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4.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928"/>
  <fileSharing readOnlyRecommended="1"/>
  <workbookPr defaultThemeVersion="166925"/>
  <mc:AlternateContent xmlns:mc="http://schemas.openxmlformats.org/markup-compatibility/2006">
    <mc:Choice Requires="x15">
      <x15ac:absPath xmlns:x15ac="http://schemas.microsoft.com/office/spreadsheetml/2010/11/ac" url="https://dnbcgovco-my.sharepoint.com/personal/adriana_moreno_dnbc_gov_co/Documents/Documentos/DNBC/2023/PLANES Y PROGRAMAS/PLAN DE ACCIÓN/"/>
    </mc:Choice>
  </mc:AlternateContent>
  <xr:revisionPtr revIDLastSave="21" documentId="8_{C5FF1403-03B5-49DA-9A82-F27570BB1195}" xr6:coauthVersionLast="47" xr6:coauthVersionMax="47" xr10:uidLastSave="{85EE1DEC-0493-4DDD-B97C-D2E1DBF988C3}"/>
  <bookViews>
    <workbookView xWindow="-120" yWindow="-120" windowWidth="29040" windowHeight="15840" firstSheet="1" activeTab="1" xr2:uid="{00000000-000D-0000-FFFF-FFFF00000000}"/>
  </bookViews>
  <sheets>
    <sheet name="Hoja1" sheetId="1" state="hidden" r:id="rId1"/>
    <sheet name="PLAN DE ACCION INST." sheetId="3" r:id="rId2"/>
    <sheet name="PLAN DE CAPACITACION" sheetId="17" r:id="rId3"/>
    <sheet name="SST" sheetId="18" r:id="rId4"/>
    <sheet name="PLAN DE BIENESTAR" sheetId="16" r:id="rId5"/>
    <sheet name="PLAN ESTRATEGICO" sheetId="15" r:id="rId6"/>
    <sheet name="NOMINA" sheetId="14" state="hidden" r:id="rId7"/>
    <sheet name="PLAN ANUAL DE VACANTES" sheetId="12" r:id="rId8"/>
    <sheet name="PLAN DE PREVISIÓN TH_x0009__x0009__x0009__x0009__x0009__x0009__x0009__x0009__x0009__x0009__x0009_" sheetId="13" r:id="rId9"/>
    <sheet name="Listas" sheetId="2" state="hidden" r:id="rId10"/>
    <sheet name="PLAN CAPACITACIÓN" sheetId="6" state="hidden" r:id="rId11"/>
    <sheet name="PLAN BIENESTAR" sheetId="7" state="hidden" r:id="rId12"/>
    <sheet name="PLAN ESTRATEGICO TH" sheetId="8" state="hidden" r:id="rId13"/>
    <sheet name="PLAN ANUAL VACANTES" sheetId="9" state="hidden" r:id="rId14"/>
    <sheet name="PLAN DE PREVISIÓN DEL TH" sheetId="10" state="hidden" r:id="rId15"/>
    <sheet name="PLAN DE SST" sheetId="11" state="hidden" r:id="rId16"/>
    <sheet name="Hoja2" sheetId="5" state="hidden" r:id="rId17"/>
    <sheet name="RESUMEN" sheetId="4" state="hidden" r:id="rId18"/>
  </sheets>
  <externalReferences>
    <externalReference r:id="rId19"/>
    <externalReference r:id="rId20"/>
  </externalReferences>
  <definedNames>
    <definedName name="_xlnm._FilterDatabase" localSheetId="1" hidden="1">'PLAN DE ACCION INST.'!$A$8:$VOI$129</definedName>
    <definedName name="_xlnm._FilterDatabase" localSheetId="2" hidden="1">'PLAN DE CAPACITACION'!$A$5:$X$48</definedName>
    <definedName name="_xlnm._FilterDatabase" localSheetId="17" hidden="1">RESUMEN!$A$2:$C$24</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xxlnp="http://schemas.microsoft.com/office/spreadsheetml/2019/extlinksprops" uri="{FCE6A71B-6B00-49CD-AB44-F6B1AE7CDE65}">
      <xxlnp:externalLinksPr autoRefresh="1"/>
    </ext>
  </extLst>
</workbook>
</file>

<file path=xl/calcChain.xml><?xml version="1.0" encoding="utf-8"?>
<calcChain xmlns="http://schemas.openxmlformats.org/spreadsheetml/2006/main">
  <c r="T131" i="3" l="1"/>
  <c r="AJ57" i="18" l="1"/>
  <c r="AJ62" i="18" s="1"/>
  <c r="AG57" i="18"/>
  <c r="AG62" i="18" s="1"/>
  <c r="AD57" i="18"/>
  <c r="AD62" i="18" s="1"/>
  <c r="AD64" i="18" s="1"/>
  <c r="AA57" i="18"/>
  <c r="AA62" i="18" s="1"/>
  <c r="AJ56" i="18"/>
  <c r="AJ63" i="18" s="1"/>
  <c r="AG56" i="18"/>
  <c r="AG63" i="18" s="1"/>
  <c r="AD56" i="18"/>
  <c r="AD63" i="18" s="1"/>
  <c r="AA56" i="18"/>
  <c r="AA63" i="18" s="1"/>
  <c r="AM52" i="18"/>
  <c r="AN52" i="18" s="1"/>
  <c r="AM50" i="18"/>
  <c r="AM48" i="18"/>
  <c r="AM46" i="18"/>
  <c r="AN46" i="18" s="1"/>
  <c r="AM44" i="18"/>
  <c r="AM42" i="18"/>
  <c r="AM40" i="18"/>
  <c r="AM38" i="18"/>
  <c r="AM36" i="18"/>
  <c r="AM34" i="18"/>
  <c r="AM32" i="18"/>
  <c r="AM30" i="18"/>
  <c r="AM28" i="18"/>
  <c r="AN28" i="18" s="1"/>
  <c r="AM26" i="18"/>
  <c r="AM24" i="18"/>
  <c r="AM22" i="18"/>
  <c r="AM20" i="18"/>
  <c r="AM18" i="18"/>
  <c r="AM16" i="18"/>
  <c r="AM14" i="18"/>
  <c r="AM12" i="18"/>
  <c r="AM10" i="18"/>
  <c r="AM8" i="18"/>
  <c r="AM6" i="18"/>
  <c r="AJ64" i="18" l="1"/>
  <c r="AA64" i="18"/>
  <c r="AA65" i="18" s="1"/>
  <c r="AD65" i="18" s="1"/>
  <c r="AG64" i="18"/>
  <c r="AA58" i="18"/>
  <c r="AD58" i="18"/>
  <c r="AG58" i="18"/>
  <c r="AJ58" i="18"/>
  <c r="V46" i="17"/>
  <c r="U46" i="17"/>
  <c r="T46" i="17"/>
  <c r="S46" i="17"/>
  <c r="R46" i="17"/>
  <c r="Q46" i="17"/>
  <c r="P46" i="17"/>
  <c r="O46" i="17"/>
  <c r="N46" i="17"/>
  <c r="M46" i="17"/>
  <c r="L46" i="17"/>
  <c r="K46" i="17"/>
  <c r="V45" i="17"/>
  <c r="U45" i="17"/>
  <c r="T45" i="17"/>
  <c r="S45" i="17"/>
  <c r="R45" i="17"/>
  <c r="Q45" i="17"/>
  <c r="P45" i="17"/>
  <c r="O45" i="17"/>
  <c r="N45" i="17"/>
  <c r="M45" i="17"/>
  <c r="L45" i="17"/>
  <c r="K45" i="17"/>
  <c r="V44" i="17"/>
  <c r="V47" i="17" s="1"/>
  <c r="U44" i="17"/>
  <c r="U47" i="17" s="1"/>
  <c r="T44" i="17"/>
  <c r="S44" i="17"/>
  <c r="S47" i="17" s="1"/>
  <c r="R44" i="17"/>
  <c r="R47" i="17" s="1"/>
  <c r="Q44" i="17"/>
  <c r="P44" i="17"/>
  <c r="O44" i="17"/>
  <c r="O47" i="17" s="1"/>
  <c r="N44" i="17"/>
  <c r="N47" i="17" s="1"/>
  <c r="M44" i="17"/>
  <c r="L44" i="17"/>
  <c r="K44" i="17"/>
  <c r="K47" i="17" s="1"/>
  <c r="AG65" i="18" l="1"/>
  <c r="AJ65" i="18" s="1"/>
  <c r="T48" i="17"/>
  <c r="Q48" i="17"/>
  <c r="L47" i="17"/>
  <c r="P47" i="17"/>
  <c r="T47" i="17"/>
  <c r="K48" i="17"/>
  <c r="M47" i="17"/>
  <c r="W47" i="17" s="1"/>
  <c r="Q47" i="17"/>
  <c r="N48" i="17"/>
  <c r="W44" i="17"/>
  <c r="R49" i="16" l="1"/>
  <c r="N49" i="16"/>
  <c r="J49" i="16"/>
  <c r="U48" i="16"/>
  <c r="T48" i="16"/>
  <c r="S48" i="16"/>
  <c r="R48" i="16"/>
  <c r="Q48" i="16"/>
  <c r="P48" i="16"/>
  <c r="O48" i="16"/>
  <c r="N48" i="16"/>
  <c r="M48" i="16"/>
  <c r="L48" i="16"/>
  <c r="K48" i="16"/>
  <c r="J48" i="16"/>
  <c r="AA48" i="16" s="1"/>
  <c r="U47" i="16"/>
  <c r="T47" i="16"/>
  <c r="S47" i="16"/>
  <c r="R47" i="16"/>
  <c r="Q47" i="16"/>
  <c r="P47" i="16"/>
  <c r="O47" i="16"/>
  <c r="N47" i="16"/>
  <c r="M47" i="16"/>
  <c r="L47" i="16"/>
  <c r="K47" i="16"/>
  <c r="J47" i="16"/>
  <c r="AA47" i="16" s="1"/>
  <c r="U46" i="16"/>
  <c r="U49" i="16" s="1"/>
  <c r="T46" i="16"/>
  <c r="T49" i="16" s="1"/>
  <c r="S46" i="16"/>
  <c r="S50" i="16" s="1"/>
  <c r="R46" i="16"/>
  <c r="Q46" i="16"/>
  <c r="Q49" i="16" s="1"/>
  <c r="P46" i="16"/>
  <c r="P50" i="16" s="1"/>
  <c r="O46" i="16"/>
  <c r="O49" i="16" s="1"/>
  <c r="N46" i="16"/>
  <c r="M46" i="16"/>
  <c r="M49" i="16" s="1"/>
  <c r="L46" i="16"/>
  <c r="L49" i="16" s="1"/>
  <c r="K46" i="16"/>
  <c r="J50" i="16" s="1"/>
  <c r="J46" i="16"/>
  <c r="V46" i="16" s="1"/>
  <c r="Z12" i="16"/>
  <c r="Y12" i="16"/>
  <c r="X12" i="16"/>
  <c r="V47" i="16" l="1"/>
  <c r="K49" i="16"/>
  <c r="S49" i="16"/>
  <c r="M50" i="16"/>
  <c r="P49" i="16"/>
  <c r="AA46" i="16"/>
  <c r="I37" i="15" l="1"/>
  <c r="S34" i="15"/>
  <c r="R34" i="15"/>
  <c r="Q34" i="15"/>
  <c r="P34" i="15"/>
  <c r="O34" i="15"/>
  <c r="N34" i="15"/>
  <c r="M34" i="15"/>
  <c r="L34" i="15"/>
  <c r="K34" i="15"/>
  <c r="J34" i="15"/>
  <c r="I34" i="15"/>
  <c r="H34" i="15"/>
  <c r="S33" i="15"/>
  <c r="R33" i="15"/>
  <c r="Q33" i="15"/>
  <c r="P33" i="15"/>
  <c r="O33" i="15"/>
  <c r="N33" i="15"/>
  <c r="M33" i="15"/>
  <c r="L33" i="15"/>
  <c r="K33" i="15"/>
  <c r="J33" i="15"/>
  <c r="I33" i="15"/>
  <c r="H33" i="15"/>
  <c r="S32" i="15"/>
  <c r="R32" i="15"/>
  <c r="Q32" i="15"/>
  <c r="P32" i="15"/>
  <c r="O32" i="15"/>
  <c r="N32" i="15"/>
  <c r="M32" i="15"/>
  <c r="L32" i="15"/>
  <c r="K32" i="15"/>
  <c r="J32" i="15"/>
  <c r="I32" i="15"/>
  <c r="H32" i="15"/>
  <c r="V30" i="15"/>
  <c r="U30" i="15"/>
  <c r="T30" i="15"/>
  <c r="X30" i="15" s="1"/>
  <c r="V28" i="15"/>
  <c r="U28" i="15"/>
  <c r="T28" i="15"/>
  <c r="X28" i="15" s="1"/>
  <c r="V26" i="15"/>
  <c r="U26" i="15"/>
  <c r="T26" i="15"/>
  <c r="W26" i="15" s="1"/>
  <c r="V24" i="15"/>
  <c r="U24" i="15"/>
  <c r="T24" i="15"/>
  <c r="V22" i="15"/>
  <c r="U22" i="15"/>
  <c r="T22" i="15"/>
  <c r="V20" i="15"/>
  <c r="U20" i="15"/>
  <c r="W20" i="15" s="1"/>
  <c r="T20" i="15"/>
  <c r="V18" i="15"/>
  <c r="U18" i="15"/>
  <c r="T18" i="15"/>
  <c r="T16" i="15"/>
  <c r="V14" i="15"/>
  <c r="U14" i="15"/>
  <c r="T14" i="15"/>
  <c r="V10" i="15"/>
  <c r="U10" i="15"/>
  <c r="T10" i="15"/>
  <c r="V8" i="15"/>
  <c r="U8" i="15"/>
  <c r="T8" i="15"/>
  <c r="W10" i="15" l="1"/>
  <c r="W24" i="15"/>
  <c r="W18" i="15"/>
  <c r="W28" i="15"/>
  <c r="X26" i="15"/>
  <c r="Q35" i="15"/>
  <c r="X22" i="15"/>
  <c r="X20" i="15"/>
  <c r="N35" i="15"/>
  <c r="X18" i="15"/>
  <c r="X14" i="15"/>
  <c r="X10" i="15"/>
  <c r="W8" i="15"/>
  <c r="Y34" i="15"/>
  <c r="K35" i="15"/>
  <c r="T32" i="15"/>
  <c r="Y33" i="15"/>
  <c r="X8" i="15"/>
  <c r="X24" i="15"/>
  <c r="Y32" i="15"/>
  <c r="H35" i="15"/>
  <c r="W14" i="15"/>
  <c r="W22" i="15"/>
  <c r="W30" i="15"/>
  <c r="R47" i="14"/>
  <c r="Q47" i="14"/>
  <c r="P47" i="14"/>
  <c r="O47" i="14"/>
  <c r="N47" i="14"/>
  <c r="M47" i="14"/>
  <c r="L47" i="14"/>
  <c r="K47" i="14"/>
  <c r="J47" i="14"/>
  <c r="I47" i="14"/>
  <c r="H47" i="14"/>
  <c r="G47" i="14"/>
  <c r="R46" i="14"/>
  <c r="Q46" i="14"/>
  <c r="P46" i="14"/>
  <c r="O46" i="14"/>
  <c r="N46" i="14"/>
  <c r="M46" i="14"/>
  <c r="L46" i="14"/>
  <c r="K46" i="14"/>
  <c r="J46" i="14"/>
  <c r="I46" i="14"/>
  <c r="H46" i="14"/>
  <c r="G46" i="14"/>
  <c r="R45" i="14"/>
  <c r="Q45" i="14"/>
  <c r="P45" i="14"/>
  <c r="O45" i="14"/>
  <c r="N45" i="14"/>
  <c r="M45" i="14"/>
  <c r="L45" i="14"/>
  <c r="K45" i="14"/>
  <c r="J45" i="14"/>
  <c r="I45" i="14"/>
  <c r="H45" i="14"/>
  <c r="G45" i="14"/>
  <c r="U41" i="14"/>
  <c r="T41" i="14"/>
  <c r="S41" i="14"/>
  <c r="U37" i="14"/>
  <c r="T37" i="14"/>
  <c r="S37" i="14"/>
  <c r="U20" i="14"/>
  <c r="T20" i="14"/>
  <c r="S20" i="14"/>
  <c r="V41" i="14" l="1"/>
  <c r="W20" i="14"/>
  <c r="P48" i="14"/>
  <c r="M48" i="14"/>
  <c r="J48" i="14"/>
  <c r="W41" i="14"/>
  <c r="V37" i="14"/>
  <c r="S45" i="14"/>
  <c r="X46" i="14"/>
  <c r="X47" i="14"/>
  <c r="X45" i="14"/>
  <c r="W37" i="14"/>
  <c r="G48" i="14"/>
  <c r="V20" i="14"/>
  <c r="M17" i="13" l="1"/>
  <c r="R15" i="13"/>
  <c r="W14" i="13"/>
  <c r="V13" i="13"/>
  <c r="R13" i="13"/>
  <c r="W12" i="13"/>
  <c r="V12" i="13"/>
  <c r="V14" i="13" s="1"/>
  <c r="U12" i="13"/>
  <c r="T12" i="13"/>
  <c r="S12" i="13"/>
  <c r="S14" i="13" s="1"/>
  <c r="R12" i="13"/>
  <c r="R14" i="13" s="1"/>
  <c r="Q12" i="13"/>
  <c r="P12" i="13"/>
  <c r="O12" i="13"/>
  <c r="O14" i="13" s="1"/>
  <c r="N12" i="13"/>
  <c r="N14" i="13" s="1"/>
  <c r="M12" i="13"/>
  <c r="L12" i="13"/>
  <c r="W11" i="13"/>
  <c r="W13" i="13" s="1"/>
  <c r="V11" i="13"/>
  <c r="U11" i="13"/>
  <c r="T11" i="13"/>
  <c r="S11" i="13"/>
  <c r="S13" i="13" s="1"/>
  <c r="R11" i="13"/>
  <c r="Q11" i="13"/>
  <c r="P11" i="13"/>
  <c r="O11" i="13"/>
  <c r="O13" i="13" s="1"/>
  <c r="N11" i="13"/>
  <c r="M11" i="13"/>
  <c r="L11" i="13"/>
  <c r="W10" i="13"/>
  <c r="V10" i="13"/>
  <c r="U10" i="13"/>
  <c r="U14" i="13" s="1"/>
  <c r="T10" i="13"/>
  <c r="T14" i="13" s="1"/>
  <c r="S10" i="13"/>
  <c r="R10" i="13"/>
  <c r="Q10" i="13"/>
  <c r="Q14" i="13" s="1"/>
  <c r="P10" i="13"/>
  <c r="P14" i="13" s="1"/>
  <c r="O10" i="13"/>
  <c r="O15" i="13" s="1"/>
  <c r="N10" i="13"/>
  <c r="N13" i="13" s="1"/>
  <c r="M10" i="13"/>
  <c r="M14" i="13" s="1"/>
  <c r="L10" i="13"/>
  <c r="AA8" i="13"/>
  <c r="Z8" i="13"/>
  <c r="Y8" i="13"/>
  <c r="X8" i="13"/>
  <c r="A8" i="13"/>
  <c r="Z6" i="13"/>
  <c r="Y6" i="13"/>
  <c r="X6" i="13"/>
  <c r="AA6" i="13" s="1"/>
  <c r="M18" i="12"/>
  <c r="R16" i="12"/>
  <c r="V13" i="12"/>
  <c r="R13" i="12"/>
  <c r="W12" i="12"/>
  <c r="V12" i="12"/>
  <c r="V14" i="12" s="1"/>
  <c r="U12" i="12"/>
  <c r="T12" i="12"/>
  <c r="S12" i="12"/>
  <c r="R12" i="12"/>
  <c r="R14" i="12" s="1"/>
  <c r="Q12" i="12"/>
  <c r="P12" i="12"/>
  <c r="O12" i="12"/>
  <c r="N12" i="12"/>
  <c r="M12" i="12"/>
  <c r="L12" i="12"/>
  <c r="W11" i="12"/>
  <c r="V11" i="12"/>
  <c r="U11" i="12"/>
  <c r="T11" i="12"/>
  <c r="S11" i="12"/>
  <c r="R11" i="12"/>
  <c r="Q11" i="12"/>
  <c r="P11" i="12"/>
  <c r="O11" i="12"/>
  <c r="N11" i="12"/>
  <c r="M11" i="12"/>
  <c r="L11" i="12"/>
  <c r="W10" i="12"/>
  <c r="W14" i="12" s="1"/>
  <c r="V10" i="12"/>
  <c r="U10" i="12"/>
  <c r="U14" i="12" s="1"/>
  <c r="T10" i="12"/>
  <c r="T14" i="12" s="1"/>
  <c r="S10" i="12"/>
  <c r="S14" i="12" s="1"/>
  <c r="R10" i="12"/>
  <c r="Q10" i="12"/>
  <c r="Q14" i="12" s="1"/>
  <c r="P10" i="12"/>
  <c r="P14" i="12" s="1"/>
  <c r="O10" i="12"/>
  <c r="O16" i="12" s="1"/>
  <c r="N10" i="12"/>
  <c r="N13" i="12" s="1"/>
  <c r="M10" i="12"/>
  <c r="M14" i="12" s="1"/>
  <c r="L10" i="12"/>
  <c r="Z8" i="12"/>
  <c r="Y8" i="12"/>
  <c r="X8" i="12"/>
  <c r="AB8" i="12" s="1"/>
  <c r="A8" i="12"/>
  <c r="Z6" i="12"/>
  <c r="Y6" i="12"/>
  <c r="X6" i="12"/>
  <c r="AB8" i="13" l="1"/>
  <c r="X10" i="13"/>
  <c r="AC11" i="13"/>
  <c r="AB6" i="13"/>
  <c r="AC10" i="13"/>
  <c r="U15" i="13"/>
  <c r="L13" i="13"/>
  <c r="P13" i="13"/>
  <c r="T13" i="13"/>
  <c r="L14" i="13"/>
  <c r="L15" i="13"/>
  <c r="AC15" i="13" s="1"/>
  <c r="M13" i="13"/>
  <c r="Q13" i="13"/>
  <c r="U13" i="13"/>
  <c r="AA6" i="12"/>
  <c r="N14" i="12"/>
  <c r="X10" i="12"/>
  <c r="AC11" i="12"/>
  <c r="AB6" i="12"/>
  <c r="AA8" i="12"/>
  <c r="O13" i="12"/>
  <c r="S13" i="12"/>
  <c r="W13" i="12"/>
  <c r="O14" i="12"/>
  <c r="U16" i="12"/>
  <c r="AC10" i="12"/>
  <c r="L13" i="12"/>
  <c r="P13" i="12"/>
  <c r="T13" i="12"/>
  <c r="L14" i="12"/>
  <c r="L16" i="12"/>
  <c r="M13" i="12"/>
  <c r="Q13" i="12"/>
  <c r="U13" i="12"/>
  <c r="AC16" i="12" l="1"/>
  <c r="AE5" i="3" l="1"/>
  <c r="AD5" i="3"/>
  <c r="AC5" i="3"/>
  <c r="AB5" i="3"/>
  <c r="N22" i="11" l="1"/>
  <c r="X14" i="11"/>
  <c r="X19" i="11" s="1"/>
  <c r="W14" i="11"/>
  <c r="W19" i="11" s="1"/>
  <c r="V14" i="11"/>
  <c r="V19" i="11" s="1"/>
  <c r="U14" i="11"/>
  <c r="U19" i="11" s="1"/>
  <c r="T14" i="11"/>
  <c r="T19" i="11" s="1"/>
  <c r="S14" i="11"/>
  <c r="S19" i="11" s="1"/>
  <c r="R14" i="11"/>
  <c r="R19" i="11" s="1"/>
  <c r="Q14" i="11"/>
  <c r="Q19" i="11" s="1"/>
  <c r="P14" i="11"/>
  <c r="P19" i="11" s="1"/>
  <c r="O14" i="11"/>
  <c r="O19" i="11" s="1"/>
  <c r="N14" i="11"/>
  <c r="N19" i="11" s="1"/>
  <c r="M14" i="11"/>
  <c r="M19" i="11" s="1"/>
  <c r="X13" i="11"/>
  <c r="X17" i="11" s="1"/>
  <c r="W13" i="11"/>
  <c r="V13" i="11"/>
  <c r="U13" i="11"/>
  <c r="T13" i="11"/>
  <c r="S13" i="11"/>
  <c r="S17" i="11" s="1"/>
  <c r="R13" i="11"/>
  <c r="Q13" i="11"/>
  <c r="Q15" i="11" s="1"/>
  <c r="P13" i="11"/>
  <c r="P17" i="11" s="1"/>
  <c r="O13" i="11"/>
  <c r="N13" i="11"/>
  <c r="M13" i="11"/>
  <c r="M16" i="11" s="1"/>
  <c r="M17" i="10"/>
  <c r="W12" i="10"/>
  <c r="V12" i="10"/>
  <c r="U12" i="10"/>
  <c r="T12" i="10"/>
  <c r="S12" i="10"/>
  <c r="R12" i="10"/>
  <c r="Q12" i="10"/>
  <c r="P12" i="10"/>
  <c r="O12" i="10"/>
  <c r="N12" i="10"/>
  <c r="M12" i="10"/>
  <c r="L12" i="10"/>
  <c r="W11" i="10"/>
  <c r="V11" i="10"/>
  <c r="U11" i="10"/>
  <c r="T11" i="10"/>
  <c r="S11" i="10"/>
  <c r="R11" i="10"/>
  <c r="R13" i="10" s="1"/>
  <c r="Q11" i="10"/>
  <c r="P11" i="10"/>
  <c r="O11" i="10"/>
  <c r="N11" i="10"/>
  <c r="M11" i="10"/>
  <c r="L11" i="10"/>
  <c r="W10" i="10"/>
  <c r="W13" i="10" s="1"/>
  <c r="V10" i="10"/>
  <c r="V13" i="10" s="1"/>
  <c r="U10" i="10"/>
  <c r="U14" i="10" s="1"/>
  <c r="T10" i="10"/>
  <c r="T14" i="10" s="1"/>
  <c r="S10" i="10"/>
  <c r="S14" i="10" s="1"/>
  <c r="R10" i="10"/>
  <c r="R15" i="10" s="1"/>
  <c r="Q10" i="10"/>
  <c r="P10" i="10"/>
  <c r="P13" i="10" s="1"/>
  <c r="O10" i="10"/>
  <c r="O13" i="10" s="1"/>
  <c r="N10" i="10"/>
  <c r="N13" i="10" s="1"/>
  <c r="M10" i="10"/>
  <c r="M14" i="10" s="1"/>
  <c r="L10" i="10"/>
  <c r="Z8" i="10"/>
  <c r="Y8" i="10"/>
  <c r="X8" i="10"/>
  <c r="AB8" i="10" s="1"/>
  <c r="A8" i="10"/>
  <c r="Z6" i="10"/>
  <c r="Y6" i="10"/>
  <c r="X6" i="10"/>
  <c r="AB6" i="10" s="1"/>
  <c r="M18" i="9"/>
  <c r="W12" i="9"/>
  <c r="V12" i="9"/>
  <c r="U12" i="9"/>
  <c r="T12" i="9"/>
  <c r="S12" i="9"/>
  <c r="R12" i="9"/>
  <c r="Q12" i="9"/>
  <c r="P12" i="9"/>
  <c r="O12" i="9"/>
  <c r="N12" i="9"/>
  <c r="M12" i="9"/>
  <c r="L12" i="9"/>
  <c r="W11" i="9"/>
  <c r="V11" i="9"/>
  <c r="U11" i="9"/>
  <c r="T11" i="9"/>
  <c r="S11" i="9"/>
  <c r="R11" i="9"/>
  <c r="Q11" i="9"/>
  <c r="P11" i="9"/>
  <c r="O11" i="9"/>
  <c r="N11" i="9"/>
  <c r="M11" i="9"/>
  <c r="L11" i="9"/>
  <c r="W10" i="9"/>
  <c r="V10" i="9"/>
  <c r="U10" i="9"/>
  <c r="U14" i="9" s="1"/>
  <c r="T10" i="9"/>
  <c r="S10" i="9"/>
  <c r="S14" i="9" s="1"/>
  <c r="R10" i="9"/>
  <c r="R13" i="9" s="1"/>
  <c r="Q10" i="9"/>
  <c r="Q13" i="9" s="1"/>
  <c r="P10" i="9"/>
  <c r="P14" i="9" s="1"/>
  <c r="O10" i="9"/>
  <c r="N10" i="9"/>
  <c r="M10" i="9"/>
  <c r="M14" i="9" s="1"/>
  <c r="L10" i="9"/>
  <c r="Z8" i="9"/>
  <c r="Y8" i="9"/>
  <c r="X8" i="9"/>
  <c r="AB8" i="9" s="1"/>
  <c r="A8" i="9"/>
  <c r="Z6" i="9"/>
  <c r="Y6" i="9"/>
  <c r="X6" i="9"/>
  <c r="I41" i="8"/>
  <c r="S38" i="8"/>
  <c r="R38" i="8"/>
  <c r="Q38" i="8"/>
  <c r="P38" i="8"/>
  <c r="O38" i="8"/>
  <c r="N38" i="8"/>
  <c r="M38" i="8"/>
  <c r="L38" i="8"/>
  <c r="K38" i="8"/>
  <c r="J38" i="8"/>
  <c r="I38" i="8"/>
  <c r="H38" i="8"/>
  <c r="S37" i="8"/>
  <c r="R37" i="8"/>
  <c r="Q37" i="8"/>
  <c r="P37" i="8"/>
  <c r="O37" i="8"/>
  <c r="N37" i="8"/>
  <c r="M37" i="8"/>
  <c r="L37" i="8"/>
  <c r="K37" i="8"/>
  <c r="J37" i="8"/>
  <c r="I37" i="8"/>
  <c r="H37" i="8"/>
  <c r="S36" i="8"/>
  <c r="R36" i="8"/>
  <c r="Q36" i="8"/>
  <c r="Q39" i="8" s="1"/>
  <c r="P36" i="8"/>
  <c r="O36" i="8"/>
  <c r="N36" i="8"/>
  <c r="N39" i="8" s="1"/>
  <c r="M36" i="8"/>
  <c r="L36" i="8"/>
  <c r="K36" i="8"/>
  <c r="K39" i="8" s="1"/>
  <c r="J36" i="8"/>
  <c r="I36" i="8"/>
  <c r="H36" i="8"/>
  <c r="V34" i="8"/>
  <c r="X34" i="8" s="1"/>
  <c r="U34" i="8"/>
  <c r="T34" i="8"/>
  <c r="W34" i="8" s="1"/>
  <c r="V32" i="8"/>
  <c r="U32" i="8"/>
  <c r="T32" i="8"/>
  <c r="X32" i="8" s="1"/>
  <c r="V30" i="8"/>
  <c r="U30" i="8"/>
  <c r="T30" i="8"/>
  <c r="V28" i="8"/>
  <c r="U28" i="8"/>
  <c r="W28" i="8" s="1"/>
  <c r="T28" i="8"/>
  <c r="X28" i="8" s="1"/>
  <c r="V26" i="8"/>
  <c r="U26" i="8"/>
  <c r="T26" i="8"/>
  <c r="V24" i="8"/>
  <c r="U24" i="8"/>
  <c r="T24" i="8"/>
  <c r="W24" i="8" s="1"/>
  <c r="V22" i="8"/>
  <c r="U22" i="8"/>
  <c r="T22" i="8"/>
  <c r="T20" i="8"/>
  <c r="V18" i="8"/>
  <c r="U18" i="8"/>
  <c r="T18" i="8"/>
  <c r="X18" i="8" s="1"/>
  <c r="T14" i="8"/>
  <c r="V10" i="8"/>
  <c r="U10" i="8"/>
  <c r="T10" i="8"/>
  <c r="W10" i="8" s="1"/>
  <c r="V8" i="8"/>
  <c r="U8" i="8"/>
  <c r="T8" i="8"/>
  <c r="T64" i="7"/>
  <c r="T67" i="7" s="1"/>
  <c r="K48" i="7"/>
  <c r="U44" i="7"/>
  <c r="T44" i="7"/>
  <c r="S44" i="7"/>
  <c r="R44" i="7"/>
  <c r="Q44" i="7"/>
  <c r="P44" i="7"/>
  <c r="O44" i="7"/>
  <c r="N44" i="7"/>
  <c r="M44" i="7"/>
  <c r="L44" i="7"/>
  <c r="K44" i="7"/>
  <c r="J44" i="7"/>
  <c r="U43" i="7"/>
  <c r="T43" i="7"/>
  <c r="S43" i="7"/>
  <c r="R43" i="7"/>
  <c r="Q43" i="7"/>
  <c r="P43" i="7"/>
  <c r="O43" i="7"/>
  <c r="N43" i="7"/>
  <c r="M43" i="7"/>
  <c r="L43" i="7"/>
  <c r="K43" i="7"/>
  <c r="J43" i="7"/>
  <c r="U42" i="7"/>
  <c r="U45" i="7" s="1"/>
  <c r="T42" i="7"/>
  <c r="T45" i="7" s="1"/>
  <c r="S42" i="7"/>
  <c r="S45" i="7" s="1"/>
  <c r="R42" i="7"/>
  <c r="R45" i="7" s="1"/>
  <c r="Q42" i="7"/>
  <c r="Q45" i="7" s="1"/>
  <c r="P42" i="7"/>
  <c r="O42" i="7"/>
  <c r="N42" i="7"/>
  <c r="M42" i="7"/>
  <c r="M45" i="7" s="1"/>
  <c r="L42" i="7"/>
  <c r="L45" i="7" s="1"/>
  <c r="K42" i="7"/>
  <c r="K45" i="7" s="1"/>
  <c r="J42" i="7"/>
  <c r="J46" i="7" s="1"/>
  <c r="Z12" i="7"/>
  <c r="Y12" i="7"/>
  <c r="X12" i="7"/>
  <c r="N116" i="6"/>
  <c r="L102" i="6"/>
  <c r="V98" i="6"/>
  <c r="U98" i="6"/>
  <c r="T98" i="6"/>
  <c r="S98" i="6"/>
  <c r="R98" i="6"/>
  <c r="Q98" i="6"/>
  <c r="P98" i="6"/>
  <c r="O98" i="6"/>
  <c r="N98" i="6"/>
  <c r="M98" i="6"/>
  <c r="L98" i="6"/>
  <c r="K98" i="6"/>
  <c r="V97" i="6"/>
  <c r="U97" i="6"/>
  <c r="T97" i="6"/>
  <c r="S97" i="6"/>
  <c r="R97" i="6"/>
  <c r="Q97" i="6"/>
  <c r="P97" i="6"/>
  <c r="O97" i="6"/>
  <c r="N97" i="6"/>
  <c r="M97" i="6"/>
  <c r="L97" i="6"/>
  <c r="K97" i="6"/>
  <c r="V96" i="6"/>
  <c r="V99" i="6" s="1"/>
  <c r="U96" i="6"/>
  <c r="U99" i="6" s="1"/>
  <c r="T96" i="6"/>
  <c r="T99" i="6" s="1"/>
  <c r="S96" i="6"/>
  <c r="R96" i="6"/>
  <c r="R99" i="6" s="1"/>
  <c r="Q96" i="6"/>
  <c r="P96" i="6"/>
  <c r="O96" i="6"/>
  <c r="N96" i="6"/>
  <c r="M96" i="6"/>
  <c r="M99" i="6" s="1"/>
  <c r="L96" i="6"/>
  <c r="L99" i="6" s="1"/>
  <c r="K96" i="6"/>
  <c r="W96" i="6" l="1"/>
  <c r="P99" i="6"/>
  <c r="N45" i="7"/>
  <c r="AB6" i="9"/>
  <c r="Q13" i="10"/>
  <c r="O45" i="7"/>
  <c r="X10" i="9"/>
  <c r="V13" i="9"/>
  <c r="V17" i="11"/>
  <c r="X8" i="8"/>
  <c r="O13" i="9"/>
  <c r="W13" i="9"/>
  <c r="X24" i="8"/>
  <c r="K99" i="6"/>
  <c r="W8" i="8"/>
  <c r="Y37" i="8"/>
  <c r="L16" i="9"/>
  <c r="T13" i="9"/>
  <c r="AC11" i="9"/>
  <c r="L14" i="9"/>
  <c r="T14" i="9"/>
  <c r="X10" i="10"/>
  <c r="O15" i="11"/>
  <c r="W15" i="11"/>
  <c r="W18" i="11" s="1"/>
  <c r="S15" i="11"/>
  <c r="S18" i="11" s="1"/>
  <c r="W97" i="6"/>
  <c r="V14" i="10"/>
  <c r="S99" i="6"/>
  <c r="N100" i="6"/>
  <c r="W30" i="8"/>
  <c r="Y36" i="8"/>
  <c r="X15" i="11"/>
  <c r="N14" i="10"/>
  <c r="AA43" i="7"/>
  <c r="AA44" i="7"/>
  <c r="X22" i="8"/>
  <c r="X26" i="8"/>
  <c r="Q17" i="11"/>
  <c r="Q100" i="6"/>
  <c r="S46" i="7"/>
  <c r="X30" i="8"/>
  <c r="T36" i="8"/>
  <c r="P13" i="9"/>
  <c r="AC11" i="10"/>
  <c r="P46" i="7"/>
  <c r="X10" i="8"/>
  <c r="Y38" i="8"/>
  <c r="R16" i="9"/>
  <c r="N14" i="9"/>
  <c r="Y13" i="11"/>
  <c r="U17" i="11"/>
  <c r="P15" i="11"/>
  <c r="P18" i="11" s="1"/>
  <c r="V14" i="9"/>
  <c r="N17" i="11"/>
  <c r="R15" i="11"/>
  <c r="R18" i="11" s="1"/>
  <c r="T18" i="11"/>
  <c r="Y14" i="11"/>
  <c r="T15" i="11"/>
  <c r="S16" i="11"/>
  <c r="O18" i="11"/>
  <c r="M15" i="11"/>
  <c r="U15" i="11"/>
  <c r="U18" i="11" s="1"/>
  <c r="V16" i="11"/>
  <c r="T17" i="11"/>
  <c r="X18" i="11"/>
  <c r="N15" i="11"/>
  <c r="N18" i="11" s="1"/>
  <c r="V15" i="11"/>
  <c r="V18" i="11" s="1"/>
  <c r="M17" i="11"/>
  <c r="Q18" i="11"/>
  <c r="P16" i="11"/>
  <c r="R17" i="11"/>
  <c r="O17" i="11"/>
  <c r="W17" i="11"/>
  <c r="AA8" i="10"/>
  <c r="S13" i="10"/>
  <c r="O14" i="10"/>
  <c r="W14" i="10"/>
  <c r="L13" i="10"/>
  <c r="T13" i="10"/>
  <c r="P14" i="10"/>
  <c r="L15" i="10"/>
  <c r="AA6" i="10"/>
  <c r="M13" i="10"/>
  <c r="U13" i="10"/>
  <c r="Q14" i="10"/>
  <c r="O15" i="10"/>
  <c r="R14" i="10"/>
  <c r="U15" i="10"/>
  <c r="AC10" i="10"/>
  <c r="L14" i="10"/>
  <c r="AA8" i="9"/>
  <c r="S13" i="9"/>
  <c r="O14" i="9"/>
  <c r="W14" i="9"/>
  <c r="L13" i="9"/>
  <c r="AA6" i="9"/>
  <c r="M13" i="9"/>
  <c r="U13" i="9"/>
  <c r="Q14" i="9"/>
  <c r="O16" i="9"/>
  <c r="N13" i="9"/>
  <c r="R14" i="9"/>
  <c r="AC10" i="9"/>
  <c r="U16" i="9"/>
  <c r="W22" i="8"/>
  <c r="H39" i="8"/>
  <c r="W32" i="8"/>
  <c r="W18" i="8"/>
  <c r="W26" i="8"/>
  <c r="M46" i="7"/>
  <c r="P45" i="7"/>
  <c r="V43" i="7"/>
  <c r="T65" i="7"/>
  <c r="V42" i="7"/>
  <c r="T66" i="7"/>
  <c r="J45" i="7"/>
  <c r="AA42" i="7"/>
  <c r="N99" i="6"/>
  <c r="O99" i="6"/>
  <c r="K100" i="6"/>
  <c r="Q99" i="6"/>
  <c r="T100" i="6"/>
  <c r="AC15" i="10" l="1"/>
  <c r="AC16" i="9"/>
  <c r="Y15" i="11"/>
  <c r="M18" i="11"/>
  <c r="L6" i="3" l="1"/>
  <c r="C22" i="4" l="1"/>
  <c r="C24" i="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Usuario</author>
  </authors>
  <commentList>
    <comment ref="E3" authorId="0" shapeId="0" xr:uid="{00000000-0006-0000-0100-000001000000}">
      <text>
        <r>
          <rPr>
            <b/>
            <sz val="9"/>
            <color indexed="81"/>
            <rFont val="Tahoma"/>
            <family val="2"/>
          </rPr>
          <t>Usuario:</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C4" authorId="0" shapeId="0" xr:uid="{A67CC951-C200-4FD8-83B9-4CB6593E9BD9}">
      <text>
        <r>
          <rPr>
            <sz val="11"/>
            <color theme="1"/>
            <rFont val="Arial"/>
            <family val="2"/>
          </rPr>
          <t>======
ID#AAAAMg-B8U0
Marcela Rodríguez Lizcano    (2021-06-11 19:59:18)
Registre el componente, aspecto o área macro que se va a trabajar</t>
        </r>
      </text>
    </comment>
    <comment ref="X4" authorId="0" shapeId="0" xr:uid="{686EE5D7-EB8D-4FCB-AEA4-48686F9F4857}">
      <text>
        <r>
          <rPr>
            <sz val="11"/>
            <color theme="1"/>
            <rFont val="Arial"/>
            <family val="2"/>
          </rPr>
          <t>======
ID#AAAAMg-B8cI
Marcela Rodríguez Lizcano    (2021-06-11 19:59:18)
Registre el riesgo que se impacta con la capacitación.</t>
        </r>
      </text>
    </comment>
  </commentList>
</comments>
</file>

<file path=xl/sharedStrings.xml><?xml version="1.0" encoding="utf-8"?>
<sst xmlns="http://schemas.openxmlformats.org/spreadsheetml/2006/main" count="4808" uniqueCount="1223">
  <si>
    <t>PLAN DE ACCIÓN INSTITUCIONAL VIGENCIA 2022 - DIRECCIÓN NACIONAL DE BOMBEROS DE COLOMBIA</t>
  </si>
  <si>
    <t>ARTICULACIÓN ESTRATÉGICA</t>
  </si>
  <si>
    <t>PROCESO</t>
  </si>
  <si>
    <t>DEPENDENCIA</t>
  </si>
  <si>
    <t>PRODUCTO</t>
  </si>
  <si>
    <t>POLITICA MIPG</t>
  </si>
  <si>
    <t>RUBRO</t>
  </si>
  <si>
    <t>PRESUPUESTO</t>
  </si>
  <si>
    <t>LIDER PROCESO</t>
  </si>
  <si>
    <t>RESPONSABLE ACTIVIDAD</t>
  </si>
  <si>
    <t>PROGRAMACIÓN VERTICAL</t>
  </si>
  <si>
    <t>META 2022</t>
  </si>
  <si>
    <t xml:space="preserve">INDICADOR </t>
  </si>
  <si>
    <t>FORMULA DE CALCULO</t>
  </si>
  <si>
    <t>UNIDAD DE MEDIDA</t>
  </si>
  <si>
    <t>CRITERIOS DE EVALUACIÓN</t>
  </si>
  <si>
    <t>PROGRAMACIÓN HORIZONTAL</t>
  </si>
  <si>
    <t>Pacto Plan Nacional de Desarrollo (PND)</t>
  </si>
  <si>
    <t xml:space="preserve">Objetivo Estratégico Sectorial </t>
  </si>
  <si>
    <t>PILAR ESTRATÉGICO</t>
  </si>
  <si>
    <t>OBJETIVOS ESTRATÉGICOS</t>
  </si>
  <si>
    <t>OBJETIVOS TÁCTICOS</t>
  </si>
  <si>
    <t>PESO % (Ponderación por producto)</t>
  </si>
  <si>
    <t>PESO % (Ponderación por proceso)</t>
  </si>
  <si>
    <t>PESO % (Ponderación por dependencia)</t>
  </si>
  <si>
    <t>PESO % (Ponderación Por Objetivo)</t>
  </si>
  <si>
    <t>1er TRIMESTRE</t>
  </si>
  <si>
    <t>2o. TRIMESTRE</t>
  </si>
  <si>
    <t>3er TRIMESTRE</t>
  </si>
  <si>
    <t>4o. TRIMESTRE</t>
  </si>
  <si>
    <t>Pacto por la Legalidad: Seguridad efectiva y justicia transparente para que todos vivamos con libertad y democracia</t>
  </si>
  <si>
    <t xml:space="preserve">Propiciar la seguridad y conviencia ciudadana , el orden público, así como la atencióny control en situaciones que vulneren o amenacen a la población </t>
  </si>
  <si>
    <t>PLAN DE ACCIÓN INSTITUCIONAL VIGENCIA 2023 - DIRECCIÓN NACIONAL DE BOMBEROS DE COLOMBIA</t>
  </si>
  <si>
    <t>DIMENSIÓN</t>
  </si>
  <si>
    <t>PILARES</t>
  </si>
  <si>
    <t>OBJETIVOS ESTRATEGICOS</t>
  </si>
  <si>
    <t>1. UNIDAD BOMBERIL</t>
  </si>
  <si>
    <t xml:space="preserve">1. Fortalecer la equidad e integración en las instituciones de Bomberos del país. </t>
  </si>
  <si>
    <t>2. GESTIÓN TERRITORIAL</t>
  </si>
  <si>
    <t>2. Mejorar la prestación del servicio público esencial de Bomberos en el 100% del territorio nacional.</t>
  </si>
  <si>
    <t>3. MODERNIZACIÓN Y FORTALECIMIENTO INSTITUCIONAL</t>
  </si>
  <si>
    <t>3. Fortalecer en un 100% el desempeño organizacional e institucional de la Dirección Nacional de Bomberos de Colombia.</t>
  </si>
  <si>
    <t>4. ALIANZAS ESTRATÉGICAS</t>
  </si>
  <si>
    <t>4. Gestionar y afianzar relaciones interinstitucionales con entidades del orden nacional, el sector privado y la comunidad internacional.</t>
  </si>
  <si>
    <t>OBJETIVOS TACTICOS</t>
  </si>
  <si>
    <t>PROCESOS</t>
  </si>
  <si>
    <t>1.1.Contribuir a mejorar la capacidad técnica, administrativa y operativa de los Cuerpos de Bomberos del país, para ser más efectiva su respuesta.​</t>
  </si>
  <si>
    <t>1. Planeación Estratégica</t>
  </si>
  <si>
    <t>1.2.Fortalecer los mecanismos de formación técnica especializada de las unidades bomberiles para el adecuado conocimiento, reducción y manejo en la gestión integral del riego contra incendio, los preparativos y atención de rescate en todas sus modalidades y la atención de incidentes con materiales peligrosos.​</t>
  </si>
  <si>
    <t>2. Gestión de Comunicaciones</t>
  </si>
  <si>
    <t>1.3.Generar lineamientos integrales y articulados para la prestación del servicio público esencial de Bomberos en el país, coadyuvando a fortalecer la confianza entre nuestras partes interesadas.​</t>
  </si>
  <si>
    <t>3. Gestión de Análisis y Mejora Continua</t>
  </si>
  <si>
    <t>2.1.Acompañar a las instituciones bomberiles en el manejo de la gestión territorial, propendiendo por garantizar la articulación de acciones de desarrollo sostenible en los territorios en el marco de la gestión del riesgo.​</t>
  </si>
  <si>
    <t xml:space="preserve">4. Gestión de Cooperación yAlianzas Estratégicas </t>
  </si>
  <si>
    <t>2.2.Posicionar a la Dirección Nacional de Bomberos de Colombia en el territorio nacional como ente de coordinación de las instituciones de Bomberos del país.​</t>
  </si>
  <si>
    <t>5. Gestión de Atención al Usuario</t>
  </si>
  <si>
    <t>3.1.Fortalecer la capacidad institucional promoviendo en su talento humano la disposición del servicio con calidad, emprendimiento y gestión pública efectiva, brindando condiciones técnicas y administrativas renovadas</t>
  </si>
  <si>
    <t>6. Formulación, actualización y acompañamiento Normativo y OPERATIVO</t>
  </si>
  <si>
    <t>3.2.Mejorar la infraestructura física de la entidad para contribuir al adecuado desempeño de la entidad</t>
  </si>
  <si>
    <t>7. Coordinación Operativa</t>
  </si>
  <si>
    <t>3.3.Consolidar los procesos organizacionales de la entidad.​</t>
  </si>
  <si>
    <t>8. Fortalecimiento Bomberil para la Respuesta</t>
  </si>
  <si>
    <t>3.4.Mejorar los sistemas de información e infraestructura tecnológica de la entidad.​</t>
  </si>
  <si>
    <t>9. Inspección, Vigilancia y Control</t>
  </si>
  <si>
    <t>4.1.Gestionar recursos para el fortalecimiento de las Instituciones de Bomberos de Colombia.​</t>
  </si>
  <si>
    <t>10. Educación Nacionalpara Bomberos</t>
  </si>
  <si>
    <t>4.2.Generar alianzas público privada en aras de fortalecer la gestión integral del riesgo contra incendios, preparativos y atención de rescate en todas sus modalidades y atención de incidentes con materiales peligrosos</t>
  </si>
  <si>
    <t>11. Gestión del Talento Humano</t>
  </si>
  <si>
    <t>4.3.Consolidar relaciones con la comunidad internacional</t>
  </si>
  <si>
    <t>12. Gestión de Asuntos Disciplinariios</t>
  </si>
  <si>
    <t>13. Gestión Financiera</t>
  </si>
  <si>
    <t>14. Gestión Administrativa</t>
  </si>
  <si>
    <t>Dirección</t>
  </si>
  <si>
    <t>15. Gestión Contractual</t>
  </si>
  <si>
    <t>Subdirección Estratégica y de Coordinación Bomberil</t>
  </si>
  <si>
    <t>16. Gestión Jurídica</t>
  </si>
  <si>
    <t>Subdirección Administrativa y Financiera</t>
  </si>
  <si>
    <t>17. Gestión Documental</t>
  </si>
  <si>
    <t>Control Interno</t>
  </si>
  <si>
    <t>18. Gestión de Tecnología e Informática</t>
  </si>
  <si>
    <t>19. Evaluacióny Seguimiento</t>
  </si>
  <si>
    <t>FUNCIONAMIENTO</t>
  </si>
  <si>
    <t>INVERSIÓN</t>
  </si>
  <si>
    <t>POLITICAS MIPG</t>
  </si>
  <si>
    <t>GESTIÓN</t>
  </si>
  <si>
    <t>Gestión Estratégica del Talento Humano</t>
  </si>
  <si>
    <t>Integridad</t>
  </si>
  <si>
    <t>Planeación Institucional</t>
  </si>
  <si>
    <t>Porcentaje</t>
  </si>
  <si>
    <t>Gestión Presupuestal y Eficiencia del gasto público</t>
  </si>
  <si>
    <t>Número</t>
  </si>
  <si>
    <t>Compras y contratación pública</t>
  </si>
  <si>
    <t>Fortalecimiento Organizaciónal y simplificación de procesos</t>
  </si>
  <si>
    <t>DIMENSIONES MIPG</t>
  </si>
  <si>
    <t>Gobierno Digital</t>
  </si>
  <si>
    <t>Talento Humano</t>
  </si>
  <si>
    <t>Seguridad Digital</t>
  </si>
  <si>
    <t>Direccionamiento Estratégico</t>
  </si>
  <si>
    <t xml:space="preserve">Defensa Jurídica </t>
  </si>
  <si>
    <t>Gestión con Valores para Resultados</t>
  </si>
  <si>
    <t>Mejora Normativa</t>
  </si>
  <si>
    <t>Evaluación de Resultados</t>
  </si>
  <si>
    <t>Servicio al Ciudadano</t>
  </si>
  <si>
    <t>Información y Comunicación</t>
  </si>
  <si>
    <t>Racionalización de trámites</t>
  </si>
  <si>
    <t>Gestión del Conocimiento</t>
  </si>
  <si>
    <t>Participación Ciudadana en la Gestión pública</t>
  </si>
  <si>
    <t>Gestión Documental</t>
  </si>
  <si>
    <t>Transparencia, acceso a la información pública y lucha contra la corrupción</t>
  </si>
  <si>
    <t>PACTOS PND</t>
  </si>
  <si>
    <t>Gestión de la Información Estadística</t>
  </si>
  <si>
    <t>Pacto por la Legalidad</t>
  </si>
  <si>
    <t>Seguimiento y Evaluación del Desempeño Institucional</t>
  </si>
  <si>
    <t>Pacto por la Sostenibilidad</t>
  </si>
  <si>
    <t>Gestión del conocimiento</t>
  </si>
  <si>
    <t>ESTADO DEL PRODUCTO</t>
  </si>
  <si>
    <t>SIN</t>
  </si>
  <si>
    <t>Sin iniciar</t>
  </si>
  <si>
    <t>EJE</t>
  </si>
  <si>
    <t>En ejecución</t>
  </si>
  <si>
    <t>REP</t>
  </si>
  <si>
    <t>Reprogramado</t>
  </si>
  <si>
    <t>MOD</t>
  </si>
  <si>
    <t>Modificado</t>
  </si>
  <si>
    <t>FIN</t>
  </si>
  <si>
    <t>Finalizado</t>
  </si>
  <si>
    <t>ELIM</t>
  </si>
  <si>
    <t>Eliminado</t>
  </si>
  <si>
    <t>SUSP</t>
  </si>
  <si>
    <t>Suspendido</t>
  </si>
  <si>
    <t>PROCESO GESTIÓN DE TALENTO HUMANO</t>
  </si>
  <si>
    <t>CRONOGRAMA PLAN  ANUAL DE CAPACITACION VIGENCIA 2022</t>
  </si>
  <si>
    <t>Aprobado Por: Acta enero de 2022,  Comité Directivo DNBC</t>
  </si>
  <si>
    <t>AÑO 2022</t>
  </si>
  <si>
    <t>CAPACITACION</t>
  </si>
  <si>
    <t>LIDER DEL PROCESO</t>
  </si>
  <si>
    <t>RESPONSABLE</t>
  </si>
  <si>
    <t>CAPACITADOR O ESTABLECIMIENTO</t>
  </si>
  <si>
    <t>POBLACIÓN OBJETO</t>
  </si>
  <si>
    <t>FECHA</t>
  </si>
  <si>
    <t>HORA</t>
  </si>
  <si>
    <t>ESTADO</t>
  </si>
  <si>
    <t>ENE</t>
  </si>
  <si>
    <t>FEB</t>
  </si>
  <si>
    <t>MAR</t>
  </si>
  <si>
    <t>ABRIL</t>
  </si>
  <si>
    <t>MAYO</t>
  </si>
  <si>
    <t>JUNIO</t>
  </si>
  <si>
    <t>JULIO</t>
  </si>
  <si>
    <t>AGO</t>
  </si>
  <si>
    <t>SEPT</t>
  </si>
  <si>
    <t>OCT</t>
  </si>
  <si>
    <t>NOV</t>
  </si>
  <si>
    <t>DIC</t>
  </si>
  <si>
    <t xml:space="preserve">Realizar y Consolidar el Diagnóstico de Necesidades </t>
  </si>
  <si>
    <t xml:space="preserve"> Recolectar, analizar y organizar  la información obtenida a partir de la encuesta de necesidades de capacitacion</t>
  </si>
  <si>
    <t>Gestión del Talento Humano</t>
  </si>
  <si>
    <t>Funcionarios y contratistas</t>
  </si>
  <si>
    <t>PROGRAMADO</t>
  </si>
  <si>
    <t>EJECUTADO</t>
  </si>
  <si>
    <t>Realizar induccion / reinducción en SST a funcionarios y contratistas</t>
  </si>
  <si>
    <t>Ing. Jorge Amarillo Alvarado</t>
  </si>
  <si>
    <t>Gestión del Talento Humano/ Responsable SST</t>
  </si>
  <si>
    <t>Equipo SST DNBC / ARL</t>
  </si>
  <si>
    <t>Elaboración Plan Anual de Capacitacion Vigencia 2022</t>
  </si>
  <si>
    <t>Formular y elaborar el Plan Anual de Capacitacion vigencia 2019</t>
  </si>
  <si>
    <t>Funciones y responsabilidades del COPASST</t>
  </si>
  <si>
    <t>Copasst</t>
  </si>
  <si>
    <t>Diplomado de gestión del conocimiento</t>
  </si>
  <si>
    <t>Jorge Edwin Amarillo Alvarado</t>
  </si>
  <si>
    <t>Todos los procesos de la entidad</t>
  </si>
  <si>
    <t>Liderazgo gerencial</t>
  </si>
  <si>
    <t>Funciones y responsabilidades del Comité de Convivencia, legislación actualizada sobre acoso laboral, tipos de acoso y negociación de conflictos - Ley 1010 y Resolución 652</t>
  </si>
  <si>
    <t>Comité de Convivencia</t>
  </si>
  <si>
    <t>Diseño de procedimientos</t>
  </si>
  <si>
    <t>Mejora continua</t>
  </si>
  <si>
    <t>Prevención del riesgo público</t>
  </si>
  <si>
    <t xml:space="preserve">Motivación personal </t>
  </si>
  <si>
    <t>Inteligencia Emocional - Negociacion y manejo de conflictos COPASST Y Comité Convivencia</t>
  </si>
  <si>
    <t>Copasst y CCL</t>
  </si>
  <si>
    <t>Servicio al cliente</t>
  </si>
  <si>
    <t>Coordinación Operativa</t>
  </si>
  <si>
    <t>Capacitacion Prevencion Sindrome del Burnout, manejo del estrés</t>
  </si>
  <si>
    <t>Todo el personal Empleados y Contratistas</t>
  </si>
  <si>
    <t xml:space="preserve">Control de la respuesta a emergencias y desastres </t>
  </si>
  <si>
    <t>Especialista SST y ARL</t>
  </si>
  <si>
    <t>Redacción de documentos</t>
  </si>
  <si>
    <t xml:space="preserve">Estilos de vida saludable </t>
  </si>
  <si>
    <t>Auditoría y Control Interno</t>
  </si>
  <si>
    <t>Control interno</t>
  </si>
  <si>
    <t>Actualizacíon tributaria</t>
  </si>
  <si>
    <t>Financiera</t>
  </si>
  <si>
    <t>Reporte de incidentes, Accidentes y enfermedades laborales</t>
  </si>
  <si>
    <t>SIIF</t>
  </si>
  <si>
    <t>Capacitación en riesgo biologico y bioseguridad-COVID-19</t>
  </si>
  <si>
    <t xml:space="preserve">Gestión de bienes e inventarios </t>
  </si>
  <si>
    <t>Almacen</t>
  </si>
  <si>
    <t>Instructivo manejo Secop 2</t>
  </si>
  <si>
    <t>Ergonomía e Higiene Postural - manipulacion de cargas y almacenamiento seguro</t>
  </si>
  <si>
    <t>Codigo de ética e integridad</t>
  </si>
  <si>
    <t>Defensa Judicial</t>
  </si>
  <si>
    <t>Asuntos disciplinarios</t>
  </si>
  <si>
    <t>COPASST/
Comité de Convivencia</t>
  </si>
  <si>
    <t xml:space="preserve">
Todo el personal Empleados y Contratistas que conducen vehiculos personales</t>
  </si>
  <si>
    <t>Trabajo en equipo</t>
  </si>
  <si>
    <t>Capacitación primeros auxilios (nivel basico),</t>
  </si>
  <si>
    <t>Comunicación Asertiva, Proyecto de vida</t>
  </si>
  <si>
    <t>Relaciones Interpersonales, afectividad y vitalidad</t>
  </si>
  <si>
    <t>Promoción y Prevención</t>
  </si>
  <si>
    <t>Capacitación de Legislación actualizada sobre acoso
laboral Ley 1010 y Resolución 652 y Capacitación de
prevención acoso laboral y resolución de conflictos - Ley
1010 y Resolución 652_x000D_</t>
  </si>
  <si>
    <t>Capacitación de Seguridad vial: Sensibilización Seguridad Vial para conductores y peatones, manejo defensivo y conducción segura</t>
  </si>
  <si>
    <t>SST</t>
  </si>
  <si>
    <t>Conductores DNB,
Todo el personal Empleados y Contratistas que conducen vehiculos personales</t>
  </si>
  <si>
    <t xml:space="preserve"> Capacitación de Prevención del riesgo cardiovascular y Biomecánico</t>
  </si>
  <si>
    <t>Capacitación de Investigación y reporte de incidentes, Accidentes y enfermedades laborales al COPASST</t>
  </si>
  <si>
    <t>Capacitación de extintores</t>
  </si>
  <si>
    <t>Elaboración de TRD</t>
  </si>
  <si>
    <t>Archivo General De La Nacion</t>
  </si>
  <si>
    <t>Diplomado de Gestion del Riesgo/ Bid Data</t>
  </si>
  <si>
    <t>ESAP</t>
  </si>
  <si>
    <t>Orfeo</t>
  </si>
  <si>
    <t>Atencion al Ciudadano</t>
  </si>
  <si>
    <t xml:space="preserve"> </t>
  </si>
  <si>
    <t>Capacitación rutas de evacuación</t>
  </si>
  <si>
    <t>Brigada de emergencia</t>
  </si>
  <si>
    <t xml:space="preserve">Diseño de proyectos </t>
  </si>
  <si>
    <t>Cooperación internacional</t>
  </si>
  <si>
    <t>Capacitacion de office 365</t>
  </si>
  <si>
    <t>TI</t>
  </si>
  <si>
    <t>Tramite de Viaticos y tiquetes</t>
  </si>
  <si>
    <t xml:space="preserve">Tramite de pagos </t>
  </si>
  <si>
    <t>PROGRAMADO MES A MES</t>
  </si>
  <si>
    <t>EJECUTADOS</t>
  </si>
  <si>
    <t>NO EJECUTADOS</t>
  </si>
  <si>
    <t>PORCENTAJE DE CUMPLIMIENTO</t>
  </si>
  <si>
    <t>Elaborado por: Carilyn Quintero / Gestión de Talento Humano</t>
  </si>
  <si>
    <t>Revisado y aprobado por: Comité Directivo DNBC</t>
  </si>
  <si>
    <t>NO EJECUTADO</t>
  </si>
  <si>
    <t>Código</t>
  </si>
  <si>
    <t>CRONOGRAMA PLAN  DE BIENESTAR E INCENTIVOS VIGENCIA 2022</t>
  </si>
  <si>
    <t>Versión</t>
  </si>
  <si>
    <t>Vigente desde</t>
  </si>
  <si>
    <t>NUMERO DE CAPACITACIONES PROGRAMADAS</t>
  </si>
  <si>
    <t>NUMERO DE CAPACITACIONES REALIZADAS</t>
  </si>
  <si>
    <t>NUMERO DE CAPACITACIONES NO REALIZADAS</t>
  </si>
  <si>
    <t>PORCENTAJE DE CUBRIMIENTO</t>
  </si>
  <si>
    <t>PORCENTAJE DE NO CUBRIMIENTO</t>
  </si>
  <si>
    <t>ACTIVIDAD</t>
  </si>
  <si>
    <t>Funcionarios</t>
  </si>
  <si>
    <t>Elaboración del Plan de Bienestar e Incentivos Vigencia 2022</t>
  </si>
  <si>
    <t xml:space="preserve">Torneo inter dependencia </t>
  </si>
  <si>
    <t>Cumpleaños ( por medio de un correo felicitar a los funcionarios y contratistas y dia compensatorio dentro del mes  )</t>
  </si>
  <si>
    <t xml:space="preserve">Celebración Día Internacional de la Mujer y del hombre </t>
  </si>
  <si>
    <t xml:space="preserve">Proyecto de vida </t>
  </si>
  <si>
    <t>Dia de la familia</t>
  </si>
  <si>
    <t>Día del Servidor Público</t>
  </si>
  <si>
    <t>Celebración mes del amor y la amistad.</t>
  </si>
  <si>
    <t>Día del Bomberos</t>
  </si>
  <si>
    <t xml:space="preserve">Estimulos e incentivos para el  bienestar laboral social y familiar </t>
  </si>
  <si>
    <t>Celebracion Decembrina (Decoracion Navideña y Llevar a cabo la novena de aguinaldos )</t>
  </si>
  <si>
    <t>Carrera 30 # 85 A – 39</t>
  </si>
  <si>
    <t>Cierre de Gestion (Incentivar a los Colaboradores de la DNBC para que participen de actividades lúdicas y de esparcimiento que permitan fortalecer el clima laboral, Integraciones, Trabajo en Equipo, Manejo del estrés)</t>
  </si>
  <si>
    <t>Identificación de funcionarios para el programa de pre pensionados (Taller normativo y vivencial  acerca de los cierres y apertura de ciclos a lo largo de la vida.)</t>
  </si>
  <si>
    <t>Compensatorio (Dar la oportunidad de compensar el tiempo para compartir en familia )</t>
  </si>
  <si>
    <t xml:space="preserve">Medicion de clima organizacional </t>
  </si>
  <si>
    <t>Taller de efectividad y vitalidad ( salud mental y campaña visual )</t>
  </si>
  <si>
    <t xml:space="preserve">Reconocimiento al mejor funcionario calificado por evaluacion, por atención al ciudadano, por plan de accion </t>
  </si>
  <si>
    <t>NOEJECUTADO</t>
  </si>
  <si>
    <t>Código:</t>
  </si>
  <si>
    <t>CRONOGRAMA PLAN  ESTRATEGICO TALENTO HUMANO VIGENCIA 2022</t>
  </si>
  <si>
    <t>Versión:</t>
  </si>
  <si>
    <t>Vigente desde:</t>
  </si>
  <si>
    <t>Aprobado Por: Acta Enero de 2022,  Comité Directivo DNBC</t>
  </si>
  <si>
    <t>Nº</t>
  </si>
  <si>
    <t>DESCRIPCION DE LA ACTIVIDAD</t>
  </si>
  <si>
    <t xml:space="preserve"> Ingreso, permanencia y retiro de la entidad </t>
  </si>
  <si>
    <t>Realizar todas las actuaciones administrativas requeridas para atender las necesidades de los servidores durante su ingreso, permanencia y retiro de la entidad.</t>
  </si>
  <si>
    <t>Jorge Edwin Amarillo</t>
  </si>
  <si>
    <t>Vivian Lorena Ramirez</t>
  </si>
  <si>
    <t>Funcionarios de la entidad</t>
  </si>
  <si>
    <t>Acuerdos de Gestion</t>
  </si>
  <si>
    <t>Entregar los formatos para que realicen los acuerdos de gestion entre los directivos y seguimiento</t>
  </si>
  <si>
    <t>Planeacion/Diana Acero</t>
  </si>
  <si>
    <t>Gerente Publicos</t>
  </si>
  <si>
    <t>Evaluación de desempeño</t>
  </si>
  <si>
    <t>Realizar la evaluación de desempeño de funcionarios de la entidad  bajo modalidad de libre nombramiento y remocion</t>
  </si>
  <si>
    <t>Diana Acero</t>
  </si>
  <si>
    <t>Funcionarios de libre nombramiento y remocion</t>
  </si>
  <si>
    <t>Medicion del rendimiento Laboral</t>
  </si>
  <si>
    <t>Realizar la concertacion y evaluación del rendimiento laboral de los funcionarios bajo modalidad de provisionalidad</t>
  </si>
  <si>
    <t>Funcionarios en provisionalidad</t>
  </si>
  <si>
    <t>Reporte Chip informacion 2021 gastos de personal 2023</t>
  </si>
  <si>
    <t>Maryoly Diaz</t>
  </si>
  <si>
    <t>Proyeccion de Gastos</t>
  </si>
  <si>
    <t>Proyectar los gastos de nomina del año siguiente</t>
  </si>
  <si>
    <t>Monitoreo y seguimiento del SIGEP</t>
  </si>
  <si>
    <t>Al ingreso de los nuevos funcionarios validar la informacion subida del sigep</t>
  </si>
  <si>
    <t>Funcionarios y Entes de control</t>
  </si>
  <si>
    <t>Declaracion Bienes y Rentas</t>
  </si>
  <si>
    <t>Todos los funcionarios públicos actualicen sus bienes y rentas en la página del SIGEP</t>
  </si>
  <si>
    <t xml:space="preserve">Comisión de Personal </t>
  </si>
  <si>
    <t>Llevar a cabo las reuniones mensuales de la Comisión de Personal según lo establecido en el reglamento y la normativa legal vigente, realizar actas e informe trimestral ante la CNSC</t>
  </si>
  <si>
    <t>Integrantes Comision de Personal</t>
  </si>
  <si>
    <t>Base de datos actualizada con toda la informacion de los empleados publicos (Perfil Sociodemografico)</t>
  </si>
  <si>
    <t>Mantener Actualizada la informacion</t>
  </si>
  <si>
    <t>Leidy Chavarro</t>
  </si>
  <si>
    <t xml:space="preserve">Manual de Funciones </t>
  </si>
  <si>
    <t>Actos Administrativos por situaciones Administrativas</t>
  </si>
  <si>
    <t>Realizacion de actos administrativos</t>
  </si>
  <si>
    <t>Certificados Laborales</t>
  </si>
  <si>
    <t>Realizacion de certificados laborales</t>
  </si>
  <si>
    <t>Desprendibles de pago</t>
  </si>
  <si>
    <t>Realizacion de desprendibles de pago cuando se requieran</t>
  </si>
  <si>
    <t>Contestacion Orfeos</t>
  </si>
  <si>
    <t>De acuerdo a requerimientos</t>
  </si>
  <si>
    <t>ANÁLISIS</t>
  </si>
  <si>
    <t>ANALISIS</t>
  </si>
  <si>
    <t>Actualización:</t>
  </si>
  <si>
    <t xml:space="preserve">GESTIÓN DE TALENTO HUMANO </t>
  </si>
  <si>
    <t>CRONOGRAMA DE ACTIVIDADES PLAN ANUAL DE VACANTES</t>
  </si>
  <si>
    <t xml:space="preserve"> VIGENCIA 2022</t>
  </si>
  <si>
    <t>NUMERO DE ACTIVIDADES PROGRAMADAS</t>
  </si>
  <si>
    <t>NUMERO DE ACTIVIDADES REALIZADAS</t>
  </si>
  <si>
    <t>NUMERO DE ACTIVIDADES NO REALIZADAS</t>
  </si>
  <si>
    <t xml:space="preserve">ACTIVIDAD </t>
  </si>
  <si>
    <t>OBJETIVO</t>
  </si>
  <si>
    <t>PROCESO RESPONSABLE</t>
  </si>
  <si>
    <t>ESTABLECIMIENTO</t>
  </si>
  <si>
    <t>POBLACION OBJETO</t>
  </si>
  <si>
    <t>INTENSIDAD HORARIA</t>
  </si>
  <si>
    <t>Estructurar el Plan Anual de Vacantes</t>
  </si>
  <si>
    <t>Analizar y consolidar la informacion relacionada con los vacantes de la entidad</t>
  </si>
  <si>
    <t>Gestión de talento humano</t>
  </si>
  <si>
    <t>DNBC</t>
  </si>
  <si>
    <t>Gerente Publicos/ Funcion Publica</t>
  </si>
  <si>
    <t>Febrero</t>
  </si>
  <si>
    <t>Tener actualizado el plan anual de vacantes</t>
  </si>
  <si>
    <t>Con el fin de tener informacion de primera mano y de calidad</t>
  </si>
  <si>
    <t>Todo el año</t>
  </si>
  <si>
    <t>PORCENTAJE DE NO CUMPLIMIENTO</t>
  </si>
  <si>
    <t xml:space="preserve">DIA DE LA SEGURIDAD </t>
  </si>
  <si>
    <t>PLAN DE PREVISIÓN TH</t>
  </si>
  <si>
    <t>CRONOGRAMA DE ACTIVIDADES PLAN PREVISION DEL TALENTO HUMANO</t>
  </si>
  <si>
    <t>Estructurar el Plan de prevision del recurso humano</t>
  </si>
  <si>
    <t>Analizar y consolidar la informacion relacionada con la prevision del recurso humano</t>
  </si>
  <si>
    <t>Tener actualizado el plan de prevision del recurso humano</t>
  </si>
  <si>
    <t>SISTEMA DE GESTION DE SEGURIDAD Y SALUD EN EL TRABAJO VIGENCIA 2022</t>
  </si>
  <si>
    <t>PLAN DE TRABAJO: SG-SST</t>
  </si>
  <si>
    <t>CRONOGRAMA DE ACTIVIDADES AÑO: VIGENCIA 2022</t>
  </si>
  <si>
    <t>No. de Evidencia</t>
  </si>
  <si>
    <t>No. de Evidencia por Programa</t>
  </si>
  <si>
    <t>Grupo</t>
  </si>
  <si>
    <t>PHVA</t>
  </si>
  <si>
    <t>LUGAR</t>
  </si>
  <si>
    <t>PROGRAMA DE GESTIÓN DE COORDINACIÓN
 y RIESGOS ESPECÍFICOS</t>
  </si>
  <si>
    <t>X</t>
  </si>
  <si>
    <t>DESARROLLAR EL PROGRAMA DE GESTIÓN DE COORDINACIÓN y RIESGOS ESPECÍFICOS</t>
  </si>
  <si>
    <t>Conocer y reflejar el estado actual de la entidad frente al sistema de gestion de Seguridad y Salud en el Trabajo aplicando entre otras:
1.Elaboración de evaluación inicial año 2022
2. Elaboración del Plan de Trabajo y capacitacion Anual del SGSST  y respectivos ajustes posterior a revisiones
3. Revisión de la política y objetivos SG-SST
4. Realizar acta de designación del Responsable del SGSST firmada por el Director Nacional de Bomberos
5.Actualización  de la  Matriz de Requisitos Legales
6. Revisión de Roles y Responsabilidades
7. Elaborar el Presupuesto detallado desglosando el rubro designado para el año 2022
8. Desarrollo de las tablas de retención documental para el SGSST
9. Revision del manual de contratistas, subcontratistas y proveedores
10. Rendición de cuentas del SG-SST por la responsables
11. Revisión del SG-SST por la alta dirección
12. Realizar indicadores de estructura, proceso y resultado del SG-SST
13. Seguimiento y gestion de acciones correctivas, preventivas y de mejora de Auditorias internas, plan mejoramiento</t>
  </si>
  <si>
    <t>Ste. Jhon Vergara y Gestora TH Carilyn Quintero</t>
  </si>
  <si>
    <t>VARIABLE</t>
  </si>
  <si>
    <t>DNBC AV 26 # 69 - 76, Piso 15, Edificio Elemento / Centro logístico Villa Alsacia</t>
  </si>
  <si>
    <t>PROGRAMA GESTIÓN EN HIGIENE Y
 SEGURIDAD INDUSTRIAL EN EL TRABAJO</t>
  </si>
  <si>
    <t>DESARROLLAR EL PROGRAMA DE GESTIÓN EN HIGIENE Y SEGURIDAD INDUSTRIAL EN EL TRABAJO</t>
  </si>
  <si>
    <t>Identificar los peligros y riesgos asociados a las actividades realizadas en los distintos puestos de trabajo de la Entidad, determinando la severidad de los daños y estableciendo medidas de prevención y control a los mismos aplicando entre otras:
1. Actualización Matriz de Identificación de Peligros
2. Socialización y publicación de la Política SST, Objetivos SST  y Política de Prevención y Control de Consumo de Tabaco, Alcohol y Drogas.
3. Revisión del programa de mantenimiento preventivo y Correctivo periódico para las instalaciones, equipos,  vehículos y herramientas
4. Evaluación del cumplimiento de las responsabilidades de los diferentes niveles
5. Revisar matriz de EPP
6. Control de entrega EPP
7. Inspección de Elementos de Protección Personal
8. Revisar los documentación a contratistas
9. Ejecucion plan de seguridad Vial
10. Inspección diligenciamiento de formato Hoja de Vida Vehículos, inspecciones preoperacionales y mensuales
11. Participar en las reuniones del Copasst dejando las respectivas actas de las mismas
12. Realizar inspecciones conjuntas planeadas por el Copasst
13. Investigación Accidentes e incidentes de Trabajo (a demanda)
14. Divulgar el protocolo en caso de accidentes trabajo y enfermedad laboral  
15.Reporte e Investigación de Accidentes de Trabajo
16.Gestión de Acciones correctivas, preventivas y de mejora de incidentes, accidentes y Enfermedades laborales</t>
  </si>
  <si>
    <t>GESTIÓN EN MEDICINA PREVENTIVA
 Y DEL TRABAJO</t>
  </si>
  <si>
    <t xml:space="preserve">DESARROLLAR EL PROGRAMA DE GESTIÓN EN MEDICINA PREVENTIVA Y DEL TRABAJO </t>
  </si>
  <si>
    <t xml:space="preserve">Velar por el mantenimiento del mejor estado de salud de los funcionarios desarrollando actividades de Medicina Preventiva que ayuden a mantener un óptimo nivel de las aptitudes y capacidades aplicando entre otras: 
1. Exámenes médico ocupacionales periódicos
2. Informe condiciones de salud de todos los trabajadores
3. Revisión de Diagnostico de Condiciones de Salud 
4. Ejecucion del PVE-DME
5. Inspección y ajuste de puestos de trabajo
6. Pausas Activas
7. Ejecucion PVE-RPS
8. Reuniones Comité de Convivencia laboral
9. Realizar mediciones ambientales de los riesgos prioritarios
10. Revisión de los resultados de mediciones ambientales con el  Comité Paritario en Seguridad y Salud en el Trabajo 
11. Difundir la Política de Prevención y Control de Consumo Tabaco, Alcohol y Drogas </t>
  </si>
  <si>
    <t>Gestion del Riesgo de 
Emergencias y Desastres</t>
  </si>
  <si>
    <t>DESARROLLAR EL PROGRAMA DE GESTION DEL RIESGO DE EMERGENCIAS Y DESASTRES</t>
  </si>
  <si>
    <t>Salvaguardar la integridad y la vida de los servidores públicos, la conservación de los bienes materiales ante los posibles riesgos que puedan materializarse en el caso emergencias aplicando entre otras:
1. Revisión y actualización del Plan de Gestion de Riesgo de Emergencias y Desastres, debe incluir el análisis de amenazas y vulnerabilidad
2. Socialización Plan de Gestion del Riesgo de Emergencias y Desatres 
3. Conformacion y Entrenamientos Brigada de Emergencias DNBC
4. Simulacro de Evacuación 
5. Inspección de extintores
6. Inspección de botiquines 
7. Inspección de seguridad</t>
  </si>
  <si>
    <t>PORCENTAJE DE CUMPLIMIENTO TRIMESTRAL</t>
  </si>
  <si>
    <t>PORCENTAJE DE CUMPLIMIENTO MENSUAL</t>
  </si>
  <si>
    <t>PORCENTAJE DE NO CUMPLIMIENTO MENSUAL</t>
  </si>
  <si>
    <t>PORCENTAJE DE CUMPLIMIENTO ACOMULADO MENSUAL</t>
  </si>
  <si>
    <t>Meses de año 2022</t>
  </si>
  <si>
    <t>ene</t>
  </si>
  <si>
    <t>feb</t>
  </si>
  <si>
    <t>mar</t>
  </si>
  <si>
    <t>abr</t>
  </si>
  <si>
    <t>may</t>
  </si>
  <si>
    <t>jun</t>
  </si>
  <si>
    <t>jul</t>
  </si>
  <si>
    <t>ago</t>
  </si>
  <si>
    <t>sep</t>
  </si>
  <si>
    <t>oct</t>
  </si>
  <si>
    <t>nov</t>
  </si>
  <si>
    <t>dic</t>
  </si>
  <si>
    <t>Elaborado por: 
Ste. JHON VERGARA
Responsable del SG-SST</t>
  </si>
  <si>
    <t>Revisado por:
CARILYN QUINTERO
Gestora TH
Revisado y aprobado por:
COMITÉ DIRECTIVO DNBC</t>
  </si>
  <si>
    <t>No. De Productos</t>
  </si>
  <si>
    <t>DIRECCIÓN</t>
  </si>
  <si>
    <t>SECB</t>
  </si>
  <si>
    <t>SAF</t>
  </si>
  <si>
    <t>EVALUACIÓN</t>
  </si>
  <si>
    <t>SUBTOTAL</t>
  </si>
  <si>
    <t>LINEAS TRANSVERSALES</t>
  </si>
  <si>
    <t>TOTAL</t>
  </si>
  <si>
    <t>Informe del estado de ejecución y legalización de las comisiones tramitadas presentados a la Alta Dirección</t>
  </si>
  <si>
    <t>Subdirector Administrativo y Financiero - Ing. Jorge Edwin Amarillo</t>
  </si>
  <si>
    <t>Informe mensual sobre el estado de ejecución y legalización de Comisiones tramitadas presentados a la Subdirección administrativa y Dirección</t>
  </si>
  <si>
    <t>Nómina de los funcionarios de la DNBC preparada, proyectada y liquidada junto con prestaciones sociales y parafiscales</t>
  </si>
  <si>
    <t>Plan Estratégico de Talento 2023</t>
  </si>
  <si>
    <t>Plan de previsión del recurso humano 2023</t>
  </si>
  <si>
    <t>Plan Anual de Vacantes 2023</t>
  </si>
  <si>
    <t>Plan de bienestar e incentivos 2022</t>
  </si>
  <si>
    <t>Plan anual de capacitación 2022</t>
  </si>
  <si>
    <t>Sistema de Gestión de Seguridad y Salud en el Trabajo SG-SST 2022</t>
  </si>
  <si>
    <t>Aprobado Por: Acta Enero de 2023,  Comité Directivo DNBC</t>
  </si>
  <si>
    <t xml:space="preserve"> VIGENCIA 2023</t>
  </si>
  <si>
    <t>CRONOGRAMA PLAN  DE TRABAJO</t>
  </si>
  <si>
    <t>Según resolucion 032 del 21 enero de 2022</t>
  </si>
  <si>
    <t>Liquidacion de Nominas</t>
  </si>
  <si>
    <t>Efectuar liquidación y proyección de nómina de acuerdo a lo establecido en la normatividad vigente y de acuerdo a las diferentes situaciones administrativas a que haya lugar.</t>
  </si>
  <si>
    <t>Liquidacion Prima tecnica salarial</t>
  </si>
  <si>
    <t>Efectuar liquidación y proyección prima técnica salarial de acuerdo a lo establecido en la normatividad vigente y de acuerdo a las diferentes situaciones administrativas a que haya lugar</t>
  </si>
  <si>
    <t>Liquidacion prima técnica no salaria</t>
  </si>
  <si>
    <t>Efectuar liquidación y proyección prima técnica no salarial de acuerdo a lo establecido en la normatividad vigente y de acuerdo a las diferentes situaciones administrativas a que haya lugar</t>
  </si>
  <si>
    <t>Liquidacion Coordinacion</t>
  </si>
  <si>
    <t>Efectuar liquidación y proyección Coordinación de acuerdo a lo establecido en la normatividad vigente y de acuerdo a las diferentes situaciones administrativas a que haya lugar</t>
  </si>
  <si>
    <t>Liquidacion Auxilio de alimentación</t>
  </si>
  <si>
    <t>Efectuar liquidación y proyección Auxilio de alimentación de acuerdo a lo establecido en la normatividad vigente y de acuerdo a las diferentes situaciones administrativas a que haya lugar</t>
  </si>
  <si>
    <t>Liquidacion Horas Extras</t>
  </si>
  <si>
    <t>Efectuar liquidación y proyección horas extras de acuerdo a lo establecido en la normatividad vigente y de acuerdo a las diferentes situaciones administrativas a que haya lugar</t>
  </si>
  <si>
    <t>Liquidacion  Bonificación de servicios prestados</t>
  </si>
  <si>
    <t>Efectuar liquidación y proyección Bonificación de servicios prestados de acuerdo a lo establecido en la normatividad vigente y de acuerdo a las diferentes situaciones administrativas a que haya lugar</t>
  </si>
  <si>
    <t>Liquidacion Vacaciones, Prima de Vacaciones, Bonificacion de recreacion</t>
  </si>
  <si>
    <t>Efectuar liquidación y proyección Vacaciones, Prima de Vacaciones, Bonificacion de recreacion de acuerdo a lo establecido en la normatividad vigente y de acuerdo a las diferentes situaciones administrativas a que haya lugar</t>
  </si>
  <si>
    <t>Efectuar liquidación de acuerdo a lo establecido en la normatividad vigente y de acuerdo a las diferentes situaciones administrativas a que haya lugar</t>
  </si>
  <si>
    <t xml:space="preserve">Aprobacion retiro de cesantias Fondo Nacional del Ahorro funcionarios </t>
  </si>
  <si>
    <t>Efectuar autorizacion de retiro parcial de cesantias FNA cuando algun funcionario lo solicite</t>
  </si>
  <si>
    <t>Solicitud de PAC</t>
  </si>
  <si>
    <t>Solicitar el PAC del siguiente mes</t>
  </si>
  <si>
    <t>Liquidacion Prima de servicios</t>
  </si>
  <si>
    <t>Efectuar liquidación y proyección Prima de servicios de acuerdo a lo establecido en la normatividad vigente y de acuerdo a las diferentes situaciones administrativas a que haya lugar</t>
  </si>
  <si>
    <t xml:space="preserve">Liquidacion  Prima de Navidad </t>
  </si>
  <si>
    <t>Efectuar liquidación y proyección Prima de Navidad de acuerdo a lo establecido en la normatividad vigente y de acuerdo a las diferentes situaciones administrativas a que haya lugar</t>
  </si>
  <si>
    <t>Liquidacion  Bonificación de Dirección</t>
  </si>
  <si>
    <t>Efectuar liquidación y proyección de Bonificación de Dirección de acuerdo a lo establecido en la normatividad vigente y de acuerdo a las diferentes situaciones administrativas a que haya lugar</t>
  </si>
  <si>
    <t>Liquidacion de retroactivo</t>
  </si>
  <si>
    <t>Liquidar las nominas de retroactivo</t>
  </si>
  <si>
    <t>Conciliacion incapacidades</t>
  </si>
  <si>
    <t>conciliacion entre Gestion Talento Humano y Gestion Financiera</t>
  </si>
  <si>
    <t>AÑO 2023</t>
  </si>
  <si>
    <t>Revisado y aprobado por: Comité alta direccion</t>
  </si>
  <si>
    <t>Auxilio de transporte</t>
  </si>
  <si>
    <t>Reporte Chip informacion gastos de personal 2022</t>
  </si>
  <si>
    <t>Liquidacion de parafiscales (arl independientes, fondo nacional del ahorro) funcionarios</t>
  </si>
  <si>
    <t>Realizar todas las actuaciones administrativas requeridas para atender las necesidades de los servidores durante su ingreso, permanencia y retiro de la entidad.
(Servicio activo, En licencia, En permiso, En comisiones, En ejercicio de funciones de otro empleo por encargo, Suspendido o separado en el ejercicio de sus funciones, En periodo de prueba en empleo de carrera, En vacaciones, Descanso compensado)</t>
  </si>
  <si>
    <t>En el ingreso, permanencia y retiro de los funcionarios realizar seguimiento de la informacion que sube cada servidor</t>
  </si>
  <si>
    <t>Funcionarios y contratistas de la entidad</t>
  </si>
  <si>
    <t>Realizacion de actos administrativos (consolidacion de todo acto expedido en ingreso, permanencia y retiro y demas que se requieran de acuerdo a tramites y solicitudes)</t>
  </si>
  <si>
    <t>Funcionarios, contratistas y Entes de control</t>
  </si>
  <si>
    <t>CRONOGRAMA PLAN  DE BIENESTAR E INCENTIVOS VIGENCIA 2023</t>
  </si>
  <si>
    <t>Elaboración del Plan de Bienestar e Incentivos Vigencia 2023</t>
  </si>
  <si>
    <t xml:space="preserve">semana de los valores </t>
  </si>
  <si>
    <t xml:space="preserve">Estimulos e incentivos para el  bienestar laboral, equilibrio psicosocial y familiar </t>
  </si>
  <si>
    <t xml:space="preserve">tarde de cine y noche de teatro </t>
  </si>
  <si>
    <t xml:space="preserve">Celebración hallowen </t>
  </si>
  <si>
    <t>Campaña de salud ( Riesgo cardio vascular )</t>
  </si>
  <si>
    <t>funcionarios</t>
  </si>
  <si>
    <t xml:space="preserve">Cierre de gestión </t>
  </si>
  <si>
    <t>Taller de efectividad y vitalidad ( salud mental y campaña visual o auditiva  )</t>
  </si>
  <si>
    <t xml:space="preserve">Revisado y aprobado por: </t>
  </si>
  <si>
    <t>CRONOGRAMA PLAN  ANUAL DE CAPACITACION VIGENCIA 2023</t>
  </si>
  <si>
    <t>Aprobado Por: Acta Diciembre de 2022,  Comité Directivo DNBC</t>
  </si>
  <si>
    <t>TEMÁTICA</t>
  </si>
  <si>
    <t>TIPO DE EDUCACIÓN</t>
  </si>
  <si>
    <t>EJE DEL PIC</t>
  </si>
  <si>
    <t>COMPETENCIA</t>
  </si>
  <si>
    <t>EVALUACIÓN DE IMPACTO</t>
  </si>
  <si>
    <t>NO APLICA</t>
  </si>
  <si>
    <t>Elaboración Plan Anual de Capacitacion Vigencia 2023</t>
  </si>
  <si>
    <t>Realizar induccion / reinducción a funcionarios y contratistas</t>
  </si>
  <si>
    <t>INFORMAL</t>
  </si>
  <si>
    <t xml:space="preserve">PROBIDAD Y ÉTICA DE LO PÚBLICO </t>
  </si>
  <si>
    <t>GENERAL</t>
  </si>
  <si>
    <t>CAPACITACIÓN</t>
  </si>
  <si>
    <t>SIN PRESUPUESTO</t>
  </si>
  <si>
    <t>EVALUAR</t>
  </si>
  <si>
    <t>Capacitación</t>
  </si>
  <si>
    <t>Normatividad de Asuntos disciplinarios</t>
  </si>
  <si>
    <t>NO FORMAL</t>
  </si>
  <si>
    <t>Manejo y solución de conflictos laborales</t>
  </si>
  <si>
    <t>SENSIBILIZACIÓN</t>
  </si>
  <si>
    <t>Excel</t>
  </si>
  <si>
    <t>GESTIÓN DEL CONOCIMIENTO Y LA INNOVACIÓN</t>
  </si>
  <si>
    <t>Manejo de ORFEO</t>
  </si>
  <si>
    <t>SOCIALIZACIÓN</t>
  </si>
  <si>
    <t>Trabajo en Equipo</t>
  </si>
  <si>
    <t>Liderazgo</t>
  </si>
  <si>
    <t>Administración del Tiempo</t>
  </si>
  <si>
    <t>Logística de Inventarios</t>
  </si>
  <si>
    <t>NIVEL TECNICO</t>
  </si>
  <si>
    <t>Responsabilidad laboral</t>
  </si>
  <si>
    <t>CREACIÓN DEL VALOR PÚBLICO</t>
  </si>
  <si>
    <t>Responsabilidad de los supervisores de los contratos</t>
  </si>
  <si>
    <t>NIVEL DIRECTIVO</t>
  </si>
  <si>
    <t>Entrenamiento Motivacional</t>
  </si>
  <si>
    <t>Código de Ética</t>
  </si>
  <si>
    <t>Trámite de pagos</t>
  </si>
  <si>
    <t>Trámite de Viáticos y Tiquetes</t>
  </si>
  <si>
    <t>NIVEL ASESOR</t>
  </si>
  <si>
    <t>PRESUPUESTO ASIGNADO PARA 2023</t>
  </si>
  <si>
    <t>Gestión documental</t>
  </si>
  <si>
    <t>PROGRAMADOR MES A MES</t>
  </si>
  <si>
    <t>Elaborado por:  Carilyn Quintero H/Gestión de Talento Humano</t>
  </si>
  <si>
    <t>Elaborado por: Carilyn Quintero H/Gestión de Talento Humano</t>
  </si>
  <si>
    <t>Elaborado por: Carilyn Quintero H / Gestión de Talento Humano</t>
  </si>
  <si>
    <t>Elaborado por: Carilyn Quintero H/ Gestión de Talento Humano</t>
  </si>
  <si>
    <t>SISTEMA DE GESTIÓN DE SEGURIDAD Y SALUD EN EL TRABAJO - SG-SST DNBC - CRONOGRAMA 2023</t>
  </si>
  <si>
    <t>CICLO</t>
  </si>
  <si>
    <t>ESTANDAR</t>
  </si>
  <si>
    <t>COMPONENTE</t>
  </si>
  <si>
    <t xml:space="preserve">ENTREGABLE </t>
  </si>
  <si>
    <t>RECURSOS</t>
  </si>
  <si>
    <t>SEGUIMIENTO</t>
  </si>
  <si>
    <t>CRONOGRAMA  2023</t>
  </si>
  <si>
    <t xml:space="preserve">Porcentaje de cumplimiento </t>
  </si>
  <si>
    <t>PORCENTAJE DE CUMPLIMIENTO POR CICLO</t>
  </si>
  <si>
    <t>ABR</t>
  </si>
  <si>
    <t>MAY</t>
  </si>
  <si>
    <t>JUN</t>
  </si>
  <si>
    <t>JUL</t>
  </si>
  <si>
    <t>SEP</t>
  </si>
  <si>
    <t>PLANEAR</t>
  </si>
  <si>
    <t>1. RECURSOS (10%)</t>
  </si>
  <si>
    <t>Recursos financieros, técnicos humanos y de otra índole requeridos para coordinar y desarrollar el Sistema de Gestión de la Seguridad y Salud en el Trabajo (SG-SST) (4%)</t>
  </si>
  <si>
    <t>1.1.2 Responsabilidades en el Sistema de Gestión de Seguridad y Salud en el Trabajo - SG -SST.</t>
  </si>
  <si>
    <t xml:space="preserve">formatos diligeciados y firmados responsabilidades en SST </t>
  </si>
  <si>
    <t>Profesionales SST
ARL</t>
  </si>
  <si>
    <t>p</t>
  </si>
  <si>
    <t>E</t>
  </si>
  <si>
    <t xml:space="preserve">1.1.6 Reuiones mensuales  COPASST </t>
  </si>
  <si>
    <t xml:space="preserve">Conformar y garantizar el funcionamiento del 
Comité Paritario de Seguridad y Salud en el Trabajo - COPASST.
</t>
  </si>
  <si>
    <t>Solicitar los soportes de la convocatoria, elección, conformación del Comité Paritario de Seguridad y Salud en el Trabajo y el acta de constitución.
Constatar si es igual el número de representantes del empleador y de los trabajadores y revisar si el acta de conformación se encuentra vigente.
Solicitar las actas de reunión mensuales del último año del Comité Paritario y verificar el cumplimiento de sus funciones.</t>
  </si>
  <si>
    <t>x</t>
  </si>
  <si>
    <t xml:space="preserve">Actas mensuales de reunion </t>
  </si>
  <si>
    <t>P</t>
  </si>
  <si>
    <t>1.1.8 Reuniones trimestrales Comité Convivencia. CCL</t>
  </si>
  <si>
    <t>Conformar y garantizar el funcionamiento del Comité de Convivencia Laboral de acuerdo con la normatividad vigente.</t>
  </si>
  <si>
    <t>Solicitar el documento de conformación del Comité de Convivencia Laboral y verificar que esté integrado de acuerdo a la normativa y que se encuentra vigente.
Solicitar las actas de las reuniones (como mínimo una reunión cada tres (3) meses) y los informes de Gestión del Comité de Convivencia Laboral, verificando el desarrollo de sus funciones.</t>
  </si>
  <si>
    <t xml:space="preserve">Informe trimestral  y actas de reunion   </t>
  </si>
  <si>
    <t>Capacitación en el Sistema de Gestión de la Seguridad y Salud en el Trabajo. (6%)</t>
  </si>
  <si>
    <t xml:space="preserve">1.2.1 Programa Capacitación  y sensibilización Promoción y Prevención - PyP, peligros y riesgos </t>
  </si>
  <si>
    <t>Elaborar y ejecutar el programa de capacitación anual en promoción y prevención, que incluye lo referente a los peligros/riesgos prioritarios y las medidas de prevención y control, extensivo a todos los niveles de la organización.</t>
  </si>
  <si>
    <t xml:space="preserve">Solicitar el programa de capacitación anual y la matriz de identificación de peligros y verificar que el mismo esté dirigido a los peligros ya identificados y esté acorde con la evaluación y control de los riesgos y/o necesidades en Seguridad y Salud en el Trabajo.
Solicitar los documentos que evidencien el cumplimiento del programa de capacitación.
</t>
  </si>
  <si>
    <t xml:space="preserve">Informe semestral de ejecucion SST, listas de asistencia </t>
  </si>
  <si>
    <t>2. GESTIÓN INTEGRAL DEL SISTEMA GESTIÓN DE LA SEGURIDAD Y SALUD EN EL TRABAJO (15%)</t>
  </si>
  <si>
    <t>Política de Seguridad y Salud en el Trabajo (1%)</t>
  </si>
  <si>
    <t xml:space="preserve">2.1.1 Política del Sistema de Gestión de Seguridad y Salud en el Trabajo - SG -SST firmada, fechada y comunicada al COPASST- funcionarios y cotratistas </t>
  </si>
  <si>
    <t xml:space="preserve">Establecer por escrito la Política de Seguridad y Salud en el Trabajo y comunicarla al Comité Paritario de Seguridad y Salud en el Trabajo - COPASST.
La Política debe ser fechada y firmada por el representante legal y expresa el compromiso de la alta dirección, el alcance sobre todos los centros de trabajo y todos sus trabajadores independientemente de su forma de vinculación y/o contratación, es revisada, como mínimo una vez al año, hace parte de las políticas de gestión de la empresa, se encuentra difundida y accesible para todos los niveles de la organización. Incluye como mínimo el compromiso con:
- La identificación de los peligros, evaluación y valoración de los riesgos y con los respectivos controles.
- Proteger la seguridad y salud de todos los trabajadores mediante la mejora continua.
- El cumplimiento de la normatividad vigente aplicable en materia de riesgos laborales.
</t>
  </si>
  <si>
    <t xml:space="preserve">Solicitar la política del Sistema de Gestión de SST de la empresa y confirmar que cumpla con los aspectos contenidos en el criterio.
Validar para la revisión anual de la política como mínimo: fecha de emisión, firmada por el representante legal actual, que estén incluidos los requisitos normativos actuales.
Entrevistar a los miembros del COPASST para indagar el conocimiento de la política en SST. </t>
  </si>
  <si>
    <t>PoliticasSST, alchol y drogas,  debidamente firmada por el Capitan en jefe DNBC</t>
  </si>
  <si>
    <t>Objetivos del SG-SST (1%)</t>
  </si>
  <si>
    <t>2.2.1 Objetivos definidos, claros, medibles, cuantificables, con metas, documentados, revisados del SG-SST.</t>
  </si>
  <si>
    <t>Definir los objetivos del Sistema de Gestión de SST de conformidad con la política de  SST, los cuales deben ser claros, medibles, cuantificables y tener metas,  coherentes con el plan de trabajo anual, compatibles con la normatividad vigente, se encuentran documentados, son comunicados a los trabajadores, son revisados y evaluados mínimo una vez al año, actualizados de ser necesario y se encuentran en documento firmado por el empleador.</t>
  </si>
  <si>
    <t>Revisar si los objetivos se encuentran definidos, cumplen con las condiciones mencionadas en el criterio y si existen evidencias del proceso de difusión.</t>
  </si>
  <si>
    <t>Objetivos del sistema actualizados y firmafos por Capitan en jefe DNBC</t>
  </si>
  <si>
    <t>Evaluación inicial del SG – SST (1%)</t>
  </si>
  <si>
    <t>2.3.1 Evaluación e identificación de prioridades.</t>
  </si>
  <si>
    <t xml:space="preserve">Realizar la evaluación inicial del Sistema de Gestión de SST, identificando las prioridades para establecer el plan de trabajo anual o para la actualización del existente.
Debe ser realizada por el responsable del Sistema de Gestión de SST o contratada por la empresa con personal externo con licencia en Seguridad y Salud en el Trabajo.
</t>
  </si>
  <si>
    <t>Solicitar la evaluación inicial del Sistema de Gestión de SST mediante la matriz legal, matriz de peligros y evaluación de riesgos, verificación de controles, lista de asistencia a capacitaciones, análisis de puestos de trabajo, exámenes médicos de ingreso y periódicos y seguimiento de indicadores, entre otros.</t>
  </si>
  <si>
    <t xml:space="preserve">Documento de evaluacion inicial del SST </t>
  </si>
  <si>
    <t>Plan Anual de Trabajo (2%)</t>
  </si>
  <si>
    <t>2.4.1 Plan que identifica objetivos metas, responsabilidad, recursos con cronograma y firmado.</t>
  </si>
  <si>
    <t>Documento Plan Anual de Trabajo para el Sistema de Gestion de Seguridad y Salud en el Trabajo para la vigencia 2023</t>
  </si>
  <si>
    <t>Rendición de cuentas (1%)</t>
  </si>
  <si>
    <t>2.6.1 Rendición sobre el desempeño</t>
  </si>
  <si>
    <t xml:space="preserve">Informe de rendicion de cuentas </t>
  </si>
  <si>
    <t>Normatividad nacional vigente y aplicable en materia de SST (2%)</t>
  </si>
  <si>
    <t>2.7.1 Matriz legal.</t>
  </si>
  <si>
    <t xml:space="preserve">Matriz de requisitos legales actualizada </t>
  </si>
  <si>
    <t>Comunicación (1%)</t>
  </si>
  <si>
    <t>2.8.1 Mecanismos de comunicación, auto reporte en Sistema de Gestión de Seguridad y Salud en el Trabajo - SG -SST.</t>
  </si>
  <si>
    <t xml:space="preserve">Soprte de las divulgaciones realizadas por SST </t>
  </si>
  <si>
    <t>HACER</t>
  </si>
  <si>
    <t>3 GESTIÓN DE LA SALUD (20%)</t>
  </si>
  <si>
    <t>Condiciones de salud en el trabajo (9%)</t>
  </si>
  <si>
    <t>3.1.1 Evaluación Médica Ocupacional</t>
  </si>
  <si>
    <t xml:space="preserve">Informe encuesta Sociodemografica (marzo y agosto)  Informe de condiciones de salud 2022 </t>
  </si>
  <si>
    <t>3.1.2 Actividades de Promoción y Prevención en Salud.</t>
  </si>
  <si>
    <t>Informe semestral de actividades 
(PVE cardiovascular, Desordenes musculoesqueleticos,  Psicosocial y visual
Semana de la Salud (julio)</t>
  </si>
  <si>
    <t>3.1.4 Realización de los exámenes médicos ocupacionales</t>
  </si>
  <si>
    <t>Docuemetacion tramites contractuales Secop (octubre)
Matriz de examenes ocupacionales actualizada
Informe de condiciones de salud 2023 (noviembre)</t>
  </si>
  <si>
    <t>3.2.2 Investigación de Accidentes, Incidentes y Enfermedad Laboral.</t>
  </si>
  <si>
    <t xml:space="preserve">Consolidado de investigacion de ATEL </t>
  </si>
  <si>
    <t>Mecanismos de vigilancia de las condiciones de salud de los trabajadores. (6%)</t>
  </si>
  <si>
    <t>3.3.1 Medición de la severidad de los Accidentes de Trabajo y Enfermedad Laboral
-Medición de la frecuencia de los incidentes, Accidentes de Trabajo y Enfermedad Laboral
-Medición de la mortalidad de Accidentes de Trabajo y Enfermedad Laboral.
-Medición de la prevalencia de incidentes, Accidentes de Trabajo y Enfermedad Laboral
-Medición del ausentismo por incidentes, Accidentes de Trabajo y Enfermedad Laboral.</t>
  </si>
  <si>
    <t xml:space="preserve">Registro y analisis del indicador </t>
  </si>
  <si>
    <t>Medidas de prevención y control para intervenir los peligros /riesgos (15%)</t>
  </si>
  <si>
    <t xml:space="preserve">4.2.4 Inspecciones a instalaciones y elementos de mergencia con acompañamiento del  COPASST </t>
  </si>
  <si>
    <t xml:space="preserve">Informe consolidado de inspecciones </t>
  </si>
  <si>
    <t xml:space="preserve">Ejecución de activiades PPRE </t>
  </si>
  <si>
    <t>Realizar informe semestral ejecucion de activiades del PPRE</t>
  </si>
  <si>
    <t xml:space="preserve">formalizacio y ejecucion del PESV </t>
  </si>
  <si>
    <t>Realizar informe semestral ejecucion de activiades del PESV</t>
  </si>
  <si>
    <t>4.2.6 Entrega de Elementos de Protección Personal - EPP, se verifica con  funcionarios, contratistas y subcontratistas.</t>
  </si>
  <si>
    <t xml:space="preserve">Actualizacion de matriz  EPP  Y Soportes de entrega de Elementos de Proteccion  </t>
  </si>
  <si>
    <t>VERIFICAR</t>
  </si>
  <si>
    <t>6 VERIFICACIÓN  DEL SG-SST (5%)</t>
  </si>
  <si>
    <t>Gestión y resultados del SG-SST. (5%)</t>
  </si>
  <si>
    <t>6.1.1 Indicadores estructura, proceso y resultado.
-Medición de la severidad de los Accidentes de Trabajo y Enfermedad Laboral</t>
  </si>
  <si>
    <t>Matriz de indicadores estructura, proceso y resultado Decreto 1072 de 2015</t>
  </si>
  <si>
    <t>6.1.2 Realizacio de auditoria anual (control interno)</t>
  </si>
  <si>
    <t>Informe de auditoria realizada al SG-SST</t>
  </si>
  <si>
    <t>6.1.3 Revisión anual por la alta dirección, resultados y alcance de la auditoría.</t>
  </si>
  <si>
    <t xml:space="preserve">Infome de Revision por la Alta direccion </t>
  </si>
  <si>
    <t>ACTUAR</t>
  </si>
  <si>
    <t>7 MEJORAMIENTO (10%)</t>
  </si>
  <si>
    <t>Acciones preventivas y correctivas con base en los resultados del SG-SST. (10%)</t>
  </si>
  <si>
    <t>7.1.1 Definir plan de mejoramiento con base en resultados de la auditoria del Sistema de Gestión de Seguridad y Salud en el Trabajo - SG -SST.</t>
  </si>
  <si>
    <t xml:space="preserve">Consolidado del Plan de Mejoramiento donde se identifican acciones preventivas y correctivas para el SG-SST </t>
  </si>
  <si>
    <t>NOMBRE Y APELLIDOS</t>
  </si>
  <si>
    <t>FIRMA</t>
  </si>
  <si>
    <t xml:space="preserve">FIRMA </t>
  </si>
  <si>
    <t>PERIODO</t>
  </si>
  <si>
    <t>I TRIMESTRE</t>
  </si>
  <si>
    <t>II TRIMESTRE</t>
  </si>
  <si>
    <t>III TRIMESTRE</t>
  </si>
  <si>
    <t>IV TRIMESTRE</t>
  </si>
  <si>
    <t>CAPITAN EN JEFE DNBC</t>
  </si>
  <si>
    <t xml:space="preserve">CHARLES BENAVIDES </t>
  </si>
  <si>
    <t>ANGÉLICA MARÍA ACUÑA PORRAS</t>
  </si>
  <si>
    <t>Actividades Programadas</t>
  </si>
  <si>
    <t>SUBDIRECTOR ADMINISTRATIVO Y FINACIERO</t>
  </si>
  <si>
    <t>JORGE EDWIN AMARILLO</t>
  </si>
  <si>
    <t>IVÁN ALEXANDER DÍAZ VILLA</t>
  </si>
  <si>
    <t>Actividades Ejecutadas</t>
  </si>
  <si>
    <t>RESPONSABLE DEL SISTEMA DE GESTION DE SEGURIDAD Y SALUD EN EL TRABAJO</t>
  </si>
  <si>
    <t>JHON VERGARA</t>
  </si>
  <si>
    <t>MARCELA RODRIGUEZ LIZCANO</t>
  </si>
  <si>
    <t>% de Ejecución</t>
  </si>
  <si>
    <t>DESCRIPCIÓN DEL INDICADOR</t>
  </si>
  <si>
    <t>META</t>
  </si>
  <si>
    <t>NOMBRE DEL INDICADOR</t>
  </si>
  <si>
    <t>Cumplimiento de Actividades Plan Anual SG - SST</t>
  </si>
  <si>
    <t>Actividades ejecutadas</t>
  </si>
  <si>
    <t>FORMULA</t>
  </si>
  <si>
    <t>Actividades Ejecutadas * 100 / Actividades Programadas</t>
  </si>
  <si>
    <t>Actividades programadas</t>
  </si>
  <si>
    <t>Cumplimiento de actividades</t>
  </si>
  <si>
    <t>Acumulado o Promedio</t>
  </si>
  <si>
    <t>CRONOGRAMA PLAN  ESTRATEGICO TALENTO HUMANO VIGENCIA 2023</t>
  </si>
  <si>
    <t>Monitoreo y seguimiento a planes sectoriales e institucionales</t>
  </si>
  <si>
    <t>Monitoreo y seguimiento recursos de inversión y funcionamiento de la entidad.</t>
  </si>
  <si>
    <t>Armonización Proyecto de Inversión para el fortalecimiento de los Cuerpos de Bomberos del País.</t>
  </si>
  <si>
    <t>Informes de resultados de la gestión institucional con base en los referentes estratégicos de la entidad.</t>
  </si>
  <si>
    <t>Formulación y gestión de figuras presupuestales de la DNBC</t>
  </si>
  <si>
    <t>Informes de Ley e interinstitucionales solicitados</t>
  </si>
  <si>
    <t>Charles Benvides Castillo</t>
  </si>
  <si>
    <t>Adriana Moreno</t>
  </si>
  <si>
    <t>META 2023</t>
  </si>
  <si>
    <t>Planes sectoriales e institucionales monitoreados y reportados</t>
  </si>
  <si>
    <t>No. De planes con monitoreo y seguimiento realizado/No. De planes con monitoreo y seguimiento programado</t>
  </si>
  <si>
    <t>Trimestre I: (PAI Evaluado, PAI formulado, PES con monitoreo y seguimiento, PAAC formulado) 4
Trimestre II:  (PAI con seguimiento,PES Monitoreo y seguimiento,PAAC con seguimiento, Riesgos de Corrupción)4
Trimestre III (PAI con seguimiento,PES Monitoreo y seguimiento,PAAC con seguimiento, Riesgos de Corrupción)4
Trimestre IV: (PAI con seguimiento, PES monitoreo y seguimiento, PAAC con seguimiento, Riesgos de corrupción)4</t>
  </si>
  <si>
    <t>No. De informes realizados/No. De informes programados</t>
  </si>
  <si>
    <t>Monitoreo a los recursos de inversión y funcionamiento de la entidad realizados e informados a la alta dirección</t>
  </si>
  <si>
    <t>No. De monitoreos realizados/No. De monitoreos programados</t>
  </si>
  <si>
    <t xml:space="preserve">Informe realizado
Lista de asistencia a comité
</t>
  </si>
  <si>
    <t>Proyecto de inversión Formulado</t>
  </si>
  <si>
    <t>Un proyecto de inversión formulado</t>
  </si>
  <si>
    <t>Se realizarán mesas de trabajo para la formulación y/o armonización del proyecto de inversión para el fortalecimiento de los Cuerpos de Bomberos del País.
Trimestre II: se evidenciarán avances del documento borrador del proyecto propuesto (Listas de asistencia, avance borrador de formulación del proyecto)
Trimestre III: Documento propuesta de Proyecto de inversión formulado.</t>
  </si>
  <si>
    <t>Informes de resultados elaborados y presentados a la alta dirección</t>
  </si>
  <si>
    <t xml:space="preserve">Se realizará un informe de resultados de la gestión  en cada uno de los cortes trimestrales de la Planeación Institucional
</t>
  </si>
  <si>
    <t>Figuras presupuestales gestionadas</t>
  </si>
  <si>
    <t>Numero defiguras presupuestales gestionadas/No. De figuras presupuestales requeridas</t>
  </si>
  <si>
    <t>En cada uno de los trimestres se evidenciará la gestión frente a:
Seguimiento a la ejecución de vigencia futuras aprobadas
Formulación de anteproyecto de presupuesto
Sustentación de anteproyecto de presupuesto.
Solicitud de vigencias futuras</t>
  </si>
  <si>
    <t>Informes de ley e interinstitucionales elaborados y presentados</t>
  </si>
  <si>
    <t>No. De informes elaborados y presentados/ No. De informes requeridos</t>
  </si>
  <si>
    <t>Informes requeridos por el Ministerio del Internior, Ministerio de HCP, DNP, Congreso, Contraloría, DAFP</t>
  </si>
  <si>
    <t>Jornada de Planeacion 2023 realizada</t>
  </si>
  <si>
    <t>Una Jornada de Planeacion realizada</t>
  </si>
  <si>
    <t>Material de apoyo para la ejecución de la jornada
Listas de asistencia
Documentación sobre lineamientos y directrices formuladas para la vigencia 2023</t>
  </si>
  <si>
    <t>Formulación Planeación Institucional 2024</t>
  </si>
  <si>
    <t>Emisión capsulas informativas audiovisuales</t>
  </si>
  <si>
    <t>Producción audiovisual de contenido estratégico de la DNBC</t>
  </si>
  <si>
    <t>Boletín interno</t>
  </si>
  <si>
    <t>Esquema de publicación actualizado de acuerdo con la ley de transparencia</t>
  </si>
  <si>
    <t xml:space="preserve">Socializar la ley de transparencia </t>
  </si>
  <si>
    <t>Estrategia de Comunicación externa</t>
  </si>
  <si>
    <t>Seguimiento y monitoreo de la actividad bomberil en  medios de comunicación</t>
  </si>
  <si>
    <t>Edgar Molina</t>
  </si>
  <si>
    <t>Edgar Mandón</t>
  </si>
  <si>
    <t>Rubén Darío Rincón /Edgar Mandón</t>
  </si>
  <si>
    <t xml:space="preserve">Rubén Darío Rincón </t>
  </si>
  <si>
    <t>Cápsulas informativas realizadas</t>
  </si>
  <si>
    <t>No. De capsulas realizadas/No. De capsulas programadas</t>
  </si>
  <si>
    <t>Trimestre I : 4
Trimestre II : 3
Trimestre III: 3
Trimestre IV:3</t>
  </si>
  <si>
    <t>Videos con contenido estratégico de la DNBC realizados y publicados</t>
  </si>
  <si>
    <t>No. De videos realizados/No. De videos programados</t>
  </si>
  <si>
    <t>Produccion y publicación de de 2 videos mensuales con contenido estratégicos de la DNBC</t>
  </si>
  <si>
    <t>Boletín realizado y publicado en canales internos DNBC</t>
  </si>
  <si>
    <t>No. De Boletines realizados/No. De boletines programados</t>
  </si>
  <si>
    <t xml:space="preserve">Produccion y publicación de 1 boletin mensual </t>
  </si>
  <si>
    <t>Diseño e implementación de Estrategia Digital, en redes sociales DNBC</t>
  </si>
  <si>
    <t>4 informes de la Estrategia Digital implementada y publicada</t>
  </si>
  <si>
    <t>Diseño estrategia, primer trimestre. Informe de avance, segundo trimestre, Implementación y divulgación estrategia redes sociales, tecer trimestre. Informe final, cuarto trimestre (Informe)</t>
  </si>
  <si>
    <t xml:space="preserve">Esquema de publicación actualizado en la página WEB, </t>
  </si>
  <si>
    <t>No. De actualizaciones realizadas/No. de actualizaciones programadas</t>
  </si>
  <si>
    <t>Pantallazos de las publicaciones en la página web DNBC, solicitudes de actualización por parte de los procesos y correos de requerimiento de actualización.</t>
  </si>
  <si>
    <t>Socializaciones  sobre la ley de transparencia ley 1712 realizadas</t>
  </si>
  <si>
    <t>No. De socializaciones realizadas /No. de socializaciones programadas</t>
  </si>
  <si>
    <t>1 Socialización semestral
Listado de asistencia
Presentación</t>
  </si>
  <si>
    <t>Diseño e implementación de Estrategia Comunicación externa, en medios de comunicación</t>
  </si>
  <si>
    <t>número</t>
  </si>
  <si>
    <t>Informe mensual de monitoreo y seguimiento en medios de la actividad bomberil realizado</t>
  </si>
  <si>
    <t>No. De Informes realizados/No. De informes programados</t>
  </si>
  <si>
    <t>Informe mensual  con análisis del comportamiento de la actividad bomberil en medios
se anexa matriz mensual con el registro de publicaciones sobre bomberos del país y DNBC en medios  de comunicación</t>
  </si>
  <si>
    <t>Charles Benavides</t>
  </si>
  <si>
    <t>Desarrollo de  Estrategia Digital</t>
  </si>
  <si>
    <t>Asesoría y acompañamiento metodológico en la  formulación, actualización y/o modificación y formalización de la documentación del Sistema de Gestión de la DNBC</t>
  </si>
  <si>
    <t>Reportes de Aseguramiento de los referentes estratégicos de la de la DNBC.</t>
  </si>
  <si>
    <t>Autodiagnósticos de las políticas de gestión y desempeño del Modelo Integrado de Planeación y Gestión (MIPG) que cuentan con herramienta definida por el Departamento Administrativo de la  Función Pública DAFP</t>
  </si>
  <si>
    <t>Actualización y divulgación de la Política y el Manual de Gestión del Riesgo de la DNBC</t>
  </si>
  <si>
    <t>Informes de seguimiento a las acciones y estrategias adoptadas para la operación del Modelo Integrado de Planeación (MIPG) en la Dirección Nacional de Bomberos de Colombia (Dimensiones y Políticas del Modelo)</t>
  </si>
  <si>
    <t>Caracterización de partes interesadas actualizada</t>
  </si>
  <si>
    <t xml:space="preserve">Asesoría y acompañamiento para la reformulación de los indicadores de gestión de la DNBC. </t>
  </si>
  <si>
    <t>Acompañamientos metodológicos documentales realizados</t>
  </si>
  <si>
    <t>No. De Acompañamientos metodológicos documentales  realizados/ No. Acompañamientos metodológicos documentales solicitados</t>
  </si>
  <si>
    <t>Informe trimestral del estado de la documentacion del SIGE en el que se informa acerca de los documentos asesorados.
Nota: Se reporta cuantitativamente lo recibido hasta eldia 20 del mes de corte, esto con el fin de reportar la asesoría.</t>
  </si>
  <si>
    <t xml:space="preserve">Referentes Estrategicos monitoreados </t>
  </si>
  <si>
    <t xml:space="preserve">No de referentes estrategicos concolidados / No de referentes estrategicos programados </t>
  </si>
  <si>
    <t xml:space="preserve">I Trimestre: Informe Reporte de monitoreo de indicadores 
Informe reporte Monitoreo Plan de Mejoramiento Institucional. 
II Trimestre:   Informe Reporte de monitoreo de indicadores. 
Informe reporte Monitoreo Plan de Mejoramiento Institucional. 
Informe Reporte Monitoreo Plan anticorrupción y de atención al Ciudadano.
Informe Monitoreo de Riesgos de Corrupcion. 
Informe Monitoreo de Riesgos de Gestion. 
III Trimestre:  Informe Reporte de monitoreo de indicadores. 
Informe reporte Monitoreo Plan de Mejoramiento Institucional. 
Informe Reporte Monitoreo Plan anticorrupción y de atención al Ciudadano.
Informe Monitoreo de Riesgos de Corrupcion. 
IV Trimestre: Informe Reporte de monitoreo de indicadores. 
Informe reporte Monitoreo Plan de Mejoramiento Institucional. 
Informe Reporte Monitoreo Plan anticorrupción y de atención al Ciudadano.
Informe Monitoreo de Riesgos de Corrupcion
Informe Monitoreo de Riesgos de Gestion.
</t>
  </si>
  <si>
    <t xml:space="preserve">Autodiagnosticos de MIPG realizados </t>
  </si>
  <si>
    <t xml:space="preserve">No de autodiagnosticos realizados/ No de autodiagnosticos programados </t>
  </si>
  <si>
    <t xml:space="preserve">Numero </t>
  </si>
  <si>
    <t xml:space="preserve">I Trimestre:  Autodiagnostico Gobierno Digital Autodiagnostico Transparencia y Acceso a la Informacion.
II  Autodiagnostico Grstion del Talento Huamano 
Autodiagnostico Integridad
Autodiagnostico Plan Anticorrupcion.
Autodiagnostico Gestion Documental
Autodiagnostico Gestion del Conocimeinto y la Innovacion. 
III Trimestre:  Autodiagnostico Gestion Juridica
Autodiagnostico Gestion de Conflicto de Intereses
Autodiagnostico Rendicion de Cuentas
IV Trimestre: Autodiagnostico Participacion Ciudadana
Autodiagnostico Serviico al Ciudadano Tramites
Autodiagnostico Control Interno
</t>
  </si>
  <si>
    <t xml:space="preserve">Politica y Mnaual de Gestion del Riesgo Actualizada </t>
  </si>
  <si>
    <t>No. De actividades ejecutadas/No. Total de actividades programadas</t>
  </si>
  <si>
    <t>Timestre IV: Actividades de sensibilización, divulgación y capacitación
Política actualizada
Manual de Riesgos actualizado</t>
  </si>
  <si>
    <t>Informes presentados</t>
  </si>
  <si>
    <t xml:space="preserve">No. De Informes presentados </t>
  </si>
  <si>
    <t>Duarante cada trimestre se presenta Un documento que contienen el Informe seguimiento a las acciones y estrategias adoptadas para la operación del Modelo Integrado de Planeación (MIPG</t>
  </si>
  <si>
    <t>Documento de caracerización de usuarios actualizado</t>
  </si>
  <si>
    <t xml:space="preserve">No. De Documento actulizado </t>
  </si>
  <si>
    <t>IV: Documento de caracerización de usuarios actualizado</t>
  </si>
  <si>
    <t xml:space="preserve">Plan de acción para la implementación de la política de Gestión del Conocimiento reaizado </t>
  </si>
  <si>
    <t xml:space="preserve">Plan de accion presentado </t>
  </si>
  <si>
    <t xml:space="preserve">II Trimestre: Documento que contienen el plan de accion para la implememntacion de la politica de gestion del conocimeinto y la Innovacion </t>
  </si>
  <si>
    <t>Asesorías y acompañamientos para la reformulación de los indicadores de gestión de la DNBC realizados</t>
  </si>
  <si>
    <t xml:space="preserve">Numero de asesorias realizadas/ No. Total de pñrocesos de la DNBC </t>
  </si>
  <si>
    <t xml:space="preserve">Listados de asistencia, y tablero de indicadores </t>
  </si>
  <si>
    <t xml:space="preserve">Actualización Plan de acción para la implementación de la política de Gestión del Conocimiento </t>
  </si>
  <si>
    <t>Unidades bomberiles capacitadas en temas de cooperación internacional y alianzas estratégicas</t>
  </si>
  <si>
    <t>Buenas Prácticas de Bomberos Colombia presentadas ante APC y socializadas en el territorio nacional</t>
  </si>
  <si>
    <t>Espacios de participación, capacitación o actualización internacional para los  bomberos de colombia</t>
  </si>
  <si>
    <t>Acompañamiento en la gestión de  acuerdos binacionales o multilaterales</t>
  </si>
  <si>
    <t xml:space="preserve">200 unidades bomberiles </t>
  </si>
  <si>
    <t>Unidades Bomberiles capacitadas en temas de cooperación internacional y alianzas estratégicas</t>
  </si>
  <si>
    <t>No. Unidades Bomberiles capacitadas / No. Total de Unidades Bomberiles programadas capacitar</t>
  </si>
  <si>
    <t>Capacitaciones en importación de insumos para bomberos de Colombia, y construcción de proyectos, en el marco  del plan de acción cooperación interncional 2020 - 2030, se presentará informe y listados de asistencia.</t>
  </si>
  <si>
    <t>Buenas Prácticas de bomberos de Colombia presentadas ante APC e incorporadas en el programa Cooperación Col- Col</t>
  </si>
  <si>
    <t>Nº de prácticas de bomberos presentandas/No. De prácticas de bomberos programadas</t>
  </si>
  <si>
    <t>1 Informe de reuniones técnicas con APC 20%
1 Informe de Socilización interinstitucional de la oferta 50%
1 Informe de Seguimiento técnico del proceso 30%</t>
  </si>
  <si>
    <t>Espacios de participación, capacitación y/o actualización. Internacional gestionados</t>
  </si>
  <si>
    <t>No. De espacios gestionados/ No. De espacios programados</t>
  </si>
  <si>
    <t>1. Informes por cada espacio de participación, capacitación y actualización gestionado de acuerdo con la demanda (evidenciar con matriz de registro de la demanda)</t>
  </si>
  <si>
    <t>Mecanismo de monitoreo de acciones coooperación en funcionamiento</t>
  </si>
  <si>
    <t xml:space="preserve"> Un Mecanismo implementado</t>
  </si>
  <si>
    <t>Trimestre II : Diseño del mecanismo 50%
Trimestre III: Implementación y segumiento 25%
Trimestre IV: Seguimiento y evaluación: 25%
Como evidencias se presentará un informe en cada periodo con el avance del proceso</t>
  </si>
  <si>
    <t>Acuerdos binacionales o multilaterales  asesorados</t>
  </si>
  <si>
    <t>No. De acuerdos binacionales o multilaterales  firmados o en proceso con acompañamiento</t>
  </si>
  <si>
    <t>Trimestre II. 1 Informe de formulación de la Matriz de riesgos en frontera realizada y comunicada a los paises aliados. 20%
Trimestre III1 Informe de la creación y/o seguimiento de acuerdos con base en la  matriz suscrita ante entidades nacionales e internacionales 50%
Trimestre IV. 1 Informe de evalaución de los  acuerdos binacionales o multilaterales  30%</t>
  </si>
  <si>
    <t xml:space="preserve">Consolidación Mecanismo de monitoreo de acciones de Cooperación en los territorios </t>
  </si>
  <si>
    <t>Análisis del desempeño de los canales de atención</t>
  </si>
  <si>
    <t>Procesos de capacitación e inducción para el fortalecimiento del recurso humano del proceso. de gestión de atención al usuario PAAC</t>
  </si>
  <si>
    <t>Informes del estado de las PQRSD gestionadas en la entidad</t>
  </si>
  <si>
    <t xml:space="preserve"> Actividades informativas sobre la responsabilidad de los servidores públicos frente a los derechos de los ciudadanos. PACC</t>
  </si>
  <si>
    <t>Análisis de percepción de la atención brindada por la DNBC a nuestras partes interesadas</t>
  </si>
  <si>
    <t>Capacitación sobre el trámite a las PQRSD y OPAS en el sistema ORFEO</t>
  </si>
  <si>
    <t>Alertas de vencimiento de PQRSD a  lideres de proceso</t>
  </si>
  <si>
    <t>Faubricio Sánchez</t>
  </si>
  <si>
    <t>Infome mensual con análisis de desempeño de los canales de atención realizado</t>
  </si>
  <si>
    <t>No. De informes con análisi realizado/ No. De informes programados</t>
  </si>
  <si>
    <t>En el informe mensual de PQRSD se incuye el análisis de desempeño de los canales de atención</t>
  </si>
  <si>
    <t>Procesos de capacitación e inducción del personal del proceso recibidos</t>
  </si>
  <si>
    <t>No. De de capacitaciones con participación del proceso/No. De  capacitaciones convocadas</t>
  </si>
  <si>
    <t>Las capacitaciones estan sujetas a programacion del DAFP y equipos transversales</t>
  </si>
  <si>
    <t>Informes del estado de las PQRSD realizados</t>
  </si>
  <si>
    <t>No. De Informes del estado de PQRSD realizados / No. De informes programados</t>
  </si>
  <si>
    <t>Informes mensuales del estado de las  PQRSD presentados al lider del proceso.</t>
  </si>
  <si>
    <t>Acciones informativas sobre responsabilidad de los servidores públicos frente a los derechos de los ciudadanos realizadas</t>
  </si>
  <si>
    <t>No. De acciones informativas realizadas/ No. De acciones programadas realizar</t>
  </si>
  <si>
    <t>Las actividades pueden comprender charlas, campañas informativas, sensibilizaciones.</t>
  </si>
  <si>
    <t>Informe con análisis de percepción de atención a nuestras partes interesadas realizados</t>
  </si>
  <si>
    <t>No. De Informes reaslizados / No. De informes programados</t>
  </si>
  <si>
    <t xml:space="preserve">Se realizará un informe cuatrimestral de acuerdo con el PAAC 2022
</t>
  </si>
  <si>
    <t>Procesos institucionales con capacitación en el sistema ORFEO recibida</t>
  </si>
  <si>
    <t>No. De Procesos Capacitados/ No. De procesos a capacitar</t>
  </si>
  <si>
    <t xml:space="preserve">TRIMESTRE I: 9
TRIMESTRE II: 9
</t>
  </si>
  <si>
    <t>Alertas de PQRSD generadas e informadas</t>
  </si>
  <si>
    <t>No. De alertas generadas e informadas /No. De alertas programadas generar e informar</t>
  </si>
  <si>
    <t>Alertas quincenales generadas a partir del 15 de febrero de 2022</t>
  </si>
  <si>
    <t>Asesorar y acompañar a las Autoridades territoriales en la creación de Cuerpos de Bomberos para cumplir la prestación del servicio público esencial de bomberos.</t>
  </si>
  <si>
    <t>CT. JAIRO SOTO GIL</t>
  </si>
  <si>
    <t>Ronny Romero</t>
  </si>
  <si>
    <t>Asesorías y acompañamientos realizados a las autoridades territoriales realziados para la creación de CB</t>
  </si>
  <si>
    <t>No. De asesoría y acompañamientos realizados a la autoridades territoriales/No. Total de Asesoría y acompañamiento programados</t>
  </si>
  <si>
    <t xml:space="preserve">Comunicaciones a la totalidad de los municipios propuestos
Evidencia virtual o presencial de asesorías.
II Trimestre: Envio de la totalidad de Comunicaciones
III y IV Trimestre: Proceso de asesoria y acompañamiento (50% en cada periodo)
</t>
  </si>
  <si>
    <t>Responder  las Peticiones, Quejas, Reclamos, Solicitudes y Denuncias asignadas al Proceso.</t>
  </si>
  <si>
    <t>PQRSD gestionadas</t>
  </si>
  <si>
    <t>No. De Pqrsd gestionadas/No. Total de Pqrsd asignadas</t>
  </si>
  <si>
    <t>Evidencia de pqrsd respondidas en el periodo de acuerdo con las asignaciones realizadas.
Registro matriz de asignación proceso.
El corte para el reporte al plan de acción se realizará con 20 días de antelación a finalizar trimestre</t>
  </si>
  <si>
    <t>Lineamientos y disposiciones normativas en asuntos relacionados con la actividad bomberil</t>
  </si>
  <si>
    <t>Lineamientos en materia bomberil generados por el proceso</t>
  </si>
  <si>
    <t>No. De Lineamientos realizados/ No. De lineamientos requeridos</t>
  </si>
  <si>
    <t>Circulares y Resoluciones emitidas en relación con la actividad bomberil (evidencia)</t>
  </si>
  <si>
    <t>Gestionar acompañamientos del Ministerio Público (Procuraduría General de la Nación ) para llevar a cabo mesas de trabajo en el macro del cumplimiento dela Ley 1575 de 2012</t>
  </si>
  <si>
    <t>Gestiones ante el Ministerior público realizadas</t>
  </si>
  <si>
    <t>No. De gestiones realizadas/ No. De Gestiones requeridas</t>
  </si>
  <si>
    <t>Requerimiento (Comunicación suscrita por el Subdirector)
Actas de visita o reunión con listado de asistencia.</t>
  </si>
  <si>
    <t>Sensibilizaciones en el marco de la equidad de género en Bomberos Colombia.</t>
  </si>
  <si>
    <t>5 Sensibilizaciones</t>
  </si>
  <si>
    <t>Sensibilizaciones en el marco de la equidad de género en Bomberos Colombia, realizadas</t>
  </si>
  <si>
    <t>No. de sensibilizaciónes realizadas / Número total de sensibilizaciones programadas</t>
  </si>
  <si>
    <t xml:space="preserve">informe de jornadas de sensibilización  a Cuerpos de Bomberos  de manera virtual o presencial.
Trimestre I: 0
TrimestreII: 2  TrimestreIII: 2 Trimestre IV: 1
Sensibilizaciones en prevención de violencias contra la mujer, masculinidades, y cultura de paz, derechos humanos, factores de riesgo y vulnerabilidad en el marco de la equidad de género en Bomberos Colombia.             
</t>
  </si>
  <si>
    <t>Curso virtual sobre conceptos básicos en equidad de género</t>
  </si>
  <si>
    <t>Curso virtual sobre conceptos básicos en equidad de género desarrollado</t>
  </si>
  <si>
    <t>No. De cursos desarrollados/No. De cursos programados desarrollar</t>
  </si>
  <si>
    <t xml:space="preserve">Se dictará un curso semestral
Informe y evidencia documental y/o fotográfica de la realización de cursos.
TrimestreII:  convocatoria  y apertura y desarrollo del primer curso Trimestre III: convocatoria segundo curso TrimestreIV: apertura y desarrollo segundo curso
</t>
  </si>
  <si>
    <t>Actividades de reconocimiento, intercambio de experiencias y conocimientos, de las bomberas de Colombia.</t>
  </si>
  <si>
    <t>2 actividades</t>
  </si>
  <si>
    <t>Actividades de reconocimiento, intercambio de experiencias y conocimientos, de las bomberas de Colombia, realizadas</t>
  </si>
  <si>
    <t>No. De actividades ejecutas/No. De actividades programadas</t>
  </si>
  <si>
    <t xml:space="preserve">Un actividad se ejecutará una actividad semestral
evidencia documental y/o fotográfica de la realización de cursos.
</t>
  </si>
  <si>
    <t>Estrategia de comunicación de equidad de género</t>
  </si>
  <si>
    <t>Acciones de divulgación de la Estrategia de equidad de genero realizadas</t>
  </si>
  <si>
    <t>No. De acciones de divulgación realizadas/No, total de acciones de divulgación programadas</t>
  </si>
  <si>
    <t>Se realizará una acción de divulgación mensual a partir del mes de febrero,
Soporte de documentos de divulgación de las actividades a realizar.</t>
  </si>
  <si>
    <t>Asesorar presencialmente a las  unidades bomberiles, comandantes, entidades territoriales, órganos de control y ciudadanía en materia jurídica.</t>
  </si>
  <si>
    <t>No. Asesorías realizadas</t>
  </si>
  <si>
    <t>asesorias cumplidas/ asesorias programadas</t>
  </si>
  <si>
    <t>Formato control de asistencia de asesorias presenciales.</t>
  </si>
  <si>
    <t>Documento con los criterios para actualización de los modulos de coordinación operativa  en el sistema RUE</t>
  </si>
  <si>
    <t>Jairo Soto Gil</t>
  </si>
  <si>
    <t xml:space="preserve">CITEL </t>
  </si>
  <si>
    <t>Documento de identificación de crietrios de actualización del sistema RUE elaborado</t>
  </si>
  <si>
    <t>Documento elaborado</t>
  </si>
  <si>
    <t>Documento elaborado que contiene los criterios de mejoramiento de los modulos del sistema RUE de competencia del proceso de Coordinación operativa: Emergencias, Cuerpos de Bomberos y Hojas de Vida.
Se debe anexar la evidencia de presentación del documento al proceso de T.I., con la respectiva validación del lider del proceso</t>
  </si>
  <si>
    <t>Actualización de la base de datos de cuerpo de Bomberos</t>
  </si>
  <si>
    <t>Base de datos  Cuerpos de Bomberos  actualizadas</t>
  </si>
  <si>
    <t>Base de datos actualizada</t>
  </si>
  <si>
    <t>Se presentará base de datos con informe con la descripción mensual del control de cambios de la base de datos.</t>
  </si>
  <si>
    <t>Información de activación y preparación para la respuesta</t>
  </si>
  <si>
    <t xml:space="preserve">Sala situacional </t>
  </si>
  <si>
    <t>Boletines de alertas tempranas generados y publicados y divulgados</t>
  </si>
  <si>
    <t xml:space="preserve"> Boletines de alertas tempranada realizados</t>
  </si>
  <si>
    <t>Se presentarán los boletines de alerta tempana generados a demaanda en cada trimestre</t>
  </si>
  <si>
    <t>Circulares con emisión de lineamientos y recomendaciones para la prevención y respuesta emitidas</t>
  </si>
  <si>
    <t>No de circulares emitidas/ No. De circulares requeridas</t>
  </si>
  <si>
    <t xml:space="preserve">Documento circular emitido y divulgado acorde con la necesidad de la temporada o situción específica que se presente </t>
  </si>
  <si>
    <t>Planes de contingencia de temporadas de variabilidad climática</t>
  </si>
  <si>
    <t>Planes de contingencia Realizados y actualizados</t>
  </si>
  <si>
    <t>N° de planes de contigencia formulados/ N° de planes de contingencia programados.</t>
  </si>
  <si>
    <t>Trimestre I: Plan de contigencia menos lluvias formulado 1ra. Temporada
Trimestre II: Plan de contigencia lluvias formulado 1ra. temporada
Trimestre III : Plan de contigencia menos lluvias actualizado 2a. Temporada
Trimestrte IV: Plan de contigencia lluvias actualizado 2a.temporada</t>
  </si>
  <si>
    <t>Gestionar la activación y movilización de apoyos complementarios para la respuesta</t>
  </si>
  <si>
    <t>Activaciones y apoyos gestionados</t>
  </si>
  <si>
    <t>N° de activaciones de apoyos especiales gestionadas / N° de activaciones  de apoyo solicitadas</t>
  </si>
  <si>
    <t>Apoyos gestionados para el soporte operacional : Grupos especiales o logistica operativa específica
Se evidencia a través de formato de solicitud</t>
  </si>
  <si>
    <t>Gestionar la activación y movilización de apoyos aéreos para la respuesta</t>
  </si>
  <si>
    <t>Activaciones y apoyos aéreos coordinados</t>
  </si>
  <si>
    <t>N° de activaciones de apoyos aéreos coordinados / N° de activaciones  de apoyo aéreo solicitados</t>
  </si>
  <si>
    <t>Apoyos aéreos coordinados.
Ordenes de servicios o listas de chequeo</t>
  </si>
  <si>
    <t xml:space="preserve">Reporte de Emergencias  </t>
  </si>
  <si>
    <t xml:space="preserve">Reportes de emergencias Realizados </t>
  </si>
  <si>
    <t xml:space="preserve">No. De reportes de emergencias realizados </t>
  </si>
  <si>
    <t>Reportes diarios de emergencias presentados a través de correo electrónico , verificación en medio dispuesto</t>
  </si>
  <si>
    <t>Informes estadísticos de reporte de emergencias</t>
  </si>
  <si>
    <t>Informes estadísticos de reporte de emergencias presentados a la alta dirección</t>
  </si>
  <si>
    <t>No. De informes de reporte de emergencias realizados / No. De informes programados</t>
  </si>
  <si>
    <t xml:space="preserve">Informe estadistico mensual de las emergencias registradas en RUE </t>
  </si>
  <si>
    <t>Estudios previos aprobados por la Subdirección Estratégica y de Coordinación Bomberil, para la adquisición de Bienes especializados para el fortalecimiento de los Cuerpos de Bomberos del país.</t>
  </si>
  <si>
    <t>Ct. Jairo Soto Gil</t>
  </si>
  <si>
    <t>Andrés Muñoz</t>
  </si>
  <si>
    <t>Estudios Previos para la adquisición de bienes especializados  aprobados por la subdirección Estratégica y de Coordinación Bomberil.</t>
  </si>
  <si>
    <t>No. Estudios Previos aprobados por la SECB (en el periodo) / No. Estudios Previos entregados por el Proceso de Gestion Contractual (en el periodo)</t>
  </si>
  <si>
    <t>Estudios previos elaborados por el proceso de Gestión Contractual, para la adquisición de bienes especializados de acuerdo a lo aprobado por Junta Nacional de Bomberos y viabilizado por el Gerente del Proyecto (Subdirector Estratégico y de Coordinación Bomberil) y revisados técnica y jurídicamente por la subdirección</t>
  </si>
  <si>
    <t>Actualización base de datos fortalecimiento entregado a los Cuerpos de los Cuerpos de Bomberos</t>
  </si>
  <si>
    <t>ct. Jairo Soto Gil</t>
  </si>
  <si>
    <t>Base de datos fortalecimiento bomberil actualizada</t>
  </si>
  <si>
    <t>No base de datos Actualizada / No. Base de datos programadas</t>
  </si>
  <si>
    <t>Base de datos (archivo excel)con actualización mensual del fortalecimiento bomberil</t>
  </si>
  <si>
    <t xml:space="preserve">Modulo de Proyectos en el sistema RUE con información actualizada de acuerdo con las novedades de ingreso o egreso de los bienes para el fortalecimiento de los cuerpos de bomberos </t>
  </si>
  <si>
    <t>Luis Valencia</t>
  </si>
  <si>
    <t>Reporte de registro de informacion de fortalecimiento actualizada en el módulo Proyectos RUE.</t>
  </si>
  <si>
    <t xml:space="preserve">No. Reportes generados / No. Reportes programados </t>
  </si>
  <si>
    <t>Un reporte mensual generado en el módulo RUE</t>
  </si>
  <si>
    <t>Proyecto de Inversión con seguimiento en el sistema SPI-DNP</t>
  </si>
  <si>
    <t>Seguimientos del Proyecto de Inversión realizados en el Sistema SPI - DNP</t>
  </si>
  <si>
    <t>No. De seguimientos realizados en el periodo / No. De seguimientos programados</t>
  </si>
  <si>
    <t>Reporte del sistema (Captura de pantalla o correo electronico y cadena de valor insumo para el registro) con información del seguimiento mensual en el sistema SPI de manera oportuna (Fechas establecidas por DNP)</t>
  </si>
  <si>
    <t>Informe de Revisión de OPA "Presentación de proyectos de los Cuerpos de Bomberos"  inscrito en el SUIT de Función Pública</t>
  </si>
  <si>
    <t>Actividades de revision del estado del OPA "Presentación de proyectos de los Cuerpos de Bomberos" realizadas.</t>
  </si>
  <si>
    <t>No. De Actividades realizada en el periodo / No. Deactividades programadas</t>
  </si>
  <si>
    <t xml:space="preserve">1.	Ajustes del documento u OPA realizados por Función Publica (30%)
2.	Implementación de las recomendaciones o implementación del OPA  (50% acta de reunión).
3.	Seguimiento (20%)
</t>
  </si>
  <si>
    <t>Ficha Fortalecimiento Bomberil para actividades en Campo de la DNBC</t>
  </si>
  <si>
    <t>Ficha Fortalecimiento Cuerpos de Bomberos para actividades DNBC realizadas</t>
  </si>
  <si>
    <t>No. de fichas elaboradas / No. De fichas solicitadas</t>
  </si>
  <si>
    <t>Fichas elaboradas (documento excel requerido por el Director)</t>
  </si>
  <si>
    <t>Proceso de Revisión y Gestión de Solicitudes  para trámites de reclamación de  Seguros de vida para voluntarios  de los Cuerpos de Bomberos.</t>
  </si>
  <si>
    <t>Revisión y Gestión de solicitudes de reclamaciones de seguros de vida de voluntarios de  Cuerpos de Bomberos realizadas</t>
  </si>
  <si>
    <t>No. Solicitudes gestionadas / No. solicitudes recibidas</t>
  </si>
  <si>
    <t>Lista de chequeo y correo electronico radicado en la aseguradora</t>
  </si>
  <si>
    <t>Herramientas técnicas para el fortalecimiento de los Cuerpos de Bomberos del pais.</t>
  </si>
  <si>
    <t>CT. Jairo Soto Gil</t>
  </si>
  <si>
    <t>Informes de avance de diseño de las Herramientas técnicas para fortalecimiento de Bomberos presentadas</t>
  </si>
  <si>
    <t>No. De informes presentados en el periodo / No. De informes programados</t>
  </si>
  <si>
    <r>
      <t xml:space="preserve">Documentos de la plataforma o programa diseñado en el periodo:
</t>
    </r>
    <r>
      <rPr>
        <u/>
        <sz val="11"/>
        <color theme="1"/>
        <rFont val="Calibri (Cuerpo)_x0000_"/>
      </rPr>
      <t>Plataforma / Programa</t>
    </r>
    <r>
      <rPr>
        <sz val="11"/>
        <color theme="1"/>
        <rFont val="Calibri"/>
        <family val="2"/>
        <scheme val="minor"/>
      </rPr>
      <t xml:space="preserve">
1 Rescate (Cuerdas, Caninos, Acuaticos, Vehicular, confinados) 
</t>
    </r>
    <r>
      <rPr>
        <u/>
        <sz val="11"/>
        <color theme="1"/>
        <rFont val="Calibri (Cuerpo)_x0000_"/>
      </rPr>
      <t>Productos</t>
    </r>
    <r>
      <rPr>
        <sz val="11"/>
        <color theme="1"/>
        <rFont val="Calibri"/>
        <family val="2"/>
        <scheme val="minor"/>
      </rPr>
      <t xml:space="preserve">
1 informe mensual por herramienta (trimesttral) 
1 producto final por herramienta en el II trimestre
(Viene de prórroga diciembre 2022)</t>
    </r>
  </si>
  <si>
    <t>Bomberos Capacitados con Plataformas y herramientas tecnicas para el fortalecimiento de los Cuerpos de Bomberos</t>
  </si>
  <si>
    <t>Unidades Bomberiles capacitados</t>
  </si>
  <si>
    <t>No. De unidades bomberiles capacitadas / No. De unidades bomberiles programados</t>
  </si>
  <si>
    <r>
      <t xml:space="preserve">Informes de cursos realizados
</t>
    </r>
    <r>
      <rPr>
        <u/>
        <sz val="11"/>
        <color theme="1"/>
        <rFont val="Calibri (Cuerpo)_x0000_"/>
      </rPr>
      <t xml:space="preserve">
Cursos
</t>
    </r>
    <r>
      <rPr>
        <sz val="11"/>
        <color theme="1"/>
        <rFont val="Calibri"/>
        <family val="2"/>
        <scheme val="minor"/>
      </rPr>
      <t xml:space="preserve">•	Curso rescate con cuerdas
•	Curso rescate con vehículos
•	Validación rescate con componente canino
</t>
    </r>
    <r>
      <rPr>
        <u/>
        <sz val="11"/>
        <color theme="1"/>
        <rFont val="Calibri (Cuerpo)_x0000_"/>
      </rPr>
      <t>Producto:</t>
    </r>
    <r>
      <rPr>
        <sz val="11"/>
        <color theme="1"/>
        <rFont val="Calibri"/>
        <family val="2"/>
        <scheme val="minor"/>
      </rPr>
      <t xml:space="preserve">
Informe semestral de los cursos con número de unidades bomberiles capacitados
(Viene de prórroga diciembre 2022)</t>
    </r>
  </si>
  <si>
    <t>Ejercicios de entrenamiento para fortalecer la capacidad de respuesta de los Cuerpos de Bomberos</t>
  </si>
  <si>
    <t>Ejercicio de entrenamiento para fortalecer la capacidad de respuesta realizados</t>
  </si>
  <si>
    <t>No. de ejercicios  (prácticas, simulaciones, simulacros o movilizaciones en temas bomberiles) realizado en el periodo</t>
  </si>
  <si>
    <r>
      <t xml:space="preserve">Informe de ejercicio (prácticas, simulaciones, simulacros o movilizaciones en temas bomberiles) realizado en el periodo
</t>
    </r>
    <r>
      <rPr>
        <b/>
        <sz val="11"/>
        <color theme="1"/>
        <rFont val="Calibri"/>
        <family val="2"/>
        <scheme val="minor"/>
      </rPr>
      <t xml:space="preserve">
Viviana:
</t>
    </r>
    <r>
      <rPr>
        <sz val="11"/>
        <color theme="1"/>
        <rFont val="Calibri"/>
        <family val="2"/>
        <scheme val="minor"/>
      </rPr>
      <t xml:space="preserve">Movilización BRU (Rescate)
</t>
    </r>
    <r>
      <rPr>
        <u/>
        <sz val="11"/>
        <color theme="1"/>
        <rFont val="Calibri (Cuerpo)_x0000_"/>
      </rPr>
      <t>Productos: Informe</t>
    </r>
    <r>
      <rPr>
        <sz val="11"/>
        <color theme="1"/>
        <rFont val="Calibri"/>
        <family val="2"/>
        <scheme val="minor"/>
      </rPr>
      <t xml:space="preserve">
primer trimestre 1 ejercicio
(Viene de prórroga diciembre 2022)</t>
    </r>
  </si>
  <si>
    <t>Seguimiento en territorio a los bienes de la DNBC que se encuentran en comodato con los CB.</t>
  </si>
  <si>
    <t>Visitas para seguimiento en territorio a los bienes de la DNBC que se encuentran en comodato con los CB realizadas</t>
  </si>
  <si>
    <t>No. de visitas realizadas / No. De visitas programadas</t>
  </si>
  <si>
    <r>
      <t xml:space="preserve">Informes de supervisón por cada visita realizada
</t>
    </r>
    <r>
      <rPr>
        <b/>
        <sz val="10"/>
        <color theme="1"/>
        <rFont val="Tahoma"/>
        <family val="2"/>
      </rPr>
      <t>Supervisores asignados</t>
    </r>
    <r>
      <rPr>
        <sz val="10"/>
        <color theme="1"/>
        <rFont val="Tahoma"/>
        <family val="2"/>
      </rPr>
      <t xml:space="preserve">
Ct. Jairo Soto
Ct. Edgar Molina
Paula Cortes
Carlos Lopez
Andres Muñoz
Luis Valencia
Edwin Zamora
Alexander Maya
Faubricio Sanchez
Ronny Romero</t>
    </r>
  </si>
  <si>
    <t>Asitencia Técnica a Cuerpos de Bomberos y Entes territoriales sobre proyectos de infraestructura.</t>
  </si>
  <si>
    <t>Informes de aistencia técnica a Cuerpos de Bomberos y Entes Territoriales sobre temas de infraestructura presentados a la Subdireccioón</t>
  </si>
  <si>
    <t>No de informes presentados / No. Informes programados</t>
  </si>
  <si>
    <t>Informes mensuales presentados a la Subdirección Estratégica</t>
  </si>
  <si>
    <t>Informe mensual con avance de ejecución de las estaciones de bomberos aprobadas y en ejecución</t>
  </si>
  <si>
    <t>Informe mensual con avance de ejecución de los convenios de cofinanciacion para la construccion de estaciones de Bomberos</t>
  </si>
  <si>
    <t>Informes mensuales presentados a la Subdirección Estratégica
El informe debe tener Avance físico - financiero de cada convenio</t>
  </si>
  <si>
    <t>Diseño e implementación de estrategias nacionales en atención con materiales peligrosos -  MATPEL</t>
  </si>
  <si>
    <t>Jairo Soto</t>
  </si>
  <si>
    <t>Estrategia MATPEL</t>
  </si>
  <si>
    <t>Actividad entregada en el periodo /No de actividades programadas (4)</t>
  </si>
  <si>
    <t>1.	Mesas de trabajo en cada trimestre (10%)
2.Desarrollo para lineamientos de  respusta en respuesta incidentes MATPEL (30%)
3.	Aplicación de un (1) Curso de Respuesta a Incidentes MatPel Nivel Operaciones(40%)
4. Ajustes al curso urso de Respuesta a Incidentes MatPel Nivel Operaciones(20%)</t>
  </si>
  <si>
    <t>Estrategia Plan Nacional de Contingencia (PNC) por parte de la DNBC</t>
  </si>
  <si>
    <t>Socilaización presencial/No de actividades programadas (12)</t>
  </si>
  <si>
    <t>Una (1) socialización mensual presencial del Protocolo II del PNC con Cuerpos de Bomberos en Departamento
Producto: Informe Mensual</t>
  </si>
  <si>
    <t>Ejercicio de entrenamiento para fortalecer la Estrategia Plan Nacional de Contingencia (PNC) por parte de la DNBC a los Cuerpos de Bomberos</t>
  </si>
  <si>
    <t>No. de ejercicios  (prácticas, simulaciones o simulacros) realizado en el periodo</t>
  </si>
  <si>
    <r>
      <t xml:space="preserve">Informe de ejercicio (prácticas, simulaciones o simulacros en temas emergencias Matpel, aplicación porotocolo II PNC) realizado en el periodo
</t>
    </r>
    <r>
      <rPr>
        <u/>
        <sz val="11"/>
        <color theme="1"/>
        <rFont val="Calibri (Cuerpo)_x0000_"/>
      </rPr>
      <t>Productos: Informe</t>
    </r>
    <r>
      <rPr>
        <sz val="11"/>
        <color theme="1"/>
        <rFont val="Calibri"/>
        <family val="2"/>
        <scheme val="minor"/>
      </rPr>
      <t xml:space="preserve">
Primer trimestre 1 ejercicio
Segundo trimestre 1 ejercicio
Tercer trimestre 1 ejercicio
</t>
    </r>
  </si>
  <si>
    <t>Jorge Amarillo</t>
  </si>
  <si>
    <t>Verificación de condiciones operativas de los cuerpos de bomberos del país escogidos a criterio de la DNBC.</t>
  </si>
  <si>
    <t>Diagnóstico para Cuerpos de Bomberos que requieran acompañamiento para fortalecer y optimizar la prestación de servicio bomberil.</t>
  </si>
  <si>
    <t>Verificación de condiciones operativas de los cuerpos de bomberos del país a solicitud de las autoridades departamentales, municipales o bomberiles (Motivadas)</t>
  </si>
  <si>
    <t>Asesorías a coordinadores y delegados departamentales frente a la gestión de certificados de cumplimiento</t>
  </si>
  <si>
    <t xml:space="preserve">Acompañamiento técnico en el proceso del Tramite de Certificado de cumplimiento </t>
  </si>
  <si>
    <t>Asesoría en materia de inspecciones en seguridad humana y protección contra incendios a  cuerpos de bomberos  seleccionados por la DNBC para mesas técnicas con FASECOLDA</t>
  </si>
  <si>
    <t>Verificación de requisitos para expedición de carne a las unidades bomberiles</t>
  </si>
  <si>
    <t>Realizar la verificación de las condiciones operativas de los cuerpos de bomberos</t>
  </si>
  <si>
    <t>Numero de verificaciones realizadas/No. De Verificaciones programadas</t>
  </si>
  <si>
    <t>La evidencia se soporta en informe de visitas.
Se realizarán 2 visitas de verificación por trimestre</t>
  </si>
  <si>
    <t>Diagnósticos para fortalcer y optimizar la prestación del servicio de bomberos realizados</t>
  </si>
  <si>
    <t>No. De diagnósticos realizados /Total de Diagnósticos programados</t>
  </si>
  <si>
    <t>Documento de diagnóstico presentado al CB (1 por trimestre a partir del segundo trimestre)</t>
  </si>
  <si>
    <t>Verificación de las condiciones operativas de los cuerpos de bomberos motivadas realizadas</t>
  </si>
  <si>
    <t>Numero de verificaciones realizadas/No. De Verificaciones motivadas</t>
  </si>
  <si>
    <t>Informe de visita.
Trimestre I:3
Trimestre II:3
Trimestre III:3
Trimestre IV:3</t>
  </si>
  <si>
    <t>Asesorias a Delegados y coordinadores departamentales en gestión de certificados de cumplimiento realizadas en la vigencia</t>
  </si>
  <si>
    <t>No.de asesorias realizadas/No. De asesoria programadas</t>
  </si>
  <si>
    <t>La evidencias registro fotográfico y listas de asistencia.
2 asesorías por trimetre</t>
  </si>
  <si>
    <t>Acompañamientos técnicos a CB en proceso de trámite de certificdo de cumplimiento realozados</t>
  </si>
  <si>
    <t>Numero de Cuerpos de bomberos con acompañamiento técnico realizado/Total de acompañamiento técnicos programados a CB</t>
  </si>
  <si>
    <t>Acta de reunión del proceso
Trimestre I:0
Trimestre II:0
Trimestre III:6
Trimestre IV:6</t>
  </si>
  <si>
    <t>Asesorias a  Cuerpos de Bomberos en Inspecciones de Seguridad Human y Protección contra incendio realizadas</t>
  </si>
  <si>
    <t>Numero de asesorías realizadas a CB/No. De Asesorías programadas a CB</t>
  </si>
  <si>
    <t>Listado asistencia y PPT
Trimestre I:0
Trimestre II:2
Trimestre III:2
Trimestre IV:2</t>
  </si>
  <si>
    <t>verificaciones de requisitos para la expedición de los carne de las unidades bomberiles.</t>
  </si>
  <si>
    <t>No. de verificaciones realizadas/ No. verificaciones programadas</t>
  </si>
  <si>
    <t>Registro: se realizara cada trimestre 1000 verificaciones.</t>
  </si>
  <si>
    <t xml:space="preserve">Realización de Capacitaciones para el conocimiento del PIGA y sus programas </t>
  </si>
  <si>
    <t xml:space="preserve">Informes trimestrales de Austeridad </t>
  </si>
  <si>
    <t>Informe semestral de austeridad presentado a Presidencia</t>
  </si>
  <si>
    <t>Informe de conciliación de inventarios</t>
  </si>
  <si>
    <t>Informe de Obras inconclusas presentados en el sistema SIRECI</t>
  </si>
  <si>
    <t xml:space="preserve">Actualización del Plan Institucional de Gestón Ambiental - PIGA </t>
  </si>
  <si>
    <t xml:space="preserve">Actualización del Plan de Eficiencia Administrativa y Cero Papel </t>
  </si>
  <si>
    <t xml:space="preserve">Socialización y divulgación del Plan de Eficiencia Administrativa y Cero Papel </t>
  </si>
  <si>
    <t>Informe periódico de gestión del PIGA</t>
  </si>
  <si>
    <t>Informe de Gestión del Plan de eficiencia administrativa y Cero Papel</t>
  </si>
  <si>
    <t>Informe de  gestión administrativa (administración de bienes y recursos para el funcionamiento de la DNBC)</t>
  </si>
  <si>
    <t>cruces de almacen y fortalecimiento</t>
  </si>
  <si>
    <t>Capacitaciones sobre el Plan Institucional de Gestión Ambiental realizadas</t>
  </si>
  <si>
    <t>No. de Capacitaciones realizadas/No. De Capacitaciones programadas</t>
  </si>
  <si>
    <t>Se realizará una capacitación trimestral.
Evidencias CIR (fotos, diapositivas,etc) y listas de asistencia</t>
  </si>
  <si>
    <t>Informes trimestrales de austeridad elaborados y presentados</t>
  </si>
  <si>
    <t>No. De Informes elaborados y presentados / No. De informes programados realizar y presentar</t>
  </si>
  <si>
    <t>Reporte de Informe Trimestral de austeridad suscrito presentado a la Dirección</t>
  </si>
  <si>
    <t>INFORMES SEMESTRALES AUSTERIDAD PRESENTADOS PRESIDENCIA</t>
  </si>
  <si>
    <t>No. De Informes Presentados</t>
  </si>
  <si>
    <t>Reporte de Informe Semestral de austeridad presentado a Presidencia en el aplicativo dispuesto para tal fin.
Se debe presentar la hoja de trabajo y el certificado de transmisión</t>
  </si>
  <si>
    <t>Informe de Conciliación de inventarios realizado y presentado</t>
  </si>
  <si>
    <t>No. De Informes elaborados y Presentados/ No. de informes programados</t>
  </si>
  <si>
    <t>Reporte de Informe mensual de conciliación de inventarios</t>
  </si>
  <si>
    <t>INFORME DE OBRAS INCONCLUSAS RESPORTADO A LA CGR (SIRECI)</t>
  </si>
  <si>
    <t>Reporte de Informe mensual presentado en el Sistema SIRECI
Anexar el certificado SIRECI</t>
  </si>
  <si>
    <t>Plan Institucional de Gestión ambiental actualizado y presentado ante Comité SIGE</t>
  </si>
  <si>
    <t>Plan Institucional de Gestión Ambiental actualizado</t>
  </si>
  <si>
    <t>Documento PIGA aprobado en Comité SIGE</t>
  </si>
  <si>
    <t>Plan de eficiencia administrativa y Cero papel actualizado y aprobado</t>
  </si>
  <si>
    <t>Plan institucional de eficiencia administrativa y cero papel actualizado</t>
  </si>
  <si>
    <t>Documento Plan de Eficiencia Administrativa y Cero Papel actualizado y aprobado
Acta de Comité cero papel.</t>
  </si>
  <si>
    <r>
      <t xml:space="preserve">Acciones de socilización y divulgación de </t>
    </r>
    <r>
      <rPr>
        <sz val="10"/>
        <color rgb="FFFF0000"/>
        <rFont val="Tahoma"/>
        <family val="2"/>
      </rPr>
      <t>lineamientos</t>
    </r>
    <r>
      <rPr>
        <sz val="10"/>
        <color theme="1"/>
        <rFont val="Tahoma"/>
        <family val="2"/>
      </rPr>
      <t xml:space="preserve"> del plan de eficiencia administrativa y cero papel ejecutadas</t>
    </r>
  </si>
  <si>
    <t>No. De acciones ejecutadas/ No. De acciones programadas</t>
  </si>
  <si>
    <t>Trimestre II: Socialización plan  en el mes de abril y Capsulas dedgivulgación de tips quincenales (4)
Trimestre III:Capsulas dedgivulgación de tips quincenales (6)
Trimestre IV: Capsulas dedgivulgación de tips quincenales (6)</t>
  </si>
  <si>
    <t xml:space="preserve">Informe de gestión del PIGA realizado y presentado </t>
  </si>
  <si>
    <t>No. De Informes realizados y presentados/ No. De informes programados realizar y presentar</t>
  </si>
  <si>
    <t>Informe Trimestral elaborado y presentado a Comité</t>
  </si>
  <si>
    <t>Informe de Gestión del Plan de eficiencia administrativa y Cero Papel realizado y presentado</t>
  </si>
  <si>
    <t>Informe de  gestión administrativa (administración de bienes y recursos para el funcionamiento de la DNBC) realizado y presentado a la alta dirección</t>
  </si>
  <si>
    <t>Informe Trimestral elaborado y presentado a Comité sobre la gestión en la administración de bienes y recursos ( Servicio de aseo y cafeteria, insumos de cafeteria, vigilancia, seguros de bienes de la entidad, Papelería, funcionamiento de recursos tecnológicos,vehículos entre otros)</t>
  </si>
  <si>
    <t>actas de cruces de inofrmación entre almacen y fortalecimiento</t>
  </si>
  <si>
    <t>No. De Informes realizados / No. De informes programados realizar y presentar</t>
  </si>
  <si>
    <t>actas de cruces mensuales entre almacen y fortalecimiento</t>
  </si>
  <si>
    <t>1. Gestión Financiera</t>
  </si>
  <si>
    <t xml:space="preserve"> Proceso anual de desagregación presupuestal de la DNBC  de los recursos de inversión y funcionamiento.</t>
  </si>
  <si>
    <t>2. Gestión Financiera</t>
  </si>
  <si>
    <t>Reportes de ejecución presupuestal emitidos por el SIIF y presentados a los equipos de trabajo de la DNBC</t>
  </si>
  <si>
    <t>3. Gestión Financiera</t>
  </si>
  <si>
    <t xml:space="preserve">Informes  de ejecución presupuestal de la DNBC. </t>
  </si>
  <si>
    <t>4. Gestión Financiera</t>
  </si>
  <si>
    <t>Transmisión  Estados Financieros en el CHIP de la Contaduría General de la Nación.</t>
  </si>
  <si>
    <t>5. Gestión Financiera</t>
  </si>
  <si>
    <t>Gestionar recursos PAC ante el Ministerio de Hacenda</t>
  </si>
  <si>
    <t>6. Gestión Financiera</t>
  </si>
  <si>
    <t>Actualización de las Politicas Contables de la DNBC</t>
  </si>
  <si>
    <t>Andres Farfán</t>
  </si>
  <si>
    <t>Miguel Franco</t>
  </si>
  <si>
    <t>Marisol Mora</t>
  </si>
  <si>
    <t>Desagregacion Presupuestal 2022 generada</t>
  </si>
  <si>
    <t>Actividad de desagregación ejecutada/Actividad Programada</t>
  </si>
  <si>
    <t xml:space="preserve">1. Generar acto administrativo de desagregación presupuestal. 
2. Registro en el Aplicativo SIIF Nacion II del pesupuesto desagregado. 
3. Presentación de información para la elaboración del PAA. </t>
  </si>
  <si>
    <t>Reportes de Ejecución Presupuestal generadas por el sistema SIIF</t>
  </si>
  <si>
    <t xml:space="preserve">No. De reportes SIIF generados/ No. De reportes programados </t>
  </si>
  <si>
    <t xml:space="preserve">Reporte mes vencido de la ejecución presupuestal, generado del aplicativo SIIF y remitido por correo al Director, Subdirectores y Gestores de los procesos de la entidad. </t>
  </si>
  <si>
    <t>Informesde Ejecución Presupuestal y de PAC realizados y presentados ante Comité Directivo</t>
  </si>
  <si>
    <t>No. De Informes de ejecución presentados/No. De informes programados</t>
  </si>
  <si>
    <t>Presentar un informe mensual al Comité Directivo, con el Avance de Ejecución Presupuestal y la Ejecución de PAC de la entidad, con generación de alertas y recomendaciones.</t>
  </si>
  <si>
    <t>Estados Financieros de la entidad transmitidos a la Contaduría General de la Nación a través del CHIP</t>
  </si>
  <si>
    <t>No. De estados Financieros transmitidos/ No. De estados financieros programados</t>
  </si>
  <si>
    <t>Realizar la transmisión de los estados financieros de forma trimestral de acuerdo con el calendario emitido por la Contaduría General de la Nación.
Evidencia: Certificado de transmisión e informe de estados financieros presentado.</t>
  </si>
  <si>
    <t xml:space="preserve">Solicitudes de PAC presentadas al MHCP - Tesoro Nacional </t>
  </si>
  <si>
    <t>No. De Solicitudes gestionadas/No. De solicitudes programadas</t>
  </si>
  <si>
    <t>El proceso de solicitud PAC incluye:
1, Correo de Financiera a las Areas recordando el envio de PAC requerido.
2, Seguimiento de las solicitudes de PAC requeridas.(Hoja de cálculo mensual actualizada)
3, Cargar las solicitudes de PAC en el SIIF</t>
  </si>
  <si>
    <t>Politicas Contables DNBC actualizadas</t>
  </si>
  <si>
    <t>Documento de políticas contables de la DNBC actualizado</t>
  </si>
  <si>
    <t>Trimestre I: Mesas de trabajo para identificación de temas a actualizar.20%
Trimestre II: Avance Documento 30%
Trimestre III: Primer Borrador 30%
Trimestre IV: Documento Políticas Contable formalizado. 20%</t>
  </si>
  <si>
    <t>Capacitaciones en gestión contractual</t>
  </si>
  <si>
    <t xml:space="preserve">Actualización de la base de datos de gestión contractual con el link de acceso al SECOP II, de manera  mensual. </t>
  </si>
  <si>
    <t>Comités de contratación</t>
  </si>
  <si>
    <t>Ejecución del Plan anual de adquisiciones</t>
  </si>
  <si>
    <t>Reportes de la ejecución contractual a la Contraloría General de la República</t>
  </si>
  <si>
    <t>Plan Anual de Adquisiciones Publicado y actualizado</t>
  </si>
  <si>
    <t>Alvaro Pérez</t>
  </si>
  <si>
    <t>Capacitaciones en gestión contractual realizadas</t>
  </si>
  <si>
    <t>No. De Capacitaciones realizadas/No. De capacitaciones programadas</t>
  </si>
  <si>
    <t>Presentación
Listado de asistencia 
La capacitación se realizará de forma presencial</t>
  </si>
  <si>
    <t>Información de gestión contractual publicada y actualizada en el sistema SECOP II</t>
  </si>
  <si>
    <t>No. de Publicaciones y actualizaciones realizadas/ No. De publicaciones y actualizaciones programadas</t>
  </si>
  <si>
    <t>Link de acceso al SECOP II 
Base de datos con datos contractuales
Incluye correos a comunicaciones
Actualización mensual dentro delos primeros 15 días del mes</t>
  </si>
  <si>
    <t>Comités de contratación realizados</t>
  </si>
  <si>
    <t>No. De comités realizados/ No. De Comités de contratación programados</t>
  </si>
  <si>
    <t xml:space="preserve">Actas de comité
Listado de asistencia
</t>
  </si>
  <si>
    <t>Plan anual de adquisiciones ejecutado</t>
  </si>
  <si>
    <t>No. De procesos de contratación adelantados/ No. De Procesos requeridos</t>
  </si>
  <si>
    <t>Se tendran en cuenta aquellos procesos de contratación que se gestionen de acuerdo con las solicitudes presentadas al proceso por las areas interesadas.
Base de datos con información contractual</t>
  </si>
  <si>
    <t>Reportes en el sistema SIRECI realizados</t>
  </si>
  <si>
    <t>No. De rportes realizdos en el sistema/No. De reportes programados</t>
  </si>
  <si>
    <t xml:space="preserve">Certificado de SIRECI
Archivo transmitido </t>
  </si>
  <si>
    <t>Plan anual de adquisiciones publicado y actualizado</t>
  </si>
  <si>
    <t>No. De actualizaciones y publicaciones del PAA</t>
  </si>
  <si>
    <t>Documento publicado en el primer trimestre de la vigencia 50%
Dcomento actualizado en el tercer trimestre 50%
La información a publicar será trabajada articuladamente con los procesos de Planeación Estratégica, Gestión Finaniera y Gestión Contractual acorde a lineamientos de  la alta dirección</t>
  </si>
  <si>
    <t>Gestionar el fortalecimiento de la Infraestructura tecnológica (Equipos de Cómputo)</t>
  </si>
  <si>
    <t>Mantenimiento y soporte del sistema de gestión documental ORFEO</t>
  </si>
  <si>
    <t>Implementación y divulgación de las políticas para el Modelo de Seguridad y Privacidad de la Información</t>
  </si>
  <si>
    <t>Mantenimiento y soporte del sistema RUE</t>
  </si>
  <si>
    <t>Diseñar y ejecutar plan para la implementación Gobierno digital de la Entidad</t>
  </si>
  <si>
    <t>Mantenimiento base de datos ORACLE</t>
  </si>
  <si>
    <t>Servicio de soporte técnico al usuario final de la entidad</t>
  </si>
  <si>
    <t>Proceso de gestión para fortalecimiento en infraestructura tecnológica ejecutado</t>
  </si>
  <si>
    <t>No. De actividades ejecutadas/ No. Actividades programadas</t>
  </si>
  <si>
    <t>Trimestre I: Identificación de necesidades y aprobación Subdirección:20% (PPt, Acta con aval de la Subdirección)
Trimestre II: Elaboración de fichas técnicas: 40% (documento Fichas)
Documentación etapa precontractual: 30% (Estudiosprevios)
Seguimiento Proceso de contratación (Alertas - Correos):10%</t>
  </si>
  <si>
    <t>Mantenimiento del sistema de gestión documental ORFEO ejecutado</t>
  </si>
  <si>
    <t>Trimestre I: Plan de trabajo aprobado por el proceso de G. Documental, G. de T.I. y G.A.U.: 30% (Documento y acta de aprobación)
Trimestre II: Seguimiento de las actividades definidas en el Plan de Trabajo: 70% (actas de seguimiento)</t>
  </si>
  <si>
    <t>Plan de trabajo definido en la implementación y divulgación MSPI ejecutado</t>
  </si>
  <si>
    <r>
      <t>Trimestre I: Plan de Trabajo aprobado por Comité Directivo: 10% (plan de trabajo /</t>
    </r>
    <r>
      <rPr>
        <sz val="10"/>
        <rFont val="Tahoma"/>
        <family val="2"/>
      </rPr>
      <t>acta de aprobación</t>
    </r>
    <r>
      <rPr>
        <sz val="10"/>
        <color theme="1"/>
        <rFont val="Tahoma"/>
        <family val="2"/>
      </rPr>
      <t>)
Trimestre II:  Política de seguridad de la infomación actualizada, plan de implementación de SPI, Levantamiento de los Activos de Información y Riesgos de SPI :30%  (documentos)
Trimestre III: Seguimiento de las actividades definidas en el Plan de Trabajo para Operación del MSPI: 30% (actas de seguimiento)
Trimestre IV:Seguimiento de las actividades definidas en el Plan de Trabajo para la Continuidad del Negocio:30% (actas de seguimiento)</t>
    </r>
  </si>
  <si>
    <t>Mantenimiento y soporte del sistema RUE ejecutado</t>
  </si>
  <si>
    <t>Trimestre I: Plan de Trabajo aprobado por G.CO y G. de TI: 25% (plan de trabajo /acta de aprobación)
Trimestre II: Seguimiento de las actividades definidas en el Plan de Trabajo: 25% (actas de seguimiento)
Trimestre III: Seguimiento de las actividades definidas en el Plan de Trabajo: 25% (actas de seguimiento)
Trimestre IV: Seguimiento de las actividades definidas en el Plan de Trabajo: 25% (actas de seguimiento)</t>
  </si>
  <si>
    <t>Plan para la implementación Gobierno digital de la Entidad diseñado y ejecutado</t>
  </si>
  <si>
    <t>Trimestre I: Diagnóstico para la implementación del Gobierno Digital: 10% (documento)
Trimestre II: Plan para la implementación del Gobierno Digital: 30%   (documento) Seguimiento de las actividades definidas en el Plan de Trabajo: 20% (actas de seguimiento)
Trimestre III: Seguimiento de las actividades definidas en el Plan de Trabajo: 20% (actas de seguimiento)
Trimestre IV: Seguimiento de las actividades definidas en el Plan de Trabajo: 20% (actas de seguimiento)</t>
  </si>
  <si>
    <t>Mantenimiento base de datos ORACLE ejecutado</t>
  </si>
  <si>
    <t>No. De actividades ejecutadas/ No. Actividades programadas para el mantenimiento</t>
  </si>
  <si>
    <t xml:space="preserve">1. Mantenimiento a la Base de Datos
2. Atención a los requerimientos de la entidad a nivel de BD
3. Atención a incidentes de la entidad a nivel de BD
(Bitácora de atención a los requerimientos y evidencia de mentenimientos)
</t>
  </si>
  <si>
    <t>Servicio de soporte técnico al usuario final de la entidad ejecutado</t>
  </si>
  <si>
    <t>No. De servicios de soporte realizados/ No. Solicitudes requeridas por los usuarios</t>
  </si>
  <si>
    <t xml:space="preserve">1. Atención a los requerimientos de soportes técnicos
2. Atención a incidentes de soportes técnicos
(Bitácora de atención a los requerimientos)
</t>
  </si>
  <si>
    <t>Realizar Auditorias de Gestión</t>
  </si>
  <si>
    <t>Maria del Consuelo Arias</t>
  </si>
  <si>
    <t>Gestor del Proceso</t>
  </si>
  <si>
    <t xml:space="preserve">Presentar informes y seguimientos de Ley </t>
  </si>
  <si>
    <t xml:space="preserve">Efectuar Asesoría y acompañamiento
(Comité Institucional de Coordinación de Control Interno)
</t>
  </si>
  <si>
    <t>Realizar actividades ENFOQUE HACIA LA PREVENCIÓN
* Acompañamiento en la construcción del mapa de aseguramiento: 3
* Actividades de autocontrol: 2
* Verificación rendición de 29 informes a la CGR.</t>
  </si>
  <si>
    <t>Evaluación de la Gestión del Riesgo</t>
  </si>
  <si>
    <t>Realizar reporte de Indicadores del proceso</t>
  </si>
  <si>
    <t>Auditorías Ejecutadas</t>
  </si>
  <si>
    <t>(Número de auditorias ejecutadas en el periodo / Número de Auditorias Programadas en el periodo)*100</t>
  </si>
  <si>
    <t>Ejecución de auditorias
Plan de auditoria (30%)
Ejecución de la Auditoria (40%)
presentación de informe preliminar (30%)</t>
  </si>
  <si>
    <t>Informes de Ley presetados oportunamente</t>
  </si>
  <si>
    <t>(Número de informes presentados oportunamente en el periodo / Número de informes de ley requeridos en el periodo)*100</t>
  </si>
  <si>
    <t xml:space="preserve">Informes presentados oportunamente.
Primer trimestre: 10 informes.
Segundo trimestre: 5 informes.
Tercer trimestre: 9 informes.
Cuarto trimestre: 5 informes.
</t>
  </si>
  <si>
    <t>Comités realizados</t>
  </si>
  <si>
    <t>(Número de Comités realizados en el periodo / Número de comités programados en el periodo)*100</t>
  </si>
  <si>
    <t>Comités realizados.
Primer trimestre 2 comités.
Segundo trimestre: 1 comité.
Tercer trimestre: 2 comités.
Cuarto trimestre: 1 comité.</t>
  </si>
  <si>
    <t>(Número de actividades realizadas en el periodo / Número de actividades programadas en el periodo)*100</t>
  </si>
  <si>
    <t>Actividades realizadas.
Primer trimestre: 7 actividades.
Segundo trimestre: 10 actividad.
Tercer trimestre:  10 actividades.
Cuarto trimestre:  7 actividades.</t>
  </si>
  <si>
    <t>Actividad ejecutada</t>
  </si>
  <si>
    <t>(Número de evaluaciones realizadas/Número de evaluaciones programadas)*100</t>
  </si>
  <si>
    <t>Actividades realizadas.
Primer trimestre: 0 actividades.
Segundo trimestre: 0 actividad.
Tercer trimestre:  1 actividades.
Cuarto trimestre:  0 actividades.</t>
  </si>
  <si>
    <t>(Número de reportes realizados /Número de reportes programados)*100</t>
  </si>
  <si>
    <t>Reporte trimestral de Indicadores del proceso</t>
  </si>
  <si>
    <t>Direccion</t>
  </si>
  <si>
    <t xml:space="preserve">Informe de procesos disciplinarios </t>
  </si>
  <si>
    <t>CHARLES BENAVIDES</t>
  </si>
  <si>
    <t>Viviana González</t>
  </si>
  <si>
    <t>Informes de procesos disciplinarios de la entidad realizados</t>
  </si>
  <si>
    <t>Informes realizados y presentados/informes programadoss</t>
  </si>
  <si>
    <t>Informe entregado a los miembros del comité directivo.
Informe y listado de asistencia</t>
  </si>
  <si>
    <t>Capacitaciones de prevencion en conductas disciplinables</t>
  </si>
  <si>
    <t>Proceso de Implementación dela Ley 2094 de 2021 Ejecutado</t>
  </si>
  <si>
    <t>No. De actividades de ejecución del preoceso realizadas/No. De Actividades del proceso programadas</t>
  </si>
  <si>
    <t>Dos capacitaciones realizadas.</t>
  </si>
  <si>
    <t>lista de asistencia de capacitacion</t>
  </si>
  <si>
    <t>Capacitacion responsabilidad disciplinaria funcionarios y contratistas</t>
  </si>
  <si>
    <t>capacitacion en  responsabilidad disciplinaria funcionarios y contratistas realizada</t>
  </si>
  <si>
    <t>Una capacitación realizada</t>
  </si>
  <si>
    <t>Capacitaciones en sistema de informacion Ekogui de acuerdo con perfiles</t>
  </si>
  <si>
    <t>Carlos López</t>
  </si>
  <si>
    <t>Capacitaciones en perfiles del sistema de información Ekogui solictadas ejecutadas por la Agencia Nacional de Defensa Jurídica del Estado</t>
  </si>
  <si>
    <t>No. de capacitaciones realizadas/No. De capacitaciones solicitadas</t>
  </si>
  <si>
    <t>Trimestre II: Capacitación en perfil de Apoderado y Secretario Técnico
Triemestre III: Capacitación en perfil Financiero
Por cada Capacitación se requiere presentar el correo de solicitud y la Certificacion de capacitacion expedida por la Agencia Nacional Juridica del Estado.</t>
  </si>
  <si>
    <t>Informe procesos judiciales y acciones adelantadas en defensa de los intereses de la entidad.</t>
  </si>
  <si>
    <t>Informes de procesos judiciales realizados y presentados a la alta dirección</t>
  </si>
  <si>
    <t>No. De informes  realizados y presentados/No. De Informes programados</t>
  </si>
  <si>
    <t xml:space="preserve">Informe de procesos judiciales donde es parte la entidad realizado y presentado a la alta Dirección en Comité Directivo.
Trimestre II: Informe de Enero a Junio 
Trimestre IV: Informe de Julio a Diciembre
Informe y lista de asistencia al comité </t>
  </si>
  <si>
    <t>Informe acciones de tutela presentadas en la entidad</t>
  </si>
  <si>
    <t>Informes de Acciones de Tutela realizados y presentados a la alta dirección</t>
  </si>
  <si>
    <t xml:space="preserve">Informe de acciones de tutela donde es parte la entidad realizado y presentado a la alta Dirección en Comité Directivo.
Trimestre II: Informe de Enero a Junio 
Trimestre IV: Informe de Julio a Diciembre
Informe y lista de asistencia al comité </t>
  </si>
  <si>
    <t>Política de daño antijurídico de la entidad</t>
  </si>
  <si>
    <t>Política de daño antijurídico formulada y aprobada por la Agencia Nacional de Defensa Jurídica del Estado</t>
  </si>
  <si>
    <t>Una política formulada y aprobada</t>
  </si>
  <si>
    <t>Política formulada y correo de aprobación por parte de la agencia nacional de defensa jurídica del estado</t>
  </si>
  <si>
    <t>Seguimiento a la Política de daño antijurídico de la entidad vigencia 2023</t>
  </si>
  <si>
    <t>Informe de seguimiento de la Política de daño antijurídico, presentado a la Agencia Nacional de Defensa Jurídica del estado</t>
  </si>
  <si>
    <t>Un informe realizado y presentado</t>
  </si>
  <si>
    <t>Informe de seguimiento y correo de reporte generado por la Agencia</t>
  </si>
  <si>
    <t>Asesoría para la gestión de  solicitudes de reconocimiento de centros de entrenamiento de brigadas contraincendio.</t>
  </si>
  <si>
    <t xml:space="preserve">Alexander Maya
</t>
  </si>
  <si>
    <t>Solicitudes  de asesoría realizadas</t>
  </si>
  <si>
    <t>No. Solicitudes de asesoría realizadas  / Solicitudes de asesoría recibidas * 100</t>
  </si>
  <si>
    <t xml:space="preserve">Requerimientos realizados a través de correos, llamadas y radicados . 
Respuesta con radicado  listado de asistencia, matriz registros de asesorías
</t>
  </si>
  <si>
    <t>Visitas de inspección para el reconocimiento de nuevos centros de entrenamiento de brigadas contra incendio</t>
  </si>
  <si>
    <t>Visitas de verificación de condiciones para el Reconocimientos de Centros de Formación de brigadas contra incendios realizadas</t>
  </si>
  <si>
    <t>No. De Visitas realizadas /No. De visitas Programadas * 100</t>
  </si>
  <si>
    <t xml:space="preserve">Acto administrativo de reconocimiento </t>
  </si>
  <si>
    <t>Visitar centros de entrenamiento de brigadas contra incendio para verificacion de condiciones para recertificación</t>
  </si>
  <si>
    <t>Visitas a CEBC para recertificación realizadas</t>
  </si>
  <si>
    <t xml:space="preserve">No. De Visitas realizadas / No. De visitas Programadas </t>
  </si>
  <si>
    <t>Se realizarán cinco visitas trimestrales.
Informe de Visita</t>
  </si>
  <si>
    <t>Gestionar las solicitudes de aval de instructores presentadas por los cuerpos de bomberos</t>
  </si>
  <si>
    <t>Gestión de solicitudes de Aval de instructores realizados</t>
  </si>
  <si>
    <t>Solicitudes gestionadas / solicitudes recibidas * 100</t>
  </si>
  <si>
    <t>Respuesta radicado a solicitud de aval con cierre/ correo</t>
  </si>
  <si>
    <t>Gestionar las solicitudes de registros para la realización de cursos de formación para bomberos presentadas por los cuerpos de bomberos</t>
  </si>
  <si>
    <t>Gestión de la solicitud de Registros de cursos realizadas</t>
  </si>
  <si>
    <t xml:space="preserve">Respuesta radicado aval o correo electrónico
</t>
  </si>
  <si>
    <t xml:space="preserve">Gestionar la firma de certificados de los cursos realizados por los cuerpos de bomberos </t>
  </si>
  <si>
    <t>Gestión de Firma de certificados realizada</t>
  </si>
  <si>
    <t>Respuesta radicado (gestionados o devolución)</t>
  </si>
  <si>
    <t xml:space="preserve">Comités Educativos Nacional </t>
  </si>
  <si>
    <t>Comités Educativo Nacional realizados</t>
  </si>
  <si>
    <t xml:space="preserve">No. De Comités realizados  / No. De comités programados </t>
  </si>
  <si>
    <t xml:space="preserve"> Comités realizados se soporta por sesión con:
1. Acta de comité
2. Registro fotográfico
3. Registro de asistencia
Se desarrolla un comité por trimestre en modalidad virtual  o presencial
</t>
  </si>
  <si>
    <t>Socialización del proceso de educacion Nacional para bomberos en territorio  a comandantes de los cuerpos de bomberos por departamento</t>
  </si>
  <si>
    <t>Socializaciones del PENB a departamentos realizadas</t>
  </si>
  <si>
    <t>No. De socializaciones realizadas / No. de socializaciones Programadas realizar</t>
  </si>
  <si>
    <t xml:space="preserve"> Socializaciones del Manual de lineamientos  del PENB (registro de asistencia o grabación)
Trim I - 0
Trim II - 3
Trimestre III - 4 
Trimestre IV - 3</t>
  </si>
  <si>
    <t>Informes de ejecución y legalización de comisiones elaborados y presentados a la alta dirección</t>
  </si>
  <si>
    <t>(No. de Informes presentados / No. De Informes programados presentar)*100</t>
  </si>
  <si>
    <t xml:space="preserve">Procesos de liquidación de Nómina, parafiscales y prestaciones sociales realizados dentro del mes </t>
  </si>
  <si>
    <t>(No. de actividades ejecutadas / No. total de actividades programadas)*100</t>
  </si>
  <si>
    <t>Documentos mensuales  enviados mediante correo electrónico para su revisión, aprobación y correspondiente pago al proceso de Gestión Financiera  (Nómina, parafiscales y prestaciones sociales)
Trimestre I:6 actividades
Trimestre II:6 actividades
Trimestre III:6 actividades
Trimestre IV:6 actividades
(Correo de remisión, archivo nómina)</t>
  </si>
  <si>
    <t xml:space="preserve"> Plan Anual de Vacantes ejecutado</t>
  </si>
  <si>
    <t>Número de actividades realizados 
Trimestre I:04 actividades
Trimestre II:03 actividades
Trimestre III:03 actividades
Trimestre IV:03 actividades
(Actas de Comisión de personal mensual)</t>
  </si>
  <si>
    <t xml:space="preserve"> Plan de previsión del recurso humano ejecutado</t>
  </si>
  <si>
    <t>Plan estratégico de talento humano ejecutado</t>
  </si>
  <si>
    <t>Trimestre I: Soportes producto de la ejecucion de las 27 actividades
Trimestre II: Soportes producto de la ejecucion de las 25 actividades
Trimestre III: Soportes producto de la ejecucion de las 23 actividades
Trimestre IV: Soportes producto de la ejecucion de las 21 actividades</t>
  </si>
  <si>
    <t>Plan de bienestar 2022 ejecutado</t>
  </si>
  <si>
    <t>Trimestre I: Soportes producto de la ejecucion de las 12 actividades
Trimestre II: Soportes producto de la ejecucion de las 11 actividades
Trimestre III: Soportes producto de la ejecucion de las 9 actividades
Trimestre IV: Soportes producto de la ejecucion de las 13 actividades
(Encuesta de satisfacción, registro fotográfico)</t>
  </si>
  <si>
    <t>Plan anual de capacitación ejecutado</t>
  </si>
  <si>
    <t>Trimestre I: Soportes producto de la ejecucion de las 19 capacitaciones
Trimestre II: Soportes producto de la ejecucion de las 27 capacitaciones
Trimestre III: Soportes producto de la ejecucion de las 21 capacitaciones
Trimestre IV: Soportes producto de la ejecucion de las 13 capacitaciones
(Correo de invitación, memoria de la capacitación, listado de asistencia, evaluación)</t>
  </si>
  <si>
    <t>Plan de trabajo del Sistema de Gestión de Seguridad y Salud en el Trabajo SG-SST ejecutado en la vigencia</t>
  </si>
  <si>
    <t>Trimestre I: Soportes producto de la ejecucion de las 50 actividades
Trimestre II: Soportes producto de la ejecucion de las 65 actividades
Trimestre III: Soportes producto de la ejecucion de las 52 actividades
Trimestre IV: Soportes producto de la ejecucion de las 34 actividades</t>
  </si>
  <si>
    <t>PD</t>
  </si>
  <si>
    <t>Monitoreo y seguimiento a los Riesgos de Gestión</t>
  </si>
  <si>
    <t>Reporte de seguimiento al PAAC</t>
  </si>
  <si>
    <t>Reporte trimestral de Indicadores de gestión del proceso</t>
  </si>
  <si>
    <t>Documentación Sistema de Gestión DNBC</t>
  </si>
  <si>
    <t xml:space="preserve">Todos los Procesos Institucionales </t>
  </si>
  <si>
    <t>Dirección/Subdirección Estrategica y de Coodinación bomberil/ Subdirección Administrativa y Financiera / Control Interno</t>
  </si>
  <si>
    <t>Lideres de Proceso</t>
  </si>
  <si>
    <t>Gestores de Proceso</t>
  </si>
  <si>
    <t>Reportes de monitoreo y seguimiento al mapa de riesgos realizados</t>
  </si>
  <si>
    <t>No. De reportes realizados/No. De reportes Programados</t>
  </si>
  <si>
    <t>Actividades realizadas.
Primer trimestre: 0 actividades.
Segundo trimestre: 1 actividad. (Mayo)
Tercer trimestre:  0 actividades.
Cuarto trimestre:  1 actividades. ( Octubre)</t>
  </si>
  <si>
    <t>Reportes de seguimiento y monitoreo al PAAC realizados</t>
  </si>
  <si>
    <t>No. De reportes de monitoreo y seguimiento realizados/No. De Reportes de monitoreo y seguimiento programados</t>
  </si>
  <si>
    <t>Reportes cuatrimestrales del plan de acción PAAC y del mapa de riesgos de corrupción
Trimestre II: Reporte mes de abril
Trimestre III: Reporte mes de Agosto 
Trimestres IV : Reporte mes de Diciembre</t>
  </si>
  <si>
    <t>Registros de medición de indicadores de gestión del proceso realizados</t>
  </si>
  <si>
    <t>No. De registros de medición de indicadores realizados/No. De Registro de medición programados</t>
  </si>
  <si>
    <t>Reportes trimestrales de medición de indicadores de gestión del proceso
TrimestreI: Registro 30 de marzo
Trimestre II: Registro 30 de Juno
Trimestre III: Registro 30 de septiembre
Trimestres IV : Registro 31 de diciembre</t>
  </si>
  <si>
    <t>Documentos del sistema de gestión formulados y/o actualizados</t>
  </si>
  <si>
    <t>No. De documentos Formulados y/o Actualizados/No.  De documentos Programados Formular y/o Actualizar</t>
  </si>
  <si>
    <t>TrimestreI: PC PAA
Trimestre II: PC planes de acción
Trimestre III: PCC Proyectos de Inversión
Trimestres IV : PC Planeación institucional</t>
  </si>
  <si>
    <t xml:space="preserve">Se establece el número, de acuerdo a las acciones que se encuentren formuladas en la vigencia en el plan demejora institucional.
Se realiza una revisión a la herramienta consolidada cada cierre de trimestre para verificar las acciones gestionadas.
</t>
  </si>
  <si>
    <t>Plan de mejora del proceso reportado</t>
  </si>
  <si>
    <t>Acance al Plan de mejora institucional reportado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</si>
</sst>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2" formatCode="_-&quot;$&quot;\ * #,##0_-;\-&quot;$&quot;\ * #,##0_-;_-&quot;$&quot;\ * &quot;-&quot;_-;_-@_-"/>
    <numFmt numFmtId="44" formatCode="_-&quot;$&quot;\ * #,##0.00_-;\-&quot;$&quot;\ * #,##0.00_-;_-&quot;$&quot;\ * &quot;-&quot;??_-;_-@_-"/>
    <numFmt numFmtId="164" formatCode="_-* #,##0_-;\-* #,##0_-;_-* &quot;-&quot;??_-;_-@_-"/>
    <numFmt numFmtId="165" formatCode="&quot;$&quot;\ #,##0"/>
    <numFmt numFmtId="166" formatCode="d/m/yyyy"/>
    <numFmt numFmtId="167" formatCode="0.00000"/>
  </numFmts>
  <fonts count="63" x14ac:knownFonts="1">
    <font>
      <sz val="11"/>
      <color theme="1"/>
      <name val="Calibri"/>
      <family val="2"/>
      <scheme val="minor"/>
    </font>
    <font>
      <sz val="11"/>
      <color theme="1"/>
      <name val="Calibri"/>
      <family val="2"/>
      <scheme val="minor"/>
    </font>
    <font>
      <b/>
      <sz val="11"/>
      <color theme="1"/>
      <name val="Calibri"/>
      <family val="2"/>
      <scheme val="minor"/>
    </font>
    <font>
      <b/>
      <sz val="20"/>
      <color theme="8" tint="-0.499984740745262"/>
      <name val="Calibri"/>
      <family val="2"/>
      <scheme val="minor"/>
    </font>
    <font>
      <b/>
      <sz val="16"/>
      <color theme="1"/>
      <name val="Calibri"/>
      <family val="2"/>
      <scheme val="minor"/>
    </font>
    <font>
      <sz val="10"/>
      <name val="Arial"/>
      <family val="2"/>
    </font>
    <font>
      <sz val="10"/>
      <color theme="1"/>
      <name val="Tahoma"/>
      <family val="2"/>
    </font>
    <font>
      <sz val="10"/>
      <color rgb="FF000000"/>
      <name val="Tahoma"/>
      <family val="2"/>
    </font>
    <font>
      <sz val="10"/>
      <name val="Tahoma"/>
      <family val="2"/>
    </font>
    <font>
      <b/>
      <sz val="14"/>
      <color theme="1"/>
      <name val="Calibri"/>
      <family val="2"/>
      <scheme val="minor"/>
    </font>
    <font>
      <sz val="11"/>
      <color rgb="FF000000"/>
      <name val="Calibri"/>
      <family val="2"/>
    </font>
    <font>
      <b/>
      <sz val="11"/>
      <name val="Calibri"/>
      <family val="2"/>
    </font>
    <font>
      <sz val="11"/>
      <name val="Calibri"/>
      <family val="2"/>
    </font>
    <font>
      <sz val="8"/>
      <name val="Arial"/>
      <family val="2"/>
    </font>
    <font>
      <b/>
      <sz val="9"/>
      <color rgb="FFFFFFFF"/>
      <name val="Century Gothic"/>
      <family val="2"/>
    </font>
    <font>
      <b/>
      <sz val="9"/>
      <name val="Century Gothic"/>
      <family val="2"/>
    </font>
    <font>
      <b/>
      <sz val="9"/>
      <color rgb="FF000000"/>
      <name val="Century Gothic"/>
      <family val="2"/>
    </font>
    <font>
      <b/>
      <sz val="9"/>
      <color theme="1"/>
      <name val="Century Gothic"/>
      <family val="2"/>
    </font>
    <font>
      <b/>
      <sz val="8"/>
      <color rgb="FFFFFFFF"/>
      <name val="Century Gothic"/>
      <family val="2"/>
    </font>
    <font>
      <sz val="10"/>
      <color rgb="FF000000"/>
      <name val="Arial"/>
      <family val="2"/>
    </font>
    <font>
      <sz val="8"/>
      <color rgb="FF000000"/>
      <name val="Arial"/>
      <family val="2"/>
    </font>
    <font>
      <sz val="8"/>
      <color theme="1"/>
      <name val="Arial"/>
      <family val="2"/>
    </font>
    <font>
      <sz val="10"/>
      <color theme="1"/>
      <name val="Arial"/>
      <family val="2"/>
    </font>
    <font>
      <sz val="9"/>
      <color theme="1"/>
      <name val="Arial"/>
      <family val="2"/>
    </font>
    <font>
      <sz val="11"/>
      <name val="Arial"/>
      <family val="2"/>
    </font>
    <font>
      <sz val="9"/>
      <color rgb="FF000000"/>
      <name val="Century Gothic"/>
      <family val="2"/>
    </font>
    <font>
      <sz val="9"/>
      <name val="Century Gothic"/>
      <family val="2"/>
    </font>
    <font>
      <sz val="9"/>
      <color indexed="8"/>
      <name val="Arial"/>
      <family val="2"/>
    </font>
    <font>
      <b/>
      <sz val="9"/>
      <color rgb="FFFFFFFF"/>
      <name val="Arial"/>
      <family val="2"/>
    </font>
    <font>
      <b/>
      <sz val="9"/>
      <color rgb="FF000000"/>
      <name val="Arial"/>
      <family val="2"/>
    </font>
    <font>
      <b/>
      <sz val="9"/>
      <color theme="1"/>
      <name val="Arial"/>
      <family val="2"/>
    </font>
    <font>
      <sz val="9"/>
      <color rgb="FF000000"/>
      <name val="Arial"/>
      <family val="2"/>
    </font>
    <font>
      <b/>
      <sz val="9"/>
      <color theme="0"/>
      <name val="Arial"/>
      <family val="2"/>
    </font>
    <font>
      <b/>
      <sz val="12"/>
      <color indexed="8"/>
      <name val="Arial"/>
      <family val="2"/>
    </font>
    <font>
      <sz val="11"/>
      <color theme="1"/>
      <name val="Arial"/>
      <family val="2"/>
    </font>
    <font>
      <b/>
      <sz val="11"/>
      <color theme="1"/>
      <name val="Arial"/>
      <family val="2"/>
    </font>
    <font>
      <b/>
      <sz val="11"/>
      <color indexed="8"/>
      <name val="Arial"/>
      <family val="2"/>
    </font>
    <font>
      <b/>
      <sz val="10"/>
      <color theme="1"/>
      <name val="Arial"/>
      <family val="2"/>
    </font>
    <font>
      <b/>
      <sz val="10"/>
      <color indexed="8"/>
      <name val="Arial"/>
      <family val="2"/>
    </font>
    <font>
      <sz val="9"/>
      <name val="Arial"/>
      <family val="2"/>
    </font>
    <font>
      <b/>
      <sz val="10"/>
      <name val="Arial"/>
      <family val="2"/>
    </font>
    <font>
      <sz val="8"/>
      <color indexed="8"/>
      <name val="Arial"/>
      <family val="2"/>
    </font>
    <font>
      <b/>
      <sz val="8"/>
      <color theme="1"/>
      <name val="Arial"/>
      <family val="2"/>
    </font>
    <font>
      <b/>
      <sz val="8"/>
      <color theme="0"/>
      <name val="Arial"/>
      <family val="2"/>
    </font>
    <font>
      <b/>
      <sz val="8"/>
      <name val="Arial"/>
      <family val="2"/>
    </font>
    <font>
      <b/>
      <sz val="9"/>
      <color indexed="81"/>
      <name val="Tahoma"/>
      <family val="2"/>
    </font>
    <font>
      <sz val="9"/>
      <color indexed="81"/>
      <name val="Tahoma"/>
      <family val="2"/>
    </font>
    <font>
      <b/>
      <sz val="10"/>
      <color theme="0"/>
      <name val="Tahoma"/>
      <family val="2"/>
    </font>
    <font>
      <b/>
      <sz val="18"/>
      <color theme="1"/>
      <name val="Calibri"/>
      <family val="2"/>
      <scheme val="minor"/>
    </font>
    <font>
      <sz val="9"/>
      <color theme="1"/>
      <name val="Century Gothic"/>
      <family val="2"/>
    </font>
    <font>
      <sz val="14"/>
      <color rgb="FF000000"/>
      <name val="Arial"/>
      <family val="2"/>
    </font>
    <font>
      <sz val="14"/>
      <color theme="1"/>
      <name val="Arial"/>
      <family val="2"/>
    </font>
    <font>
      <b/>
      <sz val="16"/>
      <color rgb="FF000000"/>
      <name val="Arial"/>
      <family val="2"/>
    </font>
    <font>
      <sz val="16"/>
      <color rgb="FF000000"/>
      <name val="Arial"/>
      <family val="2"/>
    </font>
    <font>
      <b/>
      <sz val="12"/>
      <color theme="1"/>
      <name val="Arial"/>
      <family val="2"/>
    </font>
    <font>
      <sz val="12"/>
      <name val="Arial"/>
      <family val="2"/>
    </font>
    <font>
      <b/>
      <sz val="16"/>
      <color theme="1"/>
      <name val="Arial"/>
      <family val="2"/>
    </font>
    <font>
      <b/>
      <sz val="14"/>
      <color theme="1"/>
      <name val="Arial"/>
      <family val="2"/>
    </font>
    <font>
      <b/>
      <sz val="11"/>
      <name val="Arial"/>
      <family val="2"/>
    </font>
    <font>
      <sz val="11"/>
      <color rgb="FF000000"/>
      <name val="Calibri"/>
      <family val="2"/>
      <scheme val="minor"/>
    </font>
    <font>
      <u/>
      <sz val="11"/>
      <color theme="1"/>
      <name val="Calibri (Cuerpo)_x0000_"/>
    </font>
    <font>
      <b/>
      <sz val="10"/>
      <color theme="1"/>
      <name val="Tahoma"/>
      <family val="2"/>
    </font>
    <font>
      <sz val="10"/>
      <color rgb="FFFF0000"/>
      <name val="Tahoma"/>
      <family val="2"/>
    </font>
  </fonts>
  <fills count="62">
    <fill>
      <patternFill patternType="none"/>
    </fill>
    <fill>
      <patternFill patternType="gray125"/>
    </fill>
    <fill>
      <patternFill patternType="solid">
        <fgColor theme="0" tint="-0.249977111117893"/>
        <bgColor indexed="64"/>
      </patternFill>
    </fill>
    <fill>
      <patternFill patternType="solid">
        <fgColor theme="4" tint="0.59999389629810485"/>
        <bgColor indexed="64"/>
      </patternFill>
    </fill>
    <fill>
      <patternFill patternType="solid">
        <fgColor theme="8" tint="0.59999389629810485"/>
        <bgColor indexed="64"/>
      </patternFill>
    </fill>
    <fill>
      <patternFill patternType="solid">
        <fgColor rgb="FFFFFF00"/>
        <bgColor indexed="64"/>
      </patternFill>
    </fill>
    <fill>
      <patternFill patternType="solid">
        <fgColor theme="0"/>
        <bgColor indexed="64"/>
      </patternFill>
    </fill>
    <fill>
      <patternFill patternType="solid">
        <fgColor theme="0"/>
        <bgColor rgb="FF000000"/>
      </patternFill>
    </fill>
    <fill>
      <patternFill patternType="solid">
        <fgColor rgb="FF073763"/>
        <bgColor rgb="FF073763"/>
      </patternFill>
    </fill>
    <fill>
      <patternFill patternType="solid">
        <fgColor theme="0"/>
        <bgColor rgb="FFB7B7B7"/>
      </patternFill>
    </fill>
    <fill>
      <patternFill patternType="solid">
        <fgColor rgb="FFFFFFFF"/>
        <bgColor rgb="FFFFFFFF"/>
      </patternFill>
    </fill>
    <fill>
      <patternFill patternType="solid">
        <fgColor rgb="FF00B050"/>
        <bgColor rgb="FFFFFFFF"/>
      </patternFill>
    </fill>
    <fill>
      <patternFill patternType="solid">
        <fgColor rgb="FFFFFF00"/>
        <bgColor rgb="FFFFFFFF"/>
      </patternFill>
    </fill>
    <fill>
      <patternFill patternType="solid">
        <fgColor rgb="FF002060"/>
        <bgColor indexed="64"/>
      </patternFill>
    </fill>
    <fill>
      <patternFill patternType="solid">
        <fgColor theme="0"/>
        <bgColor theme="0"/>
      </patternFill>
    </fill>
    <fill>
      <patternFill patternType="solid">
        <fgColor rgb="FF00B050"/>
        <bgColor rgb="FF00B050"/>
      </patternFill>
    </fill>
    <fill>
      <patternFill patternType="solid">
        <fgColor rgb="FFFFFF00"/>
        <bgColor rgb="FFFFFF00"/>
      </patternFill>
    </fill>
    <fill>
      <patternFill patternType="solid">
        <fgColor rgb="FFFF9933"/>
        <bgColor rgb="FFFF9933"/>
      </patternFill>
    </fill>
    <fill>
      <patternFill patternType="solid">
        <fgColor rgb="FF00B050"/>
        <bgColor indexed="64"/>
      </patternFill>
    </fill>
    <fill>
      <patternFill patternType="solid">
        <fgColor theme="0"/>
        <bgColor rgb="FFFFFFFF"/>
      </patternFill>
    </fill>
    <fill>
      <patternFill patternType="solid">
        <fgColor theme="0"/>
        <bgColor rgb="FFCCCCCC"/>
      </patternFill>
    </fill>
    <fill>
      <patternFill patternType="solid">
        <fgColor rgb="FFD0CECE"/>
        <bgColor rgb="FFD0CECE"/>
      </patternFill>
    </fill>
    <fill>
      <patternFill patternType="solid">
        <fgColor rgb="FFFFCCFF"/>
        <bgColor rgb="FF073763"/>
      </patternFill>
    </fill>
    <fill>
      <patternFill patternType="solid">
        <fgColor theme="0" tint="-0.14999847407452621"/>
        <bgColor theme="0"/>
      </patternFill>
    </fill>
    <fill>
      <patternFill patternType="solid">
        <fgColor rgb="FFFFCCFF"/>
        <bgColor indexed="64"/>
      </patternFill>
    </fill>
    <fill>
      <patternFill patternType="solid">
        <fgColor theme="0" tint="-0.14999847407452621"/>
        <bgColor indexed="64"/>
      </patternFill>
    </fill>
    <fill>
      <patternFill patternType="solid">
        <fgColor rgb="FFFFE598"/>
        <bgColor rgb="FFFFE598"/>
      </patternFill>
    </fill>
    <fill>
      <patternFill patternType="solid">
        <fgColor rgb="FFB4C6E7"/>
        <bgColor rgb="FFB4C6E7"/>
      </patternFill>
    </fill>
    <fill>
      <patternFill patternType="solid">
        <fgColor theme="7" tint="0.59999389629810485"/>
        <bgColor rgb="FF073763"/>
      </patternFill>
    </fill>
    <fill>
      <patternFill patternType="solid">
        <fgColor theme="7" tint="0.59999389629810485"/>
        <bgColor indexed="64"/>
      </patternFill>
    </fill>
    <fill>
      <patternFill patternType="solid">
        <fgColor rgb="FF8496B0"/>
        <bgColor rgb="FF8496B0"/>
      </patternFill>
    </fill>
    <fill>
      <patternFill patternType="solid">
        <fgColor theme="8" tint="-0.249977111117893"/>
        <bgColor indexed="64"/>
      </patternFill>
    </fill>
    <fill>
      <patternFill patternType="solid">
        <fgColor theme="8" tint="-0.249977111117893"/>
        <bgColor rgb="FFD0CECE"/>
      </patternFill>
    </fill>
    <fill>
      <patternFill patternType="solid">
        <fgColor rgb="FFFF0000"/>
        <bgColor rgb="FFFF0000"/>
      </patternFill>
    </fill>
    <fill>
      <patternFill patternType="solid">
        <fgColor theme="2" tint="-0.249977111117893"/>
        <bgColor indexed="64"/>
      </patternFill>
    </fill>
    <fill>
      <patternFill patternType="solid">
        <fgColor theme="7" tint="0.39997558519241921"/>
        <bgColor indexed="64"/>
      </patternFill>
    </fill>
    <fill>
      <patternFill patternType="solid">
        <fgColor theme="9" tint="0.59999389629810485"/>
        <bgColor indexed="64"/>
      </patternFill>
    </fill>
    <fill>
      <patternFill patternType="solid">
        <fgColor rgb="FF92D050"/>
        <bgColor indexed="64"/>
      </patternFill>
    </fill>
    <fill>
      <patternFill patternType="solid">
        <fgColor theme="4" tint="0.39997558519241921"/>
        <bgColor indexed="64"/>
      </patternFill>
    </fill>
    <fill>
      <patternFill patternType="solid">
        <fgColor theme="7"/>
        <bgColor indexed="64"/>
      </patternFill>
    </fill>
    <fill>
      <patternFill patternType="solid">
        <fgColor theme="2" tint="-9.9978637043366805E-2"/>
        <bgColor indexed="64"/>
      </patternFill>
    </fill>
    <fill>
      <patternFill patternType="solid">
        <fgColor rgb="FFFF0000"/>
        <bgColor indexed="64"/>
      </patternFill>
    </fill>
    <fill>
      <patternFill patternType="solid">
        <fgColor theme="7" tint="-0.249977111117893"/>
        <bgColor indexed="64"/>
      </patternFill>
    </fill>
    <fill>
      <patternFill patternType="solid">
        <fgColor rgb="FFFF9933"/>
        <bgColor indexed="64"/>
      </patternFill>
    </fill>
    <fill>
      <patternFill patternType="solid">
        <fgColor theme="4" tint="-0.499984740745262"/>
        <bgColor indexed="64"/>
      </patternFill>
    </fill>
    <fill>
      <patternFill patternType="solid">
        <fgColor theme="5" tint="0.39997558519241921"/>
        <bgColor indexed="64"/>
      </patternFill>
    </fill>
    <fill>
      <patternFill patternType="solid">
        <fgColor theme="6" tint="0.59999389629810485"/>
        <bgColor rgb="FFB7B7B7"/>
      </patternFill>
    </fill>
    <fill>
      <patternFill patternType="solid">
        <fgColor rgb="FF9CC2E5"/>
        <bgColor rgb="FF9CC2E5"/>
      </patternFill>
    </fill>
    <fill>
      <patternFill patternType="solid">
        <fgColor rgb="FFD6DCE4"/>
        <bgColor rgb="FFD6DCE4"/>
      </patternFill>
    </fill>
    <fill>
      <patternFill patternType="solid">
        <fgColor rgb="FFBDD6EE"/>
        <bgColor rgb="FFBDD6EE"/>
      </patternFill>
    </fill>
    <fill>
      <patternFill patternType="solid">
        <fgColor rgb="FFDEEAF6"/>
        <bgColor rgb="FFDEEAF6"/>
      </patternFill>
    </fill>
    <fill>
      <patternFill patternType="solid">
        <fgColor theme="2"/>
        <bgColor rgb="FFD6DCE4"/>
      </patternFill>
    </fill>
    <fill>
      <patternFill patternType="solid">
        <fgColor theme="2"/>
        <bgColor indexed="64"/>
      </patternFill>
    </fill>
    <fill>
      <patternFill patternType="solid">
        <fgColor rgb="FFA8D08D"/>
        <bgColor rgb="FFA8D08D"/>
      </patternFill>
    </fill>
    <fill>
      <patternFill patternType="solid">
        <fgColor rgb="FFC5E0B3"/>
        <bgColor rgb="FFC5E0B3"/>
      </patternFill>
    </fill>
    <fill>
      <patternFill patternType="solid">
        <fgColor rgb="FFE2EFD9"/>
        <bgColor rgb="FFE2EFD9"/>
      </patternFill>
    </fill>
    <fill>
      <patternFill patternType="solid">
        <fgColor rgb="FFF4B083"/>
        <bgColor rgb="FFF4B083"/>
      </patternFill>
    </fill>
    <fill>
      <patternFill patternType="solid">
        <fgColor rgb="FFF7CAAC"/>
        <bgColor rgb="FFF7CAAC"/>
      </patternFill>
    </fill>
    <fill>
      <patternFill patternType="solid">
        <fgColor rgb="FFFBE4D5"/>
        <bgColor rgb="FFFBE4D5"/>
      </patternFill>
    </fill>
    <fill>
      <patternFill patternType="solid">
        <fgColor rgb="FFFFD965"/>
        <bgColor rgb="FFFFD965"/>
      </patternFill>
    </fill>
    <fill>
      <patternFill patternType="solid">
        <fgColor rgb="FFFEF2CB"/>
        <bgColor rgb="FFFEF2CB"/>
      </patternFill>
    </fill>
    <fill>
      <patternFill patternType="solid">
        <fgColor rgb="FFBFBFBF"/>
        <bgColor rgb="FFBFBFBF"/>
      </patternFill>
    </fill>
  </fills>
  <borders count="12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auto="1"/>
      </top>
      <bottom style="thin">
        <color auto="1"/>
      </bottom>
      <diagonal/>
    </border>
    <border>
      <left/>
      <right style="thin">
        <color indexed="64"/>
      </right>
      <top style="thin">
        <color indexed="64"/>
      </top>
      <bottom style="thin">
        <color indexed="64"/>
      </bottom>
      <diagonal/>
    </border>
    <border>
      <left style="thin">
        <color rgb="FF000000"/>
      </left>
      <right style="thin">
        <color rgb="FF000000"/>
      </right>
      <top style="thin">
        <color rgb="FF000000"/>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rgb="FF000000"/>
      </left>
      <right style="thin">
        <color rgb="FF000000"/>
      </right>
      <top/>
      <bottom/>
      <diagonal/>
    </border>
    <border>
      <left/>
      <right/>
      <top style="thin">
        <color rgb="FF000000"/>
      </top>
      <bottom/>
      <diagonal/>
    </border>
    <border>
      <left/>
      <right style="medium">
        <color rgb="FF000000"/>
      </right>
      <top style="thin">
        <color rgb="FF000000"/>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top style="thin">
        <color rgb="FF000000"/>
      </top>
      <bottom style="thin">
        <color rgb="FF000000"/>
      </bottom>
      <diagonal/>
    </border>
    <border>
      <left/>
      <right style="medium">
        <color rgb="FF000000"/>
      </right>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right/>
      <top/>
      <bottom style="medium">
        <color rgb="FF000000"/>
      </bottom>
      <diagonal/>
    </border>
    <border>
      <left/>
      <right style="medium">
        <color rgb="FF000000"/>
      </right>
      <top/>
      <bottom style="medium">
        <color rgb="FF000000"/>
      </bottom>
      <diagonal/>
    </border>
    <border>
      <left style="medium">
        <color rgb="FF000000"/>
      </left>
      <right/>
      <top/>
      <bottom style="medium">
        <color rgb="FF000000"/>
      </bottom>
      <diagonal/>
    </border>
    <border>
      <left/>
      <right style="thin">
        <color rgb="FF000000"/>
      </right>
      <top style="medium">
        <color rgb="FF000000"/>
      </top>
      <bottom style="medium">
        <color rgb="FF000000"/>
      </bottom>
      <diagonal/>
    </border>
    <border>
      <left style="thin">
        <color rgb="FF000000"/>
      </left>
      <right style="thin">
        <color rgb="FF000000"/>
      </right>
      <top style="medium">
        <color rgb="FF000000"/>
      </top>
      <bottom/>
      <diagonal/>
    </border>
    <border>
      <left style="thin">
        <color rgb="FF000000"/>
      </left>
      <right style="thin">
        <color rgb="FF000000"/>
      </right>
      <top style="medium">
        <color rgb="FF000000"/>
      </top>
      <bottom style="thin">
        <color rgb="FF000000"/>
      </bottom>
      <diagonal/>
    </border>
    <border>
      <left style="thin">
        <color rgb="FF000000"/>
      </left>
      <right style="thin">
        <color rgb="FF000000"/>
      </right>
      <top/>
      <bottom style="medium">
        <color rgb="FF000000"/>
      </bottom>
      <diagonal/>
    </border>
    <border>
      <left style="thin">
        <color rgb="FF000000"/>
      </left>
      <right/>
      <top/>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style="thin">
        <color rgb="FF000000"/>
      </left>
      <right style="thin">
        <color indexed="64"/>
      </right>
      <top style="thin">
        <color rgb="FF000000"/>
      </top>
      <bottom/>
      <diagonal/>
    </border>
    <border>
      <left style="thin">
        <color indexed="64"/>
      </left>
      <right/>
      <top/>
      <bottom style="thin">
        <color indexed="64"/>
      </bottom>
      <diagonal/>
    </border>
    <border>
      <left style="thin">
        <color indexed="64"/>
      </left>
      <right/>
      <top/>
      <bottom/>
      <diagonal/>
    </border>
    <border>
      <left style="thin">
        <color rgb="FF000000"/>
      </left>
      <right style="thin">
        <color rgb="FF000000"/>
      </right>
      <top/>
      <bottom style="thin">
        <color indexed="64"/>
      </bottom>
      <diagonal/>
    </border>
    <border>
      <left style="thin">
        <color rgb="FF000000"/>
      </left>
      <right style="thin">
        <color indexed="64"/>
      </right>
      <top/>
      <bottom style="thin">
        <color rgb="FF000000"/>
      </bottom>
      <diagonal/>
    </border>
    <border>
      <left style="thin">
        <color rgb="FF000000"/>
      </left>
      <right style="thin">
        <color indexed="64"/>
      </right>
      <top style="thin">
        <color indexed="64"/>
      </top>
      <bottom/>
      <diagonal/>
    </border>
    <border>
      <left style="thin">
        <color indexed="64"/>
      </left>
      <right style="thin">
        <color rgb="FF000000"/>
      </right>
      <top style="thin">
        <color indexed="64"/>
      </top>
      <bottom/>
      <diagonal/>
    </border>
    <border>
      <left style="thin">
        <color indexed="64"/>
      </left>
      <right style="thin">
        <color rgb="FF000000"/>
      </right>
      <top/>
      <bottom style="thin">
        <color indexed="64"/>
      </bottom>
      <diagonal/>
    </border>
    <border>
      <left style="thin">
        <color rgb="FF000000"/>
      </left>
      <right style="thin">
        <color rgb="FF000000"/>
      </right>
      <top style="thin">
        <color indexed="64"/>
      </top>
      <bottom/>
      <diagonal/>
    </border>
    <border>
      <left/>
      <right style="thin">
        <color rgb="FF000000"/>
      </right>
      <top/>
      <bottom style="thin">
        <color rgb="FF000000"/>
      </bottom>
      <diagonal/>
    </border>
    <border>
      <left/>
      <right style="thin">
        <color indexed="64"/>
      </right>
      <top/>
      <bottom style="thin">
        <color indexed="64"/>
      </bottom>
      <diagonal/>
    </border>
    <border>
      <left style="thin">
        <color rgb="FF000000"/>
      </left>
      <right style="thin">
        <color indexed="64"/>
      </right>
      <top/>
      <bottom style="thin">
        <color indexed="64"/>
      </bottom>
      <diagonal/>
    </border>
    <border>
      <left style="thin">
        <color rgb="FF000000"/>
      </left>
      <right/>
      <top style="thin">
        <color rgb="FF000000"/>
      </top>
      <bottom style="thin">
        <color rgb="FF000000"/>
      </bottom>
      <diagonal/>
    </border>
    <border>
      <left/>
      <right style="thin">
        <color rgb="FF000000"/>
      </right>
      <top/>
      <bottom/>
      <diagonal/>
    </border>
    <border>
      <left/>
      <right/>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auto="1"/>
      </left>
      <right/>
      <top style="thin">
        <color auto="1"/>
      </top>
      <bottom/>
      <diagonal/>
    </border>
    <border>
      <left/>
      <right/>
      <top style="thin">
        <color indexed="64"/>
      </top>
      <bottom/>
      <diagonal/>
    </border>
    <border>
      <left/>
      <right style="thin">
        <color indexed="64"/>
      </right>
      <top style="thin">
        <color indexed="64"/>
      </top>
      <bottom/>
      <diagonal/>
    </border>
    <border>
      <left/>
      <right/>
      <top/>
      <bottom style="thin">
        <color indexed="64"/>
      </bottom>
      <diagonal/>
    </border>
    <border>
      <left style="medium">
        <color rgb="FF000000"/>
      </left>
      <right/>
      <top/>
      <bottom/>
      <diagonal/>
    </border>
    <border>
      <left style="thin">
        <color rgb="FF000000"/>
      </left>
      <right style="medium">
        <color rgb="FF000000"/>
      </right>
      <top style="medium">
        <color rgb="FF000000"/>
      </top>
      <bottom/>
      <diagonal/>
    </border>
    <border>
      <left style="thin">
        <color rgb="FF000000"/>
      </left>
      <right style="medium">
        <color rgb="FF000000"/>
      </right>
      <top/>
      <bottom/>
      <diagonal/>
    </border>
    <border>
      <left style="medium">
        <color rgb="FF000000"/>
      </left>
      <right style="thin">
        <color rgb="FF000000"/>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style="medium">
        <color rgb="FF000000"/>
      </left>
      <right/>
      <top/>
      <bottom style="thin">
        <color rgb="FF000000"/>
      </bottom>
      <diagonal/>
    </border>
    <border>
      <left/>
      <right style="medium">
        <color rgb="FF000000"/>
      </right>
      <top/>
      <bottom style="thin">
        <color rgb="FF000000"/>
      </bottom>
      <diagonal/>
    </border>
    <border>
      <left style="medium">
        <color rgb="FF000000"/>
      </left>
      <right/>
      <top style="thin">
        <color rgb="FF000000"/>
      </top>
      <bottom/>
      <diagonal/>
    </border>
    <border>
      <left/>
      <right style="thin">
        <color rgb="FF000000"/>
      </right>
      <top style="medium">
        <color rgb="FF000000"/>
      </top>
      <bottom/>
      <diagonal/>
    </border>
    <border>
      <left/>
      <right style="thin">
        <color rgb="FF000000"/>
      </right>
      <top/>
      <bottom style="medium">
        <color rgb="FF000000"/>
      </bottom>
      <diagonal/>
    </border>
    <border>
      <left style="thin">
        <color rgb="FF000000"/>
      </left>
      <right style="medium">
        <color rgb="FF000000"/>
      </right>
      <top/>
      <bottom style="medium">
        <color rgb="FF000000"/>
      </bottom>
      <diagonal/>
    </border>
    <border>
      <left style="medium">
        <color rgb="FF000000"/>
      </left>
      <right style="thin">
        <color rgb="FF000000"/>
      </right>
      <top style="thin">
        <color rgb="FF000000"/>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style="medium">
        <color indexed="64"/>
      </bottom>
      <diagonal/>
    </border>
    <border>
      <left/>
      <right style="thin">
        <color indexed="64"/>
      </right>
      <top/>
      <bottom/>
      <diagonal/>
    </border>
    <border>
      <left style="thin">
        <color indexed="64"/>
      </left>
      <right/>
      <top style="medium">
        <color indexed="64"/>
      </top>
      <bottom/>
      <diagonal/>
    </border>
    <border>
      <left/>
      <right/>
      <top style="medium">
        <color indexed="64"/>
      </top>
      <bottom/>
      <diagonal/>
    </border>
    <border>
      <left style="thin">
        <color indexed="64"/>
      </left>
      <right/>
      <top/>
      <bottom style="medium">
        <color indexed="64"/>
      </bottom>
      <diagonal/>
    </border>
    <border>
      <left/>
      <right/>
      <top/>
      <bottom style="medium">
        <color indexed="64"/>
      </bottom>
      <diagonal/>
    </border>
    <border>
      <left style="thin">
        <color rgb="FF000000"/>
      </left>
      <right/>
      <top style="medium">
        <color rgb="FF000000"/>
      </top>
      <bottom/>
      <diagonal/>
    </border>
    <border>
      <left style="thin">
        <color indexed="64"/>
      </left>
      <right/>
      <top style="medium">
        <color rgb="FF000000"/>
      </top>
      <bottom/>
      <diagonal/>
    </border>
    <border>
      <left style="thin">
        <color indexed="64"/>
      </left>
      <right/>
      <top/>
      <bottom style="thin">
        <color rgb="FF000000"/>
      </bottom>
      <diagonal/>
    </border>
    <border>
      <left style="thin">
        <color rgb="FF000000"/>
      </left>
      <right/>
      <top style="thin">
        <color indexed="64"/>
      </top>
      <bottom/>
      <diagonal/>
    </border>
    <border>
      <left style="thin">
        <color rgb="FF000000"/>
      </left>
      <right/>
      <top/>
      <bottom style="medium">
        <color rgb="FF000000"/>
      </bottom>
      <diagonal/>
    </border>
    <border>
      <left style="thin">
        <color indexed="64"/>
      </left>
      <right style="thin">
        <color rgb="FF000000"/>
      </right>
      <top style="thin">
        <color rgb="FF000000"/>
      </top>
      <bottom/>
      <diagonal/>
    </border>
    <border>
      <left style="medium">
        <color rgb="FF000000"/>
      </left>
      <right style="medium">
        <color rgb="FF000000"/>
      </right>
      <top style="medium">
        <color rgb="FF000000"/>
      </top>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style="thin">
        <color rgb="FF000000"/>
      </left>
      <right style="medium">
        <color rgb="FF000000"/>
      </right>
      <top style="medium">
        <color rgb="FF000000"/>
      </top>
      <bottom style="thin">
        <color rgb="FF000000"/>
      </bottom>
      <diagonal/>
    </border>
    <border>
      <left style="medium">
        <color rgb="FF000000"/>
      </left>
      <right style="medium">
        <color rgb="FF000000"/>
      </right>
      <top/>
      <bottom/>
      <diagonal/>
    </border>
    <border>
      <left style="thin">
        <color rgb="FF000000"/>
      </left>
      <right style="medium">
        <color rgb="FF000000"/>
      </right>
      <top/>
      <bottom style="thin">
        <color rgb="FF000000"/>
      </bottom>
      <diagonal/>
    </border>
    <border>
      <left style="thin">
        <color rgb="FF000000"/>
      </left>
      <right style="medium">
        <color rgb="FF000000"/>
      </right>
      <top style="thin">
        <color rgb="FF000000"/>
      </top>
      <bottom style="thin">
        <color rgb="FF000000"/>
      </bottom>
      <diagonal/>
    </border>
    <border>
      <left/>
      <right style="medium">
        <color rgb="FF000000"/>
      </right>
      <top style="medium">
        <color rgb="FF000000"/>
      </top>
      <bottom style="thin">
        <color rgb="FF000000"/>
      </bottom>
      <diagonal/>
    </border>
    <border>
      <left/>
      <right style="medium">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medium">
        <color rgb="FF000000"/>
      </left>
      <right style="medium">
        <color rgb="FF000000"/>
      </right>
      <top style="medium">
        <color rgb="FF000000"/>
      </top>
      <bottom style="thin">
        <color rgb="FF000000"/>
      </bottom>
      <diagonal/>
    </border>
    <border>
      <left/>
      <right style="medium">
        <color rgb="FF000000"/>
      </right>
      <top style="thin">
        <color indexed="64"/>
      </top>
      <bottom style="medium">
        <color rgb="FF000000"/>
      </bottom>
      <diagonal/>
    </border>
    <border>
      <left style="thin">
        <color rgb="FF000000"/>
      </left>
      <right style="medium">
        <color rgb="FF000000"/>
      </right>
      <top style="thin">
        <color indexed="64"/>
      </top>
      <bottom style="medium">
        <color rgb="FF000000"/>
      </bottom>
      <diagonal/>
    </border>
    <border>
      <left/>
      <right style="hair">
        <color rgb="FF000000"/>
      </right>
      <top style="thin">
        <color rgb="FF000000"/>
      </top>
      <bottom/>
      <diagonal/>
    </border>
    <border>
      <left style="hair">
        <color rgb="FF000000"/>
      </left>
      <right/>
      <top style="thin">
        <color rgb="FF000000"/>
      </top>
      <bottom style="hair">
        <color rgb="FF000000"/>
      </bottom>
      <diagonal/>
    </border>
    <border>
      <left/>
      <right/>
      <top style="thin">
        <color rgb="FF000000"/>
      </top>
      <bottom style="hair">
        <color rgb="FF000000"/>
      </bottom>
      <diagonal/>
    </border>
    <border>
      <left/>
      <right style="hair">
        <color rgb="FF000000"/>
      </right>
      <top style="thin">
        <color rgb="FF000000"/>
      </top>
      <bottom style="hair">
        <color rgb="FF000000"/>
      </bottom>
      <diagonal/>
    </border>
    <border>
      <left/>
      <right style="thin">
        <color rgb="FF000000"/>
      </right>
      <top style="thin">
        <color rgb="FF000000"/>
      </top>
      <bottom style="hair">
        <color rgb="FF000000"/>
      </bottom>
      <diagonal/>
    </border>
    <border>
      <left style="medium">
        <color indexed="64"/>
      </left>
      <right/>
      <top style="thin">
        <color rgb="FF000000"/>
      </top>
      <bottom style="thin">
        <color rgb="FF000000"/>
      </bottom>
      <diagonal/>
    </border>
    <border>
      <left/>
      <right style="hair">
        <color rgb="FF000000"/>
      </right>
      <top style="thin">
        <color rgb="FF000000"/>
      </top>
      <bottom style="thin">
        <color rgb="FF000000"/>
      </bottom>
      <diagonal/>
    </border>
    <border>
      <left style="medium">
        <color indexed="64"/>
      </left>
      <right style="medium">
        <color indexed="64"/>
      </right>
      <top/>
      <bottom/>
      <diagonal/>
    </border>
    <border>
      <left/>
      <right/>
      <top style="hair">
        <color rgb="FF000000"/>
      </top>
      <bottom style="hair">
        <color rgb="FF000000"/>
      </bottom>
      <diagonal/>
    </border>
    <border>
      <left/>
      <right style="hair">
        <color rgb="FF000000"/>
      </right>
      <top style="hair">
        <color rgb="FF000000"/>
      </top>
      <bottom style="hair">
        <color rgb="FF000000"/>
      </bottom>
      <diagonal/>
    </border>
    <border>
      <left style="hair">
        <color rgb="FF000000"/>
      </left>
      <right/>
      <top style="hair">
        <color rgb="FF000000"/>
      </top>
      <bottom style="hair">
        <color rgb="FF000000"/>
      </bottom>
      <diagonal/>
    </border>
    <border>
      <left/>
      <right style="thin">
        <color rgb="FF000000"/>
      </right>
      <top style="hair">
        <color rgb="FF000000"/>
      </top>
      <bottom style="hair">
        <color rgb="FF000000"/>
      </bottom>
      <diagonal/>
    </border>
    <border>
      <left/>
      <right style="medium">
        <color indexed="64"/>
      </right>
      <top/>
      <bottom/>
      <diagonal/>
    </border>
    <border>
      <left style="medium">
        <color indexed="64"/>
      </left>
      <right/>
      <top style="medium">
        <color indexed="64"/>
      </top>
      <bottom/>
      <diagonal/>
    </border>
    <border>
      <left/>
      <right style="medium">
        <color indexed="64"/>
      </right>
      <top style="medium">
        <color indexed="64"/>
      </top>
      <bottom/>
      <diagonal/>
    </border>
    <border>
      <left/>
      <right/>
      <top style="hair">
        <color rgb="FF000000"/>
      </top>
      <bottom style="thin">
        <color rgb="FF000000"/>
      </bottom>
      <diagonal/>
    </border>
    <border>
      <left/>
      <right style="hair">
        <color rgb="FF000000"/>
      </right>
      <top style="hair">
        <color rgb="FF000000"/>
      </top>
      <bottom style="thin">
        <color rgb="FF000000"/>
      </bottom>
      <diagonal/>
    </border>
    <border>
      <left style="hair">
        <color rgb="FF000000"/>
      </left>
      <right/>
      <top style="hair">
        <color rgb="FF000000"/>
      </top>
      <bottom style="thin">
        <color rgb="FF000000"/>
      </bottom>
      <diagonal/>
    </border>
    <border>
      <left/>
      <right style="thin">
        <color rgb="FF000000"/>
      </right>
      <top style="hair">
        <color rgb="FF000000"/>
      </top>
      <bottom style="thin">
        <color rgb="FF000000"/>
      </bottom>
      <diagonal/>
    </border>
    <border>
      <left style="medium">
        <color indexed="64"/>
      </left>
      <right/>
      <top/>
      <bottom style="medium">
        <color indexed="64"/>
      </bottom>
      <diagonal/>
    </border>
    <border>
      <left/>
      <right style="medium">
        <color indexed="64"/>
      </right>
      <top/>
      <bottom style="medium">
        <color indexed="64"/>
      </bottom>
      <diagonal/>
    </border>
  </borders>
  <cellStyleXfs count="6">
    <xf numFmtId="0" fontId="0" fillId="0" borderId="0"/>
    <xf numFmtId="9" fontId="1" fillId="0" borderId="0" applyFont="0" applyFill="0" applyBorder="0" applyAlignment="0" applyProtection="0"/>
    <xf numFmtId="0" fontId="5" fillId="0" borderId="0"/>
    <xf numFmtId="42" fontId="1" fillId="0" borderId="0" applyFont="0" applyFill="0" applyBorder="0" applyAlignment="0" applyProtection="0"/>
    <xf numFmtId="44" fontId="1" fillId="0" borderId="0" applyFont="0" applyFill="0" applyBorder="0" applyAlignment="0" applyProtection="0"/>
    <xf numFmtId="0" fontId="1" fillId="0" borderId="0"/>
  </cellStyleXfs>
  <cellXfs count="874">
    <xf numFmtId="0" fontId="0" fillId="0" borderId="0" xfId="0"/>
    <xf numFmtId="0" fontId="4" fillId="0" borderId="0" xfId="0" applyFont="1"/>
    <xf numFmtId="0" fontId="6" fillId="0" borderId="0" xfId="0" applyFont="1" applyAlignment="1">
      <alignment horizontal="center" vertical="center" wrapText="1"/>
    </xf>
    <xf numFmtId="0" fontId="0" fillId="0" borderId="0" xfId="0" applyAlignment="1">
      <alignment horizontal="center" vertical="center" wrapText="1"/>
    </xf>
    <xf numFmtId="0" fontId="0" fillId="0" borderId="1" xfId="0" applyBorder="1" applyAlignment="1">
      <alignment vertical="center" wrapText="1"/>
    </xf>
    <xf numFmtId="0" fontId="6" fillId="0" borderId="1" xfId="0" applyFont="1" applyBorder="1" applyAlignment="1">
      <alignment vertical="center" wrapText="1"/>
    </xf>
    <xf numFmtId="0" fontId="7" fillId="0" borderId="1" xfId="0" applyFont="1" applyBorder="1" applyAlignment="1">
      <alignment wrapText="1"/>
    </xf>
    <xf numFmtId="0" fontId="6" fillId="0" borderId="1" xfId="0" applyFont="1" applyBorder="1" applyAlignment="1">
      <alignment horizontal="center" vertical="center" wrapText="1"/>
    </xf>
    <xf numFmtId="0" fontId="8" fillId="0" borderId="1" xfId="0" applyFont="1" applyBorder="1" applyAlignment="1">
      <alignment horizontal="center" vertical="center" wrapText="1"/>
    </xf>
    <xf numFmtId="1" fontId="6" fillId="0" borderId="1" xfId="1" applyNumberFormat="1" applyFont="1" applyFill="1" applyBorder="1" applyAlignment="1">
      <alignment horizontal="center" vertical="center" wrapText="1"/>
    </xf>
    <xf numFmtId="0" fontId="6" fillId="0" borderId="1" xfId="0" applyFont="1" applyBorder="1" applyAlignment="1">
      <alignment horizontal="left" vertical="center" wrapText="1"/>
    </xf>
    <xf numFmtId="9" fontId="6" fillId="0" borderId="1" xfId="0" applyNumberFormat="1" applyFont="1" applyBorder="1" applyAlignment="1">
      <alignment horizontal="center" vertical="center"/>
    </xf>
    <xf numFmtId="0" fontId="8" fillId="0" borderId="1" xfId="0" applyFont="1" applyBorder="1" applyAlignment="1">
      <alignment horizontal="left" vertical="center" wrapText="1"/>
    </xf>
    <xf numFmtId="1" fontId="6" fillId="0" borderId="1" xfId="0" applyNumberFormat="1" applyFont="1" applyBorder="1" applyAlignment="1">
      <alignment horizontal="left" vertical="center" wrapText="1"/>
    </xf>
    <xf numFmtId="9" fontId="6" fillId="0" borderId="1" xfId="2" applyNumberFormat="1" applyFont="1" applyBorder="1" applyAlignment="1">
      <alignment horizontal="center" vertical="center"/>
    </xf>
    <xf numFmtId="0" fontId="6" fillId="0" borderId="1" xfId="0" applyFont="1" applyBorder="1" applyAlignment="1">
      <alignment horizontal="left" vertical="center"/>
    </xf>
    <xf numFmtId="0" fontId="3" fillId="0" borderId="0" xfId="0" applyFont="1"/>
    <xf numFmtId="0" fontId="0" fillId="0" borderId="1" xfId="0" applyBorder="1"/>
    <xf numFmtId="0" fontId="2" fillId="2" borderId="1" xfId="0" applyFont="1" applyFill="1" applyBorder="1"/>
    <xf numFmtId="0" fontId="2" fillId="2" borderId="1" xfId="0" applyFont="1" applyFill="1" applyBorder="1" applyAlignment="1">
      <alignment horizontal="center"/>
    </xf>
    <xf numFmtId="0" fontId="2" fillId="2" borderId="1" xfId="0" applyFont="1" applyFill="1" applyBorder="1" applyAlignment="1">
      <alignment horizontal="center" vertical="center"/>
    </xf>
    <xf numFmtId="0" fontId="12" fillId="0" borderId="1" xfId="0" applyFont="1" applyBorder="1" applyAlignment="1">
      <alignment horizontal="justify" vertical="center" wrapText="1" readingOrder="1"/>
    </xf>
    <xf numFmtId="0" fontId="10" fillId="0" borderId="1" xfId="0" applyFont="1" applyBorder="1" applyAlignment="1">
      <alignment horizontal="justify" vertical="center" wrapText="1" readingOrder="1"/>
    </xf>
    <xf numFmtId="0" fontId="2" fillId="2" borderId="2" xfId="0" applyFont="1" applyFill="1" applyBorder="1" applyAlignment="1">
      <alignment horizontal="center" vertical="center"/>
    </xf>
    <xf numFmtId="0" fontId="2" fillId="2" borderId="2" xfId="0" applyFont="1" applyFill="1" applyBorder="1" applyAlignment="1">
      <alignment horizontal="center"/>
    </xf>
    <xf numFmtId="0" fontId="11" fillId="3" borderId="1" xfId="2" applyFont="1" applyFill="1" applyBorder="1" applyAlignment="1">
      <alignment horizontal="center" vertical="center" wrapText="1"/>
    </xf>
    <xf numFmtId="0" fontId="11" fillId="3" borderId="2" xfId="2" applyFont="1" applyFill="1" applyBorder="1" applyAlignment="1">
      <alignment horizontal="center" vertical="center" wrapText="1"/>
    </xf>
    <xf numFmtId="0" fontId="0" fillId="0" borderId="1" xfId="0" applyBorder="1" applyAlignment="1">
      <alignment horizontal="center"/>
    </xf>
    <xf numFmtId="0" fontId="6" fillId="6" borderId="1" xfId="0" applyFont="1" applyFill="1" applyBorder="1" applyAlignment="1">
      <alignment horizontal="center" vertical="center" wrapText="1"/>
    </xf>
    <xf numFmtId="9" fontId="6" fillId="6" borderId="1" xfId="0" applyNumberFormat="1" applyFont="1" applyFill="1" applyBorder="1" applyAlignment="1">
      <alignment horizontal="center" vertical="center"/>
    </xf>
    <xf numFmtId="1" fontId="6" fillId="6" borderId="1" xfId="1" applyNumberFormat="1" applyFont="1" applyFill="1" applyBorder="1" applyAlignment="1">
      <alignment horizontal="center" vertical="center" wrapText="1"/>
    </xf>
    <xf numFmtId="0" fontId="7" fillId="6" borderId="1" xfId="0" applyFont="1" applyFill="1" applyBorder="1" applyAlignment="1">
      <alignment horizontal="center" vertical="center" wrapText="1"/>
    </xf>
    <xf numFmtId="1" fontId="6" fillId="6" borderId="1" xfId="0" applyNumberFormat="1" applyFont="1" applyFill="1" applyBorder="1" applyAlignment="1">
      <alignment horizontal="center" vertical="center" wrapText="1"/>
    </xf>
    <xf numFmtId="0" fontId="8" fillId="6" borderId="1" xfId="0" applyFont="1" applyFill="1" applyBorder="1" applyAlignment="1">
      <alignment horizontal="center" vertical="center" wrapText="1"/>
    </xf>
    <xf numFmtId="164" fontId="2" fillId="0" borderId="0" xfId="0" applyNumberFormat="1" applyFont="1"/>
    <xf numFmtId="0" fontId="9" fillId="0" borderId="0" xfId="0" applyFont="1" applyAlignment="1">
      <alignment horizontal="center"/>
    </xf>
    <xf numFmtId="0" fontId="16" fillId="0" borderId="18" xfId="2" applyFont="1" applyBorder="1" applyAlignment="1">
      <alignment horizontal="left" vertical="center" wrapText="1"/>
    </xf>
    <xf numFmtId="0" fontId="17" fillId="0" borderId="0" xfId="2" applyFont="1"/>
    <xf numFmtId="0" fontId="17" fillId="0" borderId="18" xfId="2" applyFont="1" applyBorder="1" applyAlignment="1">
      <alignment horizontal="left"/>
    </xf>
    <xf numFmtId="0" fontId="14" fillId="8" borderId="7" xfId="2" applyFont="1" applyFill="1" applyBorder="1" applyAlignment="1">
      <alignment horizontal="center" vertical="center"/>
    </xf>
    <xf numFmtId="0" fontId="14" fillId="8" borderId="7" xfId="2" applyFont="1" applyFill="1" applyBorder="1" applyAlignment="1">
      <alignment horizontal="center" vertical="center" wrapText="1"/>
    </xf>
    <xf numFmtId="0" fontId="14" fillId="8" borderId="28" xfId="2" applyFont="1" applyFill="1" applyBorder="1" applyAlignment="1">
      <alignment horizontal="center" vertical="center" wrapText="1"/>
    </xf>
    <xf numFmtId="0" fontId="14" fillId="8" borderId="12" xfId="2" applyFont="1" applyFill="1" applyBorder="1" applyAlignment="1">
      <alignment horizontal="center" vertical="center" wrapText="1"/>
    </xf>
    <xf numFmtId="0" fontId="18" fillId="8" borderId="12" xfId="2" applyFont="1" applyFill="1" applyBorder="1" applyAlignment="1">
      <alignment horizontal="center" vertical="center" wrapText="1"/>
    </xf>
    <xf numFmtId="0" fontId="14" fillId="8" borderId="29" xfId="2" applyFont="1" applyFill="1" applyBorder="1" applyAlignment="1">
      <alignment horizontal="center" vertical="center" wrapText="1"/>
    </xf>
    <xf numFmtId="0" fontId="14" fillId="8" borderId="27" xfId="2" applyFont="1" applyFill="1" applyBorder="1" applyAlignment="1">
      <alignment horizontal="center" vertical="center" wrapText="1"/>
    </xf>
    <xf numFmtId="0" fontId="15" fillId="0" borderId="12" xfId="2" applyFont="1" applyBorder="1"/>
    <xf numFmtId="0" fontId="17" fillId="9" borderId="12" xfId="2" applyFont="1" applyFill="1" applyBorder="1" applyAlignment="1">
      <alignment horizontal="center" vertical="center" wrapText="1"/>
    </xf>
    <xf numFmtId="0" fontId="16" fillId="10" borderId="12" xfId="2" applyFont="1" applyFill="1" applyBorder="1" applyAlignment="1">
      <alignment horizontal="center" vertical="center" wrapText="1"/>
    </xf>
    <xf numFmtId="0" fontId="16" fillId="11" borderId="31" xfId="2" applyFont="1" applyFill="1" applyBorder="1" applyAlignment="1">
      <alignment horizontal="left" vertical="center" wrapText="1"/>
    </xf>
    <xf numFmtId="0" fontId="17" fillId="10" borderId="32" xfId="2" applyFont="1" applyFill="1" applyBorder="1" applyAlignment="1">
      <alignment horizontal="center" vertical="center"/>
    </xf>
    <xf numFmtId="0" fontId="17" fillId="10" borderId="0" xfId="2" applyFont="1" applyFill="1"/>
    <xf numFmtId="0" fontId="17" fillId="10" borderId="33" xfId="2" applyFont="1" applyFill="1" applyBorder="1" applyAlignment="1">
      <alignment horizontal="center" vertical="center"/>
    </xf>
    <xf numFmtId="0" fontId="17" fillId="10" borderId="1" xfId="2" applyFont="1" applyFill="1" applyBorder="1" applyAlignment="1">
      <alignment horizontal="center" vertical="center"/>
    </xf>
    <xf numFmtId="0" fontId="17" fillId="10" borderId="3" xfId="2" applyFont="1" applyFill="1" applyBorder="1" applyAlignment="1">
      <alignment horizontal="center" vertical="center"/>
    </xf>
    <xf numFmtId="0" fontId="17" fillId="10" borderId="2" xfId="2" applyFont="1" applyFill="1" applyBorder="1" applyAlignment="1">
      <alignment horizontal="center" vertical="center"/>
    </xf>
    <xf numFmtId="0" fontId="15" fillId="6" borderId="32" xfId="2" applyFont="1" applyFill="1" applyBorder="1"/>
    <xf numFmtId="0" fontId="15" fillId="0" borderId="30" xfId="2" applyFont="1" applyBorder="1"/>
    <xf numFmtId="0" fontId="16" fillId="12" borderId="31" xfId="2" applyFont="1" applyFill="1" applyBorder="1" applyAlignment="1">
      <alignment horizontal="left" vertical="center" wrapText="1"/>
    </xf>
    <xf numFmtId="0" fontId="17" fillId="10" borderId="7" xfId="2" applyFont="1" applyFill="1" applyBorder="1" applyAlignment="1">
      <alignment horizontal="center" vertical="center"/>
    </xf>
    <xf numFmtId="0" fontId="20" fillId="7" borderId="11" xfId="0" applyFont="1" applyFill="1" applyBorder="1" applyAlignment="1">
      <alignment horizontal="left" vertical="center" wrapText="1"/>
    </xf>
    <xf numFmtId="0" fontId="21" fillId="0" borderId="11" xfId="0" applyFont="1" applyBorder="1" applyAlignment="1">
      <alignment horizontal="center" vertical="center"/>
    </xf>
    <xf numFmtId="0" fontId="13" fillId="0" borderId="11" xfId="0" applyFont="1" applyBorder="1" applyAlignment="1">
      <alignment horizontal="center" vertical="center"/>
    </xf>
    <xf numFmtId="0" fontId="21" fillId="0" borderId="35" xfId="0" applyFont="1" applyBorder="1" applyAlignment="1">
      <alignment horizontal="center" vertical="center"/>
    </xf>
    <xf numFmtId="0" fontId="21" fillId="0" borderId="1" xfId="0" applyFont="1" applyBorder="1" applyAlignment="1">
      <alignment horizontal="center" vertical="center"/>
    </xf>
    <xf numFmtId="0" fontId="0" fillId="0" borderId="36" xfId="0" applyBorder="1"/>
    <xf numFmtId="0" fontId="20" fillId="7" borderId="1" xfId="0" applyFont="1" applyFill="1" applyBorder="1" applyAlignment="1">
      <alignment horizontal="left" vertical="center" wrapText="1"/>
    </xf>
    <xf numFmtId="0" fontId="16" fillId="10" borderId="30" xfId="2" applyFont="1" applyFill="1" applyBorder="1" applyAlignment="1">
      <alignment horizontal="center" vertical="center" wrapText="1"/>
    </xf>
    <xf numFmtId="0" fontId="16" fillId="10" borderId="32" xfId="2" applyFont="1" applyFill="1" applyBorder="1" applyAlignment="1">
      <alignment horizontal="center" vertical="center"/>
    </xf>
    <xf numFmtId="0" fontId="16" fillId="10" borderId="6" xfId="2" applyFont="1" applyFill="1" applyBorder="1" applyAlignment="1">
      <alignment horizontal="center" vertical="center" wrapText="1"/>
    </xf>
    <xf numFmtId="0" fontId="17" fillId="10" borderId="12" xfId="2" applyFont="1" applyFill="1" applyBorder="1" applyAlignment="1">
      <alignment horizontal="center" vertical="center"/>
    </xf>
    <xf numFmtId="0" fontId="17" fillId="10" borderId="43" xfId="2" applyFont="1" applyFill="1" applyBorder="1" applyAlignment="1">
      <alignment horizontal="center" vertical="center"/>
    </xf>
    <xf numFmtId="0" fontId="13" fillId="0" borderId="35" xfId="0" applyFont="1" applyBorder="1" applyAlignment="1">
      <alignment horizontal="center" vertical="center"/>
    </xf>
    <xf numFmtId="0" fontId="13" fillId="0" borderId="1" xfId="0" applyFont="1" applyBorder="1" applyAlignment="1">
      <alignment horizontal="center" vertical="center"/>
    </xf>
    <xf numFmtId="0" fontId="21" fillId="0" borderId="44" xfId="0" applyFont="1" applyBorder="1" applyAlignment="1">
      <alignment horizontal="center" vertical="center"/>
    </xf>
    <xf numFmtId="0" fontId="16" fillId="10" borderId="8" xfId="2" applyFont="1" applyFill="1" applyBorder="1" applyAlignment="1">
      <alignment horizontal="center" vertical="center" wrapText="1"/>
    </xf>
    <xf numFmtId="0" fontId="15" fillId="0" borderId="1" xfId="2" applyFont="1" applyBorder="1"/>
    <xf numFmtId="0" fontId="16" fillId="10" borderId="12" xfId="2" applyFont="1" applyFill="1" applyBorder="1" applyAlignment="1">
      <alignment horizontal="center" vertical="center"/>
    </xf>
    <xf numFmtId="0" fontId="17" fillId="10" borderId="7" xfId="2" applyFont="1" applyFill="1" applyBorder="1"/>
    <xf numFmtId="0" fontId="17" fillId="10" borderId="11" xfId="2" applyFont="1" applyFill="1" applyBorder="1" applyAlignment="1">
      <alignment horizontal="center" vertical="center"/>
    </xf>
    <xf numFmtId="0" fontId="17" fillId="10" borderId="30" xfId="2" applyFont="1" applyFill="1" applyBorder="1" applyAlignment="1">
      <alignment horizontal="center" vertical="center"/>
    </xf>
    <xf numFmtId="0" fontId="21" fillId="0" borderId="10" xfId="0" applyFont="1" applyBorder="1" applyAlignment="1">
      <alignment horizontal="center" vertical="center"/>
    </xf>
    <xf numFmtId="15" fontId="16" fillId="10" borderId="8" xfId="2" applyNumberFormat="1" applyFont="1" applyFill="1" applyBorder="1" applyAlignment="1">
      <alignment horizontal="center" vertical="center" wrapText="1"/>
    </xf>
    <xf numFmtId="0" fontId="17" fillId="10" borderId="1" xfId="2" applyFont="1" applyFill="1" applyBorder="1"/>
    <xf numFmtId="15" fontId="16" fillId="10" borderId="46" xfId="2" applyNumberFormat="1" applyFont="1" applyFill="1" applyBorder="1" applyAlignment="1">
      <alignment horizontal="center" vertical="center" wrapText="1"/>
    </xf>
    <xf numFmtId="0" fontId="15" fillId="0" borderId="2" xfId="2" applyFont="1" applyBorder="1"/>
    <xf numFmtId="0" fontId="17" fillId="9" borderId="12" xfId="2" applyFont="1" applyFill="1" applyBorder="1" applyAlignment="1">
      <alignment horizontal="center" vertical="center"/>
    </xf>
    <xf numFmtId="15" fontId="16" fillId="10" borderId="1" xfId="2" applyNumberFormat="1" applyFont="1" applyFill="1" applyBorder="1" applyAlignment="1">
      <alignment horizontal="center" vertical="center" wrapText="1"/>
    </xf>
    <xf numFmtId="0" fontId="16" fillId="10" borderId="43" xfId="2" applyFont="1" applyFill="1" applyBorder="1" applyAlignment="1">
      <alignment horizontal="center" vertical="center"/>
    </xf>
    <xf numFmtId="0" fontId="17" fillId="10" borderId="47" xfId="2" applyFont="1" applyFill="1" applyBorder="1" applyAlignment="1">
      <alignment horizontal="center" vertical="center"/>
    </xf>
    <xf numFmtId="0" fontId="17" fillId="10" borderId="48" xfId="2" applyFont="1" applyFill="1" applyBorder="1" applyAlignment="1">
      <alignment horizontal="center" vertical="center"/>
    </xf>
    <xf numFmtId="0" fontId="16" fillId="10" borderId="48" xfId="2" applyFont="1" applyFill="1" applyBorder="1" applyAlignment="1">
      <alignment horizontal="center" vertical="center"/>
    </xf>
    <xf numFmtId="0" fontId="0" fillId="0" borderId="5" xfId="0" applyBorder="1"/>
    <xf numFmtId="0" fontId="0" fillId="0" borderId="3" xfId="0" applyBorder="1"/>
    <xf numFmtId="0" fontId="17" fillId="10" borderId="5" xfId="2" applyFont="1" applyFill="1" applyBorder="1" applyAlignment="1">
      <alignment horizontal="center" vertical="center"/>
    </xf>
    <xf numFmtId="0" fontId="17" fillId="10" borderId="2" xfId="2" applyFont="1" applyFill="1" applyBorder="1"/>
    <xf numFmtId="0" fontId="17" fillId="10" borderId="11" xfId="2" applyFont="1" applyFill="1" applyBorder="1"/>
    <xf numFmtId="0" fontId="17" fillId="13" borderId="0" xfId="2" applyFont="1" applyFill="1"/>
    <xf numFmtId="0" fontId="14" fillId="8" borderId="8" xfId="2" applyFont="1" applyFill="1" applyBorder="1" applyAlignment="1">
      <alignment horizontal="right" vertical="center"/>
    </xf>
    <xf numFmtId="0" fontId="14" fillId="8" borderId="8" xfId="2" applyFont="1" applyFill="1" applyBorder="1" applyAlignment="1">
      <alignment horizontal="center" vertical="center"/>
    </xf>
    <xf numFmtId="0" fontId="14" fillId="8" borderId="30" xfId="2" applyFont="1" applyFill="1" applyBorder="1" applyAlignment="1">
      <alignment horizontal="center" vertical="center"/>
    </xf>
    <xf numFmtId="0" fontId="17" fillId="14" borderId="7" xfId="2" applyFont="1" applyFill="1" applyBorder="1" applyAlignment="1">
      <alignment horizontal="center" vertical="center" wrapText="1"/>
    </xf>
    <xf numFmtId="0" fontId="17" fillId="14" borderId="46" xfId="2" applyFont="1" applyFill="1" applyBorder="1" applyAlignment="1">
      <alignment horizontal="center" vertical="center" wrapText="1"/>
    </xf>
    <xf numFmtId="0" fontId="17" fillId="0" borderId="1" xfId="2" applyFont="1" applyBorder="1"/>
    <xf numFmtId="9" fontId="17" fillId="14" borderId="6" xfId="2" applyNumberFormat="1" applyFont="1" applyFill="1" applyBorder="1" applyAlignment="1">
      <alignment horizontal="center" vertical="center" wrapText="1"/>
    </xf>
    <xf numFmtId="9" fontId="17" fillId="14" borderId="7" xfId="2" applyNumberFormat="1" applyFont="1" applyFill="1" applyBorder="1" applyAlignment="1">
      <alignment horizontal="center" vertical="center" wrapText="1"/>
    </xf>
    <xf numFmtId="9" fontId="17" fillId="14" borderId="8" xfId="2" applyNumberFormat="1" applyFont="1" applyFill="1" applyBorder="1" applyAlignment="1">
      <alignment horizontal="center" vertical="center" wrapText="1"/>
    </xf>
    <xf numFmtId="0" fontId="17" fillId="0" borderId="1" xfId="2" applyFont="1" applyBorder="1" applyAlignment="1">
      <alignment horizontal="center" vertical="center"/>
    </xf>
    <xf numFmtId="0" fontId="17" fillId="0" borderId="0" xfId="2" applyFont="1" applyAlignment="1">
      <alignment vertical="center"/>
    </xf>
    <xf numFmtId="0" fontId="17" fillId="0" borderId="0" xfId="2" applyFont="1" applyAlignment="1">
      <alignment horizontal="center" vertical="center"/>
    </xf>
    <xf numFmtId="0" fontId="17" fillId="0" borderId="21" xfId="2" applyFont="1" applyBorder="1" applyAlignment="1">
      <alignment vertical="center"/>
    </xf>
    <xf numFmtId="0" fontId="17" fillId="0" borderId="54" xfId="2" applyFont="1" applyBorder="1" applyAlignment="1">
      <alignment vertical="center"/>
    </xf>
    <xf numFmtId="0" fontId="17" fillId="0" borderId="55" xfId="2" applyFont="1" applyBorder="1" applyAlignment="1">
      <alignment vertical="center"/>
    </xf>
    <xf numFmtId="0" fontId="17" fillId="0" borderId="23" xfId="2" applyFont="1" applyBorder="1" applyAlignment="1">
      <alignment vertical="center"/>
    </xf>
    <xf numFmtId="0" fontId="17" fillId="0" borderId="56" xfId="2" applyFont="1" applyBorder="1" applyAlignment="1">
      <alignment vertical="center"/>
    </xf>
    <xf numFmtId="0" fontId="17" fillId="0" borderId="44" xfId="2" applyFont="1" applyBorder="1" applyAlignment="1">
      <alignment vertical="center"/>
    </xf>
    <xf numFmtId="0" fontId="23" fillId="15" borderId="32" xfId="0" applyFont="1" applyFill="1" applyBorder="1" applyAlignment="1">
      <alignment horizontal="center" vertical="center"/>
    </xf>
    <xf numFmtId="0" fontId="17" fillId="0" borderId="21" xfId="2" applyFont="1" applyBorder="1" applyAlignment="1">
      <alignment vertical="top" wrapText="1"/>
    </xf>
    <xf numFmtId="0" fontId="17" fillId="0" borderId="0" xfId="2" applyFont="1" applyAlignment="1">
      <alignment vertical="top" wrapText="1"/>
    </xf>
    <xf numFmtId="0" fontId="23" fillId="16" borderId="7" xfId="0" applyFont="1" applyFill="1" applyBorder="1" applyAlignment="1">
      <alignment horizontal="center"/>
    </xf>
    <xf numFmtId="0" fontId="23" fillId="17" borderId="7" xfId="0" applyFont="1" applyFill="1" applyBorder="1" applyAlignment="1">
      <alignment horizontal="center"/>
    </xf>
    <xf numFmtId="0" fontId="17" fillId="0" borderId="19" xfId="2" applyFont="1" applyBorder="1" applyAlignment="1">
      <alignment vertical="top" wrapText="1"/>
    </xf>
    <xf numFmtId="0" fontId="17" fillId="0" borderId="57" xfId="2" applyFont="1" applyBorder="1"/>
    <xf numFmtId="0" fontId="17" fillId="0" borderId="57" xfId="2" applyFont="1" applyBorder="1" applyAlignment="1">
      <alignment vertical="top" wrapText="1"/>
    </xf>
    <xf numFmtId="0" fontId="17" fillId="0" borderId="25" xfId="2" applyFont="1" applyBorder="1" applyAlignment="1">
      <alignment vertical="top" wrapText="1"/>
    </xf>
    <xf numFmtId="0" fontId="17" fillId="0" borderId="23" xfId="2" applyFont="1" applyBorder="1" applyAlignment="1">
      <alignment vertical="top" wrapText="1"/>
    </xf>
    <xf numFmtId="0" fontId="17" fillId="0" borderId="24" xfId="2" applyFont="1" applyBorder="1" applyAlignment="1">
      <alignment vertical="top" wrapText="1"/>
    </xf>
    <xf numFmtId="0" fontId="17" fillId="14" borderId="0" xfId="2" applyFont="1" applyFill="1"/>
    <xf numFmtId="0" fontId="16" fillId="0" borderId="13" xfId="2" applyFont="1" applyBorder="1" applyAlignment="1">
      <alignment vertical="center" wrapText="1"/>
    </xf>
    <xf numFmtId="0" fontId="16" fillId="0" borderId="9" xfId="2" applyFont="1" applyBorder="1" applyAlignment="1">
      <alignment vertical="center" wrapText="1"/>
    </xf>
    <xf numFmtId="0" fontId="16" fillId="0" borderId="0" xfId="2" applyFont="1" applyAlignment="1">
      <alignment vertical="center" wrapText="1"/>
    </xf>
    <xf numFmtId="0" fontId="16" fillId="0" borderId="47" xfId="2" applyFont="1" applyBorder="1" applyAlignment="1">
      <alignment vertical="center" wrapText="1"/>
    </xf>
    <xf numFmtId="0" fontId="16" fillId="9" borderId="6" xfId="2" applyFont="1" applyFill="1" applyBorder="1" applyAlignment="1">
      <alignment horizontal="center" vertical="center" wrapText="1"/>
    </xf>
    <xf numFmtId="9" fontId="16" fillId="9" borderId="6" xfId="2" applyNumberFormat="1" applyFont="1" applyFill="1" applyBorder="1" applyAlignment="1">
      <alignment horizontal="center" vertical="center" wrapText="1"/>
    </xf>
    <xf numFmtId="18" fontId="16" fillId="10" borderId="27" xfId="2" applyNumberFormat="1" applyFont="1" applyFill="1" applyBorder="1" applyAlignment="1">
      <alignment horizontal="center" vertical="center" wrapText="1"/>
    </xf>
    <xf numFmtId="0" fontId="16" fillId="11" borderId="7" xfId="2" applyFont="1" applyFill="1" applyBorder="1" applyAlignment="1">
      <alignment horizontal="left" vertical="center" wrapText="1"/>
    </xf>
    <xf numFmtId="0" fontId="16" fillId="10" borderId="47" xfId="2" applyFont="1" applyFill="1" applyBorder="1" applyAlignment="1">
      <alignment horizontal="center" vertical="center" wrapText="1"/>
    </xf>
    <xf numFmtId="0" fontId="16" fillId="19" borderId="7" xfId="2" applyFont="1" applyFill="1" applyBorder="1" applyAlignment="1">
      <alignment horizontal="left" vertical="center" wrapText="1"/>
    </xf>
    <xf numFmtId="0" fontId="17" fillId="19" borderId="32" xfId="2" applyFont="1" applyFill="1" applyBorder="1" applyAlignment="1">
      <alignment horizontal="center" vertical="center"/>
    </xf>
    <xf numFmtId="0" fontId="16" fillId="19" borderId="32" xfId="2" applyFont="1" applyFill="1" applyBorder="1" applyAlignment="1">
      <alignment horizontal="center" vertical="center"/>
    </xf>
    <xf numFmtId="9" fontId="17" fillId="10" borderId="12" xfId="2" applyNumberFormat="1" applyFont="1" applyFill="1" applyBorder="1" applyAlignment="1">
      <alignment horizontal="center" vertical="center"/>
    </xf>
    <xf numFmtId="15" fontId="16" fillId="10" borderId="7" xfId="2" applyNumberFormat="1" applyFont="1" applyFill="1" applyBorder="1" applyAlignment="1">
      <alignment horizontal="center" vertical="center" wrapText="1"/>
    </xf>
    <xf numFmtId="42" fontId="17" fillId="0" borderId="0" xfId="3" applyFont="1" applyBorder="1"/>
    <xf numFmtId="0" fontId="24" fillId="0" borderId="0" xfId="0" applyFont="1"/>
    <xf numFmtId="0" fontId="23" fillId="0" borderId="0" xfId="0" applyFont="1" applyAlignment="1">
      <alignment horizontal="center" vertical="center"/>
    </xf>
    <xf numFmtId="0" fontId="23" fillId="0" borderId="0" xfId="0" applyFont="1"/>
    <xf numFmtId="0" fontId="29" fillId="21" borderId="58" xfId="0" applyFont="1" applyFill="1" applyBorder="1" applyAlignment="1">
      <alignment horizontal="center" vertical="center" wrapText="1"/>
    </xf>
    <xf numFmtId="0" fontId="28" fillId="8" borderId="60" xfId="0" applyFont="1" applyFill="1" applyBorder="1" applyAlignment="1">
      <alignment horizontal="center" vertical="center"/>
    </xf>
    <xf numFmtId="0" fontId="28" fillId="8" borderId="61" xfId="0" applyFont="1" applyFill="1" applyBorder="1" applyAlignment="1">
      <alignment horizontal="center" vertical="center" wrapText="1"/>
    </xf>
    <xf numFmtId="0" fontId="28" fillId="8" borderId="62" xfId="0" applyFont="1" applyFill="1" applyBorder="1" applyAlignment="1">
      <alignment horizontal="center" vertical="center" wrapText="1"/>
    </xf>
    <xf numFmtId="0" fontId="24" fillId="0" borderId="12" xfId="0" applyFont="1" applyBorder="1"/>
    <xf numFmtId="0" fontId="31" fillId="14" borderId="7" xfId="0" applyFont="1" applyFill="1" applyBorder="1" applyAlignment="1">
      <alignment horizontal="left" vertical="center" wrapText="1"/>
    </xf>
    <xf numFmtId="0" fontId="23" fillId="0" borderId="32" xfId="0" applyFont="1" applyBorder="1" applyAlignment="1">
      <alignment horizontal="center" vertical="center"/>
    </xf>
    <xf numFmtId="0" fontId="0" fillId="0" borderId="47" xfId="0" applyBorder="1"/>
    <xf numFmtId="0" fontId="0" fillId="0" borderId="30" xfId="0" applyBorder="1"/>
    <xf numFmtId="0" fontId="0" fillId="0" borderId="12" xfId="0" applyBorder="1"/>
    <xf numFmtId="0" fontId="31" fillId="14" borderId="43" xfId="0" applyFont="1" applyFill="1" applyBorder="1" applyAlignment="1">
      <alignment horizontal="left" vertical="center" wrapText="1"/>
    </xf>
    <xf numFmtId="0" fontId="31" fillId="0" borderId="7" xfId="0" applyFont="1" applyBorder="1" applyAlignment="1">
      <alignment horizontal="center" vertical="center" wrapText="1"/>
    </xf>
    <xf numFmtId="0" fontId="31" fillId="14" borderId="32" xfId="0" applyFont="1" applyFill="1" applyBorder="1" applyAlignment="1">
      <alignment horizontal="center" vertical="center" wrapText="1"/>
    </xf>
    <xf numFmtId="0" fontId="23" fillId="0" borderId="7" xfId="0" applyFont="1" applyBorder="1" applyAlignment="1">
      <alignment horizontal="center" vertical="center"/>
    </xf>
    <xf numFmtId="0" fontId="31" fillId="0" borderId="32" xfId="0" applyFont="1" applyBorder="1" applyAlignment="1">
      <alignment horizontal="left" vertical="center" wrapText="1"/>
    </xf>
    <xf numFmtId="0" fontId="23" fillId="26" borderId="32" xfId="0" applyFont="1" applyFill="1" applyBorder="1" applyAlignment="1">
      <alignment horizontal="center" vertical="center"/>
    </xf>
    <xf numFmtId="0" fontId="23" fillId="21" borderId="12" xfId="0" applyFont="1" applyFill="1" applyBorder="1" applyAlignment="1">
      <alignment horizontal="center" vertical="center"/>
    </xf>
    <xf numFmtId="9" fontId="23" fillId="27" borderId="12" xfId="0" applyNumberFormat="1" applyFont="1" applyFill="1" applyBorder="1" applyAlignment="1">
      <alignment horizontal="center" vertical="center"/>
    </xf>
    <xf numFmtId="0" fontId="31" fillId="0" borderId="7" xfId="0" applyFont="1" applyBorder="1" applyAlignment="1">
      <alignment horizontal="left" vertical="center" wrapText="1"/>
    </xf>
    <xf numFmtId="0" fontId="23" fillId="26" borderId="7" xfId="0" applyFont="1" applyFill="1" applyBorder="1" applyAlignment="1">
      <alignment horizontal="center" vertical="center"/>
    </xf>
    <xf numFmtId="0" fontId="23" fillId="21" borderId="7" xfId="0" applyFont="1" applyFill="1" applyBorder="1" applyAlignment="1">
      <alignment horizontal="center" vertical="center" wrapText="1"/>
    </xf>
    <xf numFmtId="0" fontId="23" fillId="21" borderId="0" xfId="0" applyFont="1" applyFill="1" applyAlignment="1">
      <alignment horizontal="center" vertical="center" wrapText="1"/>
    </xf>
    <xf numFmtId="0" fontId="0" fillId="0" borderId="0" xfId="0" applyAlignment="1">
      <alignment horizontal="center" vertical="center"/>
    </xf>
    <xf numFmtId="0" fontId="23" fillId="0" borderId="0" xfId="0" applyFont="1" applyAlignment="1">
      <alignment vertical="center"/>
    </xf>
    <xf numFmtId="0" fontId="30" fillId="0" borderId="0" xfId="0" applyFont="1" applyAlignment="1">
      <alignment horizontal="center" vertical="center"/>
    </xf>
    <xf numFmtId="9" fontId="23" fillId="0" borderId="0" xfId="0" applyNumberFormat="1" applyFont="1"/>
    <xf numFmtId="16" fontId="23" fillId="0" borderId="7" xfId="0" applyNumberFormat="1" applyFont="1" applyBorder="1" applyAlignment="1">
      <alignment horizontal="center"/>
    </xf>
    <xf numFmtId="0" fontId="23" fillId="0" borderId="30" xfId="0" applyFont="1" applyBorder="1"/>
    <xf numFmtId="0" fontId="31" fillId="0" borderId="0" xfId="0" applyFont="1" applyAlignment="1">
      <alignment vertical="center" wrapText="1"/>
    </xf>
    <xf numFmtId="0" fontId="23" fillId="14" borderId="0" xfId="0" applyFont="1" applyFill="1" applyAlignment="1">
      <alignment vertical="top" wrapText="1"/>
    </xf>
    <xf numFmtId="0" fontId="23" fillId="26" borderId="0" xfId="0" applyFont="1" applyFill="1" applyAlignment="1">
      <alignment vertical="top" wrapText="1"/>
    </xf>
    <xf numFmtId="0" fontId="23" fillId="14" borderId="0" xfId="0" applyFont="1" applyFill="1"/>
    <xf numFmtId="0" fontId="23" fillId="14" borderId="0" xfId="0" applyFont="1" applyFill="1" applyAlignment="1">
      <alignment horizontal="center" vertical="center"/>
    </xf>
    <xf numFmtId="9" fontId="23" fillId="14" borderId="0" xfId="0" applyNumberFormat="1" applyFont="1" applyFill="1"/>
    <xf numFmtId="0" fontId="23" fillId="26" borderId="0" xfId="0" applyFont="1" applyFill="1"/>
    <xf numFmtId="0" fontId="29" fillId="31" borderId="13" xfId="0" applyFont="1" applyFill="1" applyBorder="1" applyAlignment="1">
      <alignment vertical="center" wrapText="1"/>
    </xf>
    <xf numFmtId="0" fontId="29" fillId="31" borderId="9" xfId="0" applyFont="1" applyFill="1" applyBorder="1" applyAlignment="1">
      <alignment vertical="center" wrapText="1"/>
    </xf>
    <xf numFmtId="0" fontId="23" fillId="31" borderId="0" xfId="0" applyFont="1" applyFill="1"/>
    <xf numFmtId="0" fontId="0" fillId="31" borderId="0" xfId="0" applyFill="1"/>
    <xf numFmtId="0" fontId="29" fillId="31" borderId="0" xfId="0" applyFont="1" applyFill="1" applyAlignment="1">
      <alignment vertical="center" wrapText="1"/>
    </xf>
    <xf numFmtId="0" fontId="29" fillId="31" borderId="47" xfId="0" applyFont="1" applyFill="1" applyBorder="1" applyAlignment="1">
      <alignment vertical="center" wrapText="1"/>
    </xf>
    <xf numFmtId="0" fontId="28" fillId="8" borderId="3" xfId="0" applyFont="1" applyFill="1" applyBorder="1" applyAlignment="1">
      <alignment horizontal="center" vertical="center" wrapText="1"/>
    </xf>
    <xf numFmtId="0" fontId="23" fillId="0" borderId="7" xfId="0" applyFont="1" applyBorder="1"/>
    <xf numFmtId="9" fontId="30" fillId="27" borderId="7" xfId="0" applyNumberFormat="1" applyFont="1" applyFill="1" applyBorder="1" applyAlignment="1">
      <alignment horizontal="center" vertical="center" wrapText="1"/>
    </xf>
    <xf numFmtId="9" fontId="32" fillId="33" borderId="7" xfId="0" applyNumberFormat="1" applyFont="1" applyFill="1" applyBorder="1" applyAlignment="1">
      <alignment horizontal="center" vertical="center" wrapText="1"/>
    </xf>
    <xf numFmtId="9" fontId="32" fillId="33" borderId="0" xfId="0" applyNumberFormat="1" applyFont="1" applyFill="1" applyAlignment="1">
      <alignment horizontal="center" vertical="center" wrapText="1"/>
    </xf>
    <xf numFmtId="0" fontId="23" fillId="15" borderId="7" xfId="0" applyFont="1" applyFill="1" applyBorder="1" applyAlignment="1">
      <alignment horizontal="center" vertical="center"/>
    </xf>
    <xf numFmtId="16" fontId="23" fillId="0" borderId="0" xfId="0" applyNumberFormat="1" applyFont="1" applyAlignment="1">
      <alignment horizontal="center"/>
    </xf>
    <xf numFmtId="0" fontId="29" fillId="0" borderId="13" xfId="0" applyFont="1" applyBorder="1" applyAlignment="1">
      <alignment vertical="center" wrapText="1"/>
    </xf>
    <xf numFmtId="0" fontId="29" fillId="0" borderId="9" xfId="0" applyFont="1" applyBorder="1" applyAlignment="1">
      <alignment vertical="center" wrapText="1"/>
    </xf>
    <xf numFmtId="0" fontId="29" fillId="0" borderId="0" xfId="0" applyFont="1" applyAlignment="1">
      <alignment vertical="center" wrapText="1"/>
    </xf>
    <xf numFmtId="0" fontId="29" fillId="0" borderId="47" xfId="0" applyFont="1" applyBorder="1" applyAlignment="1">
      <alignment vertical="center" wrapText="1"/>
    </xf>
    <xf numFmtId="0" fontId="28" fillId="8" borderId="3" xfId="0" applyFont="1" applyFill="1" applyBorder="1" applyAlignment="1">
      <alignment vertical="center" wrapText="1"/>
    </xf>
    <xf numFmtId="0" fontId="24" fillId="0" borderId="4" xfId="0" applyFont="1" applyBorder="1"/>
    <xf numFmtId="0" fontId="24" fillId="0" borderId="5" xfId="0" applyFont="1" applyBorder="1"/>
    <xf numFmtId="0" fontId="29" fillId="21" borderId="66" xfId="0" applyFont="1" applyFill="1" applyBorder="1" applyAlignment="1">
      <alignment horizontal="center" vertical="center" wrapText="1"/>
    </xf>
    <xf numFmtId="0" fontId="29" fillId="21" borderId="69" xfId="0" applyFont="1" applyFill="1" applyBorder="1" applyAlignment="1">
      <alignment horizontal="center" vertical="center" wrapText="1"/>
    </xf>
    <xf numFmtId="0" fontId="29" fillId="21" borderId="6" xfId="0" applyFont="1" applyFill="1" applyBorder="1" applyAlignment="1">
      <alignment horizontal="center" vertical="center" wrapText="1"/>
    </xf>
    <xf numFmtId="0" fontId="29" fillId="21" borderId="47" xfId="0" applyFont="1" applyFill="1" applyBorder="1" applyAlignment="1">
      <alignment horizontal="center" vertical="center" wrapText="1"/>
    </xf>
    <xf numFmtId="0" fontId="29" fillId="21" borderId="30" xfId="0" applyFont="1" applyFill="1" applyBorder="1" applyAlignment="1">
      <alignment horizontal="center" vertical="center" wrapText="1"/>
    </xf>
    <xf numFmtId="0" fontId="29" fillId="21" borderId="9" xfId="0" applyFont="1" applyFill="1" applyBorder="1" applyAlignment="1">
      <alignment horizontal="center" vertical="center" wrapText="1"/>
    </xf>
    <xf numFmtId="9" fontId="32" fillId="33" borderId="6" xfId="0" applyNumberFormat="1" applyFont="1" applyFill="1" applyBorder="1" applyAlignment="1">
      <alignment horizontal="center" vertical="center" wrapText="1"/>
    </xf>
    <xf numFmtId="0" fontId="23" fillId="0" borderId="13" xfId="0" applyFont="1" applyBorder="1"/>
    <xf numFmtId="0" fontId="34" fillId="0" borderId="0" xfId="5" applyFont="1" applyAlignment="1">
      <alignment horizontal="center" vertical="center"/>
    </xf>
    <xf numFmtId="0" fontId="34" fillId="0" borderId="0" xfId="5" applyFont="1"/>
    <xf numFmtId="0" fontId="37" fillId="0" borderId="72" xfId="5" applyFont="1" applyBorder="1" applyAlignment="1">
      <alignment horizontal="center" vertical="center" wrapText="1"/>
    </xf>
    <xf numFmtId="0" fontId="37" fillId="0" borderId="73" xfId="5" applyFont="1" applyBorder="1" applyAlignment="1">
      <alignment horizontal="center" vertical="center" wrapText="1"/>
    </xf>
    <xf numFmtId="0" fontId="37" fillId="0" borderId="73" xfId="5" applyFont="1" applyBorder="1" applyAlignment="1">
      <alignment horizontal="center" vertical="center"/>
    </xf>
    <xf numFmtId="0" fontId="38" fillId="0" borderId="73" xfId="5" applyFont="1" applyBorder="1" applyAlignment="1">
      <alignment horizontal="center" vertical="center" wrapText="1"/>
    </xf>
    <xf numFmtId="0" fontId="38" fillId="6" borderId="73" xfId="5" applyFont="1" applyFill="1" applyBorder="1" applyAlignment="1">
      <alignment horizontal="center" vertical="center" wrapText="1"/>
    </xf>
    <xf numFmtId="0" fontId="22" fillId="0" borderId="0" xfId="5" applyFont="1" applyAlignment="1">
      <alignment horizontal="center" vertical="center"/>
    </xf>
    <xf numFmtId="0" fontId="22" fillId="0" borderId="0" xfId="5" applyFont="1"/>
    <xf numFmtId="0" fontId="41" fillId="3" borderId="11" xfId="5" applyFont="1" applyFill="1" applyBorder="1" applyAlignment="1">
      <alignment horizontal="left" vertical="center" wrapText="1"/>
    </xf>
    <xf numFmtId="0" fontId="21" fillId="0" borderId="11" xfId="5" applyFont="1" applyBorder="1" applyAlignment="1">
      <alignment horizontal="center" vertical="center"/>
    </xf>
    <xf numFmtId="0" fontId="41" fillId="36" borderId="1" xfId="5" applyFont="1" applyFill="1" applyBorder="1" applyAlignment="1">
      <alignment horizontal="left" vertical="center" wrapText="1"/>
    </xf>
    <xf numFmtId="0" fontId="21" fillId="0" borderId="1" xfId="5" applyFont="1" applyBorder="1" applyAlignment="1">
      <alignment horizontal="center" vertical="center"/>
    </xf>
    <xf numFmtId="0" fontId="41" fillId="3" borderId="1" xfId="5" applyFont="1" applyFill="1" applyBorder="1" applyAlignment="1">
      <alignment horizontal="left" vertical="center" wrapText="1"/>
    </xf>
    <xf numFmtId="0" fontId="13" fillId="0" borderId="1" xfId="5" applyFont="1" applyBorder="1" applyAlignment="1">
      <alignment horizontal="center" vertical="center"/>
    </xf>
    <xf numFmtId="0" fontId="34" fillId="0" borderId="1" xfId="5" applyFont="1" applyBorder="1"/>
    <xf numFmtId="0" fontId="21" fillId="40" borderId="1" xfId="5" applyFont="1" applyFill="1" applyBorder="1" applyAlignment="1">
      <alignment horizontal="center" vertical="center" wrapText="1"/>
    </xf>
    <xf numFmtId="9" fontId="43" fillId="18" borderId="71" xfId="5" applyNumberFormat="1" applyFont="1" applyFill="1" applyBorder="1" applyAlignment="1">
      <alignment horizontal="center" vertical="center" wrapText="1"/>
    </xf>
    <xf numFmtId="9" fontId="43" fillId="18" borderId="75" xfId="5" applyNumberFormat="1" applyFont="1" applyFill="1" applyBorder="1" applyAlignment="1">
      <alignment horizontal="center" vertical="center" wrapText="1"/>
    </xf>
    <xf numFmtId="9" fontId="43" fillId="41" borderId="1" xfId="5" applyNumberFormat="1" applyFont="1" applyFill="1" applyBorder="1" applyAlignment="1">
      <alignment horizontal="center" vertical="center" wrapText="1"/>
    </xf>
    <xf numFmtId="9" fontId="43" fillId="41" borderId="77" xfId="5" applyNumberFormat="1" applyFont="1" applyFill="1" applyBorder="1" applyAlignment="1">
      <alignment horizontal="center" vertical="center" wrapText="1"/>
    </xf>
    <xf numFmtId="9" fontId="43" fillId="42" borderId="1" xfId="5" applyNumberFormat="1" applyFont="1" applyFill="1" applyBorder="1" applyAlignment="1">
      <alignment horizontal="center" vertical="center" wrapText="1"/>
    </xf>
    <xf numFmtId="9" fontId="43" fillId="42" borderId="77" xfId="5" applyNumberFormat="1" applyFont="1" applyFill="1" applyBorder="1" applyAlignment="1">
      <alignment horizontal="center" vertical="center" wrapText="1"/>
    </xf>
    <xf numFmtId="0" fontId="21" fillId="40" borderId="73" xfId="5" applyFont="1" applyFill="1" applyBorder="1" applyAlignment="1">
      <alignment horizontal="center" vertical="center"/>
    </xf>
    <xf numFmtId="0" fontId="21" fillId="40" borderId="79" xfId="5" applyFont="1" applyFill="1" applyBorder="1" applyAlignment="1">
      <alignment horizontal="center" vertical="center"/>
    </xf>
    <xf numFmtId="0" fontId="44" fillId="40" borderId="80" xfId="5" applyFont="1" applyFill="1" applyBorder="1" applyAlignment="1">
      <alignment horizontal="center" vertical="center" wrapText="1"/>
    </xf>
    <xf numFmtId="0" fontId="44" fillId="40" borderId="10" xfId="5" applyFont="1" applyFill="1" applyBorder="1" applyAlignment="1">
      <alignment horizontal="center" vertical="center" wrapText="1"/>
    </xf>
    <xf numFmtId="0" fontId="44" fillId="40" borderId="36" xfId="5" applyFont="1" applyFill="1" applyBorder="1" applyAlignment="1">
      <alignment horizontal="center" vertical="center" wrapText="1"/>
    </xf>
    <xf numFmtId="0" fontId="44" fillId="40" borderId="0" xfId="5" applyFont="1" applyFill="1" applyAlignment="1">
      <alignment horizontal="center" vertical="center" wrapText="1"/>
    </xf>
    <xf numFmtId="0" fontId="21" fillId="40" borderId="36" xfId="5" applyFont="1" applyFill="1" applyBorder="1" applyAlignment="1">
      <alignment horizontal="center" vertical="center"/>
    </xf>
    <xf numFmtId="0" fontId="21" fillId="40" borderId="0" xfId="5" applyFont="1" applyFill="1" applyAlignment="1">
      <alignment horizontal="center" vertical="center"/>
    </xf>
    <xf numFmtId="0" fontId="13" fillId="18" borderId="75" xfId="5" applyFont="1" applyFill="1" applyBorder="1" applyAlignment="1">
      <alignment horizontal="center" vertical="center"/>
    </xf>
    <xf numFmtId="0" fontId="13" fillId="6" borderId="0" xfId="5" applyFont="1" applyFill="1" applyAlignment="1">
      <alignment vertical="center"/>
    </xf>
    <xf numFmtId="0" fontId="13" fillId="0" borderId="0" xfId="5" applyFont="1" applyAlignment="1">
      <alignment vertical="center"/>
    </xf>
    <xf numFmtId="0" fontId="44" fillId="0" borderId="0" xfId="5" applyFont="1" applyAlignment="1">
      <alignment horizontal="center" vertical="center"/>
    </xf>
    <xf numFmtId="0" fontId="21" fillId="5" borderId="77" xfId="5" applyFont="1" applyFill="1" applyBorder="1" applyAlignment="1">
      <alignment horizontal="center" vertical="center"/>
    </xf>
    <xf numFmtId="0" fontId="21" fillId="6" borderId="0" xfId="5" applyFont="1" applyFill="1"/>
    <xf numFmtId="0" fontId="21" fillId="0" borderId="0" xfId="5" applyFont="1"/>
    <xf numFmtId="0" fontId="21" fillId="43" borderId="79" xfId="5" applyFont="1" applyFill="1" applyBorder="1" applyAlignment="1">
      <alignment horizontal="center" vertical="center"/>
    </xf>
    <xf numFmtId="0" fontId="34" fillId="6" borderId="0" xfId="5" applyFont="1" applyFill="1"/>
    <xf numFmtId="9" fontId="6" fillId="6" borderId="3" xfId="0" applyNumberFormat="1" applyFont="1" applyFill="1" applyBorder="1" applyAlignment="1">
      <alignment horizontal="center" vertical="center"/>
    </xf>
    <xf numFmtId="0" fontId="47" fillId="44" borderId="1" xfId="2" applyFont="1" applyFill="1" applyBorder="1" applyAlignment="1">
      <alignment horizontal="center" vertical="center" wrapText="1"/>
    </xf>
    <xf numFmtId="0" fontId="0" fillId="6" borderId="1" xfId="0" applyFill="1" applyBorder="1" applyAlignment="1">
      <alignment vertical="center" wrapText="1"/>
    </xf>
    <xf numFmtId="0" fontId="6" fillId="6" borderId="1" xfId="0" applyFont="1" applyFill="1" applyBorder="1" applyAlignment="1">
      <alignment vertical="center" wrapText="1"/>
    </xf>
    <xf numFmtId="0" fontId="7" fillId="6" borderId="1" xfId="0" applyFont="1" applyFill="1" applyBorder="1" applyAlignment="1">
      <alignment wrapText="1"/>
    </xf>
    <xf numFmtId="9" fontId="12" fillId="6" borderId="1" xfId="1" applyFont="1" applyFill="1" applyBorder="1" applyAlignment="1">
      <alignment horizontal="center" vertical="center" wrapText="1"/>
    </xf>
    <xf numFmtId="0" fontId="6" fillId="6" borderId="1" xfId="0" applyFont="1" applyFill="1" applyBorder="1" applyAlignment="1">
      <alignment horizontal="left" vertical="center" wrapText="1"/>
    </xf>
    <xf numFmtId="0" fontId="0" fillId="6" borderId="0" xfId="0" applyFill="1"/>
    <xf numFmtId="0" fontId="6" fillId="6" borderId="0" xfId="0" applyFont="1" applyFill="1" applyAlignment="1">
      <alignment horizontal="center" vertical="center" wrapText="1"/>
    </xf>
    <xf numFmtId="0" fontId="0" fillId="6" borderId="0" xfId="0" applyFill="1" applyAlignment="1">
      <alignment horizontal="center" vertical="center" wrapText="1"/>
    </xf>
    <xf numFmtId="0" fontId="11" fillId="6" borderId="1" xfId="2" applyFont="1" applyFill="1" applyBorder="1" applyAlignment="1">
      <alignment horizontal="center" vertical="center" wrapText="1"/>
    </xf>
    <xf numFmtId="9" fontId="6" fillId="6" borderId="1" xfId="1" applyFont="1" applyFill="1" applyBorder="1" applyAlignment="1">
      <alignment horizontal="center" vertical="center" wrapText="1"/>
    </xf>
    <xf numFmtId="0" fontId="0" fillId="6" borderId="1" xfId="0" applyFill="1" applyBorder="1" applyAlignment="1">
      <alignment wrapText="1"/>
    </xf>
    <xf numFmtId="0" fontId="0" fillId="6" borderId="1" xfId="0" applyFill="1" applyBorder="1"/>
    <xf numFmtId="0" fontId="8" fillId="6" borderId="1" xfId="0" applyFont="1" applyFill="1" applyBorder="1" applyAlignment="1">
      <alignment horizontal="left" vertical="center" wrapText="1"/>
    </xf>
    <xf numFmtId="9" fontId="6" fillId="6" borderId="1" xfId="2" applyNumberFormat="1" applyFont="1" applyFill="1" applyBorder="1" applyAlignment="1">
      <alignment horizontal="center" vertical="center"/>
    </xf>
    <xf numFmtId="9" fontId="0" fillId="6" borderId="1" xfId="0" applyNumberFormat="1" applyFill="1" applyBorder="1"/>
    <xf numFmtId="9" fontId="8" fillId="6" borderId="1" xfId="0" applyNumberFormat="1" applyFont="1" applyFill="1" applyBorder="1" applyAlignment="1">
      <alignment horizontal="center" vertical="center" wrapText="1"/>
    </xf>
    <xf numFmtId="167" fontId="12" fillId="6" borderId="1" xfId="1" applyNumberFormat="1" applyFont="1" applyFill="1" applyBorder="1" applyAlignment="1">
      <alignment horizontal="center" vertical="center" wrapText="1"/>
    </xf>
    <xf numFmtId="167" fontId="6" fillId="6" borderId="1" xfId="0" applyNumberFormat="1" applyFont="1" applyFill="1" applyBorder="1" applyAlignment="1">
      <alignment horizontal="center" vertical="center"/>
    </xf>
    <xf numFmtId="0" fontId="11" fillId="34" borderId="1" xfId="2" applyFont="1" applyFill="1" applyBorder="1" applyAlignment="1">
      <alignment horizontal="center" vertical="center" wrapText="1"/>
    </xf>
    <xf numFmtId="0" fontId="28" fillId="8" borderId="27" xfId="0" applyFont="1" applyFill="1" applyBorder="1" applyAlignment="1">
      <alignment horizontal="center" vertical="center" wrapText="1"/>
    </xf>
    <xf numFmtId="165" fontId="8" fillId="0" borderId="1" xfId="0" applyNumberFormat="1" applyFont="1" applyBorder="1" applyAlignment="1">
      <alignment horizontal="center" vertical="center" wrapText="1"/>
    </xf>
    <xf numFmtId="167" fontId="6" fillId="2" borderId="3" xfId="0" applyNumberFormat="1" applyFont="1" applyFill="1" applyBorder="1" applyAlignment="1">
      <alignment horizontal="center" vertical="center"/>
    </xf>
    <xf numFmtId="167" fontId="12" fillId="2" borderId="3" xfId="1" applyNumberFormat="1" applyFont="1" applyFill="1" applyBorder="1" applyAlignment="1">
      <alignment horizontal="center" vertical="center" wrapText="1"/>
    </xf>
    <xf numFmtId="0" fontId="0" fillId="0" borderId="1" xfId="0" applyBorder="1" applyAlignment="1">
      <alignment horizontal="center" vertical="center" wrapText="1"/>
    </xf>
    <xf numFmtId="0" fontId="7" fillId="0" borderId="1" xfId="0" applyFont="1" applyBorder="1" applyAlignment="1">
      <alignment horizontal="center" vertical="center" wrapText="1"/>
    </xf>
    <xf numFmtId="0" fontId="22" fillId="0" borderId="0" xfId="0" applyFont="1" applyAlignment="1">
      <alignment horizontal="left" vertical="center"/>
    </xf>
    <xf numFmtId="0" fontId="29" fillId="14" borderId="32" xfId="0" applyFont="1" applyFill="1" applyBorder="1" applyAlignment="1">
      <alignment horizontal="center" vertical="center" wrapText="1"/>
    </xf>
    <xf numFmtId="0" fontId="31" fillId="14" borderId="47" xfId="0" applyFont="1" applyFill="1" applyBorder="1" applyAlignment="1">
      <alignment horizontal="left" vertical="center" wrapText="1"/>
    </xf>
    <xf numFmtId="0" fontId="14" fillId="13" borderId="12" xfId="2" applyFont="1" applyFill="1" applyBorder="1" applyAlignment="1">
      <alignment horizontal="center" vertical="center"/>
    </xf>
    <xf numFmtId="0" fontId="21" fillId="6" borderId="1" xfId="0" applyFont="1" applyFill="1" applyBorder="1" applyAlignment="1">
      <alignment horizontal="center" vertical="center"/>
    </xf>
    <xf numFmtId="0" fontId="13" fillId="0" borderId="10" xfId="0" applyFont="1" applyBorder="1" applyAlignment="1">
      <alignment horizontal="center" vertical="center"/>
    </xf>
    <xf numFmtId="0" fontId="21" fillId="45" borderId="1" xfId="0" applyFont="1" applyFill="1" applyBorder="1" applyAlignment="1">
      <alignment horizontal="center" vertical="center"/>
    </xf>
    <xf numFmtId="0" fontId="49" fillId="10" borderId="32" xfId="2" applyFont="1" applyFill="1" applyBorder="1" applyAlignment="1">
      <alignment horizontal="center" vertical="center"/>
    </xf>
    <xf numFmtId="0" fontId="49" fillId="10" borderId="33" xfId="2" applyFont="1" applyFill="1" applyBorder="1" applyAlignment="1">
      <alignment horizontal="center" vertical="center"/>
    </xf>
    <xf numFmtId="0" fontId="0" fillId="0" borderId="19" xfId="0" applyBorder="1" applyAlignment="1">
      <alignment horizontal="center" vertical="center" wrapText="1"/>
    </xf>
    <xf numFmtId="0" fontId="50" fillId="0" borderId="0" xfId="0" applyFont="1" applyAlignment="1">
      <alignment horizontal="center" vertical="center" wrapText="1"/>
    </xf>
    <xf numFmtId="0" fontId="51" fillId="0" borderId="0" xfId="0" applyFont="1" applyAlignment="1">
      <alignment horizontal="center" vertical="center"/>
    </xf>
    <xf numFmtId="0" fontId="37" fillId="27" borderId="92" xfId="0" applyFont="1" applyFill="1" applyBorder="1" applyAlignment="1">
      <alignment horizontal="center" vertical="center" wrapText="1"/>
    </xf>
    <xf numFmtId="0" fontId="37" fillId="48" borderId="92" xfId="0" applyFont="1" applyFill="1" applyBorder="1" applyAlignment="1">
      <alignment horizontal="center" vertical="center"/>
    </xf>
    <xf numFmtId="0" fontId="37" fillId="48" borderId="92" xfId="0" applyFont="1" applyFill="1" applyBorder="1" applyAlignment="1">
      <alignment horizontal="center" vertical="center" wrapText="1"/>
    </xf>
    <xf numFmtId="0" fontId="37" fillId="27" borderId="21" xfId="0" applyFont="1" applyFill="1" applyBorder="1" applyAlignment="1">
      <alignment horizontal="left" vertical="center" wrapText="1"/>
    </xf>
    <xf numFmtId="0" fontId="37" fillId="51" borderId="22" xfId="0" applyFont="1" applyFill="1" applyBorder="1" applyAlignment="1">
      <alignment horizontal="center" vertical="center"/>
    </xf>
    <xf numFmtId="0" fontId="37" fillId="0" borderId="94" xfId="0" applyFont="1" applyBorder="1" applyAlignment="1">
      <alignment horizontal="center" vertical="center"/>
    </xf>
    <xf numFmtId="0" fontId="37" fillId="52" borderId="94" xfId="0" applyFont="1" applyFill="1" applyBorder="1" applyAlignment="1">
      <alignment horizontal="center" vertical="center"/>
    </xf>
    <xf numFmtId="0" fontId="24" fillId="0" borderId="95" xfId="0" applyFont="1" applyBorder="1" applyAlignment="1">
      <alignment horizontal="center" vertical="center"/>
    </xf>
    <xf numFmtId="0" fontId="37" fillId="27" borderId="0" xfId="0" applyFont="1" applyFill="1" applyAlignment="1">
      <alignment horizontal="left" vertical="center" wrapText="1"/>
    </xf>
    <xf numFmtId="0" fontId="37" fillId="0" borderId="98" xfId="0" applyFont="1" applyBorder="1" applyAlignment="1">
      <alignment horizontal="center" vertical="center"/>
    </xf>
    <xf numFmtId="0" fontId="37" fillId="0" borderId="99" xfId="0" applyFont="1" applyBorder="1" applyAlignment="1">
      <alignment horizontal="center" vertical="center"/>
    </xf>
    <xf numFmtId="0" fontId="37" fillId="0" borderId="100" xfId="0" applyFont="1" applyBorder="1" applyAlignment="1">
      <alignment horizontal="center" vertical="center"/>
    </xf>
    <xf numFmtId="0" fontId="35" fillId="0" borderId="100" xfId="0" applyFont="1" applyBorder="1" applyAlignment="1">
      <alignment horizontal="center" vertical="center"/>
    </xf>
    <xf numFmtId="0" fontId="37" fillId="14" borderId="98" xfId="0" applyFont="1" applyFill="1" applyBorder="1" applyAlignment="1">
      <alignment horizontal="center" vertical="center"/>
    </xf>
    <xf numFmtId="0" fontId="37" fillId="14" borderId="94" xfId="0" applyFont="1" applyFill="1" applyBorder="1" applyAlignment="1">
      <alignment horizontal="center" vertical="center"/>
    </xf>
    <xf numFmtId="0" fontId="37" fillId="14" borderId="99" xfId="0" applyFont="1" applyFill="1" applyBorder="1" applyAlignment="1">
      <alignment horizontal="center" vertical="center"/>
    </xf>
    <xf numFmtId="0" fontId="37" fillId="14" borderId="100" xfId="0" applyFont="1" applyFill="1" applyBorder="1" applyAlignment="1">
      <alignment horizontal="center" vertical="center"/>
    </xf>
    <xf numFmtId="0" fontId="35" fillId="14" borderId="100" xfId="0" applyFont="1" applyFill="1" applyBorder="1" applyAlignment="1">
      <alignment horizontal="center" vertical="center"/>
    </xf>
    <xf numFmtId="0" fontId="0" fillId="0" borderId="101" xfId="0" applyBorder="1" applyAlignment="1">
      <alignment horizontal="center" vertical="center"/>
    </xf>
    <xf numFmtId="0" fontId="22" fillId="0" borderId="0" xfId="0" applyFont="1" applyAlignment="1">
      <alignment horizontal="left" vertical="center" wrapText="1"/>
    </xf>
    <xf numFmtId="0" fontId="22" fillId="0" borderId="47" xfId="0" applyFont="1" applyBorder="1" applyAlignment="1">
      <alignment horizontal="left" vertical="center" wrapText="1"/>
    </xf>
    <xf numFmtId="0" fontId="37" fillId="0" borderId="19" xfId="0" applyFont="1" applyBorder="1" applyAlignment="1">
      <alignment horizontal="center" vertical="center"/>
    </xf>
    <xf numFmtId="0" fontId="37" fillId="0" borderId="59" xfId="0" applyFont="1" applyBorder="1" applyAlignment="1">
      <alignment horizontal="center" vertical="center"/>
    </xf>
    <xf numFmtId="0" fontId="37" fillId="0" borderId="58" xfId="0" applyFont="1" applyBorder="1" applyAlignment="1">
      <alignment horizontal="center" vertical="center"/>
    </xf>
    <xf numFmtId="0" fontId="35" fillId="0" borderId="59" xfId="0" applyFont="1" applyBorder="1" applyAlignment="1">
      <alignment horizontal="center" vertical="center"/>
    </xf>
    <xf numFmtId="0" fontId="37" fillId="0" borderId="102" xfId="0" applyFont="1" applyBorder="1" applyAlignment="1">
      <alignment horizontal="center" vertical="center"/>
    </xf>
    <xf numFmtId="0" fontId="37" fillId="0" borderId="103" xfId="0" applyFont="1" applyBorder="1" applyAlignment="1">
      <alignment horizontal="center" vertical="center"/>
    </xf>
    <xf numFmtId="0" fontId="35" fillId="0" borderId="103" xfId="0" applyFont="1" applyBorder="1" applyAlignment="1">
      <alignment horizontal="center" vertical="center"/>
    </xf>
    <xf numFmtId="0" fontId="56" fillId="0" borderId="0" xfId="0" applyFont="1" applyAlignment="1">
      <alignment horizontal="center" vertical="center" textRotation="255"/>
    </xf>
    <xf numFmtId="0" fontId="57" fillId="0" borderId="0" xfId="0" applyFont="1" applyAlignment="1">
      <alignment horizontal="center" vertical="center" textRotation="90" wrapText="1"/>
    </xf>
    <xf numFmtId="0" fontId="22" fillId="0" borderId="0" xfId="0" applyFont="1" applyAlignment="1">
      <alignment horizontal="center" vertical="center" textRotation="90" wrapText="1"/>
    </xf>
    <xf numFmtId="0" fontId="22" fillId="0" borderId="0" xfId="0" applyFont="1" applyAlignment="1">
      <alignment horizontal="center" vertical="center" wrapText="1"/>
    </xf>
    <xf numFmtId="0" fontId="37" fillId="0" borderId="0" xfId="0" applyFont="1" applyAlignment="1">
      <alignment horizontal="center" vertical="center"/>
    </xf>
    <xf numFmtId="9" fontId="22" fillId="0" borderId="0" xfId="0" applyNumberFormat="1" applyFont="1" applyAlignment="1">
      <alignment horizontal="center" vertical="center"/>
    </xf>
    <xf numFmtId="0" fontId="54" fillId="0" borderId="7" xfId="0" applyFont="1" applyBorder="1" applyAlignment="1">
      <alignment horizontal="center" vertical="center" wrapText="1"/>
    </xf>
    <xf numFmtId="0" fontId="54" fillId="0" borderId="46" xfId="0" applyFont="1" applyBorder="1" applyAlignment="1">
      <alignment horizontal="center" vertical="center" wrapText="1"/>
    </xf>
    <xf numFmtId="0" fontId="24" fillId="0" borderId="18" xfId="0" applyFont="1" applyBorder="1" applyAlignment="1">
      <alignment horizontal="center" vertical="center"/>
    </xf>
    <xf numFmtId="0" fontId="24" fillId="0" borderId="0" xfId="0" applyFont="1" applyAlignment="1">
      <alignment horizontal="center" vertical="center"/>
    </xf>
    <xf numFmtId="0" fontId="22" fillId="0" borderId="7" xfId="0" applyFont="1" applyBorder="1" applyAlignment="1">
      <alignment horizontal="center" vertical="center" wrapText="1"/>
    </xf>
    <xf numFmtId="9" fontId="51" fillId="0" borderId="0" xfId="0" applyNumberFormat="1" applyFont="1" applyAlignment="1">
      <alignment horizontal="center" vertical="center"/>
    </xf>
    <xf numFmtId="0" fontId="51" fillId="0" borderId="48" xfId="0" applyFont="1" applyBorder="1" applyAlignment="1">
      <alignment horizontal="center" vertical="center"/>
    </xf>
    <xf numFmtId="0" fontId="57" fillId="2" borderId="92" xfId="0" applyFont="1" applyFill="1" applyBorder="1" applyAlignment="1">
      <alignment horizontal="center" vertical="center"/>
    </xf>
    <xf numFmtId="0" fontId="57" fillId="0" borderId="0" xfId="0" applyFont="1" applyAlignment="1">
      <alignment horizontal="center" vertical="center"/>
    </xf>
    <xf numFmtId="0" fontId="11" fillId="3" borderId="3" xfId="2" applyFont="1" applyFill="1" applyBorder="1" applyAlignment="1">
      <alignment horizontal="center" vertical="center" wrapText="1"/>
    </xf>
    <xf numFmtId="0" fontId="47" fillId="44" borderId="3" xfId="2" applyFont="1" applyFill="1" applyBorder="1" applyAlignment="1">
      <alignment horizontal="center" vertical="center" wrapText="1"/>
    </xf>
    <xf numFmtId="9" fontId="6" fillId="0" borderId="1" xfId="1" applyFont="1" applyFill="1" applyBorder="1" applyAlignment="1">
      <alignment horizontal="center" vertical="center" wrapText="1"/>
    </xf>
    <xf numFmtId="0" fontId="0" fillId="0" borderId="1" xfId="0" applyBorder="1" applyAlignment="1">
      <alignment wrapText="1"/>
    </xf>
    <xf numFmtId="1" fontId="6" fillId="0" borderId="1" xfId="0" applyNumberFormat="1" applyFont="1" applyBorder="1" applyAlignment="1">
      <alignment horizontal="center" vertical="center" wrapText="1"/>
    </xf>
    <xf numFmtId="9" fontId="6" fillId="0" borderId="1" xfId="1" applyFont="1" applyBorder="1" applyAlignment="1">
      <alignment horizontal="center" vertical="center" wrapText="1"/>
    </xf>
    <xf numFmtId="0" fontId="7" fillId="0" borderId="1" xfId="0" applyFont="1" applyBorder="1" applyAlignment="1">
      <alignment horizontal="justify" vertical="center" readingOrder="1"/>
    </xf>
    <xf numFmtId="0" fontId="0" fillId="0" borderId="2" xfId="0" applyBorder="1" applyAlignment="1">
      <alignment vertical="center" wrapText="1"/>
    </xf>
    <xf numFmtId="0" fontId="6" fillId="0" borderId="2" xfId="0" applyFont="1" applyBorder="1" applyAlignment="1">
      <alignment vertical="center" wrapText="1"/>
    </xf>
    <xf numFmtId="9" fontId="6" fillId="0" borderId="1" xfId="0" applyNumberFormat="1" applyFont="1" applyBorder="1" applyAlignment="1">
      <alignment horizontal="center" vertical="center" wrapText="1"/>
    </xf>
    <xf numFmtId="9" fontId="6" fillId="0" borderId="1" xfId="1" applyFont="1" applyBorder="1" applyAlignment="1">
      <alignment horizontal="left" vertical="center" wrapText="1"/>
    </xf>
    <xf numFmtId="9" fontId="6" fillId="0" borderId="1" xfId="1" applyFont="1" applyFill="1" applyBorder="1" applyAlignment="1">
      <alignment horizontal="left" vertical="center" wrapText="1"/>
    </xf>
    <xf numFmtId="0" fontId="0" fillId="0" borderId="1" xfId="0" applyBorder="1" applyAlignment="1">
      <alignment vertical="center"/>
    </xf>
    <xf numFmtId="1" fontId="6" fillId="0" borderId="1" xfId="1" applyNumberFormat="1" applyFont="1" applyFill="1" applyBorder="1" applyAlignment="1">
      <alignment horizontal="left" vertical="center" wrapText="1"/>
    </xf>
    <xf numFmtId="0" fontId="59" fillId="0" borderId="2" xfId="0" applyFont="1" applyBorder="1" applyAlignment="1">
      <alignment vertical="center" wrapText="1"/>
    </xf>
    <xf numFmtId="0" fontId="59" fillId="0" borderId="1" xfId="0" applyFont="1" applyBorder="1" applyAlignment="1">
      <alignment vertical="center" wrapText="1"/>
    </xf>
    <xf numFmtId="0" fontId="7" fillId="0" borderId="1" xfId="0" applyFont="1" applyBorder="1" applyAlignment="1">
      <alignment vertical="center" wrapText="1"/>
    </xf>
    <xf numFmtId="0" fontId="7" fillId="0" borderId="1" xfId="0" applyFont="1" applyBorder="1" applyAlignment="1">
      <alignment horizontal="left" vertical="center" wrapText="1"/>
    </xf>
    <xf numFmtId="9" fontId="8" fillId="0" borderId="1" xfId="0" applyNumberFormat="1" applyFont="1" applyBorder="1" applyAlignment="1">
      <alignment horizontal="center" vertical="center" wrapText="1"/>
    </xf>
    <xf numFmtId="9" fontId="12" fillId="34" borderId="1" xfId="1" applyFont="1" applyFill="1" applyBorder="1" applyAlignment="1">
      <alignment horizontal="center" vertical="center" wrapText="1"/>
    </xf>
    <xf numFmtId="0" fontId="6" fillId="6" borderId="1" xfId="4" applyNumberFormat="1" applyFont="1" applyFill="1" applyBorder="1" applyAlignment="1">
      <alignment horizontal="center" vertical="center" wrapText="1"/>
    </xf>
    <xf numFmtId="0" fontId="0" fillId="0" borderId="1" xfId="0" applyBorder="1" applyAlignment="1">
      <alignment horizontal="left" vertical="center" wrapText="1"/>
    </xf>
    <xf numFmtId="0" fontId="0" fillId="0" borderId="1" xfId="0" applyBorder="1" applyAlignment="1">
      <alignment horizontal="center" vertical="center"/>
    </xf>
    <xf numFmtId="49" fontId="6" fillId="0" borderId="1" xfId="0" applyNumberFormat="1" applyFont="1" applyBorder="1" applyAlignment="1">
      <alignment horizontal="left" vertical="center" wrapText="1"/>
    </xf>
    <xf numFmtId="9" fontId="7" fillId="0" borderId="1" xfId="0" applyNumberFormat="1" applyFont="1" applyBorder="1" applyAlignment="1">
      <alignment horizontal="center" vertical="center" wrapText="1"/>
    </xf>
    <xf numFmtId="1" fontId="7" fillId="0" borderId="1" xfId="0" applyNumberFormat="1" applyFont="1" applyBorder="1" applyAlignment="1">
      <alignment horizontal="center" vertical="center" wrapText="1"/>
    </xf>
    <xf numFmtId="0" fontId="7" fillId="6" borderId="1" xfId="0" applyFont="1" applyFill="1" applyBorder="1" applyAlignment="1">
      <alignment vertical="center" wrapText="1"/>
    </xf>
    <xf numFmtId="0" fontId="8" fillId="0" borderId="1" xfId="0" applyFont="1" applyBorder="1" applyAlignment="1">
      <alignment horizontal="justify" vertical="center" wrapText="1"/>
    </xf>
    <xf numFmtId="0" fontId="8" fillId="6" borderId="2" xfId="0" applyFont="1" applyFill="1" applyBorder="1" applyAlignment="1">
      <alignment horizontal="center" vertical="center" wrapText="1"/>
    </xf>
    <xf numFmtId="9" fontId="8" fillId="6" borderId="2" xfId="0" applyNumberFormat="1" applyFont="1" applyFill="1" applyBorder="1" applyAlignment="1">
      <alignment horizontal="center" vertical="center" wrapText="1"/>
    </xf>
    <xf numFmtId="167" fontId="6" fillId="6" borderId="2" xfId="0" applyNumberFormat="1" applyFont="1" applyFill="1" applyBorder="1" applyAlignment="1">
      <alignment horizontal="center" vertical="center"/>
    </xf>
    <xf numFmtId="167" fontId="12" fillId="6" borderId="2" xfId="1" applyNumberFormat="1" applyFont="1" applyFill="1" applyBorder="1" applyAlignment="1">
      <alignment horizontal="center" vertical="center" wrapText="1"/>
    </xf>
    <xf numFmtId="0" fontId="0" fillId="0" borderId="11" xfId="0" applyBorder="1"/>
    <xf numFmtId="1" fontId="8" fillId="0" borderId="1" xfId="0" applyNumberFormat="1" applyFont="1" applyBorder="1" applyAlignment="1">
      <alignment horizontal="center" vertical="center" wrapText="1"/>
    </xf>
    <xf numFmtId="0" fontId="7" fillId="0" borderId="1" xfId="0" applyFont="1" applyBorder="1" applyAlignment="1">
      <alignment vertical="top" wrapText="1"/>
    </xf>
    <xf numFmtId="167" fontId="6" fillId="0" borderId="1" xfId="0" applyNumberFormat="1" applyFont="1" applyBorder="1" applyAlignment="1">
      <alignment horizontal="center" vertical="center"/>
    </xf>
    <xf numFmtId="167" fontId="12" fillId="0" borderId="1" xfId="1" applyNumberFormat="1" applyFont="1" applyFill="1" applyBorder="1" applyAlignment="1">
      <alignment horizontal="center" vertical="center" wrapText="1"/>
    </xf>
    <xf numFmtId="0" fontId="7" fillId="0" borderId="1" xfId="0" applyFont="1" applyBorder="1" applyAlignment="1">
      <alignment horizontal="center" wrapText="1"/>
    </xf>
    <xf numFmtId="0" fontId="13" fillId="0" borderId="1" xfId="0" applyFont="1" applyBorder="1" applyAlignment="1">
      <alignment horizontal="center" vertical="center" wrapText="1"/>
    </xf>
    <xf numFmtId="9" fontId="0" fillId="0" borderId="1" xfId="0" applyNumberFormat="1" applyBorder="1"/>
    <xf numFmtId="0" fontId="0" fillId="0" borderId="1" xfId="0" applyBorder="1" applyAlignment="1">
      <alignment horizontal="center" wrapText="1"/>
    </xf>
    <xf numFmtId="1" fontId="0" fillId="0" borderId="1" xfId="0" applyNumberFormat="1" applyBorder="1" applyAlignment="1">
      <alignment horizontal="center" vertical="center" wrapText="1"/>
    </xf>
    <xf numFmtId="0" fontId="8" fillId="0" borderId="1" xfId="0" applyFont="1" applyBorder="1" applyAlignment="1">
      <alignment vertical="center" wrapText="1"/>
    </xf>
    <xf numFmtId="9" fontId="8" fillId="0" borderId="1" xfId="0" applyNumberFormat="1" applyFont="1" applyBorder="1" applyAlignment="1">
      <alignment vertical="center" wrapText="1"/>
    </xf>
    <xf numFmtId="0" fontId="59" fillId="0" borderId="1" xfId="0" applyFont="1" applyBorder="1"/>
    <xf numFmtId="0" fontId="11" fillId="3" borderId="1" xfId="2" applyFont="1" applyFill="1" applyBorder="1" applyAlignment="1">
      <alignment horizontal="center" vertical="center" wrapText="1"/>
    </xf>
    <xf numFmtId="0" fontId="11" fillId="3" borderId="3" xfId="2" applyFont="1" applyFill="1" applyBorder="1" applyAlignment="1">
      <alignment horizontal="center" vertical="center" wrapText="1"/>
    </xf>
    <xf numFmtId="0" fontId="9" fillId="0" borderId="0" xfId="0" applyFont="1" applyAlignment="1">
      <alignment horizontal="center"/>
    </xf>
    <xf numFmtId="0" fontId="11" fillId="3" borderId="4" xfId="2" applyFont="1" applyFill="1" applyBorder="1" applyAlignment="1">
      <alignment horizontal="center" vertical="center" wrapText="1"/>
    </xf>
    <xf numFmtId="0" fontId="11" fillId="3" borderId="5" xfId="2" applyFont="1" applyFill="1" applyBorder="1" applyAlignment="1">
      <alignment horizontal="center" vertical="center" wrapText="1"/>
    </xf>
    <xf numFmtId="0" fontId="48" fillId="0" borderId="0" xfId="0" applyFont="1" applyAlignment="1">
      <alignment horizontal="center"/>
    </xf>
    <xf numFmtId="0" fontId="11" fillId="34" borderId="1" xfId="2" applyFont="1" applyFill="1" applyBorder="1" applyAlignment="1">
      <alignment horizontal="center" vertical="center" wrapText="1"/>
    </xf>
    <xf numFmtId="0" fontId="47" fillId="44" borderId="1" xfId="2" applyFont="1" applyFill="1" applyBorder="1" applyAlignment="1">
      <alignment horizontal="center" vertical="center" wrapText="1"/>
    </xf>
    <xf numFmtId="0" fontId="23" fillId="0" borderId="46" xfId="0" applyFont="1" applyBorder="1" applyAlignment="1">
      <alignment horizontal="center"/>
    </xf>
    <xf numFmtId="0" fontId="24" fillId="0" borderId="31" xfId="0" applyFont="1" applyBorder="1"/>
    <xf numFmtId="0" fontId="17" fillId="0" borderId="50" xfId="2" applyFont="1" applyBorder="1" applyAlignment="1">
      <alignment horizontal="center" vertical="center"/>
    </xf>
    <xf numFmtId="0" fontId="17" fillId="0" borderId="51" xfId="2" applyFont="1" applyBorder="1" applyAlignment="1">
      <alignment horizontal="center" vertical="center"/>
    </xf>
    <xf numFmtId="0" fontId="17" fillId="0" borderId="52" xfId="2" applyFont="1" applyBorder="1" applyAlignment="1">
      <alignment horizontal="center" vertical="center"/>
    </xf>
    <xf numFmtId="0" fontId="22" fillId="0" borderId="8" xfId="0" applyFont="1" applyBorder="1" applyAlignment="1">
      <alignment horizontal="left" vertical="center"/>
    </xf>
    <xf numFmtId="0" fontId="22" fillId="0" borderId="13" xfId="0" applyFont="1" applyBorder="1" applyAlignment="1">
      <alignment horizontal="left" vertical="center"/>
    </xf>
    <xf numFmtId="0" fontId="22" fillId="0" borderId="9" xfId="0" applyFont="1" applyBorder="1" applyAlignment="1">
      <alignment horizontal="left" vertical="center"/>
    </xf>
    <xf numFmtId="0" fontId="22" fillId="0" borderId="30" xfId="0" applyFont="1" applyBorder="1" applyAlignment="1">
      <alignment horizontal="left" vertical="center"/>
    </xf>
    <xf numFmtId="0" fontId="22" fillId="0" borderId="0" xfId="0" applyFont="1" applyAlignment="1">
      <alignment horizontal="left" vertical="center"/>
    </xf>
    <xf numFmtId="0" fontId="22" fillId="0" borderId="47" xfId="0" applyFont="1" applyBorder="1" applyAlignment="1">
      <alignment horizontal="left" vertical="center"/>
    </xf>
    <xf numFmtId="0" fontId="5" fillId="0" borderId="54" xfId="0" applyFont="1" applyBorder="1"/>
    <xf numFmtId="0" fontId="5" fillId="0" borderId="56" xfId="0" applyFont="1" applyBorder="1"/>
    <xf numFmtId="0" fontId="23" fillId="0" borderId="33" xfId="0" applyFont="1" applyBorder="1" applyAlignment="1">
      <alignment horizontal="center" vertical="center"/>
    </xf>
    <xf numFmtId="0" fontId="24" fillId="0" borderId="43" xfId="0" applyFont="1" applyBorder="1"/>
    <xf numFmtId="0" fontId="17" fillId="9" borderId="34" xfId="2" applyFont="1" applyFill="1" applyBorder="1" applyAlignment="1">
      <alignment horizontal="center" vertical="center" wrapText="1"/>
    </xf>
    <xf numFmtId="0" fontId="17" fillId="9" borderId="38" xfId="2" applyFont="1" applyFill="1" applyBorder="1" applyAlignment="1">
      <alignment horizontal="center" vertical="center" wrapText="1"/>
    </xf>
    <xf numFmtId="0" fontId="17" fillId="0" borderId="46" xfId="2" applyFont="1" applyBorder="1" applyAlignment="1">
      <alignment horizontal="center" vertical="center" wrapText="1"/>
    </xf>
    <xf numFmtId="0" fontId="17" fillId="0" borderId="18" xfId="2" applyFont="1" applyBorder="1" applyAlignment="1">
      <alignment horizontal="center" vertical="center" wrapText="1"/>
    </xf>
    <xf numFmtId="0" fontId="17" fillId="0" borderId="31" xfId="2" applyFont="1" applyBorder="1" applyAlignment="1">
      <alignment horizontal="center" vertical="center" wrapText="1"/>
    </xf>
    <xf numFmtId="0" fontId="17" fillId="46" borderId="34" xfId="2" applyFont="1" applyFill="1" applyBorder="1" applyAlignment="1">
      <alignment horizontal="center" vertical="center" wrapText="1"/>
    </xf>
    <xf numFmtId="0" fontId="17" fillId="46" borderId="38" xfId="2" applyFont="1" applyFill="1" applyBorder="1" applyAlignment="1">
      <alignment horizontal="center" vertical="center" wrapText="1"/>
    </xf>
    <xf numFmtId="0" fontId="14" fillId="8" borderId="34" xfId="2" applyFont="1" applyFill="1" applyBorder="1" applyAlignment="1">
      <alignment horizontal="center" vertical="center"/>
    </xf>
    <xf numFmtId="0" fontId="14" fillId="8" borderId="38" xfId="2" applyFont="1" applyFill="1" applyBorder="1" applyAlignment="1">
      <alignment horizontal="center" vertical="center"/>
    </xf>
    <xf numFmtId="0" fontId="15" fillId="6" borderId="40" xfId="2" applyFont="1" applyFill="1" applyBorder="1" applyAlignment="1">
      <alignment horizontal="center" vertical="center" wrapText="1"/>
    </xf>
    <xf numFmtId="0" fontId="15" fillId="6" borderId="41" xfId="2" applyFont="1" applyFill="1" applyBorder="1" applyAlignment="1">
      <alignment horizontal="center" vertical="center" wrapText="1"/>
    </xf>
    <xf numFmtId="0" fontId="17" fillId="9" borderId="6" xfId="2" applyFont="1" applyFill="1" applyBorder="1" applyAlignment="1">
      <alignment horizontal="center" vertical="center" wrapText="1"/>
    </xf>
    <xf numFmtId="0" fontId="17" fillId="9" borderId="32" xfId="2" applyFont="1" applyFill="1" applyBorder="1" applyAlignment="1">
      <alignment horizontal="center" vertical="center" wrapText="1"/>
    </xf>
    <xf numFmtId="0" fontId="14" fillId="8" borderId="39" xfId="2" applyFont="1" applyFill="1" applyBorder="1" applyAlignment="1">
      <alignment horizontal="center" vertical="center"/>
    </xf>
    <xf numFmtId="0" fontId="14" fillId="8" borderId="12" xfId="2" applyFont="1" applyFill="1" applyBorder="1" applyAlignment="1">
      <alignment horizontal="center" vertical="center"/>
    </xf>
    <xf numFmtId="0" fontId="15" fillId="0" borderId="32" xfId="2" applyFont="1" applyBorder="1"/>
    <xf numFmtId="0" fontId="15" fillId="6" borderId="42" xfId="2" applyFont="1" applyFill="1" applyBorder="1" applyAlignment="1">
      <alignment horizontal="center" vertical="center" wrapText="1"/>
    </xf>
    <xf numFmtId="0" fontId="15" fillId="6" borderId="37" xfId="2" applyFont="1" applyFill="1" applyBorder="1" applyAlignment="1">
      <alignment horizontal="center" vertical="center" wrapText="1"/>
    </xf>
    <xf numFmtId="0" fontId="14" fillId="8" borderId="45" xfId="2" applyFont="1" applyFill="1" applyBorder="1" applyAlignment="1">
      <alignment horizontal="center" vertical="center"/>
    </xf>
    <xf numFmtId="0" fontId="15" fillId="6" borderId="6" xfId="2" applyFont="1" applyFill="1" applyBorder="1" applyAlignment="1">
      <alignment horizontal="center" vertical="center" wrapText="1"/>
    </xf>
    <xf numFmtId="0" fontId="15" fillId="6" borderId="32" xfId="2" applyFont="1" applyFill="1" applyBorder="1" applyAlignment="1">
      <alignment horizontal="center" vertical="center" wrapText="1"/>
    </xf>
    <xf numFmtId="0" fontId="14" fillId="8" borderId="13" xfId="2" applyFont="1" applyFill="1" applyBorder="1" applyAlignment="1">
      <alignment horizontal="center"/>
    </xf>
    <xf numFmtId="0" fontId="15" fillId="0" borderId="13" xfId="2" applyFont="1" applyBorder="1"/>
    <xf numFmtId="0" fontId="15" fillId="0" borderId="14" xfId="2" applyFont="1" applyBorder="1"/>
    <xf numFmtId="0" fontId="15" fillId="0" borderId="0" xfId="2" applyFont="1"/>
    <xf numFmtId="0" fontId="17" fillId="0" borderId="0" xfId="2" applyFont="1"/>
    <xf numFmtId="0" fontId="15" fillId="0" borderId="19" xfId="2" applyFont="1" applyBorder="1"/>
    <xf numFmtId="0" fontId="15" fillId="0" borderId="23" xfId="2" applyFont="1" applyBorder="1"/>
    <xf numFmtId="0" fontId="15" fillId="0" borderId="24" xfId="2" applyFont="1" applyBorder="1"/>
    <xf numFmtId="0" fontId="14" fillId="8" borderId="15" xfId="2" applyFont="1" applyFill="1" applyBorder="1" applyAlignment="1">
      <alignment horizontal="center" vertical="center" wrapText="1"/>
    </xf>
    <xf numFmtId="0" fontId="15" fillId="0" borderId="16" xfId="2" applyFont="1" applyBorder="1"/>
    <xf numFmtId="0" fontId="15" fillId="0" borderId="17" xfId="2" applyFont="1" applyBorder="1"/>
    <xf numFmtId="0" fontId="14" fillId="8" borderId="20" xfId="2" applyFont="1" applyFill="1" applyBorder="1" applyAlignment="1">
      <alignment horizontal="center" vertical="center" wrapText="1"/>
    </xf>
    <xf numFmtId="0" fontId="15" fillId="0" borderId="21" xfId="2" applyFont="1" applyBorder="1"/>
    <xf numFmtId="0" fontId="15" fillId="0" borderId="22" xfId="2" applyFont="1" applyBorder="1"/>
    <xf numFmtId="0" fontId="15" fillId="0" borderId="25" xfId="2" applyFont="1" applyBorder="1"/>
    <xf numFmtId="0" fontId="14" fillId="8" borderId="15" xfId="2" applyFont="1" applyFill="1" applyBorder="1" applyAlignment="1">
      <alignment horizontal="left" vertical="center" wrapText="1"/>
    </xf>
    <xf numFmtId="0" fontId="14" fillId="8" borderId="16" xfId="2" applyFont="1" applyFill="1" applyBorder="1" applyAlignment="1">
      <alignment horizontal="left" vertical="center" wrapText="1"/>
    </xf>
    <xf numFmtId="0" fontId="14" fillId="8" borderId="17" xfId="2" applyFont="1" applyFill="1" applyBorder="1" applyAlignment="1">
      <alignment horizontal="left" vertical="center" wrapText="1"/>
    </xf>
    <xf numFmtId="0" fontId="15" fillId="0" borderId="26" xfId="2" applyFont="1" applyBorder="1"/>
    <xf numFmtId="0" fontId="17" fillId="9" borderId="12" xfId="2" applyFont="1" applyFill="1" applyBorder="1" applyAlignment="1">
      <alignment horizontal="center" vertical="center" wrapText="1"/>
    </xf>
    <xf numFmtId="0" fontId="15" fillId="6" borderId="32" xfId="2" applyFont="1" applyFill="1" applyBorder="1"/>
    <xf numFmtId="0" fontId="0" fillId="0" borderId="46" xfId="0" applyBorder="1" applyAlignment="1">
      <alignment horizontal="center" vertical="center"/>
    </xf>
    <xf numFmtId="0" fontId="24" fillId="0" borderId="18" xfId="0" applyFont="1" applyBorder="1" applyAlignment="1">
      <alignment horizontal="center" vertical="center"/>
    </xf>
    <xf numFmtId="0" fontId="24" fillId="0" borderId="31" xfId="0" applyFont="1" applyBorder="1" applyAlignment="1">
      <alignment horizontal="center" vertical="center"/>
    </xf>
    <xf numFmtId="9" fontId="51" fillId="0" borderId="114" xfId="0" applyNumberFormat="1" applyFont="1" applyBorder="1" applyAlignment="1">
      <alignment horizontal="center" vertical="center"/>
    </xf>
    <xf numFmtId="0" fontId="24" fillId="0" borderId="112" xfId="0" applyFont="1" applyBorder="1" applyAlignment="1">
      <alignment horizontal="center" vertical="center"/>
    </xf>
    <xf numFmtId="0" fontId="24" fillId="0" borderId="113" xfId="0" applyFont="1" applyBorder="1" applyAlignment="1">
      <alignment horizontal="center" vertical="center"/>
    </xf>
    <xf numFmtId="0" fontId="24" fillId="0" borderId="115" xfId="0" applyFont="1" applyBorder="1" applyAlignment="1">
      <alignment horizontal="center" vertical="center"/>
    </xf>
    <xf numFmtId="0" fontId="57" fillId="0" borderId="117" xfId="0" applyFont="1" applyBorder="1" applyAlignment="1">
      <alignment horizontal="center" vertical="center"/>
    </xf>
    <xf numFmtId="0" fontId="57" fillId="0" borderId="82" xfId="0" applyFont="1" applyBorder="1" applyAlignment="1">
      <alignment horizontal="center" vertical="center"/>
    </xf>
    <xf numFmtId="0" fontId="57" fillId="0" borderId="118" xfId="0" applyFont="1" applyBorder="1" applyAlignment="1">
      <alignment horizontal="center" vertical="center"/>
    </xf>
    <xf numFmtId="0" fontId="57" fillId="0" borderId="123" xfId="0" applyFont="1" applyBorder="1" applyAlignment="1">
      <alignment horizontal="center" vertical="center"/>
    </xf>
    <xf numFmtId="0" fontId="57" fillId="0" borderId="84" xfId="0" applyFont="1" applyBorder="1" applyAlignment="1">
      <alignment horizontal="center" vertical="center"/>
    </xf>
    <xf numFmtId="0" fontId="57" fillId="0" borderId="124" xfId="0" applyFont="1" applyBorder="1" applyAlignment="1">
      <alignment horizontal="center" vertical="center"/>
    </xf>
    <xf numFmtId="0" fontId="35" fillId="50" borderId="18" xfId="0" applyFont="1" applyFill="1" applyBorder="1" applyAlignment="1">
      <alignment horizontal="center" vertical="center" wrapText="1"/>
    </xf>
    <xf numFmtId="0" fontId="35" fillId="50" borderId="31" xfId="0" applyFont="1" applyFill="1" applyBorder="1" applyAlignment="1">
      <alignment horizontal="center" vertical="center" wrapText="1"/>
    </xf>
    <xf numFmtId="9" fontId="51" fillId="0" borderId="119" xfId="0" applyNumberFormat="1" applyFont="1" applyBorder="1" applyAlignment="1">
      <alignment horizontal="center" vertical="center"/>
    </xf>
    <xf numFmtId="0" fontId="24" fillId="0" borderId="119" xfId="0" applyFont="1" applyBorder="1" applyAlignment="1">
      <alignment horizontal="center" vertical="center"/>
    </xf>
    <xf numFmtId="0" fontId="24" fillId="0" borderId="120" xfId="0" applyFont="1" applyBorder="1" applyAlignment="1">
      <alignment horizontal="center" vertical="center"/>
    </xf>
    <xf numFmtId="9" fontId="51" fillId="0" borderId="121" xfId="0" applyNumberFormat="1" applyFont="1" applyBorder="1" applyAlignment="1">
      <alignment horizontal="center" vertical="center"/>
    </xf>
    <xf numFmtId="0" fontId="24" fillId="0" borderId="122" xfId="0" applyFont="1" applyBorder="1" applyAlignment="1">
      <alignment horizontal="center" vertical="center"/>
    </xf>
    <xf numFmtId="0" fontId="57" fillId="50" borderId="18" xfId="0" applyFont="1" applyFill="1" applyBorder="1" applyAlignment="1">
      <alignment horizontal="center" vertical="center"/>
    </xf>
    <xf numFmtId="0" fontId="57" fillId="50" borderId="31" xfId="0" applyFont="1" applyFill="1" applyBorder="1" applyAlignment="1">
      <alignment horizontal="center" vertical="center"/>
    </xf>
    <xf numFmtId="0" fontId="51" fillId="0" borderId="114" xfId="0" applyFont="1" applyBorder="1" applyAlignment="1">
      <alignment horizontal="center" vertical="center"/>
    </xf>
    <xf numFmtId="0" fontId="57" fillId="0" borderId="8" xfId="0" applyFont="1" applyBorder="1" applyAlignment="1">
      <alignment horizontal="center" vertical="center"/>
    </xf>
    <xf numFmtId="0" fontId="57" fillId="0" borderId="13" xfId="0" applyFont="1" applyBorder="1" applyAlignment="1">
      <alignment horizontal="center" vertical="center"/>
    </xf>
    <xf numFmtId="0" fontId="57" fillId="0" borderId="30" xfId="0" applyFont="1" applyBorder="1" applyAlignment="1">
      <alignment horizontal="center" vertical="center"/>
    </xf>
    <xf numFmtId="0" fontId="57" fillId="0" borderId="0" xfId="0" applyFont="1" applyAlignment="1">
      <alignment horizontal="center" vertical="center"/>
    </xf>
    <xf numFmtId="0" fontId="51" fillId="0" borderId="13" xfId="0" applyFont="1" applyBorder="1" applyAlignment="1">
      <alignment horizontal="center" vertical="center"/>
    </xf>
    <xf numFmtId="0" fontId="24" fillId="0" borderId="13" xfId="0" applyFont="1" applyBorder="1" applyAlignment="1">
      <alignment horizontal="center" vertical="center"/>
    </xf>
    <xf numFmtId="0" fontId="24" fillId="0" borderId="9" xfId="0" applyFont="1" applyBorder="1" applyAlignment="1">
      <alignment horizontal="center" vertical="center"/>
    </xf>
    <xf numFmtId="0" fontId="24" fillId="0" borderId="0" xfId="0" applyFont="1" applyAlignment="1">
      <alignment horizontal="center" vertical="center"/>
    </xf>
    <xf numFmtId="0" fontId="24" fillId="0" borderId="47" xfId="0" applyFont="1" applyBorder="1" applyAlignment="1">
      <alignment horizontal="center" vertical="center"/>
    </xf>
    <xf numFmtId="0" fontId="35" fillId="50" borderId="109" xfId="0" applyFont="1" applyFill="1" applyBorder="1" applyAlignment="1">
      <alignment horizontal="center" vertical="center" wrapText="1"/>
    </xf>
    <xf numFmtId="0" fontId="51" fillId="0" borderId="112" xfId="0" applyFont="1" applyBorder="1" applyAlignment="1">
      <alignment horizontal="center" vertical="center"/>
    </xf>
    <xf numFmtId="0" fontId="35" fillId="50" borderId="46" xfId="0" applyFont="1" applyFill="1" applyBorder="1" applyAlignment="1">
      <alignment horizontal="center" vertical="center" wrapText="1"/>
    </xf>
    <xf numFmtId="0" fontId="57" fillId="0" borderId="46" xfId="0" applyFont="1" applyBorder="1" applyAlignment="1">
      <alignment horizontal="center" vertical="center" wrapText="1"/>
    </xf>
    <xf numFmtId="0" fontId="57" fillId="0" borderId="18" xfId="0" applyFont="1" applyBorder="1" applyAlignment="1">
      <alignment horizontal="center" vertical="center" wrapText="1"/>
    </xf>
    <xf numFmtId="9" fontId="51" fillId="0" borderId="111" xfId="0" applyNumberFormat="1" applyFont="1" applyBorder="1" applyAlignment="1">
      <alignment horizontal="center" vertical="center"/>
    </xf>
    <xf numFmtId="9" fontId="51" fillId="0" borderId="116" xfId="0" applyNumberFormat="1" applyFont="1" applyBorder="1" applyAlignment="1">
      <alignment horizontal="center" vertical="center"/>
    </xf>
    <xf numFmtId="9" fontId="51" fillId="0" borderId="112" xfId="0" applyNumberFormat="1" applyFont="1" applyBorder="1" applyAlignment="1">
      <alignment horizontal="center" vertical="center"/>
    </xf>
    <xf numFmtId="9" fontId="51" fillId="0" borderId="46" xfId="0" applyNumberFormat="1" applyFont="1" applyBorder="1" applyAlignment="1">
      <alignment horizontal="center" vertical="center"/>
    </xf>
    <xf numFmtId="9" fontId="51" fillId="0" borderId="18" xfId="0" applyNumberFormat="1" applyFont="1" applyBorder="1" applyAlignment="1">
      <alignment horizontal="center" vertical="center"/>
    </xf>
    <xf numFmtId="9" fontId="51" fillId="0" borderId="31" xfId="0" applyNumberFormat="1" applyFont="1" applyBorder="1" applyAlignment="1">
      <alignment horizontal="center" vertical="center"/>
    </xf>
    <xf numFmtId="0" fontId="57" fillId="61" borderId="46" xfId="0" applyFont="1" applyFill="1" applyBorder="1" applyAlignment="1">
      <alignment horizontal="center" vertical="center"/>
    </xf>
    <xf numFmtId="0" fontId="57" fillId="61" borderId="18" xfId="0" applyFont="1" applyFill="1" applyBorder="1" applyAlignment="1">
      <alignment horizontal="center" vertical="center"/>
    </xf>
    <xf numFmtId="0" fontId="57" fillId="50" borderId="109" xfId="0" applyFont="1" applyFill="1" applyBorder="1" applyAlignment="1">
      <alignment horizontal="center" vertical="center"/>
    </xf>
    <xf numFmtId="0" fontId="57" fillId="50" borderId="110" xfId="0" applyFont="1" applyFill="1" applyBorder="1" applyAlignment="1">
      <alignment horizontal="center" vertical="center"/>
    </xf>
    <xf numFmtId="0" fontId="57" fillId="50" borderId="105" xfId="0" applyFont="1" applyFill="1" applyBorder="1" applyAlignment="1">
      <alignment horizontal="center" vertical="center"/>
    </xf>
    <xf numFmtId="0" fontId="24" fillId="0" borderId="106" xfId="0" applyFont="1" applyBorder="1" applyAlignment="1">
      <alignment horizontal="center" vertical="center"/>
    </xf>
    <xf numFmtId="0" fontId="24" fillId="0" borderId="107" xfId="0" applyFont="1" applyBorder="1" applyAlignment="1">
      <alignment horizontal="center" vertical="center"/>
    </xf>
    <xf numFmtId="0" fontId="24" fillId="0" borderId="108" xfId="0" applyFont="1" applyBorder="1" applyAlignment="1">
      <alignment horizontal="center" vertical="center"/>
    </xf>
    <xf numFmtId="0" fontId="35" fillId="0" borderId="46" xfId="0" applyFont="1" applyBorder="1" applyAlignment="1">
      <alignment horizontal="center" vertical="center" wrapText="1"/>
    </xf>
    <xf numFmtId="0" fontId="35" fillId="0" borderId="18" xfId="0" applyFont="1" applyBorder="1" applyAlignment="1">
      <alignment horizontal="center" vertical="center" wrapText="1"/>
    </xf>
    <xf numFmtId="0" fontId="35" fillId="0" borderId="31" xfId="0" applyFont="1" applyBorder="1" applyAlignment="1">
      <alignment horizontal="center" vertical="center" wrapText="1"/>
    </xf>
    <xf numFmtId="0" fontId="22" fillId="0" borderId="46" xfId="0" applyFont="1" applyBorder="1" applyAlignment="1">
      <alignment horizontal="center" vertical="center" wrapText="1"/>
    </xf>
    <xf numFmtId="0" fontId="37" fillId="0" borderId="46" xfId="0" applyFont="1" applyBorder="1" applyAlignment="1">
      <alignment horizontal="center" vertical="center" wrapText="1"/>
    </xf>
    <xf numFmtId="0" fontId="37" fillId="0" borderId="31" xfId="0" applyFont="1" applyBorder="1" applyAlignment="1">
      <alignment horizontal="center" vertical="center" wrapText="1"/>
    </xf>
    <xf numFmtId="0" fontId="51" fillId="0" borderId="46" xfId="0" applyFont="1" applyBorder="1" applyAlignment="1">
      <alignment horizontal="center" vertical="center"/>
    </xf>
    <xf numFmtId="0" fontId="51" fillId="0" borderId="18" xfId="0" applyFont="1" applyBorder="1" applyAlignment="1">
      <alignment horizontal="center" vertical="center"/>
    </xf>
    <xf numFmtId="0" fontId="51" fillId="0" borderId="31" xfId="0" applyFont="1" applyBorder="1" applyAlignment="1">
      <alignment horizontal="center" vertical="center"/>
    </xf>
    <xf numFmtId="9" fontId="22" fillId="14" borderId="22" xfId="0" applyNumberFormat="1" applyFont="1" applyFill="1" applyBorder="1" applyAlignment="1">
      <alignment horizontal="center" vertical="center"/>
    </xf>
    <xf numFmtId="0" fontId="24" fillId="0" borderId="24" xfId="0" applyFont="1" applyBorder="1" applyAlignment="1">
      <alignment horizontal="center" vertical="center"/>
    </xf>
    <xf numFmtId="9" fontId="22" fillId="14" borderId="91" xfId="0" applyNumberFormat="1" applyFont="1" applyFill="1" applyBorder="1" applyAlignment="1">
      <alignment horizontal="center" vertical="center"/>
    </xf>
    <xf numFmtId="0" fontId="24" fillId="0" borderId="93" xfId="0" applyFont="1" applyBorder="1" applyAlignment="1">
      <alignment horizontal="center" vertical="center"/>
    </xf>
    <xf numFmtId="0" fontId="37" fillId="37" borderId="15" xfId="0" applyFont="1" applyFill="1" applyBorder="1" applyAlignment="1">
      <alignment horizontal="center" vertical="center"/>
    </xf>
    <xf numFmtId="0" fontId="24" fillId="37" borderId="17" xfId="0" applyFont="1" applyFill="1" applyBorder="1" applyAlignment="1">
      <alignment horizontal="center" vertical="center"/>
    </xf>
    <xf numFmtId="0" fontId="58" fillId="0" borderId="18" xfId="0" applyFont="1" applyBorder="1" applyAlignment="1">
      <alignment horizontal="center" vertical="center"/>
    </xf>
    <xf numFmtId="0" fontId="58" fillId="0" borderId="31" xfId="0" applyFont="1" applyBorder="1" applyAlignment="1">
      <alignment horizontal="center" vertical="center"/>
    </xf>
    <xf numFmtId="0" fontId="57" fillId="50" borderId="8" xfId="0" applyFont="1" applyFill="1" applyBorder="1" applyAlignment="1">
      <alignment horizontal="center" vertical="center"/>
    </xf>
    <xf numFmtId="0" fontId="24" fillId="0" borderId="104" xfId="0" applyFont="1" applyBorder="1" applyAlignment="1">
      <alignment horizontal="center" vertical="center"/>
    </xf>
    <xf numFmtId="0" fontId="54" fillId="59" borderId="92" xfId="0" applyFont="1" applyFill="1" applyBorder="1" applyAlignment="1">
      <alignment horizontal="center" vertical="center" textRotation="255"/>
    </xf>
    <xf numFmtId="0" fontId="55" fillId="0" borderId="92" xfId="0" applyFont="1" applyBorder="1" applyAlignment="1">
      <alignment horizontal="center" vertical="center"/>
    </xf>
    <xf numFmtId="0" fontId="54" fillId="26" borderId="92" xfId="0" applyFont="1" applyFill="1" applyBorder="1" applyAlignment="1">
      <alignment horizontal="center" vertical="center" textRotation="90" wrapText="1"/>
    </xf>
    <xf numFmtId="0" fontId="22" fillId="60" borderId="92" xfId="0" applyFont="1" applyFill="1" applyBorder="1" applyAlignment="1">
      <alignment horizontal="center" vertical="center" textRotation="90" wrapText="1"/>
    </xf>
    <xf numFmtId="0" fontId="24" fillId="0" borderId="92" xfId="0" applyFont="1" applyBorder="1" applyAlignment="1">
      <alignment horizontal="center" vertical="center"/>
    </xf>
    <xf numFmtId="0" fontId="22" fillId="0" borderId="21" xfId="0" applyFont="1" applyBorder="1" applyAlignment="1">
      <alignment horizontal="left" vertical="center" wrapText="1"/>
    </xf>
    <xf numFmtId="0" fontId="22" fillId="0" borderId="66" xfId="0" applyFont="1" applyBorder="1" applyAlignment="1">
      <alignment horizontal="left" vertical="center" wrapText="1"/>
    </xf>
    <xf numFmtId="0" fontId="22" fillId="0" borderId="23" xfId="0" applyFont="1" applyBorder="1" applyAlignment="1">
      <alignment horizontal="left" vertical="center" wrapText="1"/>
    </xf>
    <xf numFmtId="0" fontId="22" fillId="0" borderId="67" xfId="0" applyFont="1" applyBorder="1" applyAlignment="1">
      <alignment horizontal="left" vertical="center" wrapText="1"/>
    </xf>
    <xf numFmtId="0" fontId="22" fillId="14" borderId="6" xfId="0" applyFont="1" applyFill="1" applyBorder="1" applyAlignment="1">
      <alignment horizontal="center" vertical="center" wrapText="1"/>
    </xf>
    <xf numFmtId="0" fontId="24" fillId="0" borderId="29" xfId="0" applyFont="1" applyBorder="1" applyAlignment="1">
      <alignment horizontal="center" vertical="center"/>
    </xf>
    <xf numFmtId="0" fontId="22" fillId="14" borderId="97" xfId="0" applyFont="1" applyFill="1" applyBorder="1" applyAlignment="1">
      <alignment horizontal="center" vertical="center" wrapText="1"/>
    </xf>
    <xf numFmtId="0" fontId="22" fillId="14" borderId="100" xfId="0" applyFont="1" applyFill="1" applyBorder="1" applyAlignment="1">
      <alignment horizontal="center" vertical="center" wrapText="1"/>
    </xf>
    <xf numFmtId="0" fontId="37" fillId="5" borderId="15" xfId="0" applyFont="1" applyFill="1" applyBorder="1" applyAlignment="1">
      <alignment horizontal="center" vertical="center"/>
    </xf>
    <xf numFmtId="0" fontId="24" fillId="5" borderId="17" xfId="0" applyFont="1" applyFill="1" applyBorder="1" applyAlignment="1">
      <alignment horizontal="center" vertical="center"/>
    </xf>
    <xf numFmtId="0" fontId="54" fillId="56" borderId="92" xfId="0" applyFont="1" applyFill="1" applyBorder="1" applyAlignment="1">
      <alignment horizontal="center" vertical="center" textRotation="255"/>
    </xf>
    <xf numFmtId="0" fontId="54" fillId="57" borderId="92" xfId="0" applyFont="1" applyFill="1" applyBorder="1" applyAlignment="1">
      <alignment horizontal="center" vertical="center" textRotation="90" wrapText="1"/>
    </xf>
    <xf numFmtId="0" fontId="22" fillId="58" borderId="92" xfId="0" applyFont="1" applyFill="1" applyBorder="1" applyAlignment="1">
      <alignment horizontal="center" vertical="center" textRotation="90" wrapText="1"/>
    </xf>
    <xf numFmtId="0" fontId="24" fillId="0" borderId="95" xfId="0" applyFont="1" applyBorder="1" applyAlignment="1">
      <alignment horizontal="center" vertical="center"/>
    </xf>
    <xf numFmtId="0" fontId="22" fillId="0" borderId="13" xfId="0" applyFont="1" applyBorder="1" applyAlignment="1">
      <alignment horizontal="left" vertical="center" wrapText="1"/>
    </xf>
    <xf numFmtId="0" fontId="22" fillId="0" borderId="9" xfId="0" applyFont="1" applyBorder="1" applyAlignment="1">
      <alignment horizontal="left" vertical="center" wrapText="1"/>
    </xf>
    <xf numFmtId="0" fontId="22" fillId="0" borderId="48" xfId="0" applyFont="1" applyBorder="1" applyAlignment="1">
      <alignment horizontal="left" vertical="center" wrapText="1"/>
    </xf>
    <xf numFmtId="0" fontId="22" fillId="0" borderId="43" xfId="0" applyFont="1" applyBorder="1" applyAlignment="1">
      <alignment horizontal="left" vertical="center" wrapText="1"/>
    </xf>
    <xf numFmtId="0" fontId="24" fillId="0" borderId="32" xfId="0" applyFont="1" applyBorder="1" applyAlignment="1">
      <alignment horizontal="center" vertical="center"/>
    </xf>
    <xf numFmtId="0" fontId="24" fillId="36" borderId="91" xfId="0" applyFont="1" applyFill="1" applyBorder="1" applyAlignment="1">
      <alignment horizontal="center" vertical="center" textRotation="90" wrapText="1"/>
    </xf>
    <xf numFmtId="0" fontId="24" fillId="36" borderId="95" xfId="0" applyFont="1" applyFill="1" applyBorder="1" applyAlignment="1">
      <alignment horizontal="center" vertical="center" textRotation="90" wrapText="1"/>
    </xf>
    <xf numFmtId="0" fontId="24" fillId="36" borderId="93" xfId="0" applyFont="1" applyFill="1" applyBorder="1" applyAlignment="1">
      <alignment horizontal="center" vertical="center" textRotation="90" wrapText="1"/>
    </xf>
    <xf numFmtId="0" fontId="24" fillId="0" borderId="5" xfId="0" applyFont="1" applyBorder="1" applyAlignment="1">
      <alignment horizontal="left" vertical="center" wrapText="1"/>
    </xf>
    <xf numFmtId="0" fontId="24" fillId="0" borderId="1" xfId="0" applyFont="1" applyBorder="1" applyAlignment="1">
      <alignment horizontal="left" vertical="center" wrapText="1"/>
    </xf>
    <xf numFmtId="0" fontId="24" fillId="0" borderId="6" xfId="0" applyFont="1" applyBorder="1" applyAlignment="1">
      <alignment horizontal="center" vertical="center" wrapText="1"/>
    </xf>
    <xf numFmtId="0" fontId="24" fillId="0" borderId="32" xfId="0" applyFont="1" applyBorder="1" applyAlignment="1">
      <alignment horizontal="center" vertical="center" wrapText="1"/>
    </xf>
    <xf numFmtId="0" fontId="22" fillId="6" borderId="0" xfId="0" applyFont="1" applyFill="1" applyAlignment="1">
      <alignment horizontal="left" vertical="center" wrapText="1"/>
    </xf>
    <xf numFmtId="0" fontId="22" fillId="6" borderId="13" xfId="0" applyFont="1" applyFill="1" applyBorder="1" applyAlignment="1">
      <alignment horizontal="left" vertical="center" wrapText="1"/>
    </xf>
    <xf numFmtId="0" fontId="22" fillId="6" borderId="9" xfId="0" applyFont="1" applyFill="1" applyBorder="1" applyAlignment="1">
      <alignment horizontal="left" vertical="center" wrapText="1"/>
    </xf>
    <xf numFmtId="0" fontId="22" fillId="6" borderId="23" xfId="0" applyFont="1" applyFill="1" applyBorder="1" applyAlignment="1">
      <alignment horizontal="left" vertical="center" wrapText="1"/>
    </xf>
    <xf numFmtId="0" fontId="22" fillId="6" borderId="67" xfId="0" applyFont="1" applyFill="1" applyBorder="1" applyAlignment="1">
      <alignment horizontal="left" vertical="center" wrapText="1"/>
    </xf>
    <xf numFmtId="0" fontId="54" fillId="53" borderId="92" xfId="0" applyFont="1" applyFill="1" applyBorder="1" applyAlignment="1">
      <alignment horizontal="center" vertical="center" textRotation="255"/>
    </xf>
    <xf numFmtId="0" fontId="54" fillId="54" borderId="92" xfId="0" applyFont="1" applyFill="1" applyBorder="1" applyAlignment="1">
      <alignment horizontal="center" vertical="center" textRotation="90" wrapText="1"/>
    </xf>
    <xf numFmtId="0" fontId="22" fillId="55" borderId="92" xfId="0" applyFont="1" applyFill="1" applyBorder="1" applyAlignment="1">
      <alignment horizontal="center" vertical="center" textRotation="90" wrapText="1"/>
    </xf>
    <xf numFmtId="0" fontId="22" fillId="6" borderId="21" xfId="0" applyFont="1" applyFill="1" applyBorder="1" applyAlignment="1">
      <alignment horizontal="left" vertical="center" wrapText="1"/>
    </xf>
    <xf numFmtId="0" fontId="22" fillId="6" borderId="66" xfId="0" applyFont="1" applyFill="1" applyBorder="1" applyAlignment="1">
      <alignment horizontal="left" vertical="center" wrapText="1"/>
    </xf>
    <xf numFmtId="0" fontId="22" fillId="6" borderId="48" xfId="0" applyFont="1" applyFill="1" applyBorder="1" applyAlignment="1">
      <alignment horizontal="left" vertical="center" wrapText="1"/>
    </xf>
    <xf numFmtId="0" fontId="22" fillId="6" borderId="43" xfId="0" applyFont="1" applyFill="1" applyBorder="1" applyAlignment="1">
      <alignment horizontal="left" vertical="center" wrapText="1"/>
    </xf>
    <xf numFmtId="0" fontId="24" fillId="36" borderId="92" xfId="0" applyFont="1" applyFill="1" applyBorder="1" applyAlignment="1">
      <alignment horizontal="center" vertical="center"/>
    </xf>
    <xf numFmtId="0" fontId="22" fillId="50" borderId="92" xfId="0" applyFont="1" applyFill="1" applyBorder="1" applyAlignment="1">
      <alignment horizontal="center" vertical="center" textRotation="90" wrapText="1"/>
    </xf>
    <xf numFmtId="0" fontId="22" fillId="0" borderId="8" xfId="0" applyFont="1" applyBorder="1" applyAlignment="1">
      <alignment horizontal="left" vertical="center" wrapText="1"/>
    </xf>
    <xf numFmtId="0" fontId="24" fillId="0" borderId="13" xfId="0" applyFont="1" applyBorder="1" applyAlignment="1">
      <alignment horizontal="left" vertical="center"/>
    </xf>
    <xf numFmtId="0" fontId="24" fillId="0" borderId="33" xfId="0" applyFont="1" applyBorder="1" applyAlignment="1">
      <alignment horizontal="left" vertical="center"/>
    </xf>
    <xf numFmtId="0" fontId="24" fillId="0" borderId="48" xfId="0" applyFont="1" applyBorder="1" applyAlignment="1">
      <alignment horizontal="left" vertical="center"/>
    </xf>
    <xf numFmtId="0" fontId="24" fillId="0" borderId="9" xfId="0" applyFont="1" applyBorder="1" applyAlignment="1">
      <alignment horizontal="left" vertical="center"/>
    </xf>
    <xf numFmtId="0" fontId="24" fillId="0" borderId="43" xfId="0" applyFont="1" applyBorder="1" applyAlignment="1">
      <alignment horizontal="left" vertical="center"/>
    </xf>
    <xf numFmtId="0" fontId="22" fillId="14" borderId="8" xfId="0" applyFont="1" applyFill="1" applyBorder="1" applyAlignment="1">
      <alignment horizontal="left" vertical="center" wrapText="1"/>
    </xf>
    <xf numFmtId="0" fontId="22" fillId="0" borderId="6" xfId="0" applyFont="1" applyBorder="1" applyAlignment="1">
      <alignment horizontal="left" vertical="center" wrapText="1"/>
    </xf>
    <xf numFmtId="0" fontId="24" fillId="0" borderId="32" xfId="0" applyFont="1" applyBorder="1" applyAlignment="1">
      <alignment horizontal="left" vertical="center"/>
    </xf>
    <xf numFmtId="0" fontId="22" fillId="0" borderId="85" xfId="0" applyFont="1" applyBorder="1" applyAlignment="1">
      <alignment horizontal="left" vertical="center" wrapText="1"/>
    </xf>
    <xf numFmtId="0" fontId="24" fillId="0" borderId="21" xfId="0" applyFont="1" applyBorder="1" applyAlignment="1">
      <alignment horizontal="left" vertical="center"/>
    </xf>
    <xf numFmtId="0" fontId="24" fillId="0" borderId="66" xfId="0" applyFont="1" applyBorder="1" applyAlignment="1">
      <alignment horizontal="left" vertical="center"/>
    </xf>
    <xf numFmtId="0" fontId="22" fillId="14" borderId="85" xfId="0" applyFont="1" applyFill="1" applyBorder="1" applyAlignment="1">
      <alignment horizontal="left" vertical="center" wrapText="1"/>
    </xf>
    <xf numFmtId="9" fontId="24" fillId="0" borderId="95" xfId="0" applyNumberFormat="1" applyFont="1" applyBorder="1" applyAlignment="1">
      <alignment horizontal="center" vertical="center"/>
    </xf>
    <xf numFmtId="0" fontId="22" fillId="0" borderId="27" xfId="0" applyFont="1" applyBorder="1" applyAlignment="1">
      <alignment horizontal="left" vertical="center" wrapText="1"/>
    </xf>
    <xf numFmtId="0" fontId="54" fillId="47" borderId="92" xfId="0" applyFont="1" applyFill="1" applyBorder="1" applyAlignment="1">
      <alignment horizontal="center" vertical="center" textRotation="255"/>
    </xf>
    <xf numFmtId="0" fontId="54" fillId="49" borderId="92" xfId="0" applyFont="1" applyFill="1" applyBorder="1" applyAlignment="1">
      <alignment horizontal="center" vertical="center" textRotation="90" wrapText="1"/>
    </xf>
    <xf numFmtId="0" fontId="24" fillId="0" borderId="66" xfId="0" applyFont="1" applyBorder="1" applyAlignment="1">
      <alignment horizontal="center" vertical="center" wrapText="1"/>
    </xf>
    <xf numFmtId="0" fontId="24" fillId="0" borderId="43" xfId="0" applyFont="1" applyBorder="1" applyAlignment="1">
      <alignment horizontal="center" vertical="center" wrapText="1"/>
    </xf>
    <xf numFmtId="0" fontId="22" fillId="14" borderId="58" xfId="0" applyFont="1" applyFill="1" applyBorder="1" applyAlignment="1">
      <alignment horizontal="center" vertical="center" wrapText="1"/>
    </xf>
    <xf numFmtId="0" fontId="22" fillId="14" borderId="96" xfId="0" applyFont="1" applyFill="1" applyBorder="1" applyAlignment="1">
      <alignment horizontal="center" vertical="center" wrapText="1"/>
    </xf>
    <xf numFmtId="0" fontId="52" fillId="47" borderId="15" xfId="0" applyFont="1" applyFill="1" applyBorder="1" applyAlignment="1">
      <alignment horizontal="center" vertical="center" wrapText="1"/>
    </xf>
    <xf numFmtId="0" fontId="53" fillId="0" borderId="16" xfId="0" applyFont="1" applyBorder="1" applyAlignment="1">
      <alignment horizontal="center" vertical="center"/>
    </xf>
    <xf numFmtId="0" fontId="53" fillId="0" borderId="17" xfId="0" applyFont="1" applyBorder="1" applyAlignment="1">
      <alignment horizontal="center" vertical="center"/>
    </xf>
    <xf numFmtId="0" fontId="37" fillId="27" borderId="91" xfId="0" applyFont="1" applyFill="1" applyBorder="1" applyAlignment="1">
      <alignment horizontal="center" vertical="center" textRotation="90"/>
    </xf>
    <xf numFmtId="0" fontId="37" fillId="27" borderId="91" xfId="0" applyFont="1" applyFill="1" applyBorder="1" applyAlignment="1">
      <alignment horizontal="center" vertical="center" textRotation="90" wrapText="1"/>
    </xf>
    <xf numFmtId="0" fontId="37" fillId="27" borderId="20" xfId="0" applyFont="1" applyFill="1" applyBorder="1" applyAlignment="1">
      <alignment horizontal="center" vertical="center" wrapText="1"/>
    </xf>
    <xf numFmtId="0" fontId="37" fillId="27" borderId="21" xfId="0" applyFont="1" applyFill="1" applyBorder="1" applyAlignment="1">
      <alignment horizontal="center" vertical="center" wrapText="1"/>
    </xf>
    <xf numFmtId="0" fontId="37" fillId="27" borderId="22" xfId="0" applyFont="1" applyFill="1" applyBorder="1" applyAlignment="1">
      <alignment horizontal="center" vertical="center" wrapText="1"/>
    </xf>
    <xf numFmtId="0" fontId="37" fillId="27" borderId="25" xfId="0" applyFont="1" applyFill="1" applyBorder="1" applyAlignment="1">
      <alignment horizontal="center" vertical="center" wrapText="1"/>
    </xf>
    <xf numFmtId="0" fontId="37" fillId="27" borderId="23" xfId="0" applyFont="1" applyFill="1" applyBorder="1" applyAlignment="1">
      <alignment horizontal="center" vertical="center" wrapText="1"/>
    </xf>
    <xf numFmtId="0" fontId="37" fillId="27" borderId="24" xfId="0" applyFont="1" applyFill="1" applyBorder="1" applyAlignment="1">
      <alignment horizontal="center" vertical="center" wrapText="1"/>
    </xf>
    <xf numFmtId="0" fontId="37" fillId="27" borderId="91" xfId="0" applyFont="1" applyFill="1" applyBorder="1" applyAlignment="1">
      <alignment horizontal="center" vertical="center" wrapText="1"/>
    </xf>
    <xf numFmtId="0" fontId="37" fillId="27" borderId="93" xfId="0" applyFont="1" applyFill="1" applyBorder="1" applyAlignment="1">
      <alignment horizontal="center" vertical="center" wrapText="1"/>
    </xf>
    <xf numFmtId="0" fontId="37" fillId="27" borderId="20" xfId="0" applyFont="1" applyFill="1" applyBorder="1" applyAlignment="1">
      <alignment horizontal="center" vertical="center"/>
    </xf>
    <xf numFmtId="0" fontId="24" fillId="0" borderId="22" xfId="0" applyFont="1" applyBorder="1" applyAlignment="1">
      <alignment horizontal="center" vertical="center"/>
    </xf>
    <xf numFmtId="0" fontId="24" fillId="0" borderId="25" xfId="0" applyFont="1" applyBorder="1" applyAlignment="1">
      <alignment horizontal="center" vertical="center"/>
    </xf>
    <xf numFmtId="0" fontId="37" fillId="27" borderId="15" xfId="0" applyFont="1" applyFill="1" applyBorder="1" applyAlignment="1">
      <alignment horizontal="center" vertical="center"/>
    </xf>
    <xf numFmtId="0" fontId="24" fillId="0" borderId="16" xfId="0" applyFont="1" applyBorder="1" applyAlignment="1">
      <alignment horizontal="center" vertical="center"/>
    </xf>
    <xf numFmtId="0" fontId="24" fillId="0" borderId="17" xfId="0" applyFont="1" applyBorder="1" applyAlignment="1">
      <alignment horizontal="center" vertical="center"/>
    </xf>
    <xf numFmtId="0" fontId="19" fillId="0" borderId="53" xfId="0" applyFont="1" applyBorder="1" applyAlignment="1">
      <alignment horizontal="center" vertical="center" wrapText="1"/>
    </xf>
    <xf numFmtId="0" fontId="5" fillId="0" borderId="35" xfId="0" applyFont="1" applyBorder="1"/>
    <xf numFmtId="0" fontId="17" fillId="6" borderId="50" xfId="2" applyFont="1" applyFill="1" applyBorder="1" applyAlignment="1">
      <alignment horizontal="center" vertical="center"/>
    </xf>
    <xf numFmtId="0" fontId="17" fillId="6" borderId="51" xfId="2" applyFont="1" applyFill="1" applyBorder="1" applyAlignment="1">
      <alignment horizontal="center" vertical="center"/>
    </xf>
    <xf numFmtId="0" fontId="17" fillId="6" borderId="52" xfId="2" applyFont="1" applyFill="1" applyBorder="1" applyAlignment="1">
      <alignment horizontal="center" vertical="center"/>
    </xf>
    <xf numFmtId="0" fontId="14" fillId="8" borderId="6" xfId="2" applyFont="1" applyFill="1" applyBorder="1" applyAlignment="1">
      <alignment horizontal="center" vertical="center"/>
    </xf>
    <xf numFmtId="0" fontId="25" fillId="20" borderId="6" xfId="2" applyFont="1" applyFill="1" applyBorder="1" applyAlignment="1">
      <alignment horizontal="center" vertical="center" wrapText="1"/>
    </xf>
    <xf numFmtId="0" fontId="26" fillId="6" borderId="32" xfId="2" applyFont="1" applyFill="1" applyBorder="1"/>
    <xf numFmtId="0" fontId="16" fillId="9" borderId="6" xfId="2" applyFont="1" applyFill="1" applyBorder="1" applyAlignment="1">
      <alignment horizontal="center" vertical="center" wrapText="1"/>
    </xf>
    <xf numFmtId="0" fontId="16" fillId="9" borderId="32" xfId="2" applyFont="1" applyFill="1" applyBorder="1" applyAlignment="1">
      <alignment horizontal="center" vertical="center" wrapText="1"/>
    </xf>
    <xf numFmtId="9" fontId="16" fillId="9" borderId="6" xfId="2" applyNumberFormat="1" applyFont="1" applyFill="1" applyBorder="1" applyAlignment="1">
      <alignment horizontal="center" vertical="center" wrapText="1"/>
    </xf>
    <xf numFmtId="9" fontId="16" fillId="9" borderId="32" xfId="2" applyNumberFormat="1" applyFont="1" applyFill="1" applyBorder="1" applyAlignment="1">
      <alignment horizontal="center" vertical="center" wrapText="1"/>
    </xf>
    <xf numFmtId="0" fontId="16" fillId="10" borderId="6" xfId="2" applyFont="1" applyFill="1" applyBorder="1" applyAlignment="1">
      <alignment horizontal="center" vertical="center" wrapText="1"/>
    </xf>
    <xf numFmtId="0" fontId="14" fillId="13" borderId="12" xfId="2" applyFont="1" applyFill="1" applyBorder="1" applyAlignment="1">
      <alignment horizontal="center" vertical="center"/>
    </xf>
    <xf numFmtId="0" fontId="27" fillId="0" borderId="6" xfId="2" applyFont="1" applyBorder="1" applyAlignment="1">
      <alignment horizontal="center" vertical="center" wrapText="1"/>
    </xf>
    <xf numFmtId="0" fontId="27" fillId="0" borderId="32" xfId="2" applyFont="1" applyBorder="1" applyAlignment="1">
      <alignment horizontal="center" vertical="center" wrapText="1"/>
    </xf>
    <xf numFmtId="0" fontId="15" fillId="6" borderId="6" xfId="2" applyFont="1" applyFill="1" applyBorder="1" applyAlignment="1">
      <alignment horizontal="center" vertical="center"/>
    </xf>
    <xf numFmtId="0" fontId="15" fillId="6" borderId="32" xfId="2" applyFont="1" applyFill="1" applyBorder="1" applyAlignment="1">
      <alignment horizontal="center" vertical="center"/>
    </xf>
    <xf numFmtId="0" fontId="27" fillId="0" borderId="1" xfId="2" applyFont="1" applyBorder="1" applyAlignment="1">
      <alignment horizontal="center" vertical="center" wrapText="1"/>
    </xf>
    <xf numFmtId="0" fontId="16" fillId="9" borderId="90" xfId="2" applyFont="1" applyFill="1" applyBorder="1" applyAlignment="1">
      <alignment horizontal="center" vertical="center" wrapText="1"/>
    </xf>
    <xf numFmtId="0" fontId="16" fillId="9" borderId="49" xfId="2" applyFont="1" applyFill="1" applyBorder="1" applyAlignment="1">
      <alignment horizontal="center" vertical="center" wrapText="1"/>
    </xf>
    <xf numFmtId="0" fontId="27" fillId="0" borderId="2" xfId="2" applyFont="1" applyBorder="1" applyAlignment="1">
      <alignment horizontal="center" vertical="center" wrapText="1"/>
    </xf>
    <xf numFmtId="0" fontId="27" fillId="0" borderId="11" xfId="2" applyFont="1" applyBorder="1" applyAlignment="1">
      <alignment horizontal="center" vertical="center" wrapText="1"/>
    </xf>
    <xf numFmtId="15" fontId="16" fillId="10" borderId="6" xfId="2" applyNumberFormat="1" applyFont="1" applyFill="1" applyBorder="1" applyAlignment="1">
      <alignment horizontal="center" vertical="center" wrapText="1"/>
    </xf>
    <xf numFmtId="0" fontId="23" fillId="0" borderId="1" xfId="2" applyFont="1" applyBorder="1" applyAlignment="1">
      <alignment horizontal="center" vertical="center" wrapText="1"/>
    </xf>
    <xf numFmtId="9" fontId="17" fillId="10" borderId="6" xfId="2" applyNumberFormat="1" applyFont="1" applyFill="1" applyBorder="1" applyAlignment="1">
      <alignment horizontal="center" vertical="center"/>
    </xf>
    <xf numFmtId="166" fontId="16" fillId="10" borderId="12" xfId="2" applyNumberFormat="1" applyFont="1" applyFill="1" applyBorder="1" applyAlignment="1">
      <alignment horizontal="center" vertical="center" wrapText="1"/>
    </xf>
    <xf numFmtId="0" fontId="16" fillId="10" borderId="12" xfId="2" applyFont="1" applyFill="1" applyBorder="1" applyAlignment="1">
      <alignment horizontal="center" vertical="center" wrapText="1"/>
    </xf>
    <xf numFmtId="0" fontId="17" fillId="10" borderId="6" xfId="2" applyFont="1" applyFill="1" applyBorder="1" applyAlignment="1">
      <alignment horizontal="center" vertical="center"/>
    </xf>
    <xf numFmtId="0" fontId="25" fillId="9" borderId="6" xfId="2" applyFont="1" applyFill="1" applyBorder="1" applyAlignment="1">
      <alignment horizontal="center" vertical="center" wrapText="1"/>
    </xf>
    <xf numFmtId="0" fontId="16" fillId="0" borderId="18" xfId="2" applyFont="1" applyBorder="1" applyAlignment="1">
      <alignment horizontal="left" vertical="center" wrapText="1"/>
    </xf>
    <xf numFmtId="0" fontId="15" fillId="0" borderId="31" xfId="2" applyFont="1" applyBorder="1"/>
    <xf numFmtId="0" fontId="17" fillId="0" borderId="18" xfId="2" applyFont="1" applyBorder="1" applyAlignment="1">
      <alignment horizontal="left"/>
    </xf>
    <xf numFmtId="0" fontId="16" fillId="0" borderId="6" xfId="2" applyFont="1" applyBorder="1" applyAlignment="1">
      <alignment horizontal="center" vertical="center" wrapText="1"/>
    </xf>
    <xf numFmtId="0" fontId="15" fillId="0" borderId="12" xfId="2" applyFont="1" applyBorder="1"/>
    <xf numFmtId="0" fontId="23" fillId="0" borderId="11" xfId="2" applyFont="1" applyBorder="1" applyAlignment="1">
      <alignment horizontal="center" vertical="center" wrapText="1"/>
    </xf>
    <xf numFmtId="15" fontId="16" fillId="10" borderId="12" xfId="2" applyNumberFormat="1" applyFont="1" applyFill="1" applyBorder="1" applyAlignment="1">
      <alignment horizontal="center" vertical="center" wrapText="1"/>
    </xf>
    <xf numFmtId="0" fontId="16" fillId="0" borderId="27" xfId="2" applyFont="1" applyBorder="1" applyAlignment="1">
      <alignment horizontal="center" vertical="center" wrapText="1"/>
    </xf>
    <xf numFmtId="0" fontId="16" fillId="0" borderId="58" xfId="2" applyFont="1" applyBorder="1" applyAlignment="1">
      <alignment horizontal="center" vertical="center" wrapText="1"/>
    </xf>
    <xf numFmtId="0" fontId="15" fillId="0" borderId="59" xfId="2" applyFont="1" applyBorder="1"/>
    <xf numFmtId="0" fontId="16" fillId="0" borderId="9" xfId="2" applyFont="1" applyBorder="1" applyAlignment="1">
      <alignment horizontal="center" vertical="center" wrapText="1"/>
    </xf>
    <xf numFmtId="0" fontId="15" fillId="0" borderId="47" xfId="2" applyFont="1" applyBorder="1"/>
    <xf numFmtId="0" fontId="28" fillId="8" borderId="27" xfId="0" applyFont="1" applyFill="1" applyBorder="1" applyAlignment="1">
      <alignment horizontal="center" vertical="center" wrapText="1"/>
    </xf>
    <xf numFmtId="0" fontId="24" fillId="0" borderId="29" xfId="0" applyFont="1" applyBorder="1"/>
    <xf numFmtId="0" fontId="31" fillId="23" borderId="6" xfId="0" applyFont="1" applyFill="1" applyBorder="1" applyAlignment="1">
      <alignment horizontal="center" vertical="center" wrapText="1"/>
    </xf>
    <xf numFmtId="0" fontId="24" fillId="25" borderId="32" xfId="0" applyFont="1" applyFill="1" applyBorder="1"/>
    <xf numFmtId="0" fontId="31" fillId="23" borderId="47" xfId="0" applyFont="1" applyFill="1" applyBorder="1" applyAlignment="1">
      <alignment horizontal="center" vertical="center" wrapText="1"/>
    </xf>
    <xf numFmtId="0" fontId="24" fillId="25" borderId="43" xfId="0" applyFont="1" applyFill="1" applyBorder="1"/>
    <xf numFmtId="0" fontId="31" fillId="23" borderId="12" xfId="0" applyFont="1" applyFill="1" applyBorder="1" applyAlignment="1">
      <alignment horizontal="center" vertical="center" wrapText="1"/>
    </xf>
    <xf numFmtId="0" fontId="28" fillId="8" borderId="0" xfId="0" applyFont="1" applyFill="1" applyAlignment="1">
      <alignment horizontal="center" vertical="center" wrapText="1"/>
    </xf>
    <xf numFmtId="0" fontId="24" fillId="0" borderId="0" xfId="0" applyFont="1"/>
    <xf numFmtId="0" fontId="24" fillId="0" borderId="19" xfId="0" applyFont="1" applyBorder="1"/>
    <xf numFmtId="0" fontId="29" fillId="0" borderId="18" xfId="0" applyFont="1" applyBorder="1" applyAlignment="1">
      <alignment horizontal="left" vertical="center" wrapText="1"/>
    </xf>
    <xf numFmtId="0" fontId="24" fillId="0" borderId="23" xfId="0" applyFont="1" applyBorder="1"/>
    <xf numFmtId="0" fontId="24" fillId="0" borderId="24" xfId="0" applyFont="1" applyBorder="1"/>
    <xf numFmtId="0" fontId="30" fillId="0" borderId="18" xfId="0" applyFont="1" applyBorder="1" applyAlignment="1">
      <alignment horizontal="left"/>
    </xf>
    <xf numFmtId="0" fontId="29" fillId="0" borderId="13" xfId="0" applyFont="1" applyBorder="1" applyAlignment="1">
      <alignment wrapText="1"/>
    </xf>
    <xf numFmtId="0" fontId="24" fillId="0" borderId="9" xfId="0" applyFont="1" applyBorder="1"/>
    <xf numFmtId="0" fontId="28" fillId="8" borderId="15" xfId="0" applyFont="1" applyFill="1" applyBorder="1" applyAlignment="1">
      <alignment horizontal="center" vertical="center" wrapText="1"/>
    </xf>
    <xf numFmtId="0" fontId="28" fillId="8" borderId="16" xfId="0" applyFont="1" applyFill="1" applyBorder="1" applyAlignment="1">
      <alignment horizontal="center" vertical="center" wrapText="1"/>
    </xf>
    <xf numFmtId="0" fontId="28" fillId="8" borderId="26" xfId="0" applyFont="1" applyFill="1" applyBorder="1" applyAlignment="1">
      <alignment horizontal="center" vertical="center" wrapText="1"/>
    </xf>
    <xf numFmtId="0" fontId="29" fillId="21" borderId="27" xfId="0" applyFont="1" applyFill="1" applyBorder="1" applyAlignment="1">
      <alignment horizontal="center" vertical="center" wrapText="1"/>
    </xf>
    <xf numFmtId="0" fontId="24" fillId="0" borderId="12" xfId="0" applyFont="1" applyBorder="1"/>
    <xf numFmtId="0" fontId="29" fillId="21" borderId="58" xfId="0" applyFont="1" applyFill="1" applyBorder="1" applyAlignment="1">
      <alignment horizontal="center" vertical="center" wrapText="1"/>
    </xf>
    <xf numFmtId="0" fontId="24" fillId="0" borderId="59" xfId="0" applyFont="1" applyBorder="1"/>
    <xf numFmtId="0" fontId="23" fillId="21" borderId="6" xfId="0" applyFont="1" applyFill="1" applyBorder="1" applyAlignment="1">
      <alignment horizontal="center" vertical="center"/>
    </xf>
    <xf numFmtId="0" fontId="24" fillId="0" borderId="32" xfId="0" applyFont="1" applyBorder="1"/>
    <xf numFmtId="9" fontId="23" fillId="27" borderId="6" xfId="0" applyNumberFormat="1" applyFont="1" applyFill="1" applyBorder="1" applyAlignment="1">
      <alignment horizontal="center" vertical="center"/>
    </xf>
    <xf numFmtId="0" fontId="23" fillId="21" borderId="12" xfId="0" applyFont="1" applyFill="1" applyBorder="1" applyAlignment="1">
      <alignment horizontal="center" vertical="center"/>
    </xf>
    <xf numFmtId="9" fontId="23" fillId="27" borderId="12" xfId="0" applyNumberFormat="1" applyFont="1" applyFill="1" applyBorder="1" applyAlignment="1">
      <alignment horizontal="center" vertical="center"/>
    </xf>
    <xf numFmtId="0" fontId="31" fillId="23" borderId="9" xfId="0" applyFont="1" applyFill="1" applyBorder="1" applyAlignment="1">
      <alignment horizontal="center" vertical="center" wrapText="1"/>
    </xf>
    <xf numFmtId="0" fontId="31" fillId="25" borderId="6" xfId="0" applyFont="1" applyFill="1" applyBorder="1" applyAlignment="1">
      <alignment horizontal="center" vertical="center" wrapText="1"/>
    </xf>
    <xf numFmtId="0" fontId="31" fillId="25" borderId="9" xfId="0" applyFont="1" applyFill="1" applyBorder="1" applyAlignment="1">
      <alignment horizontal="center" vertical="center" wrapText="1"/>
    </xf>
    <xf numFmtId="0" fontId="23" fillId="25" borderId="9" xfId="0" applyFont="1" applyFill="1" applyBorder="1" applyAlignment="1">
      <alignment horizontal="center" vertical="center" wrapText="1"/>
    </xf>
    <xf numFmtId="0" fontId="23" fillId="0" borderId="0" xfId="0" applyFont="1" applyAlignment="1">
      <alignment horizontal="center" vertical="center"/>
    </xf>
    <xf numFmtId="0" fontId="0" fillId="0" borderId="0" xfId="0" applyAlignment="1">
      <alignment horizontal="center" vertical="center"/>
    </xf>
    <xf numFmtId="0" fontId="23" fillId="21" borderId="33" xfId="0" applyFont="1" applyFill="1" applyBorder="1" applyAlignment="1">
      <alignment horizontal="center" vertical="center" wrapText="1"/>
    </xf>
    <xf numFmtId="0" fontId="24" fillId="0" borderId="48" xfId="0" applyFont="1" applyBorder="1"/>
    <xf numFmtId="0" fontId="23" fillId="21" borderId="46" xfId="0" applyFont="1" applyFill="1" applyBorder="1" applyAlignment="1">
      <alignment horizontal="center" vertical="center" wrapText="1"/>
    </xf>
    <xf numFmtId="0" fontId="24" fillId="0" borderId="18" xfId="0" applyFont="1" applyBorder="1"/>
    <xf numFmtId="0" fontId="0" fillId="0" borderId="0" xfId="0"/>
    <xf numFmtId="0" fontId="21" fillId="0" borderId="8" xfId="0" applyFont="1" applyBorder="1" applyAlignment="1">
      <alignment horizontal="left" vertical="center"/>
    </xf>
    <xf numFmtId="0" fontId="24" fillId="0" borderId="13" xfId="0" applyFont="1" applyBorder="1"/>
    <xf numFmtId="0" fontId="24" fillId="0" borderId="33" xfId="0" applyFont="1" applyBorder="1"/>
    <xf numFmtId="0" fontId="20" fillId="0" borderId="8" xfId="0" applyFont="1" applyBorder="1" applyAlignment="1">
      <alignment horizontal="center" vertical="center" wrapText="1"/>
    </xf>
    <xf numFmtId="0" fontId="20" fillId="14" borderId="20" xfId="0" applyFont="1" applyFill="1" applyBorder="1" applyAlignment="1">
      <alignment horizontal="center" vertical="center" wrapText="1"/>
    </xf>
    <xf numFmtId="0" fontId="24" fillId="0" borderId="21" xfId="0" applyFont="1" applyBorder="1"/>
    <xf numFmtId="0" fontId="24" fillId="0" borderId="22" xfId="0" applyFont="1" applyBorder="1"/>
    <xf numFmtId="0" fontId="24" fillId="0" borderId="25" xfId="0" applyFont="1" applyBorder="1"/>
    <xf numFmtId="0" fontId="23" fillId="14" borderId="57" xfId="0" applyFont="1" applyFill="1" applyBorder="1" applyAlignment="1">
      <alignment horizontal="center" vertical="top" wrapText="1"/>
    </xf>
    <xf numFmtId="0" fontId="24" fillId="0" borderId="57" xfId="0" applyFont="1" applyBorder="1"/>
    <xf numFmtId="0" fontId="24" fillId="0" borderId="63" xfId="0" applyFont="1" applyBorder="1"/>
    <xf numFmtId="0" fontId="24" fillId="0" borderId="64" xfId="0" applyFont="1" applyBorder="1"/>
    <xf numFmtId="0" fontId="23" fillId="14" borderId="0" xfId="0" applyFont="1" applyFill="1" applyAlignment="1">
      <alignment horizontal="right"/>
    </xf>
    <xf numFmtId="15" fontId="23" fillId="14" borderId="48" xfId="0" applyNumberFormat="1" applyFont="1" applyFill="1" applyBorder="1" applyAlignment="1">
      <alignment horizontal="center"/>
    </xf>
    <xf numFmtId="0" fontId="23" fillId="14" borderId="65" xfId="0" applyFont="1" applyFill="1" applyBorder="1" applyAlignment="1">
      <alignment horizontal="center" vertical="center" wrapText="1"/>
    </xf>
    <xf numFmtId="0" fontId="24" fillId="0" borderId="14" xfId="0" applyFont="1" applyBorder="1"/>
    <xf numFmtId="0" fontId="23" fillId="0" borderId="0" xfId="0" applyFont="1" applyAlignment="1">
      <alignment horizontal="center"/>
    </xf>
    <xf numFmtId="0" fontId="30" fillId="27" borderId="20" xfId="0" applyFont="1" applyFill="1" applyBorder="1" applyAlignment="1">
      <alignment horizontal="center" vertical="center"/>
    </xf>
    <xf numFmtId="0" fontId="23" fillId="0" borderId="57" xfId="0" applyFont="1" applyBorder="1" applyAlignment="1">
      <alignment horizontal="left" vertical="top" wrapText="1"/>
    </xf>
    <xf numFmtId="0" fontId="23" fillId="0" borderId="0" xfId="0" applyFont="1" applyAlignment="1">
      <alignment horizontal="center" vertical="top" wrapText="1"/>
    </xf>
    <xf numFmtId="0" fontId="30" fillId="30" borderId="15" xfId="0" applyFont="1" applyFill="1" applyBorder="1" applyAlignment="1">
      <alignment horizontal="center" vertical="center"/>
    </xf>
    <xf numFmtId="0" fontId="24" fillId="0" borderId="16" xfId="0" applyFont="1" applyBorder="1"/>
    <xf numFmtId="0" fontId="24" fillId="0" borderId="17" xfId="0" applyFont="1" applyBorder="1"/>
    <xf numFmtId="0" fontId="31" fillId="23" borderId="8" xfId="0" applyFont="1" applyFill="1" applyBorder="1" applyAlignment="1">
      <alignment horizontal="center" vertical="center" wrapText="1"/>
    </xf>
    <xf numFmtId="0" fontId="24" fillId="25" borderId="33" xfId="0" applyFont="1" applyFill="1" applyBorder="1"/>
    <xf numFmtId="0" fontId="23" fillId="6" borderId="1" xfId="0" applyFont="1" applyFill="1" applyBorder="1" applyAlignment="1">
      <alignment horizontal="center" vertical="center"/>
    </xf>
    <xf numFmtId="0" fontId="23" fillId="0" borderId="1" xfId="0" applyFont="1" applyBorder="1" applyAlignment="1">
      <alignment horizontal="center" vertical="center" wrapText="1"/>
    </xf>
    <xf numFmtId="0" fontId="23" fillId="0" borderId="1" xfId="0" applyFont="1" applyBorder="1" applyAlignment="1">
      <alignment horizontal="center" vertical="center"/>
    </xf>
    <xf numFmtId="0" fontId="23" fillId="0" borderId="86" xfId="0" applyFont="1" applyBorder="1" applyAlignment="1">
      <alignment horizontal="center" vertical="center"/>
    </xf>
    <xf numFmtId="0" fontId="23" fillId="0" borderId="36" xfId="0" applyFont="1" applyBorder="1" applyAlignment="1">
      <alignment horizontal="center" vertical="center"/>
    </xf>
    <xf numFmtId="0" fontId="23" fillId="0" borderId="87" xfId="0" applyFont="1" applyBorder="1" applyAlignment="1">
      <alignment horizontal="center" vertical="center"/>
    </xf>
    <xf numFmtId="0" fontId="31" fillId="6" borderId="53" xfId="0" applyFont="1" applyFill="1" applyBorder="1" applyAlignment="1">
      <alignment horizontal="center" vertical="center" wrapText="1"/>
    </xf>
    <xf numFmtId="0" fontId="31" fillId="6" borderId="36" xfId="0" applyFont="1" applyFill="1" applyBorder="1" applyAlignment="1">
      <alignment horizontal="center" vertical="center" wrapText="1"/>
    </xf>
    <xf numFmtId="0" fontId="31" fillId="6" borderId="87" xfId="0" applyFont="1" applyFill="1" applyBorder="1" applyAlignment="1">
      <alignment horizontal="center" vertical="center" wrapText="1"/>
    </xf>
    <xf numFmtId="0" fontId="23" fillId="6" borderId="54" xfId="0" applyFont="1" applyFill="1" applyBorder="1" applyAlignment="1">
      <alignment horizontal="center" vertical="center"/>
    </xf>
    <xf numFmtId="0" fontId="23" fillId="6" borderId="0" xfId="0" applyFont="1" applyFill="1" applyAlignment="1">
      <alignment horizontal="center" vertical="center"/>
    </xf>
    <xf numFmtId="0" fontId="23" fillId="6" borderId="48" xfId="0" applyFont="1" applyFill="1" applyBorder="1" applyAlignment="1">
      <alignment horizontal="center" vertical="center"/>
    </xf>
    <xf numFmtId="0" fontId="24" fillId="25" borderId="12" xfId="0" applyFont="1" applyFill="1" applyBorder="1"/>
    <xf numFmtId="0" fontId="28" fillId="8" borderId="12" xfId="0" applyFont="1" applyFill="1" applyBorder="1" applyAlignment="1">
      <alignment horizontal="center" vertical="center" wrapText="1"/>
    </xf>
    <xf numFmtId="0" fontId="28" fillId="8" borderId="29" xfId="0" applyFont="1" applyFill="1" applyBorder="1" applyAlignment="1">
      <alignment horizontal="center" vertical="center" wrapText="1"/>
    </xf>
    <xf numFmtId="0" fontId="28" fillId="8" borderId="85" xfId="0" applyFont="1" applyFill="1" applyBorder="1" applyAlignment="1">
      <alignment horizontal="center" vertical="center" wrapText="1"/>
    </xf>
    <xf numFmtId="0" fontId="28" fillId="8" borderId="30" xfId="0" applyFont="1" applyFill="1" applyBorder="1" applyAlignment="1">
      <alignment horizontal="center" vertical="center" wrapText="1"/>
    </xf>
    <xf numFmtId="0" fontId="28" fillId="8" borderId="89" xfId="0" applyFont="1" applyFill="1" applyBorder="1" applyAlignment="1">
      <alignment horizontal="center" vertical="center" wrapText="1"/>
    </xf>
    <xf numFmtId="0" fontId="31" fillId="23" borderId="1" xfId="0" applyFont="1" applyFill="1" applyBorder="1" applyAlignment="1">
      <alignment horizontal="center" vertical="center" wrapText="1"/>
    </xf>
    <xf numFmtId="0" fontId="31" fillId="23" borderId="43" xfId="0" applyFont="1" applyFill="1" applyBorder="1" applyAlignment="1">
      <alignment horizontal="center" vertical="center" wrapText="1"/>
    </xf>
    <xf numFmtId="0" fontId="31" fillId="23" borderId="32" xfId="0" applyFont="1" applyFill="1" applyBorder="1" applyAlignment="1">
      <alignment horizontal="center" vertical="center" wrapText="1"/>
    </xf>
    <xf numFmtId="0" fontId="31" fillId="23" borderId="30" xfId="0" applyFont="1" applyFill="1" applyBorder="1" applyAlignment="1">
      <alignment horizontal="center" vertical="center" wrapText="1"/>
    </xf>
    <xf numFmtId="0" fontId="31" fillId="14" borderId="1" xfId="0" applyFont="1" applyFill="1" applyBorder="1" applyAlignment="1">
      <alignment horizontal="center" vertical="center" wrapText="1"/>
    </xf>
    <xf numFmtId="0" fontId="23" fillId="0" borderId="21" xfId="0" applyFont="1" applyBorder="1" applyAlignment="1">
      <alignment horizontal="center" vertical="center"/>
    </xf>
    <xf numFmtId="0" fontId="31" fillId="14" borderId="88" xfId="0" applyFont="1" applyFill="1" applyBorder="1" applyAlignment="1">
      <alignment horizontal="center" vertical="center" wrapText="1"/>
    </xf>
    <xf numFmtId="0" fontId="31" fillId="14" borderId="30" xfId="0" applyFont="1" applyFill="1" applyBorder="1" applyAlignment="1">
      <alignment horizontal="center" vertical="center" wrapText="1"/>
    </xf>
    <xf numFmtId="0" fontId="31" fillId="14" borderId="33" xfId="0" applyFont="1" applyFill="1" applyBorder="1" applyAlignment="1">
      <alignment horizontal="center" vertical="center" wrapText="1"/>
    </xf>
    <xf numFmtId="0" fontId="31" fillId="0" borderId="1" xfId="0" applyFont="1" applyBorder="1" applyAlignment="1">
      <alignment horizontal="center" vertical="center" wrapText="1"/>
    </xf>
    <xf numFmtId="0" fontId="31" fillId="6" borderId="1" xfId="0" applyFont="1" applyFill="1" applyBorder="1" applyAlignment="1">
      <alignment horizontal="center" vertical="center" wrapText="1"/>
    </xf>
    <xf numFmtId="0" fontId="23" fillId="0" borderId="9" xfId="0" applyFont="1" applyBorder="1" applyAlignment="1">
      <alignment horizontal="center" vertical="center"/>
    </xf>
    <xf numFmtId="0" fontId="23" fillId="0" borderId="47" xfId="0" applyFont="1" applyBorder="1" applyAlignment="1">
      <alignment horizontal="center" vertical="center"/>
    </xf>
    <xf numFmtId="0" fontId="23" fillId="0" borderId="6" xfId="0" applyFont="1" applyBorder="1" applyAlignment="1">
      <alignment horizontal="center" vertical="center"/>
    </xf>
    <xf numFmtId="0" fontId="23" fillId="0" borderId="12" xfId="0" applyFont="1" applyBorder="1" applyAlignment="1">
      <alignment horizontal="center" vertical="center"/>
    </xf>
    <xf numFmtId="0" fontId="23" fillId="0" borderId="46" xfId="0" applyFont="1" applyBorder="1" applyAlignment="1">
      <alignment horizontal="center" vertical="center"/>
    </xf>
    <xf numFmtId="0" fontId="23" fillId="0" borderId="0" xfId="0" applyFont="1" applyAlignment="1">
      <alignment vertical="top"/>
    </xf>
    <xf numFmtId="0" fontId="23" fillId="0" borderId="0" xfId="0" applyFont="1" applyAlignment="1">
      <alignment horizontal="left" vertical="top"/>
    </xf>
    <xf numFmtId="0" fontId="32" fillId="33" borderId="46" xfId="0" applyFont="1" applyFill="1" applyBorder="1" applyAlignment="1">
      <alignment horizontal="center" vertical="center" wrapText="1"/>
    </xf>
    <xf numFmtId="0" fontId="30" fillId="27" borderId="46" xfId="0" applyFont="1" applyFill="1" applyBorder="1" applyAlignment="1">
      <alignment horizontal="center" vertical="center" wrapText="1"/>
    </xf>
    <xf numFmtId="15" fontId="31" fillId="23" borderId="6" xfId="0" applyNumberFormat="1" applyFont="1" applyFill="1" applyBorder="1" applyAlignment="1">
      <alignment horizontal="center" vertical="center" wrapText="1"/>
    </xf>
    <xf numFmtId="18" fontId="31" fillId="23" borderId="6" xfId="0" applyNumberFormat="1" applyFont="1" applyFill="1" applyBorder="1" applyAlignment="1">
      <alignment horizontal="center" vertical="center" wrapText="1"/>
    </xf>
    <xf numFmtId="0" fontId="28" fillId="8" borderId="2" xfId="0" applyFont="1" applyFill="1" applyBorder="1" applyAlignment="1">
      <alignment horizontal="center" vertical="center" wrapText="1"/>
    </xf>
    <xf numFmtId="0" fontId="28" fillId="8" borderId="11" xfId="0" applyFont="1" applyFill="1" applyBorder="1" applyAlignment="1">
      <alignment horizontal="center" vertical="center" wrapText="1"/>
    </xf>
    <xf numFmtId="15" fontId="31" fillId="23" borderId="12" xfId="0" applyNumberFormat="1" applyFont="1" applyFill="1" applyBorder="1" applyAlignment="1">
      <alignment horizontal="center" vertical="center" wrapText="1"/>
    </xf>
    <xf numFmtId="18" fontId="31" fillId="23" borderId="12" xfId="0" applyNumberFormat="1" applyFont="1" applyFill="1" applyBorder="1" applyAlignment="1">
      <alignment horizontal="center" vertical="center" wrapText="1"/>
    </xf>
    <xf numFmtId="0" fontId="28" fillId="8" borderId="1" xfId="0" applyFont="1" applyFill="1" applyBorder="1" applyAlignment="1">
      <alignment horizontal="center" vertical="center" wrapText="1"/>
    </xf>
    <xf numFmtId="0" fontId="24" fillId="0" borderId="1" xfId="0" applyFont="1" applyBorder="1"/>
    <xf numFmtId="0" fontId="29" fillId="32" borderId="66" xfId="0" applyFont="1" applyFill="1" applyBorder="1" applyAlignment="1">
      <alignment horizontal="center" vertical="center" wrapText="1"/>
    </xf>
    <xf numFmtId="0" fontId="24" fillId="31" borderId="67" xfId="0" applyFont="1" applyFill="1" applyBorder="1"/>
    <xf numFmtId="0" fontId="29" fillId="32" borderId="58" xfId="0" applyFont="1" applyFill="1" applyBorder="1" applyAlignment="1">
      <alignment horizontal="center" vertical="center" wrapText="1"/>
    </xf>
    <xf numFmtId="0" fontId="24" fillId="31" borderId="68" xfId="0" applyFont="1" applyFill="1" applyBorder="1"/>
    <xf numFmtId="0" fontId="29" fillId="32" borderId="9" xfId="0" applyFont="1" applyFill="1" applyBorder="1" applyAlignment="1">
      <alignment horizontal="center" vertical="center" wrapText="1"/>
    </xf>
    <xf numFmtId="0" fontId="24" fillId="31" borderId="43" xfId="0" applyFont="1" applyFill="1" applyBorder="1"/>
    <xf numFmtId="0" fontId="29" fillId="32" borderId="6" xfId="0" applyFont="1" applyFill="1" applyBorder="1" applyAlignment="1">
      <alignment horizontal="center" vertical="center" wrapText="1"/>
    </xf>
    <xf numFmtId="0" fontId="24" fillId="31" borderId="32" xfId="0" applyFont="1" applyFill="1" applyBorder="1"/>
    <xf numFmtId="0" fontId="28" fillId="8" borderId="1" xfId="0" applyFont="1" applyFill="1" applyBorder="1" applyAlignment="1">
      <alignment horizontal="left" vertical="center" wrapText="1"/>
    </xf>
    <xf numFmtId="0" fontId="29" fillId="31" borderId="18" xfId="0" applyFont="1" applyFill="1" applyBorder="1" applyAlignment="1">
      <alignment horizontal="left" vertical="center" wrapText="1"/>
    </xf>
    <xf numFmtId="0" fontId="24" fillId="31" borderId="31" xfId="0" applyFont="1" applyFill="1" applyBorder="1"/>
    <xf numFmtId="0" fontId="30" fillId="31" borderId="18" xfId="0" applyFont="1" applyFill="1" applyBorder="1" applyAlignment="1">
      <alignment horizontal="left"/>
    </xf>
    <xf numFmtId="0" fontId="32" fillId="8" borderId="1" xfId="0" applyFont="1" applyFill="1" applyBorder="1" applyAlignment="1">
      <alignment horizontal="center" vertical="center" wrapText="1"/>
    </xf>
    <xf numFmtId="0" fontId="29" fillId="31" borderId="18" xfId="0" applyFont="1" applyFill="1" applyBorder="1" applyAlignment="1">
      <alignment wrapText="1"/>
    </xf>
    <xf numFmtId="0" fontId="32" fillId="8" borderId="10" xfId="0" applyFont="1" applyFill="1" applyBorder="1" applyAlignment="1">
      <alignment horizontal="center" vertical="center" wrapText="1"/>
    </xf>
    <xf numFmtId="0" fontId="32" fillId="8" borderId="11" xfId="0" applyFont="1" applyFill="1" applyBorder="1" applyAlignment="1">
      <alignment horizontal="center" vertical="center" wrapText="1"/>
    </xf>
    <xf numFmtId="0" fontId="29" fillId="0" borderId="18" xfId="0" applyFont="1" applyBorder="1" applyAlignment="1">
      <alignment wrapText="1"/>
    </xf>
    <xf numFmtId="0" fontId="2" fillId="2" borderId="3" xfId="0" applyFont="1" applyFill="1" applyBorder="1" applyAlignment="1">
      <alignment horizontal="center"/>
    </xf>
    <xf numFmtId="0" fontId="2" fillId="2" borderId="5" xfId="0" applyFont="1" applyFill="1" applyBorder="1" applyAlignment="1">
      <alignment horizontal="center"/>
    </xf>
    <xf numFmtId="15" fontId="16" fillId="10" borderId="30" xfId="2" applyNumberFormat="1" applyFont="1" applyFill="1" applyBorder="1" applyAlignment="1">
      <alignment horizontal="center" vertical="center" wrapText="1"/>
    </xf>
    <xf numFmtId="0" fontId="15" fillId="0" borderId="30" xfId="2" applyFont="1" applyBorder="1"/>
    <xf numFmtId="18" fontId="16" fillId="10" borderId="2" xfId="2" applyNumberFormat="1" applyFont="1" applyFill="1" applyBorder="1" applyAlignment="1">
      <alignment horizontal="center" vertical="center" wrapText="1"/>
    </xf>
    <xf numFmtId="18" fontId="16" fillId="10" borderId="11" xfId="2" applyNumberFormat="1" applyFont="1" applyFill="1" applyBorder="1" applyAlignment="1">
      <alignment horizontal="center" vertical="center" wrapText="1"/>
    </xf>
    <xf numFmtId="0" fontId="19" fillId="7" borderId="1" xfId="0" applyFont="1" applyFill="1" applyBorder="1" applyAlignment="1">
      <alignment horizontal="center" vertical="center" wrapText="1"/>
    </xf>
    <xf numFmtId="0" fontId="15" fillId="0" borderId="33" xfId="2" applyFont="1" applyBorder="1"/>
    <xf numFmtId="0" fontId="15" fillId="0" borderId="2" xfId="2" applyFont="1" applyBorder="1" applyAlignment="1">
      <alignment horizontal="center"/>
    </xf>
    <xf numFmtId="0" fontId="15" fillId="0" borderId="11" xfId="2" applyFont="1" applyBorder="1" applyAlignment="1">
      <alignment horizontal="center"/>
    </xf>
    <xf numFmtId="0" fontId="20" fillId="7" borderId="2" xfId="0" applyFont="1" applyFill="1" applyBorder="1" applyAlignment="1">
      <alignment horizontal="center" vertical="center" wrapText="1"/>
    </xf>
    <xf numFmtId="0" fontId="20" fillId="7" borderId="11" xfId="0" applyFont="1" applyFill="1" applyBorder="1" applyAlignment="1">
      <alignment horizontal="center" vertical="center" wrapText="1"/>
    </xf>
    <xf numFmtId="0" fontId="16" fillId="10" borderId="30" xfId="2" applyFont="1" applyFill="1" applyBorder="1" applyAlignment="1">
      <alignment horizontal="center" vertical="center" wrapText="1"/>
    </xf>
    <xf numFmtId="0" fontId="16" fillId="10" borderId="32" xfId="2" applyFont="1" applyFill="1" applyBorder="1" applyAlignment="1">
      <alignment horizontal="center" vertical="center" wrapText="1"/>
    </xf>
    <xf numFmtId="0" fontId="16" fillId="10" borderId="34" xfId="2" applyFont="1" applyFill="1" applyBorder="1" applyAlignment="1">
      <alignment horizontal="center" vertical="center" wrapText="1"/>
    </xf>
    <xf numFmtId="0" fontId="16" fillId="10" borderId="38" xfId="2" applyFont="1" applyFill="1" applyBorder="1" applyAlignment="1">
      <alignment horizontal="center" vertical="center" wrapText="1"/>
    </xf>
    <xf numFmtId="15" fontId="16" fillId="10" borderId="8" xfId="2" applyNumberFormat="1" applyFont="1" applyFill="1" applyBorder="1" applyAlignment="1">
      <alignment horizontal="center" vertical="center" wrapText="1"/>
    </xf>
    <xf numFmtId="0" fontId="15" fillId="6" borderId="49" xfId="2" applyFont="1" applyFill="1" applyBorder="1" applyAlignment="1">
      <alignment horizontal="center" vertical="center" wrapText="1"/>
    </xf>
    <xf numFmtId="0" fontId="28" fillId="22" borderId="27" xfId="0" applyFont="1" applyFill="1" applyBorder="1" applyAlignment="1">
      <alignment horizontal="center" vertical="center" wrapText="1"/>
    </xf>
    <xf numFmtId="0" fontId="24" fillId="24" borderId="29" xfId="0" applyFont="1" applyFill="1" applyBorder="1"/>
    <xf numFmtId="0" fontId="28" fillId="28" borderId="27" xfId="0" applyFont="1" applyFill="1" applyBorder="1" applyAlignment="1">
      <alignment horizontal="center" vertical="center" wrapText="1"/>
    </xf>
    <xf numFmtId="0" fontId="24" fillId="29" borderId="29" xfId="0" applyFont="1" applyFill="1" applyBorder="1"/>
    <xf numFmtId="0" fontId="28" fillId="24" borderId="27" xfId="0" applyFont="1" applyFill="1" applyBorder="1" applyAlignment="1">
      <alignment horizontal="center" vertical="center" wrapText="1"/>
    </xf>
    <xf numFmtId="0" fontId="33" fillId="0" borderId="0" xfId="5" applyFont="1" applyAlignment="1">
      <alignment horizontal="center" vertical="center" wrapText="1"/>
    </xf>
    <xf numFmtId="0" fontId="35" fillId="34" borderId="70" xfId="5" applyFont="1" applyFill="1" applyBorder="1" applyAlignment="1">
      <alignment horizontal="center" vertical="center" wrapText="1"/>
    </xf>
    <xf numFmtId="0" fontId="35" fillId="34" borderId="71" xfId="5" applyFont="1" applyFill="1" applyBorder="1" applyAlignment="1">
      <alignment horizontal="center" vertical="center" wrapText="1"/>
    </xf>
    <xf numFmtId="0" fontId="36" fillId="5" borderId="71" xfId="5" applyFont="1" applyFill="1" applyBorder="1" applyAlignment="1">
      <alignment horizontal="center" vertical="center" wrapText="1"/>
    </xf>
    <xf numFmtId="0" fontId="34" fillId="5" borderId="11" xfId="5" applyFont="1" applyFill="1" applyBorder="1" applyAlignment="1">
      <alignment horizontal="center" vertical="center"/>
    </xf>
    <xf numFmtId="0" fontId="34" fillId="5" borderId="1" xfId="5" applyFont="1" applyFill="1" applyBorder="1" applyAlignment="1">
      <alignment horizontal="center" vertical="center"/>
    </xf>
    <xf numFmtId="0" fontId="39" fillId="0" borderId="11" xfId="5" applyFont="1" applyBorder="1" applyAlignment="1">
      <alignment horizontal="center" vertical="center"/>
    </xf>
    <xf numFmtId="0" fontId="39" fillId="0" borderId="1" xfId="5" applyFont="1" applyBorder="1" applyAlignment="1">
      <alignment horizontal="center" vertical="center"/>
    </xf>
    <xf numFmtId="0" fontId="5" fillId="0" borderId="74" xfId="5" applyFont="1" applyBorder="1" applyAlignment="1">
      <alignment horizontal="center" vertical="center" textRotation="90" wrapText="1"/>
    </xf>
    <xf numFmtId="0" fontId="5" fillId="0" borderId="11" xfId="5" applyFont="1" applyBorder="1" applyAlignment="1">
      <alignment horizontal="center" vertical="center" textRotation="90" wrapText="1"/>
    </xf>
    <xf numFmtId="0" fontId="40" fillId="0" borderId="11" xfId="5" applyFont="1" applyBorder="1" applyAlignment="1">
      <alignment horizontal="center" vertical="center"/>
    </xf>
    <xf numFmtId="0" fontId="40" fillId="0" borderId="1" xfId="5" applyFont="1" applyBorder="1" applyAlignment="1">
      <alignment horizontal="center" vertical="center"/>
    </xf>
    <xf numFmtId="0" fontId="27" fillId="35" borderId="11" xfId="5" applyFont="1" applyFill="1" applyBorder="1" applyAlignment="1">
      <alignment horizontal="center" vertical="center" wrapText="1"/>
    </xf>
    <xf numFmtId="0" fontId="27" fillId="35" borderId="1" xfId="5" applyFont="1" applyFill="1" applyBorder="1" applyAlignment="1">
      <alignment horizontal="center" vertical="center" wrapText="1"/>
    </xf>
    <xf numFmtId="0" fontId="27" fillId="0" borderId="11" xfId="5" applyFont="1" applyBorder="1" applyAlignment="1">
      <alignment horizontal="left" vertical="center" wrapText="1"/>
    </xf>
    <xf numFmtId="0" fontId="27" fillId="0" borderId="1" xfId="5" applyFont="1" applyBorder="1" applyAlignment="1">
      <alignment horizontal="left" vertical="center" wrapText="1"/>
    </xf>
    <xf numFmtId="0" fontId="27" fillId="37" borderId="1" xfId="5" applyFont="1" applyFill="1" applyBorder="1" applyAlignment="1">
      <alignment horizontal="center" vertical="center" wrapText="1"/>
    </xf>
    <xf numFmtId="0" fontId="27" fillId="6" borderId="11" xfId="5" applyFont="1" applyFill="1" applyBorder="1" applyAlignment="1">
      <alignment horizontal="center" vertical="center" wrapText="1"/>
    </xf>
    <xf numFmtId="0" fontId="27" fillId="6" borderId="1" xfId="5" applyFont="1" applyFill="1" applyBorder="1" applyAlignment="1">
      <alignment horizontal="center" vertical="center" wrapText="1"/>
    </xf>
    <xf numFmtId="20" fontId="27" fillId="0" borderId="11" xfId="5" applyNumberFormat="1" applyFont="1" applyBorder="1" applyAlignment="1">
      <alignment horizontal="center" vertical="center" wrapText="1"/>
    </xf>
    <xf numFmtId="20" fontId="27" fillId="0" borderId="1" xfId="5" applyNumberFormat="1" applyFont="1" applyBorder="1" applyAlignment="1">
      <alignment horizontal="center" vertical="center" wrapText="1"/>
    </xf>
    <xf numFmtId="9" fontId="27" fillId="6" borderId="11" xfId="5" applyNumberFormat="1" applyFont="1" applyFill="1" applyBorder="1" applyAlignment="1">
      <alignment horizontal="center" vertical="center" wrapText="1"/>
    </xf>
    <xf numFmtId="9" fontId="27" fillId="6" borderId="1" xfId="5" applyNumberFormat="1" applyFont="1" applyFill="1" applyBorder="1" applyAlignment="1">
      <alignment horizontal="center" vertical="center" wrapText="1"/>
    </xf>
    <xf numFmtId="0" fontId="27" fillId="0" borderId="11" xfId="5" applyFont="1" applyBorder="1" applyAlignment="1">
      <alignment horizontal="center" vertical="center" wrapText="1"/>
    </xf>
    <xf numFmtId="0" fontId="27" fillId="0" borderId="1" xfId="5" applyFont="1" applyBorder="1" applyAlignment="1">
      <alignment horizontal="center" vertical="center" wrapText="1"/>
    </xf>
    <xf numFmtId="0" fontId="27" fillId="38" borderId="1" xfId="5" applyFont="1" applyFill="1" applyBorder="1" applyAlignment="1">
      <alignment horizontal="center" vertical="center" wrapText="1"/>
    </xf>
    <xf numFmtId="0" fontId="27" fillId="39" borderId="1" xfId="5" applyFont="1" applyFill="1" applyBorder="1" applyAlignment="1">
      <alignment horizontal="center" vertical="center" wrapText="1"/>
    </xf>
    <xf numFmtId="0" fontId="44" fillId="40" borderId="78" xfId="5" applyFont="1" applyFill="1" applyBorder="1" applyAlignment="1">
      <alignment horizontal="center" vertical="center" wrapText="1"/>
    </xf>
    <xf numFmtId="0" fontId="44" fillId="40" borderId="2" xfId="5" applyFont="1" applyFill="1" applyBorder="1" applyAlignment="1">
      <alignment horizontal="center" vertical="center" wrapText="1"/>
    </xf>
    <xf numFmtId="0" fontId="44" fillId="40" borderId="73" xfId="5" applyFont="1" applyFill="1" applyBorder="1" applyAlignment="1">
      <alignment horizontal="center" vertical="center" wrapText="1"/>
    </xf>
    <xf numFmtId="0" fontId="21" fillId="40" borderId="1" xfId="5" applyFont="1" applyFill="1" applyBorder="1" applyAlignment="1">
      <alignment horizontal="center" vertical="center" wrapText="1"/>
    </xf>
    <xf numFmtId="0" fontId="42" fillId="4" borderId="1" xfId="5" applyFont="1" applyFill="1" applyBorder="1" applyAlignment="1">
      <alignment horizontal="center" vertical="center" wrapText="1"/>
    </xf>
    <xf numFmtId="0" fontId="42" fillId="4" borderId="2" xfId="5" applyFont="1" applyFill="1" applyBorder="1" applyAlignment="1">
      <alignment horizontal="center" vertical="center" wrapText="1"/>
    </xf>
    <xf numFmtId="0" fontId="43" fillId="18" borderId="70" xfId="5" applyFont="1" applyFill="1" applyBorder="1" applyAlignment="1">
      <alignment horizontal="center" vertical="center" wrapText="1"/>
    </xf>
    <xf numFmtId="0" fontId="43" fillId="18" borderId="71" xfId="5" applyFont="1" applyFill="1" applyBorder="1" applyAlignment="1">
      <alignment horizontal="center" vertical="center" wrapText="1"/>
    </xf>
    <xf numFmtId="0" fontId="43" fillId="41" borderId="76" xfId="5" applyFont="1" applyFill="1" applyBorder="1" applyAlignment="1">
      <alignment horizontal="center" vertical="center" wrapText="1"/>
    </xf>
    <xf numFmtId="0" fontId="43" fillId="41" borderId="1" xfId="5" applyFont="1" applyFill="1" applyBorder="1" applyAlignment="1">
      <alignment horizontal="center" vertical="center" wrapText="1"/>
    </xf>
    <xf numFmtId="0" fontId="43" fillId="42" borderId="76" xfId="5" applyFont="1" applyFill="1" applyBorder="1" applyAlignment="1">
      <alignment horizontal="center" vertical="center" wrapText="1"/>
    </xf>
    <xf numFmtId="0" fontId="43" fillId="42" borderId="1" xfId="5" applyFont="1" applyFill="1" applyBorder="1" applyAlignment="1">
      <alignment horizontal="center" vertical="center" wrapText="1"/>
    </xf>
    <xf numFmtId="0" fontId="13" fillId="0" borderId="70" xfId="5" applyFont="1" applyBorder="1" applyAlignment="1">
      <alignment horizontal="center" vertical="center"/>
    </xf>
    <xf numFmtId="0" fontId="13" fillId="0" borderId="71" xfId="5" applyFont="1" applyBorder="1" applyAlignment="1">
      <alignment horizontal="center" vertical="center"/>
    </xf>
    <xf numFmtId="0" fontId="22" fillId="0" borderId="70" xfId="5" applyFont="1" applyBorder="1" applyAlignment="1">
      <alignment horizontal="center" vertical="center" wrapText="1"/>
    </xf>
    <xf numFmtId="0" fontId="22" fillId="0" borderId="71" xfId="5" applyFont="1" applyBorder="1" applyAlignment="1">
      <alignment horizontal="center" vertical="center"/>
    </xf>
    <xf numFmtId="0" fontId="22" fillId="0" borderId="76" xfId="5" applyFont="1" applyBorder="1" applyAlignment="1">
      <alignment horizontal="center" vertical="center"/>
    </xf>
    <xf numFmtId="0" fontId="22" fillId="0" borderId="1" xfId="5" applyFont="1" applyBorder="1" applyAlignment="1">
      <alignment horizontal="center" vertical="center"/>
    </xf>
    <xf numFmtId="0" fontId="22" fillId="0" borderId="72" xfId="5" applyFont="1" applyBorder="1" applyAlignment="1">
      <alignment horizontal="center" vertical="center"/>
    </xf>
    <xf numFmtId="0" fontId="22" fillId="0" borderId="73" xfId="5" applyFont="1" applyBorder="1" applyAlignment="1">
      <alignment horizontal="center" vertical="center"/>
    </xf>
    <xf numFmtId="0" fontId="5" fillId="0" borderId="81" xfId="5" applyFont="1" applyBorder="1" applyAlignment="1">
      <alignment horizontal="center" vertical="center" wrapText="1"/>
    </xf>
    <xf numFmtId="0" fontId="5" fillId="0" borderId="82" xfId="5" applyFont="1" applyBorder="1" applyAlignment="1">
      <alignment horizontal="center" vertical="center" wrapText="1"/>
    </xf>
    <xf numFmtId="0" fontId="5" fillId="0" borderId="36" xfId="5" applyFont="1" applyBorder="1" applyAlignment="1">
      <alignment horizontal="center" vertical="center" wrapText="1"/>
    </xf>
    <xf numFmtId="0" fontId="5" fillId="0" borderId="0" xfId="5" applyFont="1" applyAlignment="1">
      <alignment horizontal="center" vertical="center" wrapText="1"/>
    </xf>
    <xf numFmtId="0" fontId="5" fillId="0" borderId="83" xfId="5" applyFont="1" applyBorder="1" applyAlignment="1">
      <alignment horizontal="center" vertical="center" wrapText="1"/>
    </xf>
    <xf numFmtId="0" fontId="5" fillId="0" borderId="84" xfId="5" applyFont="1" applyBorder="1" applyAlignment="1">
      <alignment horizontal="center" vertical="center" wrapText="1"/>
    </xf>
    <xf numFmtId="0" fontId="5" fillId="0" borderId="71" xfId="5" applyFont="1" applyBorder="1" applyAlignment="1">
      <alignment horizontal="center" vertical="center" wrapText="1"/>
    </xf>
    <xf numFmtId="0" fontId="5" fillId="0" borderId="75" xfId="5" applyFont="1" applyBorder="1" applyAlignment="1">
      <alignment horizontal="center" vertical="center" wrapText="1"/>
    </xf>
    <xf numFmtId="0" fontId="5" fillId="0" borderId="1" xfId="5" applyFont="1" applyBorder="1" applyAlignment="1">
      <alignment horizontal="center" vertical="center" wrapText="1"/>
    </xf>
    <xf numFmtId="0" fontId="5" fillId="0" borderId="77" xfId="5" applyFont="1" applyBorder="1" applyAlignment="1">
      <alignment horizontal="center" vertical="center" wrapText="1"/>
    </xf>
    <xf numFmtId="0" fontId="5" fillId="0" borderId="73" xfId="5" applyFont="1" applyBorder="1" applyAlignment="1">
      <alignment horizontal="center" vertical="center" wrapText="1"/>
    </xf>
    <xf numFmtId="0" fontId="5" fillId="0" borderId="79" xfId="5" applyFont="1" applyBorder="1" applyAlignment="1">
      <alignment horizontal="center" vertical="center" wrapText="1"/>
    </xf>
    <xf numFmtId="0" fontId="13" fillId="0" borderId="0" xfId="5" applyFont="1" applyAlignment="1">
      <alignment horizontal="center" vertical="center"/>
    </xf>
    <xf numFmtId="0" fontId="21" fillId="0" borderId="76" xfId="5" applyFont="1" applyBorder="1" applyAlignment="1">
      <alignment horizontal="center" vertical="center"/>
    </xf>
    <xf numFmtId="0" fontId="21" fillId="0" borderId="1" xfId="5" applyFont="1" applyBorder="1" applyAlignment="1">
      <alignment horizontal="center" vertical="center"/>
    </xf>
    <xf numFmtId="0" fontId="21" fillId="0" borderId="72" xfId="5" applyFont="1" applyBorder="1" applyAlignment="1">
      <alignment horizontal="center" vertical="center"/>
    </xf>
    <xf numFmtId="0" fontId="21" fillId="0" borderId="73" xfId="5" applyFont="1" applyBorder="1" applyAlignment="1">
      <alignment horizontal="center" vertical="center"/>
    </xf>
    <xf numFmtId="0" fontId="34" fillId="0" borderId="0" xfId="5" applyFont="1" applyAlignment="1">
      <alignment horizontal="center"/>
    </xf>
    <xf numFmtId="0" fontId="42" fillId="4" borderId="70" xfId="5" applyFont="1" applyFill="1" applyBorder="1" applyAlignment="1">
      <alignment horizontal="center" vertical="center"/>
    </xf>
    <xf numFmtId="0" fontId="42" fillId="4" borderId="71" xfId="5" applyFont="1" applyFill="1" applyBorder="1" applyAlignment="1">
      <alignment horizontal="center" vertical="center"/>
    </xf>
    <xf numFmtId="0" fontId="42" fillId="4" borderId="75" xfId="5" applyFont="1" applyFill="1" applyBorder="1" applyAlignment="1">
      <alignment horizontal="center" vertical="center"/>
    </xf>
    <xf numFmtId="0" fontId="21" fillId="0" borderId="0" xfId="5" applyFont="1" applyAlignment="1">
      <alignment horizontal="center"/>
    </xf>
    <xf numFmtId="0" fontId="21" fillId="0" borderId="76" xfId="5" applyFont="1" applyBorder="1" applyAlignment="1">
      <alignment horizontal="left" vertical="top" wrapText="1"/>
    </xf>
    <xf numFmtId="0" fontId="21" fillId="0" borderId="1" xfId="5" applyFont="1" applyBorder="1" applyAlignment="1">
      <alignment horizontal="left" vertical="top" wrapText="1"/>
    </xf>
    <xf numFmtId="0" fontId="21" fillId="0" borderId="77" xfId="5" applyFont="1" applyBorder="1" applyAlignment="1">
      <alignment horizontal="left" vertical="top" wrapText="1"/>
    </xf>
    <xf numFmtId="0" fontId="21" fillId="0" borderId="72" xfId="5" applyFont="1" applyBorder="1" applyAlignment="1">
      <alignment horizontal="left" vertical="top" wrapText="1"/>
    </xf>
    <xf numFmtId="0" fontId="21" fillId="0" borderId="73" xfId="5" applyFont="1" applyBorder="1" applyAlignment="1">
      <alignment horizontal="left" vertical="top" wrapText="1"/>
    </xf>
    <xf numFmtId="0" fontId="21" fillId="0" borderId="79" xfId="5" applyFont="1" applyBorder="1" applyAlignment="1">
      <alignment horizontal="left" vertical="top" wrapText="1"/>
    </xf>
    <xf numFmtId="0" fontId="21" fillId="0" borderId="0" xfId="5" applyFont="1" applyAlignment="1">
      <alignment horizontal="center" vertical="top" wrapText="1"/>
    </xf>
    <xf numFmtId="0" fontId="0" fillId="4" borderId="1" xfId="0" applyFill="1" applyBorder="1" applyAlignment="1">
      <alignment vertical="center" wrapText="1"/>
    </xf>
    <xf numFmtId="0" fontId="6" fillId="4" borderId="1" xfId="0" applyFont="1" applyFill="1" applyBorder="1" applyAlignment="1">
      <alignment vertical="center" wrapText="1"/>
    </xf>
    <xf numFmtId="0" fontId="7" fillId="4" borderId="1" xfId="0" applyFont="1" applyFill="1" applyBorder="1" applyAlignment="1">
      <alignment wrapText="1"/>
    </xf>
    <xf numFmtId="0" fontId="6" fillId="4" borderId="1" xfId="0" applyFont="1" applyFill="1" applyBorder="1" applyAlignment="1">
      <alignment horizontal="center" vertical="center" wrapText="1"/>
    </xf>
    <xf numFmtId="0" fontId="8" fillId="4" borderId="1" xfId="0" applyFont="1" applyFill="1" applyBorder="1" applyAlignment="1">
      <alignment horizontal="center" vertical="center" wrapText="1"/>
    </xf>
    <xf numFmtId="1" fontId="6" fillId="4" borderId="1" xfId="1" applyNumberFormat="1" applyFont="1" applyFill="1" applyBorder="1" applyAlignment="1">
      <alignment horizontal="center" vertical="center" wrapText="1"/>
    </xf>
    <xf numFmtId="0" fontId="6" fillId="4" borderId="1" xfId="0" applyFont="1" applyFill="1" applyBorder="1" applyAlignment="1">
      <alignment horizontal="left" vertical="center" wrapText="1"/>
    </xf>
    <xf numFmtId="0" fontId="8" fillId="4" borderId="1" xfId="0" applyFont="1" applyFill="1" applyBorder="1" applyAlignment="1">
      <alignment horizontal="justify" vertical="center" wrapText="1"/>
    </xf>
    <xf numFmtId="0" fontId="0" fillId="4" borderId="1" xfId="0" applyFill="1" applyBorder="1"/>
    <xf numFmtId="0" fontId="0" fillId="4" borderId="1" xfId="0" applyFill="1" applyBorder="1" applyAlignment="1">
      <alignment wrapText="1"/>
    </xf>
  </cellXfs>
  <cellStyles count="6">
    <cellStyle name="Moneda" xfId="4" builtinId="4"/>
    <cellStyle name="Moneda [0]" xfId="3" builtinId="7"/>
    <cellStyle name="Normal" xfId="0" builtinId="0"/>
    <cellStyle name="Normal 3" xfId="2" xr:uid="{00000000-0005-0000-0000-000004000000}"/>
    <cellStyle name="Normal 4" xfId="5" xr:uid="{00000000-0005-0000-0000-000005000000}"/>
    <cellStyle name="Porcentaje" xfId="1" builtinId="5"/>
  </cellStyles>
  <dxfs count="532">
    <dxf>
      <fill>
        <patternFill>
          <bgColor rgb="FF00B050"/>
        </patternFill>
      </fill>
    </dxf>
    <dxf>
      <fill>
        <patternFill>
          <bgColor rgb="FFFFFF00"/>
        </patternFill>
      </fill>
    </dxf>
    <dxf>
      <fill>
        <patternFill>
          <bgColor rgb="FFFF9900"/>
        </patternFill>
      </fill>
    </dxf>
    <dxf>
      <fill>
        <patternFill>
          <bgColor rgb="FF00B050"/>
        </patternFill>
      </fill>
    </dxf>
    <dxf>
      <fill>
        <patternFill>
          <bgColor rgb="FFFFFF00"/>
        </patternFill>
      </fill>
    </dxf>
    <dxf>
      <fill>
        <patternFill>
          <bgColor rgb="FFFF9900"/>
        </patternFill>
      </fill>
    </dxf>
    <dxf>
      <fill>
        <patternFill>
          <bgColor rgb="FF00B050"/>
        </patternFill>
      </fill>
    </dxf>
    <dxf>
      <fill>
        <patternFill>
          <bgColor rgb="FFFFFF00"/>
        </patternFill>
      </fill>
    </dxf>
    <dxf>
      <fill>
        <patternFill>
          <bgColor rgb="FFFF9900"/>
        </patternFill>
      </fill>
    </dxf>
    <dxf>
      <fill>
        <patternFill>
          <bgColor rgb="FF00B050"/>
        </patternFill>
      </fill>
    </dxf>
    <dxf>
      <fill>
        <patternFill>
          <bgColor rgb="FFFFFF00"/>
        </patternFill>
      </fill>
    </dxf>
    <dxf>
      <fill>
        <patternFill>
          <bgColor rgb="FFFF9900"/>
        </patternFill>
      </fill>
    </dxf>
    <dxf>
      <fill>
        <patternFill>
          <bgColor rgb="FF00B050"/>
        </patternFill>
      </fill>
    </dxf>
    <dxf>
      <fill>
        <patternFill>
          <bgColor rgb="FFFFFF00"/>
        </patternFill>
      </fill>
    </dxf>
    <dxf>
      <fill>
        <patternFill>
          <bgColor rgb="FFFF9900"/>
        </patternFill>
      </fill>
    </dxf>
    <dxf>
      <fill>
        <patternFill>
          <bgColor rgb="FF00B050"/>
        </patternFill>
      </fill>
    </dxf>
    <dxf>
      <fill>
        <patternFill>
          <bgColor rgb="FFFFFF00"/>
        </patternFill>
      </fill>
    </dxf>
    <dxf>
      <fill>
        <patternFill>
          <bgColor rgb="FFFF9900"/>
        </patternFill>
      </fill>
    </dxf>
    <dxf>
      <fill>
        <patternFill>
          <bgColor rgb="FF00B050"/>
        </patternFill>
      </fill>
    </dxf>
    <dxf>
      <fill>
        <patternFill>
          <bgColor rgb="FFFFFF00"/>
        </patternFill>
      </fill>
    </dxf>
    <dxf>
      <fill>
        <patternFill>
          <bgColor rgb="FFFF9900"/>
        </patternFill>
      </fill>
    </dxf>
    <dxf>
      <fill>
        <patternFill>
          <bgColor rgb="FF00B050"/>
        </patternFill>
      </fill>
    </dxf>
    <dxf>
      <fill>
        <patternFill>
          <bgColor rgb="FFFFFF00"/>
        </patternFill>
      </fill>
    </dxf>
    <dxf>
      <fill>
        <patternFill>
          <bgColor rgb="FFFF9900"/>
        </patternFill>
      </fill>
    </dxf>
    <dxf>
      <fill>
        <patternFill>
          <bgColor rgb="FF00B050"/>
        </patternFill>
      </fill>
    </dxf>
    <dxf>
      <fill>
        <patternFill>
          <bgColor rgb="FFFFFF00"/>
        </patternFill>
      </fill>
    </dxf>
    <dxf>
      <fill>
        <patternFill>
          <bgColor rgb="FFFF9900"/>
        </patternFill>
      </fill>
    </dxf>
    <dxf>
      <fill>
        <patternFill>
          <bgColor rgb="FF00B050"/>
        </patternFill>
      </fill>
    </dxf>
    <dxf>
      <fill>
        <patternFill>
          <bgColor rgb="FFFFFF00"/>
        </patternFill>
      </fill>
    </dxf>
    <dxf>
      <fill>
        <patternFill>
          <bgColor rgb="FFFF9900"/>
        </patternFill>
      </fill>
    </dxf>
    <dxf>
      <fill>
        <patternFill>
          <bgColor rgb="FF00B050"/>
        </patternFill>
      </fill>
    </dxf>
    <dxf>
      <fill>
        <patternFill>
          <bgColor rgb="FFFFFF00"/>
        </patternFill>
      </fill>
    </dxf>
    <dxf>
      <fill>
        <patternFill>
          <bgColor rgb="FFFF9900"/>
        </patternFill>
      </fill>
    </dxf>
    <dxf>
      <fill>
        <patternFill patternType="solid">
          <fgColor rgb="FF00B050"/>
          <bgColor rgb="FF00B050"/>
        </patternFill>
      </fill>
    </dxf>
    <dxf>
      <fill>
        <patternFill patternType="solid">
          <fgColor rgb="FFFFFF00"/>
          <bgColor rgb="FFFFFF00"/>
        </patternFill>
      </fill>
    </dxf>
    <dxf>
      <fill>
        <patternFill patternType="solid">
          <fgColor rgb="FFFF9900"/>
          <bgColor rgb="FFFF9900"/>
        </patternFill>
      </fill>
    </dxf>
    <dxf>
      <fill>
        <patternFill patternType="solid">
          <fgColor rgb="FF00B050"/>
          <bgColor rgb="FF00B050"/>
        </patternFill>
      </fill>
    </dxf>
    <dxf>
      <fill>
        <patternFill patternType="solid">
          <fgColor rgb="FFFFFF00"/>
          <bgColor rgb="FFFFFF00"/>
        </patternFill>
      </fill>
    </dxf>
    <dxf>
      <fill>
        <patternFill patternType="solid">
          <fgColor rgb="FFFF9900"/>
          <bgColor rgb="FFFF9900"/>
        </patternFill>
      </fill>
    </dxf>
    <dxf>
      <fill>
        <patternFill patternType="solid">
          <fgColor rgb="FF00B050"/>
          <bgColor rgb="FF00B050"/>
        </patternFill>
      </fill>
    </dxf>
    <dxf>
      <fill>
        <patternFill patternType="solid">
          <fgColor rgb="FFFFFF00"/>
          <bgColor rgb="FFFFFF00"/>
        </patternFill>
      </fill>
    </dxf>
    <dxf>
      <fill>
        <patternFill patternType="solid">
          <fgColor rgb="FFFF9900"/>
          <bgColor rgb="FFFF9900"/>
        </patternFill>
      </fill>
    </dxf>
    <dxf>
      <fill>
        <patternFill patternType="solid">
          <fgColor rgb="FF00B050"/>
          <bgColor rgb="FF00B050"/>
        </patternFill>
      </fill>
    </dxf>
    <dxf>
      <fill>
        <patternFill patternType="solid">
          <fgColor rgb="FFFFFF00"/>
          <bgColor rgb="FFFFFF00"/>
        </patternFill>
      </fill>
    </dxf>
    <dxf>
      <fill>
        <patternFill patternType="solid">
          <fgColor rgb="FFFF9900"/>
          <bgColor rgb="FFFF9900"/>
        </patternFill>
      </fill>
    </dxf>
    <dxf>
      <fill>
        <patternFill patternType="solid">
          <fgColor rgb="FF00B050"/>
          <bgColor rgb="FF00B050"/>
        </patternFill>
      </fill>
    </dxf>
    <dxf>
      <fill>
        <patternFill patternType="solid">
          <fgColor rgb="FFFFFF00"/>
          <bgColor rgb="FFFFFF00"/>
        </patternFill>
      </fill>
    </dxf>
    <dxf>
      <fill>
        <patternFill patternType="solid">
          <fgColor rgb="FFFF9900"/>
          <bgColor rgb="FFFF9900"/>
        </patternFill>
      </fill>
    </dxf>
    <dxf>
      <fill>
        <patternFill patternType="solid">
          <fgColor rgb="FF00B050"/>
          <bgColor rgb="FF00B050"/>
        </patternFill>
      </fill>
    </dxf>
    <dxf>
      <fill>
        <patternFill patternType="solid">
          <fgColor rgb="FFFFFF00"/>
          <bgColor rgb="FFFFFF00"/>
        </patternFill>
      </fill>
    </dxf>
    <dxf>
      <fill>
        <patternFill patternType="solid">
          <fgColor rgb="FFFF9900"/>
          <bgColor rgb="FFFF9900"/>
        </patternFill>
      </fill>
    </dxf>
    <dxf>
      <fill>
        <patternFill patternType="solid">
          <fgColor rgb="FF00B050"/>
          <bgColor rgb="FF00B050"/>
        </patternFill>
      </fill>
    </dxf>
    <dxf>
      <fill>
        <patternFill patternType="solid">
          <fgColor rgb="FFFFFF00"/>
          <bgColor rgb="FFFFFF00"/>
        </patternFill>
      </fill>
    </dxf>
    <dxf>
      <fill>
        <patternFill patternType="solid">
          <fgColor rgb="FFFF9900"/>
          <bgColor rgb="FFFF9900"/>
        </patternFill>
      </fill>
    </dxf>
    <dxf>
      <fill>
        <patternFill patternType="solid">
          <fgColor rgb="FF00B050"/>
          <bgColor rgb="FF00B050"/>
        </patternFill>
      </fill>
    </dxf>
    <dxf>
      <fill>
        <patternFill patternType="solid">
          <fgColor rgb="FFFFFF00"/>
          <bgColor rgb="FFFFFF00"/>
        </patternFill>
      </fill>
    </dxf>
    <dxf>
      <fill>
        <patternFill patternType="solid">
          <fgColor rgb="FFFF9900"/>
          <bgColor rgb="FFFF9900"/>
        </patternFill>
      </fill>
    </dxf>
    <dxf>
      <fill>
        <patternFill patternType="solid">
          <fgColor rgb="FF00B050"/>
          <bgColor rgb="FF00B050"/>
        </patternFill>
      </fill>
    </dxf>
    <dxf>
      <fill>
        <patternFill patternType="solid">
          <fgColor rgb="FFFFFF00"/>
          <bgColor rgb="FFFFFF00"/>
        </patternFill>
      </fill>
    </dxf>
    <dxf>
      <fill>
        <patternFill patternType="solid">
          <fgColor rgb="FFFF9900"/>
          <bgColor rgb="FFFF9900"/>
        </patternFill>
      </fill>
    </dxf>
    <dxf>
      <fill>
        <patternFill patternType="solid">
          <fgColor rgb="FF00B050"/>
          <bgColor rgb="FF00B050"/>
        </patternFill>
      </fill>
    </dxf>
    <dxf>
      <fill>
        <patternFill patternType="solid">
          <fgColor rgb="FFFFFF00"/>
          <bgColor rgb="FFFFFF00"/>
        </patternFill>
      </fill>
    </dxf>
    <dxf>
      <fill>
        <patternFill patternType="solid">
          <fgColor rgb="FFFF9900"/>
          <bgColor rgb="FFFF9900"/>
        </patternFill>
      </fill>
    </dxf>
    <dxf>
      <fill>
        <patternFill patternType="solid">
          <fgColor rgb="FF00B050"/>
          <bgColor rgb="FF00B050"/>
        </patternFill>
      </fill>
    </dxf>
    <dxf>
      <fill>
        <patternFill patternType="solid">
          <fgColor rgb="FFFFFF00"/>
          <bgColor rgb="FFFFFF00"/>
        </patternFill>
      </fill>
    </dxf>
    <dxf>
      <fill>
        <patternFill patternType="solid">
          <fgColor rgb="FFFF9900"/>
          <bgColor rgb="FFFF9900"/>
        </patternFill>
      </fill>
    </dxf>
    <dxf>
      <fill>
        <patternFill patternType="solid">
          <fgColor rgb="FF00B050"/>
          <bgColor rgb="FF00B050"/>
        </patternFill>
      </fill>
    </dxf>
    <dxf>
      <fill>
        <patternFill patternType="solid">
          <fgColor rgb="FFFFFF00"/>
          <bgColor rgb="FFFFFF00"/>
        </patternFill>
      </fill>
    </dxf>
    <dxf>
      <fill>
        <patternFill patternType="solid">
          <fgColor rgb="FFFF9900"/>
          <bgColor rgb="FFFF9900"/>
        </patternFill>
      </fill>
    </dxf>
    <dxf>
      <fill>
        <patternFill patternType="solid">
          <fgColor rgb="FF00B050"/>
          <bgColor rgb="FF00B050"/>
        </patternFill>
      </fill>
    </dxf>
    <dxf>
      <fill>
        <patternFill patternType="solid">
          <fgColor rgb="FFFFFF00"/>
          <bgColor rgb="FFFFFF00"/>
        </patternFill>
      </fill>
    </dxf>
    <dxf>
      <fill>
        <patternFill patternType="solid">
          <fgColor rgb="FFFF9900"/>
          <bgColor rgb="FFFF9900"/>
        </patternFill>
      </fill>
    </dxf>
    <dxf>
      <fill>
        <patternFill patternType="solid">
          <fgColor rgb="FF00B050"/>
          <bgColor rgb="FF00B050"/>
        </patternFill>
      </fill>
    </dxf>
    <dxf>
      <fill>
        <patternFill patternType="solid">
          <fgColor rgb="FFFFFF00"/>
          <bgColor rgb="FFFFFF00"/>
        </patternFill>
      </fill>
    </dxf>
    <dxf>
      <fill>
        <patternFill patternType="solid">
          <fgColor rgb="FFFF9900"/>
          <bgColor rgb="FFFF9900"/>
        </patternFill>
      </fill>
    </dxf>
    <dxf>
      <fill>
        <patternFill patternType="solid">
          <fgColor rgb="FF00B050"/>
          <bgColor rgb="FF00B050"/>
        </patternFill>
      </fill>
    </dxf>
    <dxf>
      <fill>
        <patternFill patternType="solid">
          <fgColor rgb="FFFFFF00"/>
          <bgColor rgb="FFFFFF00"/>
        </patternFill>
      </fill>
    </dxf>
    <dxf>
      <fill>
        <patternFill patternType="solid">
          <fgColor rgb="FFFF9900"/>
          <bgColor rgb="FFFF9900"/>
        </patternFill>
      </fill>
    </dxf>
    <dxf>
      <fill>
        <patternFill patternType="solid">
          <fgColor rgb="FF00B050"/>
          <bgColor rgb="FF00B050"/>
        </patternFill>
      </fill>
    </dxf>
    <dxf>
      <fill>
        <patternFill patternType="solid">
          <fgColor rgb="FFFFFF00"/>
          <bgColor rgb="FFFFFF00"/>
        </patternFill>
      </fill>
    </dxf>
    <dxf>
      <fill>
        <patternFill patternType="solid">
          <fgColor rgb="FFFF9900"/>
          <bgColor rgb="FFFF9900"/>
        </patternFill>
      </fill>
    </dxf>
    <dxf>
      <fill>
        <patternFill patternType="solid">
          <fgColor rgb="FF00B050"/>
          <bgColor rgb="FF00B050"/>
        </patternFill>
      </fill>
    </dxf>
    <dxf>
      <fill>
        <patternFill patternType="solid">
          <fgColor rgb="FFFFFF00"/>
          <bgColor rgb="FFFFFF00"/>
        </patternFill>
      </fill>
    </dxf>
    <dxf>
      <fill>
        <patternFill patternType="solid">
          <fgColor rgb="FFFF9900"/>
          <bgColor rgb="FFFF9900"/>
        </patternFill>
      </fill>
    </dxf>
    <dxf>
      <fill>
        <patternFill patternType="solid">
          <fgColor rgb="FF00B050"/>
          <bgColor rgb="FF00B050"/>
        </patternFill>
      </fill>
    </dxf>
    <dxf>
      <fill>
        <patternFill patternType="solid">
          <fgColor rgb="FFFFFF00"/>
          <bgColor rgb="FFFFFF00"/>
        </patternFill>
      </fill>
    </dxf>
    <dxf>
      <fill>
        <patternFill patternType="solid">
          <fgColor rgb="FFFF9900"/>
          <bgColor rgb="FFFF9900"/>
        </patternFill>
      </fill>
    </dxf>
    <dxf>
      <fill>
        <patternFill patternType="solid">
          <fgColor rgb="FF00B050"/>
          <bgColor rgb="FF00B050"/>
        </patternFill>
      </fill>
    </dxf>
    <dxf>
      <fill>
        <patternFill patternType="solid">
          <fgColor rgb="FFFFFF00"/>
          <bgColor rgb="FFFFFF00"/>
        </patternFill>
      </fill>
    </dxf>
    <dxf>
      <fill>
        <patternFill patternType="solid">
          <fgColor rgb="FFFF9900"/>
          <bgColor rgb="FFFF9900"/>
        </patternFill>
      </fill>
    </dxf>
    <dxf>
      <fill>
        <patternFill patternType="solid">
          <fgColor rgb="FF00B050"/>
          <bgColor rgb="FF00B050"/>
        </patternFill>
      </fill>
    </dxf>
    <dxf>
      <fill>
        <patternFill patternType="solid">
          <fgColor rgb="FFFFFF00"/>
          <bgColor rgb="FFFFFF00"/>
        </patternFill>
      </fill>
    </dxf>
    <dxf>
      <fill>
        <patternFill patternType="solid">
          <fgColor rgb="FFFF9900"/>
          <bgColor rgb="FFFF9900"/>
        </patternFill>
      </fill>
    </dxf>
    <dxf>
      <fill>
        <patternFill patternType="solid">
          <fgColor rgb="FF00B050"/>
          <bgColor rgb="FF00B050"/>
        </patternFill>
      </fill>
    </dxf>
    <dxf>
      <fill>
        <patternFill patternType="solid">
          <fgColor rgb="FFFFFF00"/>
          <bgColor rgb="FFFFFF00"/>
        </patternFill>
      </fill>
    </dxf>
    <dxf>
      <fill>
        <patternFill patternType="solid">
          <fgColor rgb="FFFF9900"/>
          <bgColor rgb="FFFF9900"/>
        </patternFill>
      </fill>
    </dxf>
    <dxf>
      <fill>
        <patternFill patternType="solid">
          <fgColor rgb="FF00B050"/>
          <bgColor rgb="FF00B050"/>
        </patternFill>
      </fill>
    </dxf>
    <dxf>
      <fill>
        <patternFill patternType="solid">
          <fgColor rgb="FFFFFF00"/>
          <bgColor rgb="FFFFFF00"/>
        </patternFill>
      </fill>
    </dxf>
    <dxf>
      <fill>
        <patternFill patternType="solid">
          <fgColor rgb="FFFF9900"/>
          <bgColor rgb="FFFF9900"/>
        </patternFill>
      </fill>
    </dxf>
    <dxf>
      <fill>
        <patternFill patternType="solid">
          <fgColor rgb="FF00B050"/>
          <bgColor rgb="FF00B050"/>
        </patternFill>
      </fill>
    </dxf>
    <dxf>
      <fill>
        <patternFill patternType="solid">
          <fgColor rgb="FFFFFF00"/>
          <bgColor rgb="FFFFFF00"/>
        </patternFill>
      </fill>
    </dxf>
    <dxf>
      <fill>
        <patternFill patternType="solid">
          <fgColor rgb="FFFF9900"/>
          <bgColor rgb="FFFF9900"/>
        </patternFill>
      </fill>
    </dxf>
    <dxf>
      <fill>
        <patternFill>
          <bgColor rgb="FF00B050"/>
        </patternFill>
      </fill>
    </dxf>
    <dxf>
      <fill>
        <patternFill>
          <bgColor rgb="FFFFFF00"/>
        </patternFill>
      </fill>
    </dxf>
    <dxf>
      <fill>
        <patternFill>
          <bgColor rgb="FFFF9900"/>
        </patternFill>
      </fill>
    </dxf>
    <dxf>
      <fill>
        <patternFill>
          <bgColor rgb="FF00B050"/>
        </patternFill>
      </fill>
    </dxf>
    <dxf>
      <fill>
        <patternFill>
          <bgColor rgb="FFFFFF00"/>
        </patternFill>
      </fill>
    </dxf>
    <dxf>
      <fill>
        <patternFill>
          <bgColor rgb="FFFF9900"/>
        </patternFill>
      </fill>
    </dxf>
    <dxf>
      <fill>
        <patternFill>
          <bgColor rgb="FF00B050"/>
        </patternFill>
      </fill>
    </dxf>
    <dxf>
      <fill>
        <patternFill>
          <bgColor rgb="FFFFFF00"/>
        </patternFill>
      </fill>
    </dxf>
    <dxf>
      <fill>
        <patternFill>
          <bgColor rgb="FFFF9900"/>
        </patternFill>
      </fill>
    </dxf>
    <dxf>
      <fill>
        <patternFill>
          <bgColor rgb="FF00B050"/>
        </patternFill>
      </fill>
    </dxf>
    <dxf>
      <fill>
        <patternFill>
          <bgColor rgb="FFFFFF00"/>
        </patternFill>
      </fill>
    </dxf>
    <dxf>
      <fill>
        <patternFill>
          <bgColor rgb="FFFF9900"/>
        </patternFill>
      </fill>
    </dxf>
    <dxf>
      <fill>
        <patternFill>
          <bgColor rgb="FF00B050"/>
        </patternFill>
      </fill>
    </dxf>
    <dxf>
      <fill>
        <patternFill>
          <bgColor rgb="FFFFFF00"/>
        </patternFill>
      </fill>
    </dxf>
    <dxf>
      <fill>
        <patternFill>
          <bgColor rgb="FFFF9900"/>
        </patternFill>
      </fill>
    </dxf>
    <dxf>
      <fill>
        <patternFill>
          <bgColor rgb="FF00B050"/>
        </patternFill>
      </fill>
    </dxf>
    <dxf>
      <fill>
        <patternFill>
          <bgColor rgb="FFFFFF00"/>
        </patternFill>
      </fill>
    </dxf>
    <dxf>
      <fill>
        <patternFill>
          <bgColor rgb="FFFF9900"/>
        </patternFill>
      </fill>
    </dxf>
    <dxf>
      <fill>
        <patternFill>
          <bgColor rgb="FF00B050"/>
        </patternFill>
      </fill>
    </dxf>
    <dxf>
      <fill>
        <patternFill>
          <bgColor rgb="FFFFFF00"/>
        </patternFill>
      </fill>
    </dxf>
    <dxf>
      <fill>
        <patternFill>
          <bgColor rgb="FFFF9900"/>
        </patternFill>
      </fill>
    </dxf>
    <dxf>
      <fill>
        <patternFill>
          <bgColor rgb="FF00B050"/>
        </patternFill>
      </fill>
    </dxf>
    <dxf>
      <fill>
        <patternFill>
          <bgColor rgb="FFFFFF00"/>
        </patternFill>
      </fill>
    </dxf>
    <dxf>
      <fill>
        <patternFill>
          <bgColor rgb="FFFF9900"/>
        </patternFill>
      </fill>
    </dxf>
    <dxf>
      <fill>
        <patternFill>
          <bgColor rgb="FF00B050"/>
        </patternFill>
      </fill>
    </dxf>
    <dxf>
      <fill>
        <patternFill>
          <bgColor rgb="FFFFFF00"/>
        </patternFill>
      </fill>
    </dxf>
    <dxf>
      <fill>
        <patternFill>
          <bgColor rgb="FFFF9900"/>
        </patternFill>
      </fill>
    </dxf>
    <dxf>
      <fill>
        <patternFill>
          <bgColor rgb="FF00B050"/>
        </patternFill>
      </fill>
    </dxf>
    <dxf>
      <fill>
        <patternFill>
          <bgColor rgb="FFFFFF00"/>
        </patternFill>
      </fill>
    </dxf>
    <dxf>
      <fill>
        <patternFill>
          <bgColor rgb="FFFF9900"/>
        </patternFill>
      </fill>
    </dxf>
    <dxf>
      <fill>
        <patternFill>
          <bgColor rgb="FF00B050"/>
        </patternFill>
      </fill>
    </dxf>
    <dxf>
      <fill>
        <patternFill>
          <bgColor rgb="FFFFFF00"/>
        </patternFill>
      </fill>
    </dxf>
    <dxf>
      <fill>
        <patternFill>
          <bgColor rgb="FFFF9900"/>
        </patternFill>
      </fill>
    </dxf>
    <dxf>
      <fill>
        <patternFill>
          <bgColor rgb="FF00B050"/>
        </patternFill>
      </fill>
    </dxf>
    <dxf>
      <fill>
        <patternFill>
          <bgColor rgb="FFFFFF00"/>
        </patternFill>
      </fill>
    </dxf>
    <dxf>
      <fill>
        <patternFill>
          <bgColor rgb="FFFF9900"/>
        </patternFill>
      </fill>
    </dxf>
    <dxf>
      <fill>
        <patternFill>
          <bgColor rgb="FF00B050"/>
        </patternFill>
      </fill>
    </dxf>
    <dxf>
      <fill>
        <patternFill>
          <bgColor rgb="FFFFFF00"/>
        </patternFill>
      </fill>
    </dxf>
    <dxf>
      <fill>
        <patternFill>
          <bgColor rgb="FFFF9900"/>
        </patternFill>
      </fill>
    </dxf>
    <dxf>
      <fill>
        <patternFill patternType="solid">
          <fgColor rgb="FF00B050"/>
          <bgColor rgb="FF00B050"/>
        </patternFill>
      </fill>
    </dxf>
    <dxf>
      <fill>
        <patternFill patternType="solid">
          <fgColor rgb="FFFFFF00"/>
          <bgColor rgb="FFFFFF00"/>
        </patternFill>
      </fill>
    </dxf>
    <dxf>
      <fill>
        <patternFill patternType="solid">
          <fgColor rgb="FFFF9900"/>
          <bgColor rgb="FFFF9900"/>
        </patternFill>
      </fill>
    </dxf>
    <dxf>
      <fill>
        <patternFill patternType="solid">
          <fgColor rgb="FF00B050"/>
          <bgColor rgb="FF00B050"/>
        </patternFill>
      </fill>
    </dxf>
    <dxf>
      <fill>
        <patternFill patternType="solid">
          <fgColor rgb="FFFFFF00"/>
          <bgColor rgb="FFFFFF00"/>
        </patternFill>
      </fill>
    </dxf>
    <dxf>
      <fill>
        <patternFill patternType="solid">
          <fgColor rgb="FFFF9900"/>
          <bgColor rgb="FFFF9900"/>
        </patternFill>
      </fill>
    </dxf>
    <dxf>
      <fill>
        <patternFill patternType="solid">
          <fgColor rgb="FF00B050"/>
          <bgColor rgb="FF00B050"/>
        </patternFill>
      </fill>
    </dxf>
    <dxf>
      <fill>
        <patternFill patternType="solid">
          <fgColor rgb="FFFFFF00"/>
          <bgColor rgb="FFFFFF00"/>
        </patternFill>
      </fill>
    </dxf>
    <dxf>
      <fill>
        <patternFill patternType="solid">
          <fgColor rgb="FFFF9900"/>
          <bgColor rgb="FFFF9900"/>
        </patternFill>
      </fill>
    </dxf>
    <dxf>
      <fill>
        <patternFill patternType="solid">
          <fgColor rgb="FF00B050"/>
          <bgColor rgb="FF00B050"/>
        </patternFill>
      </fill>
    </dxf>
    <dxf>
      <fill>
        <patternFill patternType="solid">
          <fgColor rgb="FFFFFF00"/>
          <bgColor rgb="FFFFFF00"/>
        </patternFill>
      </fill>
    </dxf>
    <dxf>
      <fill>
        <patternFill patternType="solid">
          <fgColor rgb="FFFF9900"/>
          <bgColor rgb="FFFF9900"/>
        </patternFill>
      </fill>
    </dxf>
    <dxf>
      <fill>
        <patternFill patternType="solid">
          <fgColor rgb="FF00B050"/>
          <bgColor rgb="FF00B050"/>
        </patternFill>
      </fill>
    </dxf>
    <dxf>
      <fill>
        <patternFill patternType="solid">
          <fgColor rgb="FFFFFF00"/>
          <bgColor rgb="FFFFFF00"/>
        </patternFill>
      </fill>
    </dxf>
    <dxf>
      <fill>
        <patternFill patternType="solid">
          <fgColor rgb="FFFF9900"/>
          <bgColor rgb="FFFF9900"/>
        </patternFill>
      </fill>
    </dxf>
    <dxf>
      <fill>
        <patternFill patternType="solid">
          <fgColor rgb="FF00B050"/>
          <bgColor rgb="FF00B050"/>
        </patternFill>
      </fill>
    </dxf>
    <dxf>
      <fill>
        <patternFill patternType="solid">
          <fgColor rgb="FFFFFF00"/>
          <bgColor rgb="FFFFFF00"/>
        </patternFill>
      </fill>
    </dxf>
    <dxf>
      <fill>
        <patternFill patternType="solid">
          <fgColor rgb="FFFF9900"/>
          <bgColor rgb="FFFF9900"/>
        </patternFill>
      </fill>
    </dxf>
    <dxf>
      <fill>
        <patternFill patternType="solid">
          <fgColor rgb="FF00B050"/>
          <bgColor rgb="FF00B050"/>
        </patternFill>
      </fill>
    </dxf>
    <dxf>
      <fill>
        <patternFill patternType="solid">
          <fgColor rgb="FFFFFF00"/>
          <bgColor rgb="FFFFFF00"/>
        </patternFill>
      </fill>
    </dxf>
    <dxf>
      <fill>
        <patternFill patternType="solid">
          <fgColor rgb="FFFF9900"/>
          <bgColor rgb="FFFF9900"/>
        </patternFill>
      </fill>
    </dxf>
    <dxf>
      <fill>
        <patternFill patternType="solid">
          <fgColor rgb="FF00B050"/>
          <bgColor rgb="FF00B050"/>
        </patternFill>
      </fill>
    </dxf>
    <dxf>
      <fill>
        <patternFill patternType="solid">
          <fgColor rgb="FFFFFF00"/>
          <bgColor rgb="FFFFFF00"/>
        </patternFill>
      </fill>
    </dxf>
    <dxf>
      <fill>
        <patternFill patternType="solid">
          <fgColor rgb="FFFF9900"/>
          <bgColor rgb="FFFF9900"/>
        </patternFill>
      </fill>
    </dxf>
    <dxf>
      <fill>
        <patternFill patternType="solid">
          <fgColor rgb="FF00B050"/>
          <bgColor rgb="FF00B050"/>
        </patternFill>
      </fill>
    </dxf>
    <dxf>
      <fill>
        <patternFill patternType="solid">
          <fgColor rgb="FFFFFF00"/>
          <bgColor rgb="FFFFFF00"/>
        </patternFill>
      </fill>
    </dxf>
    <dxf>
      <fill>
        <patternFill patternType="solid">
          <fgColor rgb="FFFF9900"/>
          <bgColor rgb="FFFF9900"/>
        </patternFill>
      </fill>
    </dxf>
    <dxf>
      <fill>
        <patternFill patternType="solid">
          <fgColor rgb="FF00B050"/>
          <bgColor rgb="FF00B050"/>
        </patternFill>
      </fill>
    </dxf>
    <dxf>
      <fill>
        <patternFill patternType="solid">
          <fgColor rgb="FFFFFF00"/>
          <bgColor rgb="FFFFFF00"/>
        </patternFill>
      </fill>
    </dxf>
    <dxf>
      <fill>
        <patternFill patternType="solid">
          <fgColor rgb="FFFF9900"/>
          <bgColor rgb="FFFF9900"/>
        </patternFill>
      </fill>
    </dxf>
    <dxf>
      <fill>
        <patternFill patternType="solid">
          <fgColor rgb="FF00B050"/>
          <bgColor rgb="FF00B050"/>
        </patternFill>
      </fill>
    </dxf>
    <dxf>
      <fill>
        <patternFill patternType="solid">
          <fgColor rgb="FFFFFF00"/>
          <bgColor rgb="FFFFFF00"/>
        </patternFill>
      </fill>
    </dxf>
    <dxf>
      <fill>
        <patternFill patternType="solid">
          <fgColor rgb="FFFF9900"/>
          <bgColor rgb="FFFF9900"/>
        </patternFill>
      </fill>
    </dxf>
    <dxf>
      <fill>
        <patternFill patternType="solid">
          <fgColor rgb="FF00B050"/>
          <bgColor rgb="FF00B050"/>
        </patternFill>
      </fill>
    </dxf>
    <dxf>
      <fill>
        <patternFill patternType="solid">
          <fgColor rgb="FFFFFF00"/>
          <bgColor rgb="FFFFFF00"/>
        </patternFill>
      </fill>
    </dxf>
    <dxf>
      <fill>
        <patternFill patternType="solid">
          <fgColor rgb="FFFF9900"/>
          <bgColor rgb="FFFF9900"/>
        </patternFill>
      </fill>
    </dxf>
    <dxf>
      <fill>
        <patternFill patternType="solid">
          <fgColor rgb="FF00B050"/>
          <bgColor rgb="FF00B050"/>
        </patternFill>
      </fill>
    </dxf>
    <dxf>
      <fill>
        <patternFill patternType="solid">
          <fgColor rgb="FFFFFF00"/>
          <bgColor rgb="FFFFFF00"/>
        </patternFill>
      </fill>
    </dxf>
    <dxf>
      <fill>
        <patternFill patternType="solid">
          <fgColor rgb="FFFF9900"/>
          <bgColor rgb="FFFF9900"/>
        </patternFill>
      </fill>
    </dxf>
    <dxf>
      <fill>
        <patternFill patternType="solid">
          <fgColor rgb="FF00B050"/>
          <bgColor rgb="FF00B050"/>
        </patternFill>
      </fill>
    </dxf>
    <dxf>
      <fill>
        <patternFill patternType="solid">
          <fgColor rgb="FFFFFF00"/>
          <bgColor rgb="FFFFFF00"/>
        </patternFill>
      </fill>
    </dxf>
    <dxf>
      <fill>
        <patternFill patternType="solid">
          <fgColor rgb="FFFF9900"/>
          <bgColor rgb="FFFF9900"/>
        </patternFill>
      </fill>
    </dxf>
    <dxf>
      <fill>
        <patternFill patternType="solid">
          <fgColor rgb="FF00B050"/>
          <bgColor rgb="FF00B050"/>
        </patternFill>
      </fill>
    </dxf>
    <dxf>
      <fill>
        <patternFill patternType="solid">
          <fgColor rgb="FFFFFF00"/>
          <bgColor rgb="FFFFFF00"/>
        </patternFill>
      </fill>
    </dxf>
    <dxf>
      <fill>
        <patternFill patternType="solid">
          <fgColor rgb="FFFF9900"/>
          <bgColor rgb="FFFF9900"/>
        </patternFill>
      </fill>
    </dxf>
    <dxf>
      <fill>
        <patternFill patternType="solid">
          <fgColor rgb="FF00B050"/>
          <bgColor rgb="FF00B050"/>
        </patternFill>
      </fill>
    </dxf>
    <dxf>
      <fill>
        <patternFill patternType="solid">
          <fgColor rgb="FFFFFF00"/>
          <bgColor rgb="FFFFFF00"/>
        </patternFill>
      </fill>
    </dxf>
    <dxf>
      <fill>
        <patternFill patternType="solid">
          <fgColor rgb="FFFF9900"/>
          <bgColor rgb="FFFF9900"/>
        </patternFill>
      </fill>
    </dxf>
    <dxf>
      <fill>
        <patternFill patternType="solid">
          <fgColor rgb="FF00B050"/>
          <bgColor rgb="FF00B050"/>
        </patternFill>
      </fill>
    </dxf>
    <dxf>
      <fill>
        <patternFill patternType="solid">
          <fgColor rgb="FFFFFF00"/>
          <bgColor rgb="FFFFFF00"/>
        </patternFill>
      </fill>
    </dxf>
    <dxf>
      <fill>
        <patternFill patternType="solid">
          <fgColor rgb="FFFF9900"/>
          <bgColor rgb="FFFF9900"/>
        </patternFill>
      </fill>
    </dxf>
    <dxf>
      <fill>
        <patternFill patternType="solid">
          <fgColor rgb="FF00B050"/>
          <bgColor rgb="FF00B050"/>
        </patternFill>
      </fill>
    </dxf>
    <dxf>
      <fill>
        <patternFill patternType="solid">
          <fgColor rgb="FFFFFF00"/>
          <bgColor rgb="FFFFFF00"/>
        </patternFill>
      </fill>
    </dxf>
    <dxf>
      <fill>
        <patternFill patternType="solid">
          <fgColor rgb="FFFF9900"/>
          <bgColor rgb="FFFF9900"/>
        </patternFill>
      </fill>
    </dxf>
    <dxf>
      <fill>
        <patternFill patternType="solid">
          <fgColor rgb="FF00B050"/>
          <bgColor rgb="FF00B050"/>
        </patternFill>
      </fill>
    </dxf>
    <dxf>
      <fill>
        <patternFill patternType="solid">
          <fgColor rgb="FFFFFF00"/>
          <bgColor rgb="FFFFFF00"/>
        </patternFill>
      </fill>
    </dxf>
    <dxf>
      <fill>
        <patternFill patternType="solid">
          <fgColor rgb="FFFF9900"/>
          <bgColor rgb="FFFF9900"/>
        </patternFill>
      </fill>
    </dxf>
    <dxf>
      <fill>
        <patternFill patternType="solid">
          <fgColor rgb="FF00B050"/>
          <bgColor rgb="FF00B050"/>
        </patternFill>
      </fill>
    </dxf>
    <dxf>
      <fill>
        <patternFill patternType="solid">
          <fgColor rgb="FFFFFF00"/>
          <bgColor rgb="FFFFFF00"/>
        </patternFill>
      </fill>
    </dxf>
    <dxf>
      <fill>
        <patternFill patternType="solid">
          <fgColor rgb="FFFF9900"/>
          <bgColor rgb="FFFF9900"/>
        </patternFill>
      </fill>
    </dxf>
    <dxf>
      <fill>
        <patternFill patternType="solid">
          <fgColor rgb="FF00B050"/>
          <bgColor rgb="FF00B050"/>
        </patternFill>
      </fill>
    </dxf>
    <dxf>
      <fill>
        <patternFill patternType="solid">
          <fgColor rgb="FFFFFF00"/>
          <bgColor rgb="FFFFFF00"/>
        </patternFill>
      </fill>
    </dxf>
    <dxf>
      <fill>
        <patternFill patternType="solid">
          <fgColor rgb="FFFF9900"/>
          <bgColor rgb="FFFF9900"/>
        </patternFill>
      </fill>
    </dxf>
    <dxf>
      <fill>
        <patternFill patternType="solid">
          <fgColor rgb="FF00B050"/>
          <bgColor rgb="FF00B050"/>
        </patternFill>
      </fill>
    </dxf>
    <dxf>
      <fill>
        <patternFill patternType="solid">
          <fgColor rgb="FFFFFF00"/>
          <bgColor rgb="FFFFFF00"/>
        </patternFill>
      </fill>
    </dxf>
    <dxf>
      <fill>
        <patternFill patternType="solid">
          <fgColor rgb="FFFF9900"/>
          <bgColor rgb="FFFF9900"/>
        </patternFill>
      </fill>
    </dxf>
    <dxf>
      <fill>
        <patternFill patternType="solid">
          <fgColor rgb="FF00B050"/>
          <bgColor rgb="FF00B050"/>
        </patternFill>
      </fill>
    </dxf>
    <dxf>
      <fill>
        <patternFill patternType="solid">
          <fgColor rgb="FFFFFF00"/>
          <bgColor rgb="FFFFFF00"/>
        </patternFill>
      </fill>
    </dxf>
    <dxf>
      <fill>
        <patternFill patternType="solid">
          <fgColor rgb="FFFF9900"/>
          <bgColor rgb="FFFF9900"/>
        </patternFill>
      </fill>
    </dxf>
    <dxf>
      <fill>
        <patternFill patternType="solid">
          <fgColor rgb="FF00B050"/>
          <bgColor rgb="FF00B050"/>
        </patternFill>
      </fill>
    </dxf>
    <dxf>
      <fill>
        <patternFill patternType="solid">
          <fgColor rgb="FFFFFF00"/>
          <bgColor rgb="FFFFFF00"/>
        </patternFill>
      </fill>
    </dxf>
    <dxf>
      <fill>
        <patternFill patternType="solid">
          <fgColor rgb="FFFF9900"/>
          <bgColor rgb="FFFF9900"/>
        </patternFill>
      </fill>
    </dxf>
    <dxf>
      <fill>
        <patternFill patternType="solid">
          <fgColor rgb="FF00B050"/>
          <bgColor rgb="FF00B050"/>
        </patternFill>
      </fill>
    </dxf>
    <dxf>
      <fill>
        <patternFill patternType="solid">
          <fgColor rgb="FFFFFF00"/>
          <bgColor rgb="FFFFFF00"/>
        </patternFill>
      </fill>
    </dxf>
    <dxf>
      <fill>
        <patternFill patternType="solid">
          <fgColor rgb="FFFF9900"/>
          <bgColor rgb="FFFF9900"/>
        </patternFill>
      </fill>
    </dxf>
    <dxf>
      <fill>
        <patternFill patternType="solid">
          <fgColor rgb="FF00B050"/>
          <bgColor rgb="FF00B050"/>
        </patternFill>
      </fill>
    </dxf>
    <dxf>
      <fill>
        <patternFill patternType="solid">
          <fgColor rgb="FFFFFF00"/>
          <bgColor rgb="FFFFFF00"/>
        </patternFill>
      </fill>
    </dxf>
    <dxf>
      <fill>
        <patternFill patternType="solid">
          <fgColor rgb="FFFF9900"/>
          <bgColor rgb="FFFF9900"/>
        </patternFill>
      </fill>
    </dxf>
    <dxf>
      <fill>
        <patternFill patternType="solid">
          <fgColor rgb="FF00B050"/>
          <bgColor rgb="FF00B050"/>
        </patternFill>
      </fill>
    </dxf>
    <dxf>
      <fill>
        <patternFill patternType="solid">
          <fgColor rgb="FFFFFF00"/>
          <bgColor rgb="FFFFFF00"/>
        </patternFill>
      </fill>
    </dxf>
    <dxf>
      <fill>
        <patternFill patternType="solid">
          <fgColor rgb="FFFF9900"/>
          <bgColor rgb="FFFF9900"/>
        </patternFill>
      </fill>
    </dxf>
    <dxf>
      <fill>
        <patternFill patternType="solid">
          <fgColor rgb="FF00B050"/>
          <bgColor rgb="FF00B050"/>
        </patternFill>
      </fill>
    </dxf>
    <dxf>
      <fill>
        <patternFill patternType="solid">
          <fgColor rgb="FFFFFF00"/>
          <bgColor rgb="FFFFFF00"/>
        </patternFill>
      </fill>
    </dxf>
    <dxf>
      <fill>
        <patternFill patternType="solid">
          <fgColor rgb="FFFF9900"/>
          <bgColor rgb="FFFF9900"/>
        </patternFill>
      </fill>
    </dxf>
    <dxf>
      <fill>
        <patternFill patternType="solid">
          <fgColor rgb="FF00B050"/>
          <bgColor rgb="FF00B050"/>
        </patternFill>
      </fill>
    </dxf>
    <dxf>
      <fill>
        <patternFill patternType="solid">
          <fgColor rgb="FFFFFF00"/>
          <bgColor rgb="FFFFFF00"/>
        </patternFill>
      </fill>
    </dxf>
    <dxf>
      <fill>
        <patternFill patternType="solid">
          <fgColor rgb="FFFF9900"/>
          <bgColor rgb="FFFF9900"/>
        </patternFill>
      </fill>
    </dxf>
    <dxf>
      <fill>
        <patternFill patternType="solid">
          <fgColor rgb="FF00B050"/>
          <bgColor rgb="FF00B050"/>
        </patternFill>
      </fill>
    </dxf>
    <dxf>
      <fill>
        <patternFill patternType="solid">
          <fgColor rgb="FFFFFF00"/>
          <bgColor rgb="FFFFFF00"/>
        </patternFill>
      </fill>
    </dxf>
    <dxf>
      <fill>
        <patternFill patternType="solid">
          <fgColor rgb="FFFF9900"/>
          <bgColor rgb="FFFF9900"/>
        </patternFill>
      </fill>
    </dxf>
    <dxf>
      <fill>
        <patternFill patternType="solid">
          <fgColor rgb="FF00B050"/>
          <bgColor rgb="FF00B050"/>
        </patternFill>
      </fill>
    </dxf>
    <dxf>
      <fill>
        <patternFill patternType="solid">
          <fgColor rgb="FFFFFF00"/>
          <bgColor rgb="FFFFFF00"/>
        </patternFill>
      </fill>
    </dxf>
    <dxf>
      <fill>
        <patternFill patternType="solid">
          <fgColor rgb="FFFF9900"/>
          <bgColor rgb="FFFF9900"/>
        </patternFill>
      </fill>
    </dxf>
    <dxf>
      <fill>
        <patternFill patternType="solid">
          <fgColor rgb="FF00B050"/>
          <bgColor rgb="FF00B050"/>
        </patternFill>
      </fill>
    </dxf>
    <dxf>
      <fill>
        <patternFill patternType="solid">
          <fgColor rgb="FFFFFF00"/>
          <bgColor rgb="FFFFFF00"/>
        </patternFill>
      </fill>
    </dxf>
    <dxf>
      <fill>
        <patternFill patternType="solid">
          <fgColor rgb="FFFF9900"/>
          <bgColor rgb="FFFF9900"/>
        </patternFill>
      </fill>
    </dxf>
    <dxf>
      <fill>
        <patternFill patternType="solid">
          <fgColor rgb="FF00B050"/>
          <bgColor rgb="FF00B050"/>
        </patternFill>
      </fill>
    </dxf>
    <dxf>
      <fill>
        <patternFill patternType="solid">
          <fgColor rgb="FFFFFF00"/>
          <bgColor rgb="FFFFFF00"/>
        </patternFill>
      </fill>
    </dxf>
    <dxf>
      <fill>
        <patternFill patternType="solid">
          <fgColor rgb="FFFF9900"/>
          <bgColor rgb="FFFF9900"/>
        </patternFill>
      </fill>
    </dxf>
    <dxf>
      <fill>
        <patternFill patternType="solid">
          <fgColor rgb="FF00B050"/>
          <bgColor rgb="FF00B050"/>
        </patternFill>
      </fill>
    </dxf>
    <dxf>
      <fill>
        <patternFill patternType="solid">
          <fgColor rgb="FFFFFF00"/>
          <bgColor rgb="FFFFFF00"/>
        </patternFill>
      </fill>
    </dxf>
    <dxf>
      <fill>
        <patternFill patternType="solid">
          <fgColor rgb="FFFF9900"/>
          <bgColor rgb="FFFF9900"/>
        </patternFill>
      </fill>
    </dxf>
    <dxf>
      <fill>
        <patternFill patternType="solid">
          <fgColor rgb="FF00B050"/>
          <bgColor rgb="FF00B050"/>
        </patternFill>
      </fill>
    </dxf>
    <dxf>
      <fill>
        <patternFill patternType="solid">
          <fgColor rgb="FFFFFF00"/>
          <bgColor rgb="FFFFFF00"/>
        </patternFill>
      </fill>
    </dxf>
    <dxf>
      <fill>
        <patternFill patternType="solid">
          <fgColor rgb="FFFF9900"/>
          <bgColor rgb="FFFF9900"/>
        </patternFill>
      </fill>
    </dxf>
    <dxf>
      <fill>
        <patternFill patternType="solid">
          <fgColor rgb="FF00B050"/>
          <bgColor rgb="FF00B050"/>
        </patternFill>
      </fill>
    </dxf>
    <dxf>
      <fill>
        <patternFill patternType="solid">
          <fgColor rgb="FFFFFF00"/>
          <bgColor rgb="FFFFFF00"/>
        </patternFill>
      </fill>
    </dxf>
    <dxf>
      <fill>
        <patternFill patternType="solid">
          <fgColor rgb="FFFF9900"/>
          <bgColor rgb="FFFF9900"/>
        </patternFill>
      </fill>
    </dxf>
    <dxf>
      <fill>
        <patternFill patternType="solid">
          <fgColor rgb="FF00B050"/>
          <bgColor rgb="FF00B050"/>
        </patternFill>
      </fill>
    </dxf>
    <dxf>
      <fill>
        <patternFill patternType="solid">
          <fgColor rgb="FFFFFF00"/>
          <bgColor rgb="FFFFFF00"/>
        </patternFill>
      </fill>
    </dxf>
    <dxf>
      <fill>
        <patternFill patternType="solid">
          <fgColor rgb="FFFF9900"/>
          <bgColor rgb="FFFF9900"/>
        </patternFill>
      </fill>
    </dxf>
    <dxf>
      <fill>
        <patternFill patternType="solid">
          <fgColor rgb="FF00B050"/>
          <bgColor rgb="FF00B050"/>
        </patternFill>
      </fill>
    </dxf>
    <dxf>
      <fill>
        <patternFill patternType="solid">
          <fgColor rgb="FFFFFF00"/>
          <bgColor rgb="FFFFFF00"/>
        </patternFill>
      </fill>
    </dxf>
    <dxf>
      <fill>
        <patternFill patternType="solid">
          <fgColor rgb="FFFF9900"/>
          <bgColor rgb="FFFF9900"/>
        </patternFill>
      </fill>
    </dxf>
    <dxf>
      <fill>
        <patternFill patternType="solid">
          <fgColor rgb="FF00B050"/>
          <bgColor rgb="FF00B050"/>
        </patternFill>
      </fill>
    </dxf>
    <dxf>
      <fill>
        <patternFill patternType="solid">
          <fgColor rgb="FFFFFF00"/>
          <bgColor rgb="FFFFFF00"/>
        </patternFill>
      </fill>
    </dxf>
    <dxf>
      <fill>
        <patternFill patternType="solid">
          <fgColor rgb="FFFF9900"/>
          <bgColor rgb="FFFF9900"/>
        </patternFill>
      </fill>
    </dxf>
    <dxf>
      <fill>
        <patternFill patternType="solid">
          <fgColor rgb="FF00B050"/>
          <bgColor rgb="FF00B050"/>
        </patternFill>
      </fill>
    </dxf>
    <dxf>
      <fill>
        <patternFill patternType="solid">
          <fgColor rgb="FFFFFF00"/>
          <bgColor rgb="FFFFFF00"/>
        </patternFill>
      </fill>
    </dxf>
    <dxf>
      <fill>
        <patternFill patternType="solid">
          <fgColor rgb="FFFF9900"/>
          <bgColor rgb="FFFF9900"/>
        </patternFill>
      </fill>
    </dxf>
    <dxf>
      <fill>
        <patternFill patternType="solid">
          <fgColor rgb="FF00B050"/>
          <bgColor rgb="FF00B050"/>
        </patternFill>
      </fill>
    </dxf>
    <dxf>
      <fill>
        <patternFill patternType="solid">
          <fgColor rgb="FFFFFF00"/>
          <bgColor rgb="FFFFFF00"/>
        </patternFill>
      </fill>
    </dxf>
    <dxf>
      <fill>
        <patternFill patternType="solid">
          <fgColor rgb="FFFF9900"/>
          <bgColor rgb="FFFF9900"/>
        </patternFill>
      </fill>
    </dxf>
    <dxf>
      <fill>
        <patternFill patternType="solid">
          <fgColor rgb="FF00B050"/>
          <bgColor rgb="FF00B050"/>
        </patternFill>
      </fill>
    </dxf>
    <dxf>
      <fill>
        <patternFill patternType="solid">
          <fgColor rgb="FFFFFF00"/>
          <bgColor rgb="FFFFFF00"/>
        </patternFill>
      </fill>
    </dxf>
    <dxf>
      <fill>
        <patternFill patternType="solid">
          <fgColor rgb="FFFF9900"/>
          <bgColor rgb="FFFF9900"/>
        </patternFill>
      </fill>
    </dxf>
    <dxf>
      <fill>
        <patternFill patternType="solid">
          <fgColor rgb="FF00B050"/>
          <bgColor rgb="FF00B050"/>
        </patternFill>
      </fill>
    </dxf>
    <dxf>
      <fill>
        <patternFill patternType="solid">
          <fgColor rgb="FFFFFF00"/>
          <bgColor rgb="FFFFFF00"/>
        </patternFill>
      </fill>
    </dxf>
    <dxf>
      <fill>
        <patternFill patternType="solid">
          <fgColor rgb="FFFF9900"/>
          <bgColor rgb="FFFF9900"/>
        </patternFill>
      </fill>
    </dxf>
    <dxf>
      <fill>
        <patternFill patternType="solid">
          <fgColor rgb="FF00B050"/>
          <bgColor rgb="FF00B050"/>
        </patternFill>
      </fill>
    </dxf>
    <dxf>
      <fill>
        <patternFill patternType="solid">
          <fgColor rgb="FFFFFF00"/>
          <bgColor rgb="FFFFFF00"/>
        </patternFill>
      </fill>
    </dxf>
    <dxf>
      <fill>
        <patternFill patternType="solid">
          <fgColor rgb="FFFF9900"/>
          <bgColor rgb="FFFF9900"/>
        </patternFill>
      </fill>
    </dxf>
    <dxf>
      <fill>
        <patternFill patternType="solid">
          <fgColor rgb="FF00B050"/>
          <bgColor rgb="FF00B050"/>
        </patternFill>
      </fill>
    </dxf>
    <dxf>
      <fill>
        <patternFill patternType="solid">
          <fgColor rgb="FFFFFF00"/>
          <bgColor rgb="FFFFFF00"/>
        </patternFill>
      </fill>
    </dxf>
    <dxf>
      <fill>
        <patternFill patternType="solid">
          <fgColor rgb="FFFF9900"/>
          <bgColor rgb="FFFF9900"/>
        </patternFill>
      </fill>
    </dxf>
    <dxf>
      <fill>
        <patternFill patternType="solid">
          <fgColor rgb="FF00B050"/>
          <bgColor rgb="FF00B050"/>
        </patternFill>
      </fill>
    </dxf>
    <dxf>
      <fill>
        <patternFill patternType="solid">
          <fgColor rgb="FFFFFF00"/>
          <bgColor rgb="FFFFFF00"/>
        </patternFill>
      </fill>
    </dxf>
    <dxf>
      <fill>
        <patternFill patternType="solid">
          <fgColor rgb="FFFF9900"/>
          <bgColor rgb="FFFF9900"/>
        </patternFill>
      </fill>
    </dxf>
    <dxf>
      <fill>
        <patternFill patternType="solid">
          <fgColor rgb="FF00B050"/>
          <bgColor rgb="FF00B050"/>
        </patternFill>
      </fill>
    </dxf>
    <dxf>
      <fill>
        <patternFill patternType="solid">
          <fgColor rgb="FFFFFF00"/>
          <bgColor rgb="FFFFFF00"/>
        </patternFill>
      </fill>
    </dxf>
    <dxf>
      <fill>
        <patternFill patternType="solid">
          <fgColor rgb="FFFF9900"/>
          <bgColor rgb="FFFF9900"/>
        </patternFill>
      </fill>
    </dxf>
    <dxf>
      <fill>
        <patternFill patternType="solid">
          <fgColor rgb="FF00B050"/>
          <bgColor rgb="FF00B050"/>
        </patternFill>
      </fill>
    </dxf>
    <dxf>
      <fill>
        <patternFill patternType="solid">
          <fgColor rgb="FFFFFF00"/>
          <bgColor rgb="FFFFFF00"/>
        </patternFill>
      </fill>
    </dxf>
    <dxf>
      <fill>
        <patternFill patternType="solid">
          <fgColor rgb="FFFF9900"/>
          <bgColor rgb="FFFF9900"/>
        </patternFill>
      </fill>
    </dxf>
    <dxf>
      <fill>
        <patternFill patternType="solid">
          <fgColor rgb="FF00B050"/>
          <bgColor rgb="FF00B050"/>
        </patternFill>
      </fill>
    </dxf>
    <dxf>
      <fill>
        <patternFill patternType="solid">
          <fgColor rgb="FFFFFF00"/>
          <bgColor rgb="FFFFFF00"/>
        </patternFill>
      </fill>
    </dxf>
    <dxf>
      <fill>
        <patternFill patternType="solid">
          <fgColor rgb="FFFF9900"/>
          <bgColor rgb="FFFF9900"/>
        </patternFill>
      </fill>
    </dxf>
    <dxf>
      <fill>
        <patternFill patternType="solid">
          <fgColor rgb="FF00B050"/>
          <bgColor rgb="FF00B050"/>
        </patternFill>
      </fill>
    </dxf>
    <dxf>
      <fill>
        <patternFill patternType="solid">
          <fgColor rgb="FFFFFF00"/>
          <bgColor rgb="FFFFFF00"/>
        </patternFill>
      </fill>
    </dxf>
    <dxf>
      <fill>
        <patternFill patternType="solid">
          <fgColor rgb="FFFF9900"/>
          <bgColor rgb="FFFF9900"/>
        </patternFill>
      </fill>
    </dxf>
    <dxf>
      <fill>
        <patternFill patternType="solid">
          <fgColor rgb="FF00B050"/>
          <bgColor rgb="FF00B050"/>
        </patternFill>
      </fill>
    </dxf>
    <dxf>
      <fill>
        <patternFill patternType="solid">
          <fgColor rgb="FFFFFF00"/>
          <bgColor rgb="FFFFFF00"/>
        </patternFill>
      </fill>
    </dxf>
    <dxf>
      <fill>
        <patternFill patternType="solid">
          <fgColor rgb="FFFF9900"/>
          <bgColor rgb="FFFF9900"/>
        </patternFill>
      </fill>
    </dxf>
    <dxf>
      <fill>
        <patternFill patternType="solid">
          <fgColor rgb="FF00B050"/>
          <bgColor rgb="FF00B050"/>
        </patternFill>
      </fill>
    </dxf>
    <dxf>
      <fill>
        <patternFill patternType="solid">
          <fgColor rgb="FFFFFF00"/>
          <bgColor rgb="FFFFFF00"/>
        </patternFill>
      </fill>
    </dxf>
    <dxf>
      <fill>
        <patternFill patternType="solid">
          <fgColor rgb="FFFF9900"/>
          <bgColor rgb="FFFF9900"/>
        </patternFill>
      </fill>
    </dxf>
    <dxf>
      <fill>
        <patternFill patternType="solid">
          <fgColor rgb="FF00B050"/>
          <bgColor rgb="FF00B050"/>
        </patternFill>
      </fill>
    </dxf>
    <dxf>
      <fill>
        <patternFill patternType="solid">
          <fgColor rgb="FFFFFF00"/>
          <bgColor rgb="FFFFFF00"/>
        </patternFill>
      </fill>
    </dxf>
    <dxf>
      <fill>
        <patternFill patternType="solid">
          <fgColor rgb="FFFF9900"/>
          <bgColor rgb="FFFF9900"/>
        </patternFill>
      </fill>
    </dxf>
    <dxf>
      <fill>
        <patternFill patternType="solid">
          <fgColor rgb="FF00B050"/>
          <bgColor rgb="FF00B050"/>
        </patternFill>
      </fill>
    </dxf>
    <dxf>
      <fill>
        <patternFill patternType="solid">
          <fgColor rgb="FFFFFF00"/>
          <bgColor rgb="FFFFFF00"/>
        </patternFill>
      </fill>
    </dxf>
    <dxf>
      <fill>
        <patternFill patternType="solid">
          <fgColor rgb="FFFF9900"/>
          <bgColor rgb="FFFF9900"/>
        </patternFill>
      </fill>
    </dxf>
    <dxf>
      <fill>
        <patternFill patternType="solid">
          <fgColor rgb="FF00B050"/>
          <bgColor rgb="FF00B050"/>
        </patternFill>
      </fill>
    </dxf>
    <dxf>
      <fill>
        <patternFill patternType="solid">
          <fgColor rgb="FFFFFF00"/>
          <bgColor rgb="FFFFFF00"/>
        </patternFill>
      </fill>
    </dxf>
    <dxf>
      <fill>
        <patternFill patternType="solid">
          <fgColor rgb="FFFF9900"/>
          <bgColor rgb="FFFF9900"/>
        </patternFill>
      </fill>
    </dxf>
    <dxf>
      <fill>
        <patternFill patternType="solid">
          <fgColor rgb="FF00B050"/>
          <bgColor rgb="FF00B050"/>
        </patternFill>
      </fill>
    </dxf>
    <dxf>
      <fill>
        <patternFill patternType="solid">
          <fgColor rgb="FFFFFF00"/>
          <bgColor rgb="FFFFFF00"/>
        </patternFill>
      </fill>
    </dxf>
    <dxf>
      <fill>
        <patternFill patternType="solid">
          <fgColor rgb="FFFF9900"/>
          <bgColor rgb="FFFF9900"/>
        </patternFill>
      </fill>
    </dxf>
    <dxf>
      <fill>
        <patternFill patternType="solid">
          <fgColor rgb="FF00B050"/>
          <bgColor rgb="FF00B050"/>
        </patternFill>
      </fill>
    </dxf>
    <dxf>
      <fill>
        <patternFill patternType="solid">
          <fgColor rgb="FFFFFF00"/>
          <bgColor rgb="FFFFFF00"/>
        </patternFill>
      </fill>
    </dxf>
    <dxf>
      <fill>
        <patternFill patternType="solid">
          <fgColor rgb="FFFF9900"/>
          <bgColor rgb="FFFF9900"/>
        </patternFill>
      </fill>
    </dxf>
    <dxf>
      <fill>
        <patternFill patternType="solid">
          <fgColor rgb="FF00B050"/>
          <bgColor rgb="FF00B050"/>
        </patternFill>
      </fill>
    </dxf>
    <dxf>
      <fill>
        <patternFill patternType="solid">
          <fgColor rgb="FFFFFF00"/>
          <bgColor rgb="FFFFFF00"/>
        </patternFill>
      </fill>
    </dxf>
    <dxf>
      <fill>
        <patternFill patternType="solid">
          <fgColor rgb="FFFF9900"/>
          <bgColor rgb="FFFF9900"/>
        </patternFill>
      </fill>
    </dxf>
    <dxf>
      <fill>
        <patternFill patternType="solid">
          <fgColor rgb="FF00B050"/>
          <bgColor rgb="FF00B050"/>
        </patternFill>
      </fill>
    </dxf>
    <dxf>
      <fill>
        <patternFill patternType="solid">
          <fgColor rgb="FFFFFF00"/>
          <bgColor rgb="FFFFFF00"/>
        </patternFill>
      </fill>
    </dxf>
    <dxf>
      <fill>
        <patternFill patternType="solid">
          <fgColor rgb="FFFF9900"/>
          <bgColor rgb="FFFF9900"/>
        </patternFill>
      </fill>
    </dxf>
    <dxf>
      <fill>
        <patternFill patternType="solid">
          <fgColor rgb="FF00B050"/>
          <bgColor rgb="FF00B050"/>
        </patternFill>
      </fill>
    </dxf>
    <dxf>
      <fill>
        <patternFill patternType="solid">
          <fgColor rgb="FFFFFF00"/>
          <bgColor rgb="FFFFFF00"/>
        </patternFill>
      </fill>
    </dxf>
    <dxf>
      <fill>
        <patternFill patternType="solid">
          <fgColor rgb="FFFF9900"/>
          <bgColor rgb="FFFF9900"/>
        </patternFill>
      </fill>
    </dxf>
    <dxf>
      <fill>
        <patternFill patternType="solid">
          <fgColor rgb="FF00B050"/>
          <bgColor rgb="FF00B050"/>
        </patternFill>
      </fill>
    </dxf>
    <dxf>
      <fill>
        <patternFill patternType="solid">
          <fgColor rgb="FFFFFF00"/>
          <bgColor rgb="FFFFFF00"/>
        </patternFill>
      </fill>
    </dxf>
    <dxf>
      <fill>
        <patternFill patternType="solid">
          <fgColor rgb="FFFF9900"/>
          <bgColor rgb="FFFF9900"/>
        </patternFill>
      </fill>
    </dxf>
    <dxf>
      <fill>
        <patternFill patternType="solid">
          <fgColor rgb="FF00B050"/>
          <bgColor rgb="FF00B050"/>
        </patternFill>
      </fill>
    </dxf>
    <dxf>
      <fill>
        <patternFill patternType="solid">
          <fgColor rgb="FFFFFF00"/>
          <bgColor rgb="FFFFFF00"/>
        </patternFill>
      </fill>
    </dxf>
    <dxf>
      <fill>
        <patternFill patternType="solid">
          <fgColor rgb="FFFF9900"/>
          <bgColor rgb="FFFF9900"/>
        </patternFill>
      </fill>
    </dxf>
    <dxf>
      <fill>
        <patternFill patternType="solid">
          <fgColor rgb="FF00B050"/>
          <bgColor rgb="FF00B050"/>
        </patternFill>
      </fill>
    </dxf>
    <dxf>
      <fill>
        <patternFill patternType="solid">
          <fgColor rgb="FFFFFF00"/>
          <bgColor rgb="FFFFFF00"/>
        </patternFill>
      </fill>
    </dxf>
    <dxf>
      <fill>
        <patternFill patternType="solid">
          <fgColor rgb="FFFF9900"/>
          <bgColor rgb="FFFF9900"/>
        </patternFill>
      </fill>
    </dxf>
    <dxf>
      <fill>
        <patternFill patternType="solid">
          <fgColor rgb="FF00B050"/>
          <bgColor rgb="FF00B050"/>
        </patternFill>
      </fill>
    </dxf>
    <dxf>
      <fill>
        <patternFill patternType="solid">
          <fgColor rgb="FFFFFF00"/>
          <bgColor rgb="FFFFFF00"/>
        </patternFill>
      </fill>
    </dxf>
    <dxf>
      <fill>
        <patternFill patternType="solid">
          <fgColor rgb="FFFF9900"/>
          <bgColor rgb="FFFF9900"/>
        </patternFill>
      </fill>
    </dxf>
    <dxf>
      <fill>
        <patternFill patternType="solid">
          <fgColor rgb="FF00B050"/>
          <bgColor rgb="FF00B050"/>
        </patternFill>
      </fill>
    </dxf>
    <dxf>
      <fill>
        <patternFill patternType="solid">
          <fgColor rgb="FFFFFF00"/>
          <bgColor rgb="FFFFFF00"/>
        </patternFill>
      </fill>
    </dxf>
    <dxf>
      <fill>
        <patternFill patternType="solid">
          <fgColor rgb="FFFF9900"/>
          <bgColor rgb="FFFF9900"/>
        </patternFill>
      </fill>
    </dxf>
    <dxf>
      <fill>
        <patternFill patternType="solid">
          <fgColor rgb="FF00B050"/>
          <bgColor rgb="FF00B050"/>
        </patternFill>
      </fill>
    </dxf>
    <dxf>
      <fill>
        <patternFill patternType="solid">
          <fgColor rgb="FFFFFF00"/>
          <bgColor rgb="FFFFFF00"/>
        </patternFill>
      </fill>
    </dxf>
    <dxf>
      <fill>
        <patternFill patternType="solid">
          <fgColor rgb="FFFF9900"/>
          <bgColor rgb="FFFF9900"/>
        </patternFill>
      </fill>
    </dxf>
    <dxf>
      <fill>
        <patternFill patternType="solid">
          <fgColor rgb="FF00B050"/>
          <bgColor rgb="FF00B050"/>
        </patternFill>
      </fill>
    </dxf>
    <dxf>
      <fill>
        <patternFill patternType="solid">
          <fgColor rgb="FFFFFF00"/>
          <bgColor rgb="FFFFFF00"/>
        </patternFill>
      </fill>
    </dxf>
    <dxf>
      <fill>
        <patternFill patternType="solid">
          <fgColor rgb="FFFF9900"/>
          <bgColor rgb="FFFF9900"/>
        </patternFill>
      </fill>
    </dxf>
    <dxf>
      <fill>
        <patternFill patternType="solid">
          <fgColor rgb="FF00B050"/>
          <bgColor rgb="FF00B050"/>
        </patternFill>
      </fill>
    </dxf>
    <dxf>
      <fill>
        <patternFill patternType="solid">
          <fgColor rgb="FFFFFF00"/>
          <bgColor rgb="FFFFFF00"/>
        </patternFill>
      </fill>
    </dxf>
    <dxf>
      <fill>
        <patternFill patternType="solid">
          <fgColor rgb="FFFF9900"/>
          <bgColor rgb="FFFF9900"/>
        </patternFill>
      </fill>
    </dxf>
    <dxf>
      <fill>
        <patternFill patternType="solid">
          <fgColor rgb="FF00B050"/>
          <bgColor rgb="FF00B050"/>
        </patternFill>
      </fill>
    </dxf>
    <dxf>
      <fill>
        <patternFill patternType="solid">
          <fgColor rgb="FFFFFF00"/>
          <bgColor rgb="FFFFFF00"/>
        </patternFill>
      </fill>
    </dxf>
    <dxf>
      <fill>
        <patternFill patternType="solid">
          <fgColor rgb="FFFF9900"/>
          <bgColor rgb="FFFF9900"/>
        </patternFill>
      </fill>
    </dxf>
    <dxf>
      <fill>
        <patternFill patternType="solid">
          <fgColor rgb="FF00B050"/>
          <bgColor rgb="FF00B050"/>
        </patternFill>
      </fill>
    </dxf>
    <dxf>
      <fill>
        <patternFill patternType="solid">
          <fgColor rgb="FFFFFF00"/>
          <bgColor rgb="FFFFFF00"/>
        </patternFill>
      </fill>
    </dxf>
    <dxf>
      <fill>
        <patternFill patternType="solid">
          <fgColor rgb="FFFF9900"/>
          <bgColor rgb="FFFF9900"/>
        </patternFill>
      </fill>
    </dxf>
    <dxf>
      <fill>
        <patternFill patternType="solid">
          <fgColor rgb="FF00B050"/>
          <bgColor rgb="FF00B050"/>
        </patternFill>
      </fill>
    </dxf>
    <dxf>
      <fill>
        <patternFill patternType="solid">
          <fgColor rgb="FFFFFF00"/>
          <bgColor rgb="FFFFFF00"/>
        </patternFill>
      </fill>
    </dxf>
    <dxf>
      <fill>
        <patternFill patternType="solid">
          <fgColor rgb="FFFF9900"/>
          <bgColor rgb="FFFF9900"/>
        </patternFill>
      </fill>
    </dxf>
    <dxf>
      <fill>
        <patternFill patternType="solid">
          <fgColor rgb="FF00B050"/>
          <bgColor rgb="FF00B050"/>
        </patternFill>
      </fill>
    </dxf>
    <dxf>
      <fill>
        <patternFill patternType="solid">
          <fgColor rgb="FFFFFF00"/>
          <bgColor rgb="FFFFFF00"/>
        </patternFill>
      </fill>
    </dxf>
    <dxf>
      <fill>
        <patternFill patternType="solid">
          <fgColor rgb="FFFF9900"/>
          <bgColor rgb="FFFF9900"/>
        </patternFill>
      </fill>
    </dxf>
    <dxf>
      <fill>
        <patternFill patternType="solid">
          <fgColor rgb="FF00B050"/>
          <bgColor rgb="FF00B050"/>
        </patternFill>
      </fill>
    </dxf>
    <dxf>
      <fill>
        <patternFill patternType="solid">
          <fgColor rgb="FFFFFF00"/>
          <bgColor rgb="FFFFFF00"/>
        </patternFill>
      </fill>
    </dxf>
    <dxf>
      <fill>
        <patternFill patternType="solid">
          <fgColor rgb="FFFF9900"/>
          <bgColor rgb="FFFF9900"/>
        </patternFill>
      </fill>
    </dxf>
    <dxf>
      <fill>
        <patternFill patternType="solid">
          <fgColor rgb="FF00B050"/>
          <bgColor rgb="FF00B050"/>
        </patternFill>
      </fill>
    </dxf>
    <dxf>
      <fill>
        <patternFill patternType="solid">
          <fgColor rgb="FFFFFF00"/>
          <bgColor rgb="FFFFFF00"/>
        </patternFill>
      </fill>
    </dxf>
    <dxf>
      <fill>
        <patternFill patternType="solid">
          <fgColor rgb="FFFF9900"/>
          <bgColor rgb="FFFF9900"/>
        </patternFill>
      </fill>
    </dxf>
    <dxf>
      <fill>
        <patternFill patternType="solid">
          <fgColor rgb="FF00B050"/>
          <bgColor rgb="FF00B050"/>
        </patternFill>
      </fill>
    </dxf>
    <dxf>
      <fill>
        <patternFill patternType="solid">
          <fgColor rgb="FFFFFF00"/>
          <bgColor rgb="FFFFFF00"/>
        </patternFill>
      </fill>
    </dxf>
    <dxf>
      <fill>
        <patternFill patternType="solid">
          <fgColor rgb="FFFF9900"/>
          <bgColor rgb="FFFF9900"/>
        </patternFill>
      </fill>
    </dxf>
    <dxf>
      <fill>
        <patternFill patternType="solid">
          <fgColor rgb="FF00B050"/>
          <bgColor rgb="FF00B050"/>
        </patternFill>
      </fill>
    </dxf>
    <dxf>
      <fill>
        <patternFill patternType="solid">
          <fgColor rgb="FFFFFF00"/>
          <bgColor rgb="FFFFFF00"/>
        </patternFill>
      </fill>
    </dxf>
    <dxf>
      <fill>
        <patternFill patternType="solid">
          <fgColor rgb="FFFF9900"/>
          <bgColor rgb="FFFF9900"/>
        </patternFill>
      </fill>
    </dxf>
    <dxf>
      <fill>
        <patternFill patternType="solid">
          <fgColor rgb="FF00B050"/>
          <bgColor rgb="FF00B050"/>
        </patternFill>
      </fill>
    </dxf>
    <dxf>
      <fill>
        <patternFill patternType="solid">
          <fgColor rgb="FFFFFF00"/>
          <bgColor rgb="FFFFFF00"/>
        </patternFill>
      </fill>
    </dxf>
    <dxf>
      <fill>
        <patternFill patternType="solid">
          <fgColor rgb="FFFF9900"/>
          <bgColor rgb="FFFF9900"/>
        </patternFill>
      </fill>
    </dxf>
    <dxf>
      <fill>
        <patternFill patternType="solid">
          <fgColor rgb="FF00B050"/>
          <bgColor rgb="FF00B050"/>
        </patternFill>
      </fill>
    </dxf>
    <dxf>
      <fill>
        <patternFill patternType="solid">
          <fgColor rgb="FFFFFF00"/>
          <bgColor rgb="FFFFFF00"/>
        </patternFill>
      </fill>
    </dxf>
    <dxf>
      <fill>
        <patternFill patternType="solid">
          <fgColor rgb="FFFF9900"/>
          <bgColor rgb="FFFF9900"/>
        </patternFill>
      </fill>
    </dxf>
    <dxf>
      <fill>
        <patternFill patternType="solid">
          <fgColor rgb="FF00B050"/>
          <bgColor rgb="FF00B050"/>
        </patternFill>
      </fill>
    </dxf>
    <dxf>
      <fill>
        <patternFill patternType="solid">
          <fgColor rgb="FFFFFF00"/>
          <bgColor rgb="FFFFFF00"/>
        </patternFill>
      </fill>
    </dxf>
    <dxf>
      <fill>
        <patternFill patternType="solid">
          <fgColor rgb="FFFF9900"/>
          <bgColor rgb="FFFF9900"/>
        </patternFill>
      </fill>
    </dxf>
    <dxf>
      <fill>
        <patternFill patternType="solid">
          <fgColor rgb="FF00B050"/>
          <bgColor rgb="FF00B050"/>
        </patternFill>
      </fill>
    </dxf>
    <dxf>
      <fill>
        <patternFill patternType="solid">
          <fgColor rgb="FFFFFF00"/>
          <bgColor rgb="FFFFFF00"/>
        </patternFill>
      </fill>
    </dxf>
    <dxf>
      <fill>
        <patternFill patternType="solid">
          <fgColor rgb="FFFF9900"/>
          <bgColor rgb="FFFF9900"/>
        </patternFill>
      </fill>
    </dxf>
    <dxf>
      <fill>
        <patternFill patternType="solid">
          <fgColor rgb="FF00B050"/>
          <bgColor rgb="FF00B050"/>
        </patternFill>
      </fill>
    </dxf>
    <dxf>
      <fill>
        <patternFill patternType="solid">
          <fgColor rgb="FFFFFF00"/>
          <bgColor rgb="FFFFFF00"/>
        </patternFill>
      </fill>
    </dxf>
    <dxf>
      <fill>
        <patternFill patternType="solid">
          <fgColor rgb="FFFF9900"/>
          <bgColor rgb="FFFF9900"/>
        </patternFill>
      </fill>
    </dxf>
    <dxf>
      <fill>
        <patternFill patternType="solid">
          <fgColor rgb="FF00B050"/>
          <bgColor rgb="FF00B050"/>
        </patternFill>
      </fill>
    </dxf>
    <dxf>
      <fill>
        <patternFill patternType="solid">
          <fgColor rgb="FFFFFF00"/>
          <bgColor rgb="FFFFFF00"/>
        </patternFill>
      </fill>
    </dxf>
    <dxf>
      <fill>
        <patternFill patternType="solid">
          <fgColor rgb="FFFF9900"/>
          <bgColor rgb="FFFF9900"/>
        </patternFill>
      </fill>
    </dxf>
    <dxf>
      <fill>
        <patternFill patternType="solid">
          <fgColor rgb="FF00B050"/>
          <bgColor rgb="FF00B050"/>
        </patternFill>
      </fill>
    </dxf>
    <dxf>
      <fill>
        <patternFill patternType="solid">
          <fgColor rgb="FFFFFF00"/>
          <bgColor rgb="FFFFFF00"/>
        </patternFill>
      </fill>
    </dxf>
    <dxf>
      <fill>
        <patternFill patternType="solid">
          <fgColor rgb="FFFF9900"/>
          <bgColor rgb="FFFF9900"/>
        </patternFill>
      </fill>
    </dxf>
    <dxf>
      <fill>
        <patternFill patternType="solid">
          <fgColor rgb="FF00B050"/>
          <bgColor rgb="FF00B050"/>
        </patternFill>
      </fill>
    </dxf>
    <dxf>
      <fill>
        <patternFill patternType="solid">
          <fgColor rgb="FFFFFF00"/>
          <bgColor rgb="FFFFFF00"/>
        </patternFill>
      </fill>
    </dxf>
    <dxf>
      <fill>
        <patternFill patternType="solid">
          <fgColor rgb="FFFF9900"/>
          <bgColor rgb="FFFF9900"/>
        </patternFill>
      </fill>
    </dxf>
    <dxf>
      <fill>
        <patternFill patternType="solid">
          <fgColor rgb="FF00B050"/>
          <bgColor rgb="FF00B050"/>
        </patternFill>
      </fill>
    </dxf>
    <dxf>
      <fill>
        <patternFill patternType="solid">
          <fgColor rgb="FFFFFF00"/>
          <bgColor rgb="FFFFFF00"/>
        </patternFill>
      </fill>
    </dxf>
    <dxf>
      <fill>
        <patternFill patternType="solid">
          <fgColor rgb="FFFF9900"/>
          <bgColor rgb="FFFF9900"/>
        </patternFill>
      </fill>
    </dxf>
    <dxf>
      <fill>
        <patternFill patternType="solid">
          <fgColor rgb="FF00B050"/>
          <bgColor rgb="FF00B050"/>
        </patternFill>
      </fill>
    </dxf>
    <dxf>
      <fill>
        <patternFill patternType="solid">
          <fgColor rgb="FFFFFF00"/>
          <bgColor rgb="FFFFFF00"/>
        </patternFill>
      </fill>
    </dxf>
    <dxf>
      <fill>
        <patternFill patternType="solid">
          <fgColor rgb="FFFF9900"/>
          <bgColor rgb="FFFF99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00B050"/>
          <bgColor rgb="FF00B050"/>
        </patternFill>
      </fill>
    </dxf>
    <dxf>
      <fill>
        <patternFill patternType="solid">
          <fgColor rgb="FFFFFF00"/>
          <bgColor rgb="FFFFFF0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00B050"/>
          <bgColor rgb="FF00B050"/>
        </patternFill>
      </fill>
    </dxf>
    <dxf>
      <fill>
        <patternFill patternType="solid">
          <fgColor rgb="FFFFFF00"/>
          <bgColor rgb="FFFFFF0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00B050"/>
          <bgColor rgb="FF00B050"/>
        </patternFill>
      </fill>
    </dxf>
    <dxf>
      <fill>
        <patternFill patternType="solid">
          <fgColor rgb="FFFFFF00"/>
          <bgColor rgb="FFFFFF00"/>
        </patternFill>
      </fill>
    </dxf>
    <dxf>
      <fill>
        <patternFill>
          <bgColor rgb="FF00B050"/>
        </patternFill>
      </fill>
    </dxf>
    <dxf>
      <fill>
        <patternFill>
          <bgColor rgb="FFFFFF00"/>
        </patternFill>
      </fill>
    </dxf>
    <dxf>
      <fill>
        <patternFill>
          <bgColor rgb="FFFF9900"/>
        </patternFill>
      </fill>
    </dxf>
    <dxf>
      <fill>
        <patternFill>
          <bgColor rgb="FF00B050"/>
        </patternFill>
      </fill>
    </dxf>
    <dxf>
      <fill>
        <patternFill>
          <bgColor rgb="FFFFFF00"/>
        </patternFill>
      </fill>
    </dxf>
    <dxf>
      <fill>
        <patternFill>
          <bgColor rgb="FFFF9900"/>
        </patternFill>
      </fill>
    </dxf>
    <dxf>
      <fill>
        <patternFill>
          <bgColor rgb="FF00B050"/>
        </patternFill>
      </fill>
    </dxf>
    <dxf>
      <fill>
        <patternFill>
          <bgColor rgb="FFFFFF00"/>
        </patternFill>
      </fill>
    </dxf>
    <dxf>
      <fill>
        <patternFill>
          <bgColor rgb="FFFF9900"/>
        </patternFill>
      </fill>
    </dxf>
    <dxf>
      <fill>
        <patternFill>
          <bgColor rgb="FF00B050"/>
        </patternFill>
      </fill>
    </dxf>
    <dxf>
      <fill>
        <patternFill>
          <bgColor rgb="FFFFFF00"/>
        </patternFill>
      </fill>
    </dxf>
    <dxf>
      <fill>
        <patternFill>
          <bgColor rgb="FFFF9900"/>
        </patternFill>
      </fill>
    </dxf>
    <dxf>
      <fill>
        <patternFill>
          <bgColor rgb="FF00B050"/>
        </patternFill>
      </fill>
    </dxf>
    <dxf>
      <fill>
        <patternFill>
          <bgColor rgb="FFFFFF00"/>
        </patternFill>
      </fill>
    </dxf>
    <dxf>
      <fill>
        <patternFill>
          <bgColor rgb="FFFF9900"/>
        </patternFill>
      </fill>
    </dxf>
    <dxf>
      <fill>
        <patternFill>
          <bgColor rgb="FF00B050"/>
        </patternFill>
      </fill>
    </dxf>
    <dxf>
      <fill>
        <patternFill>
          <bgColor rgb="FFFFFF00"/>
        </patternFill>
      </fill>
    </dxf>
    <dxf>
      <fill>
        <patternFill>
          <bgColor rgb="FFFF9900"/>
        </patternFill>
      </fill>
    </dxf>
    <dxf>
      <fill>
        <patternFill>
          <bgColor rgb="FF00B050"/>
        </patternFill>
      </fill>
    </dxf>
    <dxf>
      <fill>
        <patternFill>
          <bgColor rgb="FFFFFF00"/>
        </patternFill>
      </fill>
    </dxf>
    <dxf>
      <fill>
        <patternFill>
          <bgColor rgb="FFFF9900"/>
        </patternFill>
      </fill>
    </dxf>
    <dxf>
      <fill>
        <patternFill>
          <bgColor rgb="FF00B050"/>
        </patternFill>
      </fill>
    </dxf>
    <dxf>
      <fill>
        <patternFill>
          <bgColor rgb="FFFFFF00"/>
        </patternFill>
      </fill>
    </dxf>
    <dxf>
      <fill>
        <patternFill>
          <bgColor rgb="FFFF9900"/>
        </patternFill>
      </fill>
    </dxf>
    <dxf>
      <fill>
        <patternFill>
          <bgColor rgb="FF00B050"/>
        </patternFill>
      </fill>
    </dxf>
    <dxf>
      <fill>
        <patternFill>
          <bgColor rgb="FFFFFF00"/>
        </patternFill>
      </fill>
    </dxf>
    <dxf>
      <fill>
        <patternFill>
          <bgColor rgb="FFFF9900"/>
        </patternFill>
      </fill>
    </dxf>
    <dxf>
      <fill>
        <patternFill>
          <bgColor rgb="FF00B050"/>
        </patternFill>
      </fill>
    </dxf>
    <dxf>
      <fill>
        <patternFill>
          <bgColor rgb="FFFFFF00"/>
        </patternFill>
      </fill>
    </dxf>
    <dxf>
      <fill>
        <patternFill>
          <bgColor rgb="FFFF9900"/>
        </patternFill>
      </fill>
    </dxf>
    <dxf>
      <fill>
        <patternFill>
          <bgColor rgb="FF00B050"/>
        </patternFill>
      </fill>
    </dxf>
    <dxf>
      <fill>
        <patternFill>
          <bgColor rgb="FFFFFF00"/>
        </patternFill>
      </fill>
    </dxf>
    <dxf>
      <fill>
        <patternFill>
          <bgColor rgb="FFFF9900"/>
        </patternFill>
      </fill>
    </dxf>
    <dxf>
      <fill>
        <patternFill>
          <bgColor rgb="FF00B050"/>
        </patternFill>
      </fill>
    </dxf>
    <dxf>
      <fill>
        <patternFill>
          <bgColor rgb="FFFFFF00"/>
        </patternFill>
      </fill>
    </dxf>
    <dxf>
      <fill>
        <patternFill>
          <bgColor rgb="FFFF9900"/>
        </patternFill>
      </fill>
    </dxf>
    <dxf>
      <fill>
        <patternFill patternType="solid">
          <fgColor rgb="FF00B050"/>
          <bgColor rgb="FF00B050"/>
        </patternFill>
      </fill>
    </dxf>
    <dxf>
      <fill>
        <patternFill patternType="solid">
          <fgColor rgb="FFFFFF00"/>
          <bgColor rgb="FFFFFF00"/>
        </patternFill>
      </fill>
    </dxf>
    <dxf>
      <fill>
        <patternFill patternType="solid">
          <fgColor rgb="FFFF9900"/>
          <bgColor rgb="FFFF9900"/>
        </patternFill>
      </fill>
    </dxf>
    <dxf>
      <fill>
        <patternFill patternType="solid">
          <fgColor rgb="FF00B050"/>
          <bgColor rgb="FF00B050"/>
        </patternFill>
      </fill>
    </dxf>
    <dxf>
      <fill>
        <patternFill patternType="solid">
          <fgColor rgb="FFFFFF00"/>
          <bgColor rgb="FFFFFF00"/>
        </patternFill>
      </fill>
    </dxf>
    <dxf>
      <fill>
        <patternFill patternType="solid">
          <fgColor rgb="FFFF9900"/>
          <bgColor rgb="FFFF9900"/>
        </patternFill>
      </fill>
    </dxf>
    <dxf>
      <fill>
        <patternFill patternType="solid">
          <fgColor rgb="FF00B050"/>
          <bgColor rgb="FF00B050"/>
        </patternFill>
      </fill>
    </dxf>
    <dxf>
      <fill>
        <patternFill patternType="solid">
          <fgColor rgb="FFFFFF00"/>
          <bgColor rgb="FFFFFF00"/>
        </patternFill>
      </fill>
    </dxf>
    <dxf>
      <fill>
        <patternFill patternType="solid">
          <fgColor rgb="FFFF9900"/>
          <bgColor rgb="FFFF99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s-CO"/>
              <a:t>Cumplimiento de Actividades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xMode val="edge"/>
          <c:yMode val="edge"/>
          <c:x val="7.0876636352265349E-2"/>
          <c:y val="0.15326988093085442"/>
          <c:w val="0.91444749181633189"/>
          <c:h val="0.68179617422561223"/>
        </c:manualLayout>
      </c:layout>
      <c:bar3DChart>
        <c:barDir val="col"/>
        <c:grouping val="clustered"/>
        <c:varyColors val="1"/>
        <c:ser>
          <c:idx val="0"/>
          <c:order val="0"/>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191D-484E-94ED-40F838B8B215}"/>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191D-484E-94ED-40F838B8B215}"/>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191D-484E-94ED-40F838B8B215}"/>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191D-484E-94ED-40F838B8B215}"/>
              </c:ext>
            </c:extLst>
          </c:dPt>
          <c:dPt>
            <c:idx val="4"/>
            <c:invertIfNegative val="0"/>
            <c:bubble3D val="0"/>
            <c:spPr>
              <a:gradFill rotWithShape="1">
                <a:gsLst>
                  <a:gs pos="0">
                    <a:schemeClr val="accent5">
                      <a:satMod val="103000"/>
                      <a:lumMod val="102000"/>
                      <a:tint val="94000"/>
                    </a:schemeClr>
                  </a:gs>
                  <a:gs pos="50000">
                    <a:schemeClr val="accent5">
                      <a:satMod val="110000"/>
                      <a:lumMod val="100000"/>
                      <a:shade val="100000"/>
                    </a:schemeClr>
                  </a:gs>
                  <a:gs pos="100000">
                    <a:schemeClr val="accent5">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191D-484E-94ED-40F838B8B215}"/>
              </c:ext>
            </c:extLst>
          </c:dPt>
          <c:dPt>
            <c:idx val="5"/>
            <c:invertIfNegative val="0"/>
            <c:bubble3D val="0"/>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B-191D-484E-94ED-40F838B8B215}"/>
              </c:ext>
            </c:extLst>
          </c:dPt>
          <c:dPt>
            <c:idx val="6"/>
            <c:invertIfNegative val="0"/>
            <c:bubble3D val="0"/>
            <c:spPr>
              <a:gradFill rotWithShape="1">
                <a:gsLst>
                  <a:gs pos="0">
                    <a:schemeClr val="accent1">
                      <a:lumMod val="60000"/>
                      <a:satMod val="103000"/>
                      <a:lumMod val="102000"/>
                      <a:tint val="94000"/>
                    </a:schemeClr>
                  </a:gs>
                  <a:gs pos="50000">
                    <a:schemeClr val="accent1">
                      <a:lumMod val="60000"/>
                      <a:satMod val="110000"/>
                      <a:lumMod val="100000"/>
                      <a:shade val="100000"/>
                    </a:schemeClr>
                  </a:gs>
                  <a:gs pos="100000">
                    <a:schemeClr val="accent1">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D-191D-484E-94ED-40F838B8B215}"/>
              </c:ext>
            </c:extLst>
          </c:dPt>
          <c:dPt>
            <c:idx val="7"/>
            <c:invertIfNegative val="0"/>
            <c:bubble3D val="0"/>
            <c:spPr>
              <a:gradFill rotWithShape="1">
                <a:gsLst>
                  <a:gs pos="0">
                    <a:schemeClr val="accent2">
                      <a:lumMod val="60000"/>
                      <a:satMod val="103000"/>
                      <a:lumMod val="102000"/>
                      <a:tint val="94000"/>
                    </a:schemeClr>
                  </a:gs>
                  <a:gs pos="50000">
                    <a:schemeClr val="accent2">
                      <a:lumMod val="60000"/>
                      <a:satMod val="110000"/>
                      <a:lumMod val="100000"/>
                      <a:shade val="100000"/>
                    </a:schemeClr>
                  </a:gs>
                  <a:gs pos="100000">
                    <a:schemeClr val="accent2">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F-191D-484E-94ED-40F838B8B215}"/>
              </c:ext>
            </c:extLst>
          </c:dPt>
          <c:dPt>
            <c:idx val="8"/>
            <c:invertIfNegative val="0"/>
            <c:bubble3D val="0"/>
            <c:spPr>
              <a:gradFill rotWithShape="1">
                <a:gsLst>
                  <a:gs pos="0">
                    <a:schemeClr val="accent3">
                      <a:lumMod val="60000"/>
                      <a:satMod val="103000"/>
                      <a:lumMod val="102000"/>
                      <a:tint val="94000"/>
                    </a:schemeClr>
                  </a:gs>
                  <a:gs pos="50000">
                    <a:schemeClr val="accent3">
                      <a:lumMod val="60000"/>
                      <a:satMod val="110000"/>
                      <a:lumMod val="100000"/>
                      <a:shade val="100000"/>
                    </a:schemeClr>
                  </a:gs>
                  <a:gs pos="100000">
                    <a:schemeClr val="accent3">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11-191D-484E-94ED-40F838B8B215}"/>
              </c:ext>
            </c:extLst>
          </c:dPt>
          <c:dPt>
            <c:idx val="9"/>
            <c:invertIfNegative val="0"/>
            <c:bubble3D val="0"/>
            <c:spPr>
              <a:gradFill rotWithShape="1">
                <a:gsLst>
                  <a:gs pos="0">
                    <a:schemeClr val="accent4">
                      <a:lumMod val="60000"/>
                      <a:satMod val="103000"/>
                      <a:lumMod val="102000"/>
                      <a:tint val="94000"/>
                    </a:schemeClr>
                  </a:gs>
                  <a:gs pos="50000">
                    <a:schemeClr val="accent4">
                      <a:lumMod val="60000"/>
                      <a:satMod val="110000"/>
                      <a:lumMod val="100000"/>
                      <a:shade val="100000"/>
                    </a:schemeClr>
                  </a:gs>
                  <a:gs pos="100000">
                    <a:schemeClr val="accent4">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13-191D-484E-94ED-40F838B8B215}"/>
              </c:ext>
            </c:extLst>
          </c:dPt>
          <c:cat>
            <c:strRef>
              <c:extLst>
                <c:ext xmlns:c15="http://schemas.microsoft.com/office/drawing/2012/chart" uri="{02D57815-91ED-43cb-92C2-25804820EDAC}">
                  <c15:fullRef>
                    <c15:sqref>'[1]PTA SST 2023'!$AA$61:$AL$61</c15:sqref>
                  </c15:fullRef>
                </c:ext>
              </c:extLst>
              <c:f>('[1]PTA SST 2023'!$AA$61,'[1]PTA SST 2023'!$AD$61,'[1]PTA SST 2023'!$AG$61,'[1]PTA SST 2023'!$AJ$61)</c:f>
              <c:strCache>
                <c:ptCount val="4"/>
                <c:pt idx="0">
                  <c:v>I TRIMESTRE</c:v>
                </c:pt>
                <c:pt idx="1">
                  <c:v>II TRIMESTRE</c:v>
                </c:pt>
                <c:pt idx="2">
                  <c:v>III TRIMESTRE</c:v>
                </c:pt>
                <c:pt idx="3">
                  <c:v>IV TRIMESTRE</c:v>
                </c:pt>
              </c:strCache>
            </c:strRef>
          </c:cat>
          <c:val>
            <c:numRef>
              <c:extLst>
                <c:ext xmlns:c15="http://schemas.microsoft.com/office/drawing/2012/chart" uri="{02D57815-91ED-43cb-92C2-25804820EDAC}">
                  <c15:fullRef>
                    <c15:sqref>'[1]PTA SST 2023'!$AA$64:$AL$64</c15:sqref>
                  </c15:fullRef>
                </c:ext>
              </c:extLst>
              <c:f>('[1]PTA SST 2023'!$AA$64,'[1]PTA SST 2023'!$AD$64,'[1]PTA SST 2023'!$AG$64,'[1]PTA SST 2023'!$AJ$64)</c:f>
              <c:numCache>
                <c:formatCode>General</c:formatCode>
                <c:ptCount val="4"/>
                <c:pt idx="0">
                  <c:v>0</c:v>
                </c:pt>
                <c:pt idx="1">
                  <c:v>0</c:v>
                </c:pt>
                <c:pt idx="2">
                  <c:v>0</c:v>
                </c:pt>
                <c:pt idx="3">
                  <c:v>0</c:v>
                </c:pt>
              </c:numCache>
            </c:numRef>
          </c:val>
          <c:extLst>
            <c:ext xmlns:c15="http://schemas.microsoft.com/office/drawing/2012/chart" uri="{02D57815-91ED-43cb-92C2-25804820EDAC}">
              <c15:categoryFilterExceptions/>
            </c:ext>
            <c:ext xmlns:c16="http://schemas.microsoft.com/office/drawing/2014/chart" uri="{C3380CC4-5D6E-409C-BE32-E72D297353CC}">
              <c16:uniqueId val="{00000014-191D-484E-94ED-40F838B8B215}"/>
            </c:ext>
          </c:extLst>
        </c:ser>
        <c:dLbls>
          <c:showLegendKey val="0"/>
          <c:showVal val="0"/>
          <c:showCatName val="0"/>
          <c:showSerName val="0"/>
          <c:showPercent val="0"/>
          <c:showBubbleSize val="0"/>
        </c:dLbls>
        <c:gapWidth val="150"/>
        <c:shape val="box"/>
        <c:axId val="381654168"/>
        <c:axId val="381657304"/>
        <c:axId val="0"/>
      </c:bar3DChart>
      <c:catAx>
        <c:axId val="381654168"/>
        <c:scaling>
          <c:orientation val="minMax"/>
        </c:scaling>
        <c:delete val="0"/>
        <c:axPos val="b"/>
        <c:title>
          <c:tx>
            <c:rich>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rich>
          </c:tx>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title>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81657304"/>
        <c:crosses val="autoZero"/>
        <c:auto val="1"/>
        <c:lblAlgn val="ctr"/>
        <c:lblOffset val="100"/>
        <c:noMultiLvlLbl val="1"/>
      </c:catAx>
      <c:valAx>
        <c:axId val="38165730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rich>
          </c:tx>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title>
        <c:numFmt formatCode="#,##0.00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8165416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zero"/>
    <c:showDLblsOverMax val="1"/>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sz="1200" b="1">
                <a:latin typeface="Arial" panose="020B0604020202020204" pitchFamily="34" charset="0"/>
                <a:cs typeface="Arial" panose="020B0604020202020204" pitchFamily="34" charset="0"/>
              </a:rPr>
              <a:t>CUMPLIMIENTO PLAN DE TRABAJO</a:t>
            </a:r>
            <a:r>
              <a:rPr lang="en-US" sz="1200" b="1" baseline="0">
                <a:latin typeface="Arial" panose="020B0604020202020204" pitchFamily="34" charset="0"/>
                <a:cs typeface="Arial" panose="020B0604020202020204" pitchFamily="34" charset="0"/>
              </a:rPr>
              <a:t> SG-SST</a:t>
            </a:r>
            <a:endParaRPr lang="en-US" sz="1200" b="1">
              <a:latin typeface="Arial" panose="020B0604020202020204" pitchFamily="34" charset="0"/>
              <a:cs typeface="Arial" panose="020B0604020202020204" pitchFamily="34" charset="0"/>
            </a:endParaRPr>
          </a:p>
        </c:rich>
      </c:tx>
      <c:overlay val="0"/>
      <c:spPr>
        <a:noFill/>
        <a:ln>
          <a:noFill/>
        </a:ln>
        <a:effectLst/>
      </c:spPr>
    </c:title>
    <c:autoTitleDeleted val="0"/>
    <c:plotArea>
      <c:layout/>
      <c:barChart>
        <c:barDir val="col"/>
        <c:grouping val="clustered"/>
        <c:varyColors val="0"/>
        <c:ser>
          <c:idx val="0"/>
          <c:order val="0"/>
          <c:tx>
            <c:strRef>
              <c:f>'[2]CRONOGRAMA SG-SST 2022'!$C$17</c:f>
              <c:strCache>
                <c:ptCount val="1"/>
                <c:pt idx="0">
                  <c:v>PORCENTAJE DE CUMPLIMIENTO MENSUAL</c:v>
                </c:pt>
              </c:strCache>
            </c:strRef>
          </c:tx>
          <c:spPr>
            <a:solidFill>
              <a:schemeClr val="accent1"/>
            </a:solidFill>
            <a:ln>
              <a:noFill/>
            </a:ln>
            <a:effectLst/>
          </c:spPr>
          <c:invertIfNegative val="0"/>
          <c:val>
            <c:numRef>
              <c:f>'[2]CRONOGRAMA SG-SST 2022'!$M$17:$X$17</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7A07-44AA-A0B0-93304E6871B3}"/>
            </c:ext>
          </c:extLst>
        </c:ser>
        <c:ser>
          <c:idx val="1"/>
          <c:order val="1"/>
          <c:tx>
            <c:strRef>
              <c:f>'[2]CRONOGRAMA SG-SST 2022'!$C$18</c:f>
              <c:strCache>
                <c:ptCount val="1"/>
                <c:pt idx="0">
                  <c:v>PORCENTAJE DE NO CUMPLIMIENTO MENSUAL</c:v>
                </c:pt>
              </c:strCache>
            </c:strRef>
          </c:tx>
          <c:spPr>
            <a:solidFill>
              <a:schemeClr val="accent2"/>
            </a:solidFill>
            <a:ln>
              <a:noFill/>
            </a:ln>
            <a:effectLst/>
          </c:spPr>
          <c:invertIfNegative val="0"/>
          <c:val>
            <c:numRef>
              <c:f>'[2]CRONOGRAMA SG-SST 2022'!$M$18:$X$18</c:f>
              <c:numCache>
                <c:formatCode>General</c:formatCode>
                <c:ptCount val="12"/>
                <c:pt idx="0">
                  <c:v>1</c:v>
                </c:pt>
                <c:pt idx="1">
                  <c:v>1</c:v>
                </c:pt>
                <c:pt idx="2">
                  <c:v>1</c:v>
                </c:pt>
                <c:pt idx="3">
                  <c:v>1</c:v>
                </c:pt>
                <c:pt idx="4">
                  <c:v>1</c:v>
                </c:pt>
                <c:pt idx="5">
                  <c:v>1</c:v>
                </c:pt>
                <c:pt idx="6">
                  <c:v>1</c:v>
                </c:pt>
                <c:pt idx="7">
                  <c:v>1</c:v>
                </c:pt>
                <c:pt idx="8">
                  <c:v>1</c:v>
                </c:pt>
                <c:pt idx="9">
                  <c:v>1</c:v>
                </c:pt>
                <c:pt idx="10">
                  <c:v>1</c:v>
                </c:pt>
                <c:pt idx="11">
                  <c:v>1</c:v>
                </c:pt>
              </c:numCache>
            </c:numRef>
          </c:val>
          <c:extLst>
            <c:ext xmlns:c16="http://schemas.microsoft.com/office/drawing/2014/chart" uri="{C3380CC4-5D6E-409C-BE32-E72D297353CC}">
              <c16:uniqueId val="{00000001-7A07-44AA-A0B0-93304E6871B3}"/>
            </c:ext>
          </c:extLst>
        </c:ser>
        <c:ser>
          <c:idx val="2"/>
          <c:order val="2"/>
          <c:tx>
            <c:strRef>
              <c:f>'[2]CRONOGRAMA SG-SST 2022'!$C$19</c:f>
              <c:strCache>
                <c:ptCount val="1"/>
                <c:pt idx="0">
                  <c:v>PORCENTAJE DE CUMPLIMIENTO ACOMULADO MENSUAL</c:v>
                </c:pt>
              </c:strCache>
            </c:strRef>
          </c:tx>
          <c:spPr>
            <a:solidFill>
              <a:schemeClr val="accent3"/>
            </a:solidFill>
            <a:ln>
              <a:noFill/>
            </a:ln>
            <a:effectLst/>
          </c:spPr>
          <c:invertIfNegative val="0"/>
          <c:val>
            <c:numRef>
              <c:f>'[2]CRONOGRAMA SG-SST 2022'!$M$19:$X$19</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2-7A07-44AA-A0B0-93304E6871B3}"/>
            </c:ext>
          </c:extLst>
        </c:ser>
        <c:dLbls>
          <c:showLegendKey val="0"/>
          <c:showVal val="0"/>
          <c:showCatName val="0"/>
          <c:showSerName val="0"/>
          <c:showPercent val="0"/>
          <c:showBubbleSize val="0"/>
        </c:dLbls>
        <c:gapWidth val="219"/>
        <c:overlap val="-27"/>
        <c:axId val="111095168"/>
        <c:axId val="114984064"/>
      </c:barChart>
      <c:catAx>
        <c:axId val="1110951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14984064"/>
        <c:crosses val="autoZero"/>
        <c:auto val="1"/>
        <c:lblAlgn val="ctr"/>
        <c:lblOffset val="100"/>
        <c:noMultiLvlLbl val="0"/>
      </c:catAx>
      <c:valAx>
        <c:axId val="1149840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11095168"/>
        <c:crosses val="autoZero"/>
        <c:crossBetween val="between"/>
      </c:valAx>
      <c:spPr>
        <a:noFill/>
        <a:ln>
          <a:noFill/>
        </a:ln>
        <a:effectLst/>
      </c:spPr>
    </c:plotArea>
    <c:legend>
      <c:legendPos val="b"/>
      <c:layout>
        <c:manualLayout>
          <c:xMode val="edge"/>
          <c:yMode val="edge"/>
          <c:x val="0.11422974659214338"/>
          <c:y val="0.77106361416894953"/>
          <c:w val="0.76911885395946022"/>
          <c:h val="0.21296832697806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000000000000056" l="0.70000000000000051" r="0.70000000000000051" t="0.75000000000000056" header="0.30000000000000027" footer="0.30000000000000027"/>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3.jpeg"/></Relationships>
</file>

<file path=xl/drawings/_rels/drawing3.xml.rels><?xml version="1.0" encoding="UTF-8" standalone="yes"?>
<Relationships xmlns="http://schemas.openxmlformats.org/package/2006/relationships"><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editAs="oneCell">
    <xdr:from>
      <xdr:col>0</xdr:col>
      <xdr:colOff>351924</xdr:colOff>
      <xdr:row>0</xdr:row>
      <xdr:rowOff>156412</xdr:rowOff>
    </xdr:from>
    <xdr:to>
      <xdr:col>1</xdr:col>
      <xdr:colOff>531395</xdr:colOff>
      <xdr:row>3</xdr:row>
      <xdr:rowOff>295275</xdr:rowOff>
    </xdr:to>
    <xdr:pic>
      <xdr:nvPicPr>
        <xdr:cNvPr id="2" name="Imagen 1">
          <a:extLst>
            <a:ext uri="{FF2B5EF4-FFF2-40B4-BE49-F238E27FC236}">
              <a16:creationId xmlns:a16="http://schemas.microsoft.com/office/drawing/2014/main" id="{F1B29781-210F-41D2-860A-0FBBC3462AF3}"/>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51924" y="156412"/>
          <a:ext cx="1684421" cy="967538"/>
        </a:xfrm>
        <a:prstGeom prst="rect">
          <a:avLst/>
        </a:prstGeom>
      </xdr:spPr>
    </xdr:pic>
    <xdr:clientData/>
  </xdr:twoCellAnchor>
  <xdr:twoCellAnchor editAs="oneCell">
    <xdr:from>
      <xdr:col>22</xdr:col>
      <xdr:colOff>0</xdr:colOff>
      <xdr:row>0</xdr:row>
      <xdr:rowOff>161925</xdr:rowOff>
    </xdr:from>
    <xdr:to>
      <xdr:col>24</xdr:col>
      <xdr:colOff>733425</xdr:colOff>
      <xdr:row>3</xdr:row>
      <xdr:rowOff>303564</xdr:rowOff>
    </xdr:to>
    <xdr:pic>
      <xdr:nvPicPr>
        <xdr:cNvPr id="3" name="Imagen 2">
          <a:extLst>
            <a:ext uri="{FF2B5EF4-FFF2-40B4-BE49-F238E27FC236}">
              <a16:creationId xmlns:a16="http://schemas.microsoft.com/office/drawing/2014/main" id="{ECF1A1D1-C0FD-4E6C-9AD9-26FB2A65A8B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6384250" y="161925"/>
          <a:ext cx="2428875" cy="97031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1028700</xdr:colOff>
      <xdr:row>1</xdr:row>
      <xdr:rowOff>95250</xdr:rowOff>
    </xdr:from>
    <xdr:to>
      <xdr:col>2</xdr:col>
      <xdr:colOff>276225</xdr:colOff>
      <xdr:row>4</xdr:row>
      <xdr:rowOff>153420</xdr:rowOff>
    </xdr:to>
    <xdr:pic>
      <xdr:nvPicPr>
        <xdr:cNvPr id="2" name="Imagen 1">
          <a:extLst>
            <a:ext uri="{FF2B5EF4-FFF2-40B4-BE49-F238E27FC236}">
              <a16:creationId xmlns:a16="http://schemas.microsoft.com/office/drawing/2014/main" id="{04D3C274-3B0C-4F68-9093-766C8BE4A2ED}"/>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28700" y="990600"/>
          <a:ext cx="2257425" cy="9810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2</xdr:col>
      <xdr:colOff>85725</xdr:colOff>
      <xdr:row>64</xdr:row>
      <xdr:rowOff>76200</xdr:rowOff>
    </xdr:from>
    <xdr:ext cx="8705850" cy="4638675"/>
    <xdr:graphicFrame macro="">
      <xdr:nvGraphicFramePr>
        <xdr:cNvPr id="2" name="Chart 1">
          <a:extLst>
            <a:ext uri="{FF2B5EF4-FFF2-40B4-BE49-F238E27FC236}">
              <a16:creationId xmlns:a16="http://schemas.microsoft.com/office/drawing/2014/main" id="{04ABA7F3-C867-49FE-A318-5B9758664B6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wsDr>
</file>

<file path=xl/drawings/drawing4.xml><?xml version="1.0" encoding="utf-8"?>
<xdr:wsDr xmlns:xdr="http://schemas.openxmlformats.org/drawingml/2006/spreadsheetDrawing" xmlns:a="http://schemas.openxmlformats.org/drawingml/2006/main">
  <xdr:twoCellAnchor>
    <xdr:from>
      <xdr:col>5</xdr:col>
      <xdr:colOff>2265458</xdr:colOff>
      <xdr:row>27</xdr:row>
      <xdr:rowOff>14318</xdr:rowOff>
    </xdr:from>
    <xdr:to>
      <xdr:col>8</xdr:col>
      <xdr:colOff>619687</xdr:colOff>
      <xdr:row>32</xdr:row>
      <xdr:rowOff>508000</xdr:rowOff>
    </xdr:to>
    <xdr:graphicFrame macro="">
      <xdr:nvGraphicFramePr>
        <xdr:cNvPr id="2" name="Gráfico 1">
          <a:extLst>
            <a:ext uri="{FF2B5EF4-FFF2-40B4-BE49-F238E27FC236}">
              <a16:creationId xmlns:a16="http://schemas.microsoft.com/office/drawing/2014/main" id="{40812B69-5FFE-4F8E-B444-8A234886F1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ersonal/recurso_humano_dnbc_gov_co/Documents/2023/SG-SST%20DNBC%202023/CRONOGRAMA%20PTA%20SG-SST%20DNBC%20202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admin/Downloads/CRONOGRAMA_%20SG-SST_DNBC_2022_AGRUPAD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TA SST 2023"/>
    </sheetNames>
    <sheetDataSet>
      <sheetData sheetId="0">
        <row r="61">
          <cell r="AA61" t="str">
            <v>I TRIMESTRE</v>
          </cell>
          <cell r="AD61" t="str">
            <v>II TRIMESTRE</v>
          </cell>
          <cell r="AG61" t="str">
            <v>III TRIMESTRE</v>
          </cell>
          <cell r="AJ61" t="str">
            <v>IV TRIMESTRE</v>
          </cell>
        </row>
        <row r="64">
          <cell r="AA64">
            <v>0</v>
          </cell>
          <cell r="AD64">
            <v>0</v>
          </cell>
          <cell r="AG64">
            <v>0</v>
          </cell>
          <cell r="AJ64">
            <v>0</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3"/>
      <sheetName val="Hoja2"/>
      <sheetName val="PES"/>
      <sheetName val="PLAN SG-SST"/>
      <sheetName val="CRONOGRAMA SG-SST 2022"/>
      <sheetName val="LISTAS"/>
    </sheetNames>
    <sheetDataSet>
      <sheetData sheetId="0"/>
      <sheetData sheetId="1"/>
      <sheetData sheetId="2"/>
      <sheetData sheetId="3"/>
      <sheetData sheetId="4">
        <row r="17">
          <cell r="C17" t="str">
            <v>PORCENTAJE DE CUMPLIMIENTO MENSUAL</v>
          </cell>
          <cell r="M17">
            <v>0</v>
          </cell>
          <cell r="N17">
            <v>0</v>
          </cell>
          <cell r="O17">
            <v>0</v>
          </cell>
          <cell r="P17">
            <v>0</v>
          </cell>
          <cell r="Q17">
            <v>0</v>
          </cell>
          <cell r="R17">
            <v>0</v>
          </cell>
          <cell r="S17">
            <v>0</v>
          </cell>
          <cell r="T17">
            <v>0</v>
          </cell>
          <cell r="U17">
            <v>0</v>
          </cell>
          <cell r="V17">
            <v>0</v>
          </cell>
          <cell r="W17">
            <v>0</v>
          </cell>
          <cell r="X17">
            <v>0</v>
          </cell>
        </row>
        <row r="18">
          <cell r="C18" t="str">
            <v>PORCENTAJE DE NO CUMPLIMIENTO MENSUAL</v>
          </cell>
          <cell r="M18">
            <v>1</v>
          </cell>
          <cell r="N18">
            <v>1</v>
          </cell>
          <cell r="O18">
            <v>1</v>
          </cell>
          <cell r="P18">
            <v>1</v>
          </cell>
          <cell r="Q18">
            <v>1</v>
          </cell>
          <cell r="R18">
            <v>1</v>
          </cell>
          <cell r="S18">
            <v>1</v>
          </cell>
          <cell r="T18">
            <v>1</v>
          </cell>
          <cell r="U18">
            <v>1</v>
          </cell>
          <cell r="V18">
            <v>1</v>
          </cell>
          <cell r="W18">
            <v>1</v>
          </cell>
          <cell r="X18">
            <v>1</v>
          </cell>
        </row>
        <row r="19">
          <cell r="C19" t="str">
            <v>PORCENTAJE DE CUMPLIMIENTO ACOMULADO MENSUAL</v>
          </cell>
          <cell r="M19" t="str">
            <v>N/A</v>
          </cell>
          <cell r="N19" t="str">
            <v>N/A</v>
          </cell>
          <cell r="O19" t="str">
            <v>N/A</v>
          </cell>
          <cell r="P19" t="str">
            <v>N/A</v>
          </cell>
          <cell r="Q19" t="str">
            <v>N/A</v>
          </cell>
          <cell r="R19" t="str">
            <v>N/A</v>
          </cell>
          <cell r="S19" t="str">
            <v>N/A</v>
          </cell>
          <cell r="T19" t="str">
            <v>N/A</v>
          </cell>
          <cell r="U19" t="str">
            <v>N/A</v>
          </cell>
          <cell r="V19" t="str">
            <v>N/A</v>
          </cell>
          <cell r="W19" t="str">
            <v>N/A</v>
          </cell>
          <cell r="X19" t="str">
            <v>N/A</v>
          </cell>
        </row>
      </sheetData>
      <sheetData sheetId="5"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3:VQH12"/>
  <sheetViews>
    <sheetView topLeftCell="A10" zoomScaleNormal="100" workbookViewId="0">
      <selection sqref="A1:XFD1048576"/>
    </sheetView>
  </sheetViews>
  <sheetFormatPr baseColWidth="10" defaultColWidth="11.42578125" defaultRowHeight="15" x14ac:dyDescent="0.25"/>
  <cols>
    <col min="1" max="2" width="22.5703125" customWidth="1"/>
    <col min="3" max="3" width="23.28515625" customWidth="1"/>
    <col min="4" max="4" width="21.85546875" customWidth="1"/>
    <col min="5" max="5" width="24.85546875" customWidth="1"/>
    <col min="6" max="6" width="27.85546875" customWidth="1"/>
    <col min="7" max="7" width="20.5703125" customWidth="1"/>
    <col min="8" max="11" width="25" customWidth="1"/>
    <col min="12" max="12" width="17.28515625" customWidth="1"/>
    <col min="13" max="13" width="22.42578125" customWidth="1"/>
    <col min="14" max="17" width="18" hidden="1" customWidth="1"/>
    <col min="18" max="18" width="16.5703125" customWidth="1"/>
    <col min="19" max="21" width="17.28515625" customWidth="1"/>
    <col min="22" max="22" width="24" customWidth="1"/>
    <col min="23" max="23" width="13.5703125" customWidth="1"/>
    <col min="24" max="24" width="11.85546875" customWidth="1"/>
    <col min="25" max="25" width="11.28515625" customWidth="1"/>
    <col min="26" max="26" width="12" customWidth="1"/>
  </cols>
  <sheetData>
    <row r="3" spans="1:15322" ht="35.25" customHeight="1" x14ac:dyDescent="0.4">
      <c r="E3" s="378" t="s">
        <v>0</v>
      </c>
      <c r="F3" s="378"/>
      <c r="G3" s="378"/>
      <c r="H3" s="378"/>
      <c r="I3" s="378"/>
      <c r="J3" s="378"/>
      <c r="K3" s="378"/>
      <c r="L3" s="378"/>
      <c r="M3" s="378"/>
      <c r="N3" s="378"/>
      <c r="O3" s="378"/>
      <c r="P3" s="378"/>
      <c r="Q3" s="378"/>
      <c r="R3" s="378"/>
      <c r="S3" s="16"/>
      <c r="T3" s="16"/>
      <c r="U3" s="16"/>
      <c r="V3" s="16"/>
      <c r="W3" s="16"/>
      <c r="X3" s="16"/>
      <c r="Y3" s="16"/>
      <c r="Z3" s="16"/>
    </row>
    <row r="4" spans="1:15322" ht="37.5" customHeight="1" x14ac:dyDescent="0.35">
      <c r="N4" s="1"/>
      <c r="O4" s="1"/>
      <c r="P4" s="1"/>
      <c r="Q4" s="1"/>
    </row>
    <row r="5" spans="1:15322" s="3" customFormat="1" ht="56.25" customHeight="1" x14ac:dyDescent="0.25">
      <c r="A5" s="377" t="s">
        <v>1</v>
      </c>
      <c r="B5" s="379"/>
      <c r="C5" s="379"/>
      <c r="D5" s="379"/>
      <c r="E5" s="380"/>
      <c r="F5" s="376" t="s">
        <v>2</v>
      </c>
      <c r="G5" s="376" t="s">
        <v>3</v>
      </c>
      <c r="H5" s="376" t="s">
        <v>4</v>
      </c>
      <c r="I5" s="376" t="s">
        <v>5</v>
      </c>
      <c r="J5" s="376" t="s">
        <v>6</v>
      </c>
      <c r="K5" s="376" t="s">
        <v>7</v>
      </c>
      <c r="L5" s="376" t="s">
        <v>8</v>
      </c>
      <c r="M5" s="376" t="s">
        <v>9</v>
      </c>
      <c r="N5" s="376" t="s">
        <v>10</v>
      </c>
      <c r="O5" s="376"/>
      <c r="P5" s="376"/>
      <c r="Q5" s="376"/>
      <c r="R5" s="376" t="s">
        <v>11</v>
      </c>
      <c r="S5" s="376" t="s">
        <v>12</v>
      </c>
      <c r="T5" s="376" t="s">
        <v>13</v>
      </c>
      <c r="U5" s="376" t="s">
        <v>14</v>
      </c>
      <c r="V5" s="376" t="s">
        <v>15</v>
      </c>
      <c r="W5" s="376" t="s">
        <v>16</v>
      </c>
      <c r="X5" s="376"/>
      <c r="Y5" s="376"/>
      <c r="Z5" s="377"/>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c r="BC5" s="2"/>
      <c r="BD5" s="2"/>
      <c r="BE5" s="2"/>
      <c r="BF5" s="2"/>
      <c r="BG5" s="2"/>
      <c r="BH5" s="2"/>
      <c r="BI5" s="2"/>
      <c r="BJ5" s="2"/>
      <c r="BK5" s="2"/>
      <c r="BL5" s="2"/>
      <c r="BM5" s="2"/>
      <c r="BN5" s="2"/>
      <c r="BO5" s="2"/>
      <c r="BP5" s="2"/>
      <c r="BQ5" s="2"/>
      <c r="BR5" s="2"/>
      <c r="BS5" s="2"/>
      <c r="BT5" s="2"/>
      <c r="BU5" s="2"/>
      <c r="BV5" s="2"/>
      <c r="BW5" s="2"/>
      <c r="BX5" s="2"/>
      <c r="BY5" s="2"/>
      <c r="BZ5" s="2"/>
      <c r="CA5" s="2"/>
      <c r="CB5" s="2"/>
      <c r="CC5" s="2"/>
      <c r="CD5" s="2"/>
      <c r="CE5" s="2"/>
      <c r="CF5" s="2"/>
      <c r="CG5" s="2"/>
      <c r="CH5" s="2"/>
      <c r="CI5" s="2"/>
      <c r="CJ5" s="2"/>
      <c r="CK5" s="2"/>
      <c r="CL5" s="2"/>
      <c r="CM5" s="2"/>
      <c r="CN5" s="2"/>
      <c r="CO5" s="2"/>
      <c r="CP5" s="2"/>
      <c r="CQ5" s="2"/>
      <c r="CR5" s="2"/>
      <c r="CS5" s="2"/>
      <c r="CT5" s="2"/>
      <c r="CU5" s="2"/>
      <c r="CV5" s="2"/>
      <c r="CW5" s="2"/>
      <c r="CX5" s="2"/>
      <c r="CY5" s="2"/>
      <c r="CZ5" s="2"/>
      <c r="DA5" s="2"/>
      <c r="DB5" s="2"/>
      <c r="DC5" s="2"/>
      <c r="DD5" s="2"/>
      <c r="DE5" s="2"/>
      <c r="DF5" s="2"/>
      <c r="DG5" s="2"/>
      <c r="DH5" s="2"/>
      <c r="DI5" s="2"/>
      <c r="DJ5" s="2"/>
      <c r="DK5" s="2"/>
      <c r="DL5" s="2"/>
      <c r="DM5" s="2"/>
      <c r="DN5" s="2"/>
      <c r="DO5" s="2"/>
      <c r="DP5" s="2"/>
      <c r="DQ5" s="2"/>
      <c r="DR5" s="2"/>
      <c r="DS5" s="2"/>
      <c r="DT5" s="2"/>
      <c r="DU5" s="2"/>
      <c r="DV5" s="2"/>
      <c r="DW5" s="2"/>
      <c r="DX5" s="2"/>
      <c r="DY5" s="2"/>
      <c r="DZ5" s="2"/>
      <c r="EA5" s="2"/>
      <c r="EB5" s="2"/>
      <c r="EC5" s="2"/>
      <c r="ED5" s="2"/>
      <c r="EE5" s="2"/>
      <c r="EF5" s="2"/>
      <c r="EG5" s="2"/>
      <c r="EH5" s="2"/>
      <c r="EI5" s="2"/>
      <c r="EJ5" s="2"/>
      <c r="EK5" s="2"/>
      <c r="EL5" s="2"/>
      <c r="EM5" s="2"/>
      <c r="EN5" s="2"/>
      <c r="EO5" s="2"/>
      <c r="EP5" s="2"/>
      <c r="EQ5" s="2"/>
      <c r="ER5" s="2"/>
      <c r="ES5" s="2"/>
      <c r="ET5" s="2"/>
      <c r="EU5" s="2"/>
      <c r="EV5" s="2"/>
      <c r="EW5" s="2"/>
      <c r="EX5" s="2"/>
      <c r="EY5" s="2"/>
      <c r="EZ5" s="2"/>
      <c r="FA5" s="2"/>
      <c r="FB5" s="2"/>
      <c r="FC5" s="2"/>
      <c r="FD5" s="2"/>
      <c r="FE5" s="2"/>
      <c r="FF5" s="2"/>
      <c r="FG5" s="2"/>
      <c r="FH5" s="2"/>
      <c r="FI5" s="2"/>
      <c r="FJ5" s="2"/>
      <c r="FK5" s="2"/>
      <c r="FL5" s="2"/>
      <c r="FM5" s="2"/>
      <c r="FN5" s="2"/>
      <c r="FO5" s="2"/>
      <c r="FP5" s="2"/>
      <c r="FQ5" s="2"/>
      <c r="FR5" s="2"/>
      <c r="FS5" s="2"/>
      <c r="FT5" s="2"/>
      <c r="FU5" s="2"/>
      <c r="FV5" s="2"/>
      <c r="FW5" s="2"/>
      <c r="FX5" s="2"/>
      <c r="FY5" s="2"/>
      <c r="FZ5" s="2"/>
      <c r="GA5" s="2"/>
      <c r="GB5" s="2"/>
      <c r="GC5" s="2"/>
      <c r="GD5" s="2"/>
      <c r="GE5" s="2"/>
      <c r="GF5" s="2"/>
      <c r="GG5" s="2"/>
      <c r="GH5" s="2"/>
      <c r="GI5" s="2"/>
      <c r="GJ5" s="2"/>
      <c r="GK5" s="2"/>
      <c r="GL5" s="2"/>
      <c r="GM5" s="2"/>
      <c r="GN5" s="2"/>
      <c r="GO5" s="2"/>
      <c r="GP5" s="2"/>
      <c r="GQ5" s="2"/>
      <c r="GR5" s="2"/>
      <c r="GS5" s="2"/>
      <c r="GT5" s="2"/>
      <c r="GU5" s="2"/>
      <c r="GV5" s="2"/>
      <c r="GW5" s="2"/>
      <c r="GX5" s="2"/>
      <c r="GY5" s="2"/>
      <c r="GZ5" s="2"/>
      <c r="HA5" s="2"/>
      <c r="HB5" s="2"/>
      <c r="HC5" s="2"/>
      <c r="HD5" s="2"/>
      <c r="HE5" s="2"/>
      <c r="HF5" s="2"/>
      <c r="HG5" s="2"/>
      <c r="HH5" s="2"/>
      <c r="HI5" s="2"/>
      <c r="HJ5" s="2"/>
      <c r="HK5" s="2"/>
      <c r="HL5" s="2"/>
      <c r="HM5" s="2"/>
      <c r="HN5" s="2"/>
      <c r="HO5" s="2"/>
      <c r="HP5" s="2"/>
      <c r="HQ5" s="2"/>
      <c r="HR5" s="2"/>
      <c r="HS5" s="2"/>
      <c r="HT5" s="2"/>
      <c r="HU5" s="2"/>
      <c r="HV5" s="2"/>
      <c r="HW5" s="2"/>
      <c r="HX5" s="2"/>
      <c r="HY5" s="2"/>
      <c r="HZ5" s="2"/>
      <c r="IA5" s="2"/>
      <c r="IB5" s="2"/>
      <c r="IC5" s="2"/>
      <c r="ID5" s="2"/>
      <c r="IE5" s="2"/>
      <c r="IF5" s="2"/>
      <c r="IG5" s="2"/>
      <c r="IH5" s="2"/>
      <c r="II5" s="2"/>
      <c r="IJ5" s="2"/>
      <c r="IK5" s="2"/>
      <c r="IL5" s="2"/>
      <c r="IM5" s="2"/>
      <c r="IN5" s="2"/>
      <c r="IO5" s="2"/>
      <c r="IP5" s="2"/>
      <c r="IQ5" s="2"/>
      <c r="IR5" s="2"/>
      <c r="IS5" s="2"/>
      <c r="IT5" s="2"/>
      <c r="IU5" s="2"/>
      <c r="IV5" s="2"/>
      <c r="IW5" s="2"/>
      <c r="IX5" s="2"/>
      <c r="IY5" s="2"/>
      <c r="IZ5" s="2"/>
      <c r="JA5" s="2"/>
      <c r="JB5" s="2"/>
      <c r="JC5" s="2"/>
      <c r="JD5" s="2"/>
      <c r="JE5" s="2"/>
      <c r="JF5" s="2"/>
      <c r="JG5" s="2"/>
      <c r="JH5" s="2"/>
      <c r="JI5" s="2"/>
      <c r="JJ5" s="2"/>
      <c r="JK5" s="2"/>
      <c r="JL5" s="2"/>
      <c r="JM5" s="2"/>
      <c r="JN5" s="2"/>
      <c r="JO5" s="2"/>
      <c r="JP5" s="2"/>
      <c r="JQ5" s="2"/>
      <c r="JR5" s="2"/>
      <c r="JS5" s="2"/>
      <c r="JT5" s="2"/>
      <c r="JU5" s="2"/>
      <c r="JV5" s="2"/>
      <c r="JW5" s="2"/>
      <c r="JX5" s="2"/>
      <c r="JY5" s="2"/>
      <c r="JZ5" s="2"/>
      <c r="KA5" s="2"/>
      <c r="KB5" s="2"/>
      <c r="KC5" s="2"/>
      <c r="KD5" s="2"/>
      <c r="KE5" s="2"/>
      <c r="KF5" s="2"/>
      <c r="KG5" s="2"/>
      <c r="KH5" s="2"/>
      <c r="KI5" s="2"/>
      <c r="KJ5" s="2"/>
      <c r="KK5" s="2"/>
      <c r="KL5" s="2"/>
      <c r="KM5" s="2"/>
      <c r="KN5" s="2"/>
      <c r="KO5" s="2"/>
      <c r="KP5" s="2"/>
      <c r="KQ5" s="2"/>
      <c r="KR5" s="2"/>
      <c r="KS5" s="2"/>
      <c r="KT5" s="2"/>
      <c r="KU5" s="2"/>
      <c r="KV5" s="2"/>
      <c r="KW5" s="2"/>
      <c r="KX5" s="2"/>
      <c r="KY5" s="2"/>
      <c r="KZ5" s="2"/>
      <c r="LA5" s="2"/>
      <c r="LB5" s="2"/>
      <c r="LC5" s="2"/>
      <c r="LD5" s="2"/>
      <c r="LE5" s="2"/>
      <c r="LF5" s="2"/>
      <c r="LG5" s="2"/>
      <c r="LH5" s="2"/>
      <c r="LI5" s="2"/>
      <c r="LJ5" s="2"/>
      <c r="LK5" s="2"/>
      <c r="LL5" s="2"/>
      <c r="LM5" s="2"/>
      <c r="LN5" s="2"/>
      <c r="LO5" s="2"/>
      <c r="LP5" s="2"/>
      <c r="LQ5" s="2"/>
      <c r="LR5" s="2"/>
      <c r="LS5" s="2"/>
      <c r="LT5" s="2"/>
      <c r="LU5" s="2"/>
      <c r="LV5" s="2"/>
      <c r="LW5" s="2"/>
      <c r="LX5" s="2"/>
      <c r="LY5" s="2"/>
      <c r="LZ5" s="2"/>
      <c r="MA5" s="2"/>
      <c r="MB5" s="2"/>
      <c r="MC5" s="2"/>
      <c r="MD5" s="2"/>
      <c r="ME5" s="2"/>
      <c r="MF5" s="2"/>
      <c r="MG5" s="2"/>
      <c r="MH5" s="2"/>
      <c r="MI5" s="2"/>
      <c r="MJ5" s="2"/>
      <c r="MK5" s="2"/>
      <c r="ML5" s="2"/>
      <c r="MM5" s="2"/>
      <c r="MN5" s="2"/>
      <c r="MO5" s="2"/>
      <c r="MP5" s="2"/>
      <c r="MQ5" s="2"/>
      <c r="MR5" s="2"/>
      <c r="MS5" s="2"/>
      <c r="MT5" s="2"/>
      <c r="MU5" s="2"/>
      <c r="MV5" s="2"/>
      <c r="MW5" s="2"/>
      <c r="MX5" s="2"/>
      <c r="MY5" s="2"/>
      <c r="MZ5" s="2"/>
      <c r="NA5" s="2"/>
      <c r="NB5" s="2"/>
      <c r="NC5" s="2"/>
      <c r="ND5" s="2"/>
      <c r="NE5" s="2"/>
      <c r="NF5" s="2"/>
      <c r="NG5" s="2"/>
      <c r="NH5" s="2"/>
      <c r="NI5" s="2"/>
      <c r="NJ5" s="2"/>
      <c r="NK5" s="2"/>
      <c r="NL5" s="2"/>
      <c r="NM5" s="2"/>
      <c r="NN5" s="2"/>
      <c r="NO5" s="2"/>
      <c r="NP5" s="2"/>
      <c r="NQ5" s="2"/>
      <c r="NR5" s="2"/>
      <c r="NS5" s="2"/>
      <c r="NT5" s="2"/>
      <c r="NU5" s="2"/>
      <c r="NV5" s="2"/>
      <c r="NW5" s="2"/>
      <c r="NX5" s="2"/>
      <c r="NY5" s="2"/>
      <c r="NZ5" s="2"/>
      <c r="OA5" s="2"/>
      <c r="OB5" s="2"/>
      <c r="OC5" s="2"/>
      <c r="OD5" s="2"/>
      <c r="OE5" s="2"/>
      <c r="OF5" s="2"/>
      <c r="OG5" s="2"/>
      <c r="OH5" s="2"/>
      <c r="OI5" s="2"/>
      <c r="OJ5" s="2"/>
      <c r="OK5" s="2"/>
      <c r="OL5" s="2"/>
      <c r="OM5" s="2"/>
      <c r="ON5" s="2"/>
      <c r="OO5" s="2"/>
      <c r="OP5" s="2"/>
      <c r="OQ5" s="2"/>
      <c r="OR5" s="2"/>
      <c r="OS5" s="2"/>
      <c r="OT5" s="2"/>
      <c r="OU5" s="2"/>
      <c r="OV5" s="2"/>
      <c r="OW5" s="2"/>
      <c r="OX5" s="2"/>
      <c r="OY5" s="2"/>
      <c r="OZ5" s="2"/>
      <c r="PA5" s="2"/>
      <c r="PB5" s="2"/>
      <c r="PC5" s="2"/>
      <c r="PD5" s="2"/>
      <c r="PE5" s="2"/>
      <c r="PF5" s="2"/>
      <c r="PG5" s="2"/>
      <c r="PH5" s="2"/>
      <c r="PI5" s="2"/>
      <c r="PJ5" s="2"/>
      <c r="PK5" s="2"/>
      <c r="PL5" s="2"/>
      <c r="PM5" s="2"/>
      <c r="PN5" s="2"/>
      <c r="PO5" s="2"/>
      <c r="PP5" s="2"/>
      <c r="PQ5" s="2"/>
      <c r="PR5" s="2"/>
      <c r="PS5" s="2"/>
      <c r="PT5" s="2"/>
      <c r="PU5" s="2"/>
      <c r="PV5" s="2"/>
      <c r="PW5" s="2"/>
      <c r="PX5" s="2"/>
      <c r="PY5" s="2"/>
      <c r="PZ5" s="2"/>
      <c r="QA5" s="2"/>
      <c r="QB5" s="2"/>
      <c r="QC5" s="2"/>
      <c r="QD5" s="2"/>
      <c r="QE5" s="2"/>
      <c r="QF5" s="2"/>
      <c r="QG5" s="2"/>
      <c r="QH5" s="2"/>
      <c r="QI5" s="2"/>
      <c r="QJ5" s="2"/>
      <c r="QK5" s="2"/>
      <c r="QL5" s="2"/>
      <c r="QM5" s="2"/>
      <c r="QN5" s="2"/>
      <c r="QO5" s="2"/>
      <c r="QP5" s="2"/>
      <c r="QQ5" s="2"/>
      <c r="QR5" s="2"/>
      <c r="QS5" s="2"/>
      <c r="QT5" s="2"/>
      <c r="QU5" s="2"/>
      <c r="QV5" s="2"/>
      <c r="QW5" s="2"/>
      <c r="QX5" s="2"/>
      <c r="QY5" s="2"/>
      <c r="QZ5" s="2"/>
      <c r="RA5" s="2"/>
      <c r="RB5" s="2"/>
      <c r="RC5" s="2"/>
      <c r="RD5" s="2"/>
      <c r="RE5" s="2"/>
      <c r="RF5" s="2"/>
      <c r="RG5" s="2"/>
      <c r="RH5" s="2"/>
      <c r="RI5" s="2"/>
      <c r="RJ5" s="2"/>
      <c r="RK5" s="2"/>
      <c r="RL5" s="2"/>
      <c r="RM5" s="2"/>
      <c r="RN5" s="2"/>
      <c r="RO5" s="2"/>
      <c r="RP5" s="2"/>
      <c r="RQ5" s="2"/>
      <c r="RR5" s="2"/>
      <c r="RS5" s="2"/>
      <c r="RT5" s="2"/>
      <c r="RU5" s="2"/>
      <c r="RV5" s="2"/>
      <c r="RW5" s="2"/>
      <c r="RX5" s="2"/>
      <c r="RY5" s="2"/>
      <c r="RZ5" s="2"/>
      <c r="SA5" s="2"/>
      <c r="SB5" s="2"/>
      <c r="SC5" s="2"/>
      <c r="SD5" s="2"/>
      <c r="SE5" s="2"/>
      <c r="SF5" s="2"/>
      <c r="SG5" s="2"/>
      <c r="SH5" s="2"/>
      <c r="SI5" s="2"/>
      <c r="SJ5" s="2"/>
      <c r="SK5" s="2"/>
      <c r="SL5" s="2"/>
      <c r="SM5" s="2"/>
      <c r="SN5" s="2"/>
      <c r="SO5" s="2"/>
      <c r="SP5" s="2"/>
      <c r="SQ5" s="2"/>
      <c r="SR5" s="2"/>
      <c r="SS5" s="2"/>
      <c r="ST5" s="2"/>
      <c r="SU5" s="2"/>
      <c r="SV5" s="2"/>
      <c r="SW5" s="2"/>
      <c r="SX5" s="2"/>
      <c r="SY5" s="2"/>
      <c r="SZ5" s="2"/>
      <c r="TA5" s="2"/>
      <c r="TB5" s="2"/>
      <c r="TC5" s="2"/>
      <c r="TD5" s="2"/>
      <c r="TE5" s="2"/>
      <c r="TF5" s="2"/>
      <c r="TG5" s="2"/>
      <c r="TH5" s="2"/>
      <c r="TI5" s="2"/>
      <c r="TJ5" s="2"/>
      <c r="TK5" s="2"/>
      <c r="TL5" s="2"/>
      <c r="TM5" s="2"/>
      <c r="TN5" s="2"/>
      <c r="TO5" s="2"/>
      <c r="TP5" s="2"/>
      <c r="TQ5" s="2"/>
      <c r="TR5" s="2"/>
      <c r="TS5" s="2"/>
      <c r="TT5" s="2"/>
      <c r="TU5" s="2"/>
      <c r="TV5" s="2"/>
      <c r="TW5" s="2"/>
      <c r="TX5" s="2"/>
      <c r="TY5" s="2"/>
      <c r="TZ5" s="2"/>
      <c r="UA5" s="2"/>
      <c r="UB5" s="2"/>
      <c r="UC5" s="2"/>
      <c r="UD5" s="2"/>
      <c r="UE5" s="2"/>
      <c r="UF5" s="2"/>
      <c r="UG5" s="2"/>
      <c r="UH5" s="2"/>
      <c r="UI5" s="2"/>
      <c r="UJ5" s="2"/>
      <c r="UK5" s="2"/>
      <c r="UL5" s="2"/>
      <c r="UM5" s="2"/>
      <c r="UN5" s="2"/>
      <c r="UO5" s="2"/>
      <c r="UP5" s="2"/>
      <c r="UQ5" s="2"/>
      <c r="UR5" s="2"/>
      <c r="US5" s="2"/>
      <c r="UT5" s="2"/>
      <c r="UU5" s="2"/>
      <c r="UV5" s="2"/>
      <c r="UW5" s="2"/>
      <c r="UX5" s="2"/>
      <c r="UY5" s="2"/>
      <c r="UZ5" s="2"/>
      <c r="VA5" s="2"/>
      <c r="VB5" s="2"/>
      <c r="VC5" s="2"/>
      <c r="VD5" s="2"/>
      <c r="VE5" s="2"/>
      <c r="VF5" s="2"/>
      <c r="VG5" s="2"/>
      <c r="VH5" s="2"/>
      <c r="VI5" s="2"/>
      <c r="VJ5" s="2"/>
      <c r="VK5" s="2"/>
      <c r="VL5" s="2"/>
      <c r="VM5" s="2"/>
      <c r="VN5" s="2"/>
      <c r="VO5" s="2"/>
      <c r="VP5" s="2"/>
      <c r="VQ5" s="2"/>
      <c r="VR5" s="2"/>
      <c r="VS5" s="2"/>
      <c r="VT5" s="2"/>
      <c r="VU5" s="2"/>
      <c r="VV5" s="2"/>
      <c r="VW5" s="2"/>
      <c r="VX5" s="2"/>
      <c r="VY5" s="2"/>
      <c r="VZ5" s="2"/>
      <c r="WA5" s="2"/>
      <c r="WB5" s="2"/>
      <c r="WC5" s="2"/>
      <c r="WD5" s="2"/>
      <c r="WE5" s="2"/>
      <c r="WF5" s="2"/>
      <c r="WG5" s="2"/>
      <c r="WH5" s="2"/>
      <c r="WI5" s="2"/>
      <c r="WJ5" s="2"/>
      <c r="WK5" s="2"/>
      <c r="WL5" s="2"/>
      <c r="WM5" s="2"/>
      <c r="WN5" s="2"/>
      <c r="WO5" s="2"/>
      <c r="WP5" s="2"/>
      <c r="WQ5" s="2"/>
      <c r="WR5" s="2"/>
      <c r="WS5" s="2"/>
      <c r="WT5" s="2"/>
      <c r="WU5" s="2"/>
      <c r="WV5" s="2"/>
      <c r="WW5" s="2"/>
      <c r="WX5" s="2"/>
      <c r="WY5" s="2"/>
      <c r="WZ5" s="2"/>
      <c r="XA5" s="2"/>
      <c r="XB5" s="2"/>
      <c r="XC5" s="2"/>
      <c r="XD5" s="2"/>
      <c r="XE5" s="2"/>
      <c r="XF5" s="2"/>
      <c r="XG5" s="2"/>
      <c r="XH5" s="2"/>
      <c r="XI5" s="2"/>
      <c r="XJ5" s="2"/>
      <c r="XK5" s="2"/>
      <c r="XL5" s="2"/>
      <c r="XM5" s="2"/>
      <c r="XN5" s="2"/>
      <c r="XO5" s="2"/>
      <c r="XP5" s="2"/>
      <c r="XQ5" s="2"/>
      <c r="XR5" s="2"/>
      <c r="XS5" s="2"/>
      <c r="XT5" s="2"/>
      <c r="XU5" s="2"/>
      <c r="XV5" s="2"/>
      <c r="XW5" s="2"/>
      <c r="XX5" s="2"/>
      <c r="XY5" s="2"/>
      <c r="XZ5" s="2"/>
      <c r="YA5" s="2"/>
      <c r="YB5" s="2"/>
      <c r="YC5" s="2"/>
      <c r="YD5" s="2"/>
      <c r="YE5" s="2"/>
      <c r="YF5" s="2"/>
      <c r="YG5" s="2"/>
      <c r="YH5" s="2"/>
      <c r="YI5" s="2"/>
      <c r="YJ5" s="2"/>
      <c r="YK5" s="2"/>
      <c r="YL5" s="2"/>
      <c r="YM5" s="2"/>
      <c r="YN5" s="2"/>
      <c r="YO5" s="2"/>
      <c r="YP5" s="2"/>
      <c r="YQ5" s="2"/>
      <c r="YR5" s="2"/>
      <c r="YS5" s="2"/>
      <c r="YT5" s="2"/>
      <c r="YU5" s="2"/>
      <c r="YV5" s="2"/>
      <c r="YW5" s="2"/>
      <c r="YX5" s="2"/>
      <c r="YY5" s="2"/>
      <c r="YZ5" s="2"/>
      <c r="ZA5" s="2"/>
      <c r="ZB5" s="2"/>
      <c r="ZC5" s="2"/>
      <c r="ZD5" s="2"/>
      <c r="ZE5" s="2"/>
      <c r="ZF5" s="2"/>
      <c r="ZG5" s="2"/>
      <c r="ZH5" s="2"/>
      <c r="ZI5" s="2"/>
      <c r="ZJ5" s="2"/>
      <c r="ZK5" s="2"/>
      <c r="ZL5" s="2"/>
      <c r="ZM5" s="2"/>
      <c r="ZN5" s="2"/>
      <c r="ZO5" s="2"/>
      <c r="ZP5" s="2"/>
      <c r="ZQ5" s="2"/>
      <c r="ZR5" s="2"/>
      <c r="ZS5" s="2"/>
      <c r="ZT5" s="2"/>
      <c r="ZU5" s="2"/>
      <c r="ZV5" s="2"/>
      <c r="ZW5" s="2"/>
      <c r="ZX5" s="2"/>
      <c r="ZY5" s="2"/>
      <c r="ZZ5" s="2"/>
      <c r="AAA5" s="2"/>
      <c r="AAB5" s="2"/>
      <c r="AAC5" s="2"/>
      <c r="AAD5" s="2"/>
      <c r="AAE5" s="2"/>
      <c r="AAF5" s="2"/>
      <c r="AAG5" s="2"/>
      <c r="AAH5" s="2"/>
      <c r="AAI5" s="2"/>
      <c r="AAJ5" s="2"/>
      <c r="AAK5" s="2"/>
      <c r="AAL5" s="2"/>
      <c r="AAM5" s="2"/>
      <c r="AAN5" s="2"/>
      <c r="AAO5" s="2"/>
      <c r="AAP5" s="2"/>
      <c r="AAQ5" s="2"/>
      <c r="AAR5" s="2"/>
      <c r="AAS5" s="2"/>
      <c r="AAT5" s="2"/>
      <c r="AAU5" s="2"/>
      <c r="AAV5" s="2"/>
      <c r="AAW5" s="2"/>
      <c r="AAX5" s="2"/>
      <c r="AAY5" s="2"/>
      <c r="AAZ5" s="2"/>
      <c r="ABA5" s="2"/>
      <c r="ABB5" s="2"/>
      <c r="ABC5" s="2"/>
      <c r="ABD5" s="2"/>
      <c r="ABE5" s="2"/>
      <c r="ABF5" s="2"/>
      <c r="ABG5" s="2"/>
      <c r="ABH5" s="2"/>
      <c r="ABI5" s="2"/>
      <c r="ABJ5" s="2"/>
      <c r="ABK5" s="2"/>
      <c r="ABL5" s="2"/>
      <c r="ABM5" s="2"/>
      <c r="ABN5" s="2"/>
      <c r="ABO5" s="2"/>
      <c r="ABP5" s="2"/>
      <c r="ABQ5" s="2"/>
      <c r="ABR5" s="2"/>
      <c r="ABS5" s="2"/>
      <c r="ABT5" s="2"/>
      <c r="ABU5" s="2"/>
      <c r="ABV5" s="2"/>
      <c r="ABW5" s="2"/>
      <c r="ABX5" s="2"/>
      <c r="ABY5" s="2"/>
      <c r="ABZ5" s="2"/>
      <c r="ACA5" s="2"/>
      <c r="ACB5" s="2"/>
      <c r="ACC5" s="2"/>
      <c r="ACD5" s="2"/>
      <c r="ACE5" s="2"/>
      <c r="ACF5" s="2"/>
      <c r="ACG5" s="2"/>
      <c r="ACH5" s="2"/>
      <c r="ACI5" s="2"/>
      <c r="ACJ5" s="2"/>
      <c r="ACK5" s="2"/>
      <c r="ACL5" s="2"/>
      <c r="ACM5" s="2"/>
      <c r="ACN5" s="2"/>
      <c r="ACO5" s="2"/>
      <c r="ACP5" s="2"/>
      <c r="ACQ5" s="2"/>
      <c r="ACR5" s="2"/>
      <c r="ACS5" s="2"/>
      <c r="ACT5" s="2"/>
      <c r="ACU5" s="2"/>
      <c r="ACV5" s="2"/>
      <c r="ACW5" s="2"/>
      <c r="ACX5" s="2"/>
      <c r="ACY5" s="2"/>
      <c r="ACZ5" s="2"/>
      <c r="ADA5" s="2"/>
      <c r="ADB5" s="2"/>
      <c r="ADC5" s="2"/>
      <c r="ADD5" s="2"/>
      <c r="ADE5" s="2"/>
      <c r="ADF5" s="2"/>
      <c r="ADG5" s="2"/>
      <c r="ADH5" s="2"/>
      <c r="ADI5" s="2"/>
      <c r="ADJ5" s="2"/>
      <c r="ADK5" s="2"/>
      <c r="ADL5" s="2"/>
      <c r="ADM5" s="2"/>
      <c r="ADN5" s="2"/>
      <c r="ADO5" s="2"/>
      <c r="ADP5" s="2"/>
      <c r="ADQ5" s="2"/>
      <c r="ADR5" s="2"/>
      <c r="ADS5" s="2"/>
      <c r="ADT5" s="2"/>
      <c r="ADU5" s="2"/>
      <c r="ADV5" s="2"/>
      <c r="ADW5" s="2"/>
      <c r="ADX5" s="2"/>
      <c r="ADY5" s="2"/>
      <c r="ADZ5" s="2"/>
      <c r="AEA5" s="2"/>
      <c r="AEB5" s="2"/>
      <c r="AEC5" s="2"/>
      <c r="AED5" s="2"/>
      <c r="AEE5" s="2"/>
      <c r="AEF5" s="2"/>
      <c r="AEG5" s="2"/>
      <c r="AEH5" s="2"/>
      <c r="AEI5" s="2"/>
      <c r="AEJ5" s="2"/>
      <c r="AEK5" s="2"/>
      <c r="AEL5" s="2"/>
      <c r="AEM5" s="2"/>
      <c r="AEN5" s="2"/>
      <c r="AEO5" s="2"/>
      <c r="AEP5" s="2"/>
      <c r="AEQ5" s="2"/>
      <c r="AER5" s="2"/>
      <c r="AES5" s="2"/>
      <c r="AET5" s="2"/>
      <c r="AEU5" s="2"/>
      <c r="AEV5" s="2"/>
      <c r="AEW5" s="2"/>
      <c r="AEX5" s="2"/>
      <c r="AEY5" s="2"/>
      <c r="AEZ5" s="2"/>
      <c r="AFA5" s="2"/>
      <c r="AFB5" s="2"/>
      <c r="AFC5" s="2"/>
      <c r="AFD5" s="2"/>
      <c r="AFE5" s="2"/>
      <c r="AFF5" s="2"/>
      <c r="AFG5" s="2"/>
      <c r="AFH5" s="2"/>
      <c r="AFI5" s="2"/>
      <c r="AFJ5" s="2"/>
      <c r="AFK5" s="2"/>
      <c r="AFL5" s="2"/>
      <c r="AFM5" s="2"/>
      <c r="AFN5" s="2"/>
      <c r="AFO5" s="2"/>
      <c r="AFP5" s="2"/>
      <c r="AFQ5" s="2"/>
      <c r="AFR5" s="2"/>
      <c r="AFS5" s="2"/>
      <c r="AFT5" s="2"/>
      <c r="AFU5" s="2"/>
      <c r="AFV5" s="2"/>
      <c r="AFW5" s="2"/>
      <c r="AFX5" s="2"/>
      <c r="AFY5" s="2"/>
      <c r="AFZ5" s="2"/>
      <c r="AGA5" s="2"/>
      <c r="AGB5" s="2"/>
      <c r="AGC5" s="2"/>
      <c r="AGD5" s="2"/>
      <c r="AGE5" s="2"/>
      <c r="AGF5" s="2"/>
      <c r="AGG5" s="2"/>
      <c r="AGH5" s="2"/>
      <c r="AGI5" s="2"/>
      <c r="AGJ5" s="2"/>
      <c r="AGK5" s="2"/>
      <c r="AGL5" s="2"/>
      <c r="AGM5" s="2"/>
      <c r="AGN5" s="2"/>
      <c r="AGO5" s="2"/>
      <c r="AGP5" s="2"/>
      <c r="AGQ5" s="2"/>
      <c r="AGR5" s="2"/>
      <c r="AGS5" s="2"/>
      <c r="AGT5" s="2"/>
      <c r="AGU5" s="2"/>
      <c r="AGV5" s="2"/>
      <c r="AGW5" s="2"/>
      <c r="AGX5" s="2"/>
      <c r="AGY5" s="2"/>
      <c r="AGZ5" s="2"/>
      <c r="AHA5" s="2"/>
      <c r="AHB5" s="2"/>
      <c r="AHC5" s="2"/>
      <c r="AHD5" s="2"/>
      <c r="AHE5" s="2"/>
      <c r="AHF5" s="2"/>
      <c r="AHG5" s="2"/>
      <c r="AHH5" s="2"/>
      <c r="AHI5" s="2"/>
      <c r="AHJ5" s="2"/>
      <c r="AHK5" s="2"/>
      <c r="AHL5" s="2"/>
      <c r="AHM5" s="2"/>
      <c r="AHN5" s="2"/>
      <c r="AHO5" s="2"/>
      <c r="AHP5" s="2"/>
      <c r="AHQ5" s="2"/>
      <c r="AHR5" s="2"/>
      <c r="AHS5" s="2"/>
      <c r="AHT5" s="2"/>
      <c r="AHU5" s="2"/>
      <c r="AHV5" s="2"/>
      <c r="AHW5" s="2"/>
      <c r="AHX5" s="2"/>
      <c r="AHY5" s="2"/>
      <c r="AHZ5" s="2"/>
      <c r="AIA5" s="2"/>
      <c r="AIB5" s="2"/>
      <c r="AIC5" s="2"/>
      <c r="AID5" s="2"/>
      <c r="AIE5" s="2"/>
      <c r="AIF5" s="2"/>
      <c r="AIG5" s="2"/>
      <c r="AIH5" s="2"/>
      <c r="AII5" s="2"/>
      <c r="AIJ5" s="2"/>
      <c r="AIK5" s="2"/>
      <c r="AIL5" s="2"/>
      <c r="AIM5" s="2"/>
      <c r="AIN5" s="2"/>
      <c r="AIO5" s="2"/>
      <c r="AIP5" s="2"/>
      <c r="AIQ5" s="2"/>
      <c r="AIR5" s="2"/>
      <c r="AIS5" s="2"/>
      <c r="AIT5" s="2"/>
      <c r="AIU5" s="2"/>
      <c r="AIV5" s="2"/>
      <c r="AIW5" s="2"/>
      <c r="AIX5" s="2"/>
      <c r="AIY5" s="2"/>
      <c r="AIZ5" s="2"/>
      <c r="AJA5" s="2"/>
      <c r="AJB5" s="2"/>
      <c r="AJC5" s="2"/>
      <c r="AJD5" s="2"/>
      <c r="AJE5" s="2"/>
      <c r="AJF5" s="2"/>
      <c r="AJG5" s="2"/>
      <c r="AJH5" s="2"/>
      <c r="AJI5" s="2"/>
      <c r="AJJ5" s="2"/>
      <c r="AJK5" s="2"/>
      <c r="AJL5" s="2"/>
      <c r="AJM5" s="2"/>
      <c r="AJN5" s="2"/>
      <c r="AJO5" s="2"/>
      <c r="AJP5" s="2"/>
      <c r="AJQ5" s="2"/>
      <c r="AJR5" s="2"/>
      <c r="AJS5" s="2"/>
      <c r="AJT5" s="2"/>
      <c r="AJU5" s="2"/>
      <c r="AJV5" s="2"/>
      <c r="AJW5" s="2"/>
      <c r="AJX5" s="2"/>
      <c r="AJY5" s="2"/>
      <c r="AJZ5" s="2"/>
      <c r="AKA5" s="2"/>
      <c r="AKB5" s="2"/>
      <c r="AKC5" s="2"/>
      <c r="AKD5" s="2"/>
      <c r="AKE5" s="2"/>
      <c r="AKF5" s="2"/>
      <c r="AKG5" s="2"/>
      <c r="AKH5" s="2"/>
      <c r="AKI5" s="2"/>
      <c r="AKJ5" s="2"/>
      <c r="AKK5" s="2"/>
      <c r="AKL5" s="2"/>
      <c r="AKM5" s="2"/>
      <c r="AKN5" s="2"/>
      <c r="AKO5" s="2"/>
      <c r="AKP5" s="2"/>
      <c r="AKQ5" s="2"/>
      <c r="AKR5" s="2"/>
      <c r="AKS5" s="2"/>
      <c r="AKT5" s="2"/>
      <c r="AKU5" s="2"/>
      <c r="AKV5" s="2"/>
      <c r="AKW5" s="2"/>
      <c r="AKX5" s="2"/>
      <c r="AKY5" s="2"/>
      <c r="AKZ5" s="2"/>
      <c r="ALA5" s="2"/>
      <c r="ALB5" s="2"/>
      <c r="ALC5" s="2"/>
      <c r="ALD5" s="2"/>
      <c r="ALE5" s="2"/>
      <c r="ALF5" s="2"/>
      <c r="ALG5" s="2"/>
      <c r="ALH5" s="2"/>
      <c r="ALI5" s="2"/>
      <c r="ALJ5" s="2"/>
      <c r="ALK5" s="2"/>
      <c r="ALL5" s="2"/>
      <c r="ALM5" s="2"/>
      <c r="ALN5" s="2"/>
      <c r="ALO5" s="2"/>
      <c r="ALP5" s="2"/>
      <c r="ALQ5" s="2"/>
      <c r="ALR5" s="2"/>
      <c r="ALS5" s="2"/>
      <c r="ALT5" s="2"/>
      <c r="ALU5" s="2"/>
      <c r="ALV5" s="2"/>
      <c r="ALW5" s="2"/>
      <c r="ALX5" s="2"/>
      <c r="ALY5" s="2"/>
      <c r="ALZ5" s="2"/>
      <c r="AMA5" s="2"/>
      <c r="AMB5" s="2"/>
      <c r="AMC5" s="2"/>
      <c r="AMD5" s="2"/>
      <c r="AME5" s="2"/>
      <c r="AMF5" s="2"/>
      <c r="AMG5" s="2"/>
      <c r="AMH5" s="2"/>
      <c r="AMI5" s="2"/>
      <c r="AMJ5" s="2"/>
      <c r="AMK5" s="2"/>
      <c r="AML5" s="2"/>
      <c r="AMM5" s="2"/>
      <c r="AMN5" s="2"/>
      <c r="AMO5" s="2"/>
      <c r="AMP5" s="2"/>
      <c r="AMQ5" s="2"/>
      <c r="AMR5" s="2"/>
      <c r="AMS5" s="2"/>
      <c r="AMT5" s="2"/>
      <c r="AMU5" s="2"/>
      <c r="AMV5" s="2"/>
      <c r="AMW5" s="2"/>
      <c r="AMX5" s="2"/>
      <c r="AMY5" s="2"/>
      <c r="AMZ5" s="2"/>
      <c r="ANA5" s="2"/>
      <c r="ANB5" s="2"/>
      <c r="ANC5" s="2"/>
      <c r="AND5" s="2"/>
      <c r="ANE5" s="2"/>
      <c r="ANF5" s="2"/>
      <c r="ANG5" s="2"/>
      <c r="ANH5" s="2"/>
      <c r="ANI5" s="2"/>
      <c r="ANJ5" s="2"/>
      <c r="ANK5" s="2"/>
      <c r="ANL5" s="2"/>
      <c r="ANM5" s="2"/>
      <c r="ANN5" s="2"/>
      <c r="ANO5" s="2"/>
      <c r="ANP5" s="2"/>
      <c r="ANQ5" s="2"/>
      <c r="ANR5" s="2"/>
      <c r="ANS5" s="2"/>
      <c r="ANT5" s="2"/>
      <c r="ANU5" s="2"/>
      <c r="ANV5" s="2"/>
      <c r="ANW5" s="2"/>
      <c r="ANX5" s="2"/>
      <c r="ANY5" s="2"/>
      <c r="ANZ5" s="2"/>
      <c r="AOA5" s="2"/>
      <c r="AOB5" s="2"/>
      <c r="AOC5" s="2"/>
      <c r="AOD5" s="2"/>
      <c r="AOE5" s="2"/>
      <c r="AOF5" s="2"/>
      <c r="AOG5" s="2"/>
      <c r="AOH5" s="2"/>
      <c r="AOI5" s="2"/>
      <c r="AOJ5" s="2"/>
      <c r="AOK5" s="2"/>
      <c r="AOL5" s="2"/>
      <c r="AOM5" s="2"/>
      <c r="AON5" s="2"/>
      <c r="AOO5" s="2"/>
      <c r="AOP5" s="2"/>
      <c r="AOQ5" s="2"/>
      <c r="AOR5" s="2"/>
      <c r="AOS5" s="2"/>
      <c r="AOT5" s="2"/>
      <c r="AOU5" s="2"/>
      <c r="AOV5" s="2"/>
      <c r="AOW5" s="2"/>
      <c r="AOX5" s="2"/>
      <c r="AOY5" s="2"/>
      <c r="AOZ5" s="2"/>
      <c r="APA5" s="2"/>
      <c r="APB5" s="2"/>
      <c r="APC5" s="2"/>
      <c r="APD5" s="2"/>
      <c r="APE5" s="2"/>
      <c r="APF5" s="2"/>
      <c r="APG5" s="2"/>
      <c r="APH5" s="2"/>
      <c r="API5" s="2"/>
      <c r="APJ5" s="2"/>
      <c r="APK5" s="2"/>
      <c r="APL5" s="2"/>
      <c r="APM5" s="2"/>
      <c r="APN5" s="2"/>
      <c r="APO5" s="2"/>
      <c r="APP5" s="2"/>
      <c r="APQ5" s="2"/>
      <c r="APR5" s="2"/>
      <c r="APS5" s="2"/>
      <c r="APT5" s="2"/>
      <c r="APU5" s="2"/>
      <c r="APV5" s="2"/>
      <c r="APW5" s="2"/>
      <c r="APX5" s="2"/>
      <c r="APY5" s="2"/>
      <c r="APZ5" s="2"/>
      <c r="AQA5" s="2"/>
      <c r="AQB5" s="2"/>
      <c r="AQC5" s="2"/>
      <c r="AQD5" s="2"/>
      <c r="AQE5" s="2"/>
      <c r="AQF5" s="2"/>
      <c r="AQG5" s="2"/>
      <c r="AQH5" s="2"/>
      <c r="AQI5" s="2"/>
      <c r="AQJ5" s="2"/>
      <c r="AQK5" s="2"/>
      <c r="AQL5" s="2"/>
      <c r="AQM5" s="2"/>
      <c r="AQN5" s="2"/>
      <c r="AQO5" s="2"/>
      <c r="AQP5" s="2"/>
      <c r="AQQ5" s="2"/>
      <c r="AQR5" s="2"/>
      <c r="AQS5" s="2"/>
      <c r="AQT5" s="2"/>
      <c r="AQU5" s="2"/>
      <c r="AQV5" s="2"/>
      <c r="AQW5" s="2"/>
      <c r="AQX5" s="2"/>
      <c r="AQY5" s="2"/>
      <c r="AQZ5" s="2"/>
      <c r="ARA5" s="2"/>
      <c r="ARB5" s="2"/>
      <c r="ARC5" s="2"/>
      <c r="ARD5" s="2"/>
      <c r="ARE5" s="2"/>
      <c r="ARF5" s="2"/>
      <c r="ARG5" s="2"/>
      <c r="ARH5" s="2"/>
      <c r="ARI5" s="2"/>
      <c r="ARJ5" s="2"/>
      <c r="ARK5" s="2"/>
      <c r="ARL5" s="2"/>
      <c r="ARM5" s="2"/>
      <c r="ARN5" s="2"/>
      <c r="ARO5" s="2"/>
      <c r="ARP5" s="2"/>
      <c r="ARQ5" s="2"/>
      <c r="ARR5" s="2"/>
      <c r="ARS5" s="2"/>
      <c r="ART5" s="2"/>
      <c r="ARU5" s="2"/>
      <c r="ARV5" s="2"/>
      <c r="ARW5" s="2"/>
      <c r="ARX5" s="2"/>
      <c r="ARY5" s="2"/>
      <c r="ARZ5" s="2"/>
      <c r="ASA5" s="2"/>
      <c r="ASB5" s="2"/>
      <c r="ASC5" s="2"/>
      <c r="ASD5" s="2"/>
      <c r="ASE5" s="2"/>
      <c r="ASF5" s="2"/>
      <c r="ASG5" s="2"/>
      <c r="ASH5" s="2"/>
      <c r="ASI5" s="2"/>
      <c r="ASJ5" s="2"/>
      <c r="ASK5" s="2"/>
      <c r="ASL5" s="2"/>
      <c r="ASM5" s="2"/>
      <c r="ASN5" s="2"/>
      <c r="ASO5" s="2"/>
      <c r="ASP5" s="2"/>
      <c r="ASQ5" s="2"/>
      <c r="ASR5" s="2"/>
      <c r="ASS5" s="2"/>
      <c r="AST5" s="2"/>
      <c r="ASU5" s="2"/>
      <c r="ASV5" s="2"/>
      <c r="ASW5" s="2"/>
      <c r="ASX5" s="2"/>
      <c r="ASY5" s="2"/>
      <c r="ASZ5" s="2"/>
      <c r="ATA5" s="2"/>
      <c r="ATB5" s="2"/>
      <c r="ATC5" s="2"/>
      <c r="ATD5" s="2"/>
      <c r="ATE5" s="2"/>
      <c r="ATF5" s="2"/>
      <c r="ATG5" s="2"/>
      <c r="ATH5" s="2"/>
      <c r="ATI5" s="2"/>
      <c r="ATJ5" s="2"/>
      <c r="ATK5" s="2"/>
      <c r="ATL5" s="2"/>
      <c r="ATM5" s="2"/>
      <c r="ATN5" s="2"/>
      <c r="ATO5" s="2"/>
      <c r="ATP5" s="2"/>
      <c r="ATQ5" s="2"/>
      <c r="ATR5" s="2"/>
      <c r="ATS5" s="2"/>
      <c r="ATT5" s="2"/>
      <c r="ATU5" s="2"/>
      <c r="ATV5" s="2"/>
      <c r="ATW5" s="2"/>
      <c r="ATX5" s="2"/>
      <c r="ATY5" s="2"/>
      <c r="ATZ5" s="2"/>
      <c r="AUA5" s="2"/>
      <c r="AUB5" s="2"/>
      <c r="AUC5" s="2"/>
      <c r="AUD5" s="2"/>
      <c r="AUE5" s="2"/>
      <c r="AUF5" s="2"/>
      <c r="AUG5" s="2"/>
      <c r="AUH5" s="2"/>
      <c r="AUI5" s="2"/>
      <c r="AUJ5" s="2"/>
      <c r="AUK5" s="2"/>
      <c r="AUL5" s="2"/>
      <c r="AUM5" s="2"/>
      <c r="AUN5" s="2"/>
      <c r="AUO5" s="2"/>
      <c r="AUP5" s="2"/>
      <c r="AUQ5" s="2"/>
      <c r="AUR5" s="2"/>
      <c r="AUS5" s="2"/>
      <c r="AUT5" s="2"/>
      <c r="AUU5" s="2"/>
      <c r="AUV5" s="2"/>
      <c r="AUW5" s="2"/>
      <c r="AUX5" s="2"/>
      <c r="AUY5" s="2"/>
      <c r="AUZ5" s="2"/>
      <c r="AVA5" s="2"/>
      <c r="AVB5" s="2"/>
      <c r="AVC5" s="2"/>
      <c r="AVD5" s="2"/>
      <c r="AVE5" s="2"/>
      <c r="AVF5" s="2"/>
      <c r="AVG5" s="2"/>
      <c r="AVH5" s="2"/>
      <c r="AVI5" s="2"/>
      <c r="AVJ5" s="2"/>
      <c r="AVK5" s="2"/>
      <c r="AVL5" s="2"/>
      <c r="AVM5" s="2"/>
      <c r="AVN5" s="2"/>
      <c r="AVO5" s="2"/>
      <c r="AVP5" s="2"/>
      <c r="AVQ5" s="2"/>
      <c r="AVR5" s="2"/>
      <c r="AVS5" s="2"/>
      <c r="AVT5" s="2"/>
      <c r="AVU5" s="2"/>
      <c r="AVV5" s="2"/>
      <c r="AVW5" s="2"/>
      <c r="AVX5" s="2"/>
      <c r="AVY5" s="2"/>
      <c r="AVZ5" s="2"/>
      <c r="AWA5" s="2"/>
      <c r="AWB5" s="2"/>
      <c r="AWC5" s="2"/>
      <c r="AWD5" s="2"/>
      <c r="AWE5" s="2"/>
      <c r="AWF5" s="2"/>
      <c r="AWG5" s="2"/>
      <c r="AWH5" s="2"/>
      <c r="AWI5" s="2"/>
      <c r="AWJ5" s="2"/>
      <c r="AWK5" s="2"/>
      <c r="AWL5" s="2"/>
      <c r="AWM5" s="2"/>
      <c r="AWN5" s="2"/>
      <c r="AWO5" s="2"/>
      <c r="AWP5" s="2"/>
      <c r="AWQ5" s="2"/>
      <c r="AWR5" s="2"/>
      <c r="AWS5" s="2"/>
      <c r="AWT5" s="2"/>
      <c r="AWU5" s="2"/>
      <c r="AWV5" s="2"/>
      <c r="AWW5" s="2"/>
      <c r="AWX5" s="2"/>
      <c r="AWY5" s="2"/>
      <c r="AWZ5" s="2"/>
      <c r="AXA5" s="2"/>
      <c r="AXB5" s="2"/>
      <c r="AXC5" s="2"/>
      <c r="AXD5" s="2"/>
      <c r="AXE5" s="2"/>
      <c r="AXF5" s="2"/>
      <c r="AXG5" s="2"/>
      <c r="AXH5" s="2"/>
      <c r="AXI5" s="2"/>
      <c r="AXJ5" s="2"/>
      <c r="AXK5" s="2"/>
      <c r="AXL5" s="2"/>
      <c r="AXM5" s="2"/>
      <c r="AXN5" s="2"/>
      <c r="AXO5" s="2"/>
      <c r="AXP5" s="2"/>
      <c r="AXQ5" s="2"/>
      <c r="AXR5" s="2"/>
      <c r="AXS5" s="2"/>
      <c r="AXT5" s="2"/>
      <c r="AXU5" s="2"/>
      <c r="AXV5" s="2"/>
      <c r="AXW5" s="2"/>
      <c r="AXX5" s="2"/>
      <c r="AXY5" s="2"/>
      <c r="AXZ5" s="2"/>
      <c r="AYA5" s="2"/>
      <c r="AYB5" s="2"/>
      <c r="AYC5" s="2"/>
      <c r="AYD5" s="2"/>
      <c r="AYE5" s="2"/>
      <c r="AYF5" s="2"/>
      <c r="AYG5" s="2"/>
      <c r="AYH5" s="2"/>
      <c r="AYI5" s="2"/>
      <c r="AYJ5" s="2"/>
      <c r="AYK5" s="2"/>
      <c r="AYL5" s="2"/>
      <c r="AYM5" s="2"/>
      <c r="AYN5" s="2"/>
      <c r="AYO5" s="2"/>
      <c r="AYP5" s="2"/>
      <c r="AYQ5" s="2"/>
      <c r="AYR5" s="2"/>
      <c r="AYS5" s="2"/>
      <c r="AYT5" s="2"/>
      <c r="AYU5" s="2"/>
      <c r="AYV5" s="2"/>
      <c r="AYW5" s="2"/>
      <c r="AYX5" s="2"/>
      <c r="AYY5" s="2"/>
      <c r="AYZ5" s="2"/>
      <c r="AZA5" s="2"/>
      <c r="AZB5" s="2"/>
      <c r="AZC5" s="2"/>
      <c r="AZD5" s="2"/>
      <c r="AZE5" s="2"/>
      <c r="AZF5" s="2"/>
      <c r="AZG5" s="2"/>
      <c r="AZH5" s="2"/>
      <c r="AZI5" s="2"/>
      <c r="AZJ5" s="2"/>
      <c r="AZK5" s="2"/>
      <c r="AZL5" s="2"/>
      <c r="AZM5" s="2"/>
      <c r="AZN5" s="2"/>
      <c r="AZO5" s="2"/>
      <c r="AZP5" s="2"/>
      <c r="AZQ5" s="2"/>
      <c r="AZR5" s="2"/>
      <c r="AZS5" s="2"/>
      <c r="AZT5" s="2"/>
      <c r="AZU5" s="2"/>
      <c r="AZV5" s="2"/>
      <c r="AZW5" s="2"/>
      <c r="AZX5" s="2"/>
      <c r="AZY5" s="2"/>
      <c r="AZZ5" s="2"/>
      <c r="BAA5" s="2"/>
      <c r="BAB5" s="2"/>
      <c r="BAC5" s="2"/>
      <c r="BAD5" s="2"/>
      <c r="BAE5" s="2"/>
      <c r="BAF5" s="2"/>
      <c r="BAG5" s="2"/>
      <c r="BAH5" s="2"/>
      <c r="BAI5" s="2"/>
      <c r="BAJ5" s="2"/>
      <c r="BAK5" s="2"/>
      <c r="BAL5" s="2"/>
      <c r="BAM5" s="2"/>
      <c r="BAN5" s="2"/>
      <c r="BAO5" s="2"/>
      <c r="BAP5" s="2"/>
      <c r="BAQ5" s="2"/>
      <c r="BAR5" s="2"/>
      <c r="BAS5" s="2"/>
      <c r="BAT5" s="2"/>
      <c r="BAU5" s="2"/>
      <c r="BAV5" s="2"/>
      <c r="BAW5" s="2"/>
      <c r="BAX5" s="2"/>
      <c r="BAY5" s="2"/>
      <c r="BAZ5" s="2"/>
      <c r="BBA5" s="2"/>
      <c r="BBB5" s="2"/>
      <c r="BBC5" s="2"/>
      <c r="BBD5" s="2"/>
      <c r="BBE5" s="2"/>
      <c r="BBF5" s="2"/>
      <c r="BBG5" s="2"/>
      <c r="BBH5" s="2"/>
      <c r="BBI5" s="2"/>
      <c r="BBJ5" s="2"/>
      <c r="BBK5" s="2"/>
      <c r="BBL5" s="2"/>
      <c r="BBM5" s="2"/>
      <c r="BBN5" s="2"/>
      <c r="BBO5" s="2"/>
      <c r="BBP5" s="2"/>
      <c r="BBQ5" s="2"/>
      <c r="BBR5" s="2"/>
      <c r="BBS5" s="2"/>
      <c r="BBT5" s="2"/>
      <c r="BBU5" s="2"/>
      <c r="BBV5" s="2"/>
      <c r="BBW5" s="2"/>
      <c r="BBX5" s="2"/>
      <c r="BBY5" s="2"/>
      <c r="BBZ5" s="2"/>
      <c r="BCA5" s="2"/>
      <c r="BCB5" s="2"/>
      <c r="BCC5" s="2"/>
      <c r="BCD5" s="2"/>
      <c r="BCE5" s="2"/>
      <c r="BCF5" s="2"/>
      <c r="BCG5" s="2"/>
      <c r="BCH5" s="2"/>
      <c r="BCI5" s="2"/>
      <c r="BCJ5" s="2"/>
      <c r="BCK5" s="2"/>
      <c r="BCL5" s="2"/>
      <c r="BCM5" s="2"/>
      <c r="BCN5" s="2"/>
      <c r="BCO5" s="2"/>
      <c r="BCP5" s="2"/>
      <c r="BCQ5" s="2"/>
      <c r="BCR5" s="2"/>
      <c r="BCS5" s="2"/>
      <c r="BCT5" s="2"/>
      <c r="BCU5" s="2"/>
      <c r="BCV5" s="2"/>
      <c r="BCW5" s="2"/>
      <c r="BCX5" s="2"/>
      <c r="BCY5" s="2"/>
      <c r="BCZ5" s="2"/>
      <c r="BDA5" s="2"/>
      <c r="BDB5" s="2"/>
      <c r="BDC5" s="2"/>
      <c r="BDD5" s="2"/>
      <c r="BDE5" s="2"/>
      <c r="BDF5" s="2"/>
      <c r="BDG5" s="2"/>
      <c r="BDH5" s="2"/>
      <c r="BDI5" s="2"/>
      <c r="BDJ5" s="2"/>
      <c r="BDK5" s="2"/>
      <c r="BDL5" s="2"/>
      <c r="BDM5" s="2"/>
      <c r="BDN5" s="2"/>
      <c r="BDO5" s="2"/>
      <c r="BDP5" s="2"/>
      <c r="BDQ5" s="2"/>
      <c r="BDR5" s="2"/>
      <c r="BDS5" s="2"/>
      <c r="BDT5" s="2"/>
      <c r="BDU5" s="2"/>
      <c r="BDV5" s="2"/>
      <c r="BDW5" s="2"/>
      <c r="BDX5" s="2"/>
      <c r="BDY5" s="2"/>
      <c r="BDZ5" s="2"/>
      <c r="BEA5" s="2"/>
      <c r="BEB5" s="2"/>
      <c r="BEC5" s="2"/>
      <c r="BED5" s="2"/>
      <c r="BEE5" s="2"/>
      <c r="BEF5" s="2"/>
      <c r="BEG5" s="2"/>
      <c r="BEH5" s="2"/>
      <c r="BEI5" s="2"/>
      <c r="BEJ5" s="2"/>
      <c r="BEK5" s="2"/>
      <c r="BEL5" s="2"/>
      <c r="BEM5" s="2"/>
      <c r="BEN5" s="2"/>
      <c r="BEO5" s="2"/>
      <c r="BEP5" s="2"/>
      <c r="BEQ5" s="2"/>
      <c r="BER5" s="2"/>
      <c r="BES5" s="2"/>
      <c r="BET5" s="2"/>
      <c r="BEU5" s="2"/>
      <c r="BEV5" s="2"/>
      <c r="BEW5" s="2"/>
      <c r="BEX5" s="2"/>
      <c r="BEY5" s="2"/>
      <c r="BEZ5" s="2"/>
      <c r="BFA5" s="2"/>
      <c r="BFB5" s="2"/>
      <c r="BFC5" s="2"/>
      <c r="BFD5" s="2"/>
      <c r="BFE5" s="2"/>
      <c r="BFF5" s="2"/>
      <c r="BFG5" s="2"/>
      <c r="BFH5" s="2"/>
      <c r="BFI5" s="2"/>
      <c r="BFJ5" s="2"/>
      <c r="BFK5" s="2"/>
      <c r="BFL5" s="2"/>
      <c r="BFM5" s="2"/>
      <c r="BFN5" s="2"/>
      <c r="BFO5" s="2"/>
      <c r="BFP5" s="2"/>
      <c r="BFQ5" s="2"/>
      <c r="BFR5" s="2"/>
      <c r="BFS5" s="2"/>
      <c r="BFT5" s="2"/>
      <c r="BFU5" s="2"/>
      <c r="BFV5" s="2"/>
      <c r="BFW5" s="2"/>
      <c r="BFX5" s="2"/>
      <c r="BFY5" s="2"/>
      <c r="BFZ5" s="2"/>
      <c r="BGA5" s="2"/>
      <c r="BGB5" s="2"/>
      <c r="BGC5" s="2"/>
      <c r="BGD5" s="2"/>
      <c r="BGE5" s="2"/>
      <c r="BGF5" s="2"/>
      <c r="BGG5" s="2"/>
      <c r="BGH5" s="2"/>
      <c r="BGI5" s="2"/>
      <c r="BGJ5" s="2"/>
      <c r="BGK5" s="2"/>
      <c r="BGL5" s="2"/>
      <c r="BGM5" s="2"/>
      <c r="BGN5" s="2"/>
      <c r="BGO5" s="2"/>
      <c r="BGP5" s="2"/>
      <c r="BGQ5" s="2"/>
      <c r="BGR5" s="2"/>
      <c r="BGS5" s="2"/>
      <c r="BGT5" s="2"/>
      <c r="BGU5" s="2"/>
      <c r="BGV5" s="2"/>
      <c r="BGW5" s="2"/>
      <c r="BGX5" s="2"/>
      <c r="BGY5" s="2"/>
      <c r="BGZ5" s="2"/>
      <c r="BHA5" s="2"/>
      <c r="BHB5" s="2"/>
      <c r="BHC5" s="2"/>
      <c r="BHD5" s="2"/>
      <c r="BHE5" s="2"/>
      <c r="BHF5" s="2"/>
      <c r="BHG5" s="2"/>
      <c r="BHH5" s="2"/>
      <c r="BHI5" s="2"/>
      <c r="BHJ5" s="2"/>
      <c r="BHK5" s="2"/>
      <c r="BHL5" s="2"/>
      <c r="BHM5" s="2"/>
      <c r="BHN5" s="2"/>
      <c r="BHO5" s="2"/>
      <c r="BHP5" s="2"/>
      <c r="BHQ5" s="2"/>
      <c r="BHR5" s="2"/>
      <c r="BHS5" s="2"/>
      <c r="BHT5" s="2"/>
      <c r="BHU5" s="2"/>
      <c r="BHV5" s="2"/>
      <c r="BHW5" s="2"/>
      <c r="BHX5" s="2"/>
      <c r="BHY5" s="2"/>
      <c r="BHZ5" s="2"/>
      <c r="BIA5" s="2"/>
      <c r="BIB5" s="2"/>
      <c r="BIC5" s="2"/>
      <c r="BID5" s="2"/>
      <c r="BIE5" s="2"/>
      <c r="BIF5" s="2"/>
      <c r="BIG5" s="2"/>
      <c r="BIH5" s="2"/>
      <c r="BII5" s="2"/>
      <c r="BIJ5" s="2"/>
      <c r="BIK5" s="2"/>
      <c r="BIL5" s="2"/>
      <c r="BIM5" s="2"/>
      <c r="BIN5" s="2"/>
      <c r="BIO5" s="2"/>
      <c r="BIP5" s="2"/>
      <c r="BIQ5" s="2"/>
      <c r="BIR5" s="2"/>
      <c r="BIS5" s="2"/>
      <c r="BIT5" s="2"/>
      <c r="BIU5" s="2"/>
      <c r="BIV5" s="2"/>
      <c r="BIW5" s="2"/>
      <c r="BIX5" s="2"/>
      <c r="BIY5" s="2"/>
      <c r="BIZ5" s="2"/>
      <c r="BJA5" s="2"/>
      <c r="BJB5" s="2"/>
      <c r="BJC5" s="2"/>
      <c r="BJD5" s="2"/>
      <c r="BJE5" s="2"/>
      <c r="BJF5" s="2"/>
      <c r="BJG5" s="2"/>
      <c r="BJH5" s="2"/>
      <c r="BJI5" s="2"/>
      <c r="BJJ5" s="2"/>
      <c r="BJK5" s="2"/>
      <c r="BJL5" s="2"/>
      <c r="BJM5" s="2"/>
      <c r="BJN5" s="2"/>
      <c r="BJO5" s="2"/>
      <c r="BJP5" s="2"/>
      <c r="BJQ5" s="2"/>
      <c r="BJR5" s="2"/>
      <c r="BJS5" s="2"/>
      <c r="BJT5" s="2"/>
      <c r="BJU5" s="2"/>
      <c r="BJV5" s="2"/>
      <c r="BJW5" s="2"/>
      <c r="BJX5" s="2"/>
      <c r="BJY5" s="2"/>
      <c r="BJZ5" s="2"/>
      <c r="BKA5" s="2"/>
      <c r="BKB5" s="2"/>
      <c r="BKC5" s="2"/>
      <c r="BKD5" s="2"/>
      <c r="BKE5" s="2"/>
      <c r="BKF5" s="2"/>
      <c r="BKG5" s="2"/>
      <c r="BKH5" s="2"/>
      <c r="BKI5" s="2"/>
      <c r="BKJ5" s="2"/>
      <c r="BKK5" s="2"/>
      <c r="BKL5" s="2"/>
      <c r="BKM5" s="2"/>
      <c r="BKN5" s="2"/>
      <c r="BKO5" s="2"/>
      <c r="BKP5" s="2"/>
      <c r="BKQ5" s="2"/>
      <c r="BKR5" s="2"/>
      <c r="BKS5" s="2"/>
      <c r="BKT5" s="2"/>
      <c r="BKU5" s="2"/>
      <c r="BKV5" s="2"/>
      <c r="BKW5" s="2"/>
      <c r="BKX5" s="2"/>
      <c r="BKY5" s="2"/>
      <c r="BKZ5" s="2"/>
      <c r="BLA5" s="2"/>
      <c r="BLB5" s="2"/>
      <c r="BLC5" s="2"/>
      <c r="BLD5" s="2"/>
      <c r="BLE5" s="2"/>
      <c r="BLF5" s="2"/>
      <c r="BLG5" s="2"/>
      <c r="BLH5" s="2"/>
      <c r="BLI5" s="2"/>
      <c r="BLJ5" s="2"/>
      <c r="BLK5" s="2"/>
      <c r="BLL5" s="2"/>
      <c r="BLM5" s="2"/>
      <c r="BLN5" s="2"/>
      <c r="BLO5" s="2"/>
      <c r="BLP5" s="2"/>
      <c r="BLQ5" s="2"/>
      <c r="BLR5" s="2"/>
      <c r="BLS5" s="2"/>
      <c r="BLT5" s="2"/>
      <c r="BLU5" s="2"/>
      <c r="BLV5" s="2"/>
      <c r="BLW5" s="2"/>
      <c r="BLX5" s="2"/>
      <c r="BLY5" s="2"/>
      <c r="BLZ5" s="2"/>
      <c r="BMA5" s="2"/>
      <c r="BMB5" s="2"/>
      <c r="BMC5" s="2"/>
      <c r="BMD5" s="2"/>
      <c r="BME5" s="2"/>
      <c r="BMF5" s="2"/>
      <c r="BMG5" s="2"/>
      <c r="BMH5" s="2"/>
      <c r="BMI5" s="2"/>
      <c r="BMJ5" s="2"/>
      <c r="BMK5" s="2"/>
      <c r="BML5" s="2"/>
      <c r="BMM5" s="2"/>
      <c r="BMN5" s="2"/>
      <c r="BMO5" s="2"/>
      <c r="BMP5" s="2"/>
      <c r="BMQ5" s="2"/>
      <c r="BMR5" s="2"/>
      <c r="BMS5" s="2"/>
      <c r="BMT5" s="2"/>
      <c r="BMU5" s="2"/>
      <c r="BMV5" s="2"/>
      <c r="BMW5" s="2"/>
      <c r="BMX5" s="2"/>
      <c r="BMY5" s="2"/>
      <c r="BMZ5" s="2"/>
      <c r="BNA5" s="2"/>
      <c r="BNB5" s="2"/>
      <c r="BNC5" s="2"/>
      <c r="BND5" s="2"/>
      <c r="BNE5" s="2"/>
      <c r="BNF5" s="2"/>
      <c r="BNG5" s="2"/>
      <c r="BNH5" s="2"/>
      <c r="BNI5" s="2"/>
      <c r="BNJ5" s="2"/>
      <c r="BNK5" s="2"/>
      <c r="BNL5" s="2"/>
      <c r="BNM5" s="2"/>
      <c r="BNN5" s="2"/>
      <c r="BNO5" s="2"/>
      <c r="BNP5" s="2"/>
      <c r="BNQ5" s="2"/>
      <c r="BNR5" s="2"/>
      <c r="BNS5" s="2"/>
      <c r="BNT5" s="2"/>
      <c r="BNU5" s="2"/>
      <c r="BNV5" s="2"/>
      <c r="BNW5" s="2"/>
      <c r="BNX5" s="2"/>
      <c r="BNY5" s="2"/>
      <c r="BNZ5" s="2"/>
      <c r="BOA5" s="2"/>
      <c r="BOB5" s="2"/>
      <c r="BOC5" s="2"/>
      <c r="BOD5" s="2"/>
      <c r="BOE5" s="2"/>
      <c r="BOF5" s="2"/>
      <c r="BOG5" s="2"/>
      <c r="BOH5" s="2"/>
      <c r="BOI5" s="2"/>
      <c r="BOJ5" s="2"/>
      <c r="BOK5" s="2"/>
      <c r="BOL5" s="2"/>
      <c r="BOM5" s="2"/>
      <c r="BON5" s="2"/>
      <c r="BOO5" s="2"/>
      <c r="BOP5" s="2"/>
      <c r="BOQ5" s="2"/>
      <c r="BOR5" s="2"/>
      <c r="BOS5" s="2"/>
      <c r="BOT5" s="2"/>
      <c r="BOU5" s="2"/>
      <c r="BOV5" s="2"/>
      <c r="BOW5" s="2"/>
      <c r="BOX5" s="2"/>
      <c r="BOY5" s="2"/>
      <c r="BOZ5" s="2"/>
      <c r="BPA5" s="2"/>
      <c r="BPB5" s="2"/>
      <c r="BPC5" s="2"/>
      <c r="BPD5" s="2"/>
      <c r="BPE5" s="2"/>
      <c r="BPF5" s="2"/>
      <c r="BPG5" s="2"/>
      <c r="BPH5" s="2"/>
      <c r="BPI5" s="2"/>
      <c r="BPJ5" s="2"/>
      <c r="BPK5" s="2"/>
      <c r="BPL5" s="2"/>
      <c r="BPM5" s="2"/>
      <c r="BPN5" s="2"/>
      <c r="BPO5" s="2"/>
      <c r="BPP5" s="2"/>
      <c r="BPQ5" s="2"/>
      <c r="BPR5" s="2"/>
      <c r="BPS5" s="2"/>
      <c r="BPT5" s="2"/>
      <c r="BPU5" s="2"/>
      <c r="BPV5" s="2"/>
      <c r="BPW5" s="2"/>
      <c r="BPX5" s="2"/>
      <c r="BPY5" s="2"/>
      <c r="BPZ5" s="2"/>
      <c r="BQA5" s="2"/>
      <c r="BQB5" s="2"/>
      <c r="BQC5" s="2"/>
      <c r="BQD5" s="2"/>
      <c r="BQE5" s="2"/>
      <c r="BQF5" s="2"/>
      <c r="BQG5" s="2"/>
      <c r="BQH5" s="2"/>
      <c r="BQI5" s="2"/>
      <c r="BQJ5" s="2"/>
      <c r="BQK5" s="2"/>
      <c r="BQL5" s="2"/>
      <c r="BQM5" s="2"/>
      <c r="BQN5" s="2"/>
      <c r="BQO5" s="2"/>
      <c r="BQP5" s="2"/>
      <c r="BQQ5" s="2"/>
      <c r="BQR5" s="2"/>
      <c r="BQS5" s="2"/>
      <c r="BQT5" s="2"/>
      <c r="BQU5" s="2"/>
      <c r="BQV5" s="2"/>
      <c r="BQW5" s="2"/>
      <c r="BQX5" s="2"/>
      <c r="BQY5" s="2"/>
      <c r="BQZ5" s="2"/>
      <c r="BRA5" s="2"/>
      <c r="BRB5" s="2"/>
      <c r="BRC5" s="2"/>
      <c r="BRD5" s="2"/>
      <c r="BRE5" s="2"/>
      <c r="BRF5" s="2"/>
      <c r="BRG5" s="2"/>
      <c r="BRH5" s="2"/>
      <c r="BRI5" s="2"/>
      <c r="BRJ5" s="2"/>
      <c r="BRK5" s="2"/>
      <c r="BRL5" s="2"/>
      <c r="BRM5" s="2"/>
      <c r="BRN5" s="2"/>
      <c r="BRO5" s="2"/>
      <c r="BRP5" s="2"/>
      <c r="BRQ5" s="2"/>
      <c r="BRR5" s="2"/>
      <c r="BRS5" s="2"/>
      <c r="BRT5" s="2"/>
      <c r="BRU5" s="2"/>
      <c r="BRV5" s="2"/>
      <c r="BRW5" s="2"/>
      <c r="BRX5" s="2"/>
      <c r="BRY5" s="2"/>
      <c r="BRZ5" s="2"/>
      <c r="BSA5" s="2"/>
      <c r="BSB5" s="2"/>
      <c r="BSC5" s="2"/>
      <c r="BSD5" s="2"/>
      <c r="BSE5" s="2"/>
      <c r="BSF5" s="2"/>
      <c r="BSG5" s="2"/>
      <c r="BSH5" s="2"/>
      <c r="BSI5" s="2"/>
      <c r="BSJ5" s="2"/>
      <c r="BSK5" s="2"/>
      <c r="BSL5" s="2"/>
      <c r="BSM5" s="2"/>
      <c r="BSN5" s="2"/>
      <c r="BSO5" s="2"/>
      <c r="BSP5" s="2"/>
      <c r="BSQ5" s="2"/>
      <c r="BSR5" s="2"/>
      <c r="BSS5" s="2"/>
      <c r="BST5" s="2"/>
      <c r="BSU5" s="2"/>
      <c r="BSV5" s="2"/>
      <c r="BSW5" s="2"/>
      <c r="BSX5" s="2"/>
      <c r="BSY5" s="2"/>
      <c r="BSZ5" s="2"/>
      <c r="BTA5" s="2"/>
      <c r="BTB5" s="2"/>
      <c r="BTC5" s="2"/>
      <c r="BTD5" s="2"/>
      <c r="BTE5" s="2"/>
      <c r="BTF5" s="2"/>
      <c r="BTG5" s="2"/>
      <c r="BTH5" s="2"/>
      <c r="BTI5" s="2"/>
      <c r="BTJ5" s="2"/>
      <c r="BTK5" s="2"/>
      <c r="BTL5" s="2"/>
      <c r="BTM5" s="2"/>
      <c r="BTN5" s="2"/>
      <c r="BTO5" s="2"/>
      <c r="BTP5" s="2"/>
      <c r="BTQ5" s="2"/>
      <c r="BTR5" s="2"/>
      <c r="BTS5" s="2"/>
      <c r="BTT5" s="2"/>
      <c r="BTU5" s="2"/>
      <c r="BTV5" s="2"/>
      <c r="BTW5" s="2"/>
      <c r="BTX5" s="2"/>
      <c r="BTY5" s="2"/>
      <c r="BTZ5" s="2"/>
      <c r="BUA5" s="2"/>
      <c r="BUB5" s="2"/>
      <c r="BUC5" s="2"/>
      <c r="BUD5" s="2"/>
      <c r="BUE5" s="2"/>
      <c r="BUF5" s="2"/>
      <c r="BUG5" s="2"/>
      <c r="BUH5" s="2"/>
      <c r="BUI5" s="2"/>
      <c r="BUJ5" s="2"/>
      <c r="BUK5" s="2"/>
      <c r="BUL5" s="2"/>
      <c r="BUM5" s="2"/>
      <c r="BUN5" s="2"/>
      <c r="BUO5" s="2"/>
      <c r="BUP5" s="2"/>
      <c r="BUQ5" s="2"/>
      <c r="BUR5" s="2"/>
      <c r="BUS5" s="2"/>
      <c r="BUT5" s="2"/>
      <c r="BUU5" s="2"/>
      <c r="BUV5" s="2"/>
      <c r="BUW5" s="2"/>
      <c r="BUX5" s="2"/>
      <c r="BUY5" s="2"/>
      <c r="BUZ5" s="2"/>
      <c r="BVA5" s="2"/>
      <c r="BVB5" s="2"/>
      <c r="BVC5" s="2"/>
      <c r="BVD5" s="2"/>
      <c r="BVE5" s="2"/>
      <c r="BVF5" s="2"/>
      <c r="BVG5" s="2"/>
      <c r="BVH5" s="2"/>
      <c r="BVI5" s="2"/>
      <c r="BVJ5" s="2"/>
      <c r="BVK5" s="2"/>
      <c r="BVL5" s="2"/>
      <c r="BVM5" s="2"/>
      <c r="BVN5" s="2"/>
      <c r="BVO5" s="2"/>
      <c r="BVP5" s="2"/>
      <c r="BVQ5" s="2"/>
      <c r="BVR5" s="2"/>
      <c r="BVS5" s="2"/>
      <c r="BVT5" s="2"/>
      <c r="BVU5" s="2"/>
      <c r="BVV5" s="2"/>
      <c r="BVW5" s="2"/>
      <c r="BVX5" s="2"/>
      <c r="BVY5" s="2"/>
      <c r="BVZ5" s="2"/>
      <c r="BWA5" s="2"/>
      <c r="BWB5" s="2"/>
      <c r="BWC5" s="2"/>
      <c r="BWD5" s="2"/>
      <c r="BWE5" s="2"/>
      <c r="BWF5" s="2"/>
      <c r="BWG5" s="2"/>
      <c r="BWH5" s="2"/>
      <c r="BWI5" s="2"/>
      <c r="BWJ5" s="2"/>
      <c r="BWK5" s="2"/>
      <c r="BWL5" s="2"/>
      <c r="BWM5" s="2"/>
      <c r="BWN5" s="2"/>
      <c r="BWO5" s="2"/>
      <c r="BWP5" s="2"/>
      <c r="BWQ5" s="2"/>
      <c r="BWR5" s="2"/>
      <c r="BWS5" s="2"/>
      <c r="BWT5" s="2"/>
      <c r="BWU5" s="2"/>
      <c r="BWV5" s="2"/>
      <c r="BWW5" s="2"/>
      <c r="BWX5" s="2"/>
      <c r="BWY5" s="2"/>
      <c r="BWZ5" s="2"/>
      <c r="BXA5" s="2"/>
      <c r="BXB5" s="2"/>
      <c r="BXC5" s="2"/>
      <c r="BXD5" s="2"/>
      <c r="BXE5" s="2"/>
      <c r="BXF5" s="2"/>
      <c r="BXG5" s="2"/>
      <c r="BXH5" s="2"/>
      <c r="BXI5" s="2"/>
      <c r="BXJ5" s="2"/>
      <c r="BXK5" s="2"/>
      <c r="BXL5" s="2"/>
      <c r="BXM5" s="2"/>
      <c r="BXN5" s="2"/>
      <c r="BXO5" s="2"/>
      <c r="BXP5" s="2"/>
      <c r="BXQ5" s="2"/>
      <c r="BXR5" s="2"/>
      <c r="BXS5" s="2"/>
      <c r="BXT5" s="2"/>
      <c r="BXU5" s="2"/>
      <c r="BXV5" s="2"/>
      <c r="BXW5" s="2"/>
      <c r="BXX5" s="2"/>
      <c r="BXY5" s="2"/>
      <c r="BXZ5" s="2"/>
      <c r="BYA5" s="2"/>
      <c r="BYB5" s="2"/>
      <c r="BYC5" s="2"/>
      <c r="BYD5" s="2"/>
      <c r="BYE5" s="2"/>
      <c r="BYF5" s="2"/>
      <c r="BYG5" s="2"/>
      <c r="BYH5" s="2"/>
      <c r="BYI5" s="2"/>
      <c r="BYJ5" s="2"/>
      <c r="BYK5" s="2"/>
      <c r="BYL5" s="2"/>
      <c r="BYM5" s="2"/>
      <c r="BYN5" s="2"/>
      <c r="BYO5" s="2"/>
      <c r="BYP5" s="2"/>
      <c r="BYQ5" s="2"/>
      <c r="BYR5" s="2"/>
      <c r="BYS5" s="2"/>
      <c r="BYT5" s="2"/>
      <c r="BYU5" s="2"/>
      <c r="BYV5" s="2"/>
      <c r="BYW5" s="2"/>
      <c r="BYX5" s="2"/>
      <c r="BYY5" s="2"/>
      <c r="BYZ5" s="2"/>
      <c r="BZA5" s="2"/>
      <c r="BZB5" s="2"/>
      <c r="BZC5" s="2"/>
      <c r="BZD5" s="2"/>
      <c r="BZE5" s="2"/>
      <c r="BZF5" s="2"/>
      <c r="BZG5" s="2"/>
      <c r="BZH5" s="2"/>
      <c r="BZI5" s="2"/>
      <c r="BZJ5" s="2"/>
      <c r="BZK5" s="2"/>
      <c r="BZL5" s="2"/>
      <c r="BZM5" s="2"/>
      <c r="BZN5" s="2"/>
      <c r="BZO5" s="2"/>
      <c r="BZP5" s="2"/>
      <c r="BZQ5" s="2"/>
      <c r="BZR5" s="2"/>
      <c r="BZS5" s="2"/>
      <c r="BZT5" s="2"/>
      <c r="BZU5" s="2"/>
      <c r="BZV5" s="2"/>
      <c r="BZW5" s="2"/>
      <c r="BZX5" s="2"/>
      <c r="BZY5" s="2"/>
      <c r="BZZ5" s="2"/>
      <c r="CAA5" s="2"/>
      <c r="CAB5" s="2"/>
      <c r="CAC5" s="2"/>
      <c r="CAD5" s="2"/>
      <c r="CAE5" s="2"/>
      <c r="CAF5" s="2"/>
      <c r="CAG5" s="2"/>
      <c r="CAH5" s="2"/>
      <c r="CAI5" s="2"/>
      <c r="CAJ5" s="2"/>
      <c r="CAK5" s="2"/>
      <c r="CAL5" s="2"/>
      <c r="CAM5" s="2"/>
      <c r="CAN5" s="2"/>
      <c r="CAO5" s="2"/>
      <c r="CAP5" s="2"/>
      <c r="CAQ5" s="2"/>
      <c r="CAR5" s="2"/>
      <c r="CAS5" s="2"/>
      <c r="CAT5" s="2"/>
      <c r="CAU5" s="2"/>
      <c r="CAV5" s="2"/>
      <c r="CAW5" s="2"/>
      <c r="CAX5" s="2"/>
      <c r="CAY5" s="2"/>
      <c r="CAZ5" s="2"/>
      <c r="CBA5" s="2"/>
      <c r="CBB5" s="2"/>
      <c r="CBC5" s="2"/>
      <c r="CBD5" s="2"/>
      <c r="CBE5" s="2"/>
      <c r="CBF5" s="2"/>
      <c r="CBG5" s="2"/>
      <c r="CBH5" s="2"/>
      <c r="CBI5" s="2"/>
      <c r="CBJ5" s="2"/>
      <c r="CBK5" s="2"/>
      <c r="CBL5" s="2"/>
      <c r="CBM5" s="2"/>
      <c r="CBN5" s="2"/>
      <c r="CBO5" s="2"/>
      <c r="CBP5" s="2"/>
      <c r="CBQ5" s="2"/>
      <c r="CBR5" s="2"/>
      <c r="CBS5" s="2"/>
      <c r="CBT5" s="2"/>
      <c r="CBU5" s="2"/>
      <c r="CBV5" s="2"/>
      <c r="CBW5" s="2"/>
      <c r="CBX5" s="2"/>
      <c r="CBY5" s="2"/>
      <c r="CBZ5" s="2"/>
      <c r="CCA5" s="2"/>
      <c r="CCB5" s="2"/>
      <c r="CCC5" s="2"/>
      <c r="CCD5" s="2"/>
      <c r="CCE5" s="2"/>
      <c r="CCF5" s="2"/>
      <c r="CCG5" s="2"/>
      <c r="CCH5" s="2"/>
      <c r="CCI5" s="2"/>
      <c r="CCJ5" s="2"/>
      <c r="CCK5" s="2"/>
      <c r="CCL5" s="2"/>
      <c r="CCM5" s="2"/>
      <c r="CCN5" s="2"/>
      <c r="CCO5" s="2"/>
      <c r="CCP5" s="2"/>
      <c r="CCQ5" s="2"/>
      <c r="CCR5" s="2"/>
      <c r="CCS5" s="2"/>
      <c r="CCT5" s="2"/>
      <c r="CCU5" s="2"/>
      <c r="CCV5" s="2"/>
      <c r="CCW5" s="2"/>
      <c r="CCX5" s="2"/>
      <c r="CCY5" s="2"/>
      <c r="CCZ5" s="2"/>
      <c r="CDA5" s="2"/>
      <c r="CDB5" s="2"/>
      <c r="CDC5" s="2"/>
      <c r="CDD5" s="2"/>
      <c r="CDE5" s="2"/>
      <c r="CDF5" s="2"/>
      <c r="CDG5" s="2"/>
      <c r="CDH5" s="2"/>
      <c r="CDI5" s="2"/>
      <c r="CDJ5" s="2"/>
      <c r="CDK5" s="2"/>
      <c r="CDL5" s="2"/>
      <c r="CDM5" s="2"/>
      <c r="CDN5" s="2"/>
      <c r="CDO5" s="2"/>
      <c r="CDP5" s="2"/>
      <c r="CDQ5" s="2"/>
      <c r="CDR5" s="2"/>
      <c r="CDS5" s="2"/>
      <c r="CDT5" s="2"/>
      <c r="CDU5" s="2"/>
      <c r="CDV5" s="2"/>
      <c r="CDW5" s="2"/>
      <c r="CDX5" s="2"/>
      <c r="CDY5" s="2"/>
      <c r="CDZ5" s="2"/>
      <c r="CEA5" s="2"/>
      <c r="CEB5" s="2"/>
      <c r="CEC5" s="2"/>
      <c r="CED5" s="2"/>
      <c r="CEE5" s="2"/>
      <c r="CEF5" s="2"/>
      <c r="CEG5" s="2"/>
      <c r="CEH5" s="2"/>
      <c r="CEI5" s="2"/>
      <c r="CEJ5" s="2"/>
      <c r="CEK5" s="2"/>
      <c r="CEL5" s="2"/>
      <c r="CEM5" s="2"/>
      <c r="CEN5" s="2"/>
      <c r="CEO5" s="2"/>
      <c r="CEP5" s="2"/>
      <c r="CEQ5" s="2"/>
      <c r="CER5" s="2"/>
      <c r="CES5" s="2"/>
      <c r="CET5" s="2"/>
      <c r="CEU5" s="2"/>
      <c r="CEV5" s="2"/>
      <c r="CEW5" s="2"/>
      <c r="CEX5" s="2"/>
      <c r="CEY5" s="2"/>
      <c r="CEZ5" s="2"/>
      <c r="CFA5" s="2"/>
      <c r="CFB5" s="2"/>
      <c r="CFC5" s="2"/>
      <c r="CFD5" s="2"/>
      <c r="CFE5" s="2"/>
      <c r="CFF5" s="2"/>
      <c r="CFG5" s="2"/>
      <c r="CFH5" s="2"/>
      <c r="CFI5" s="2"/>
      <c r="CFJ5" s="2"/>
      <c r="CFK5" s="2"/>
      <c r="CFL5" s="2"/>
      <c r="CFM5" s="2"/>
      <c r="CFN5" s="2"/>
      <c r="CFO5" s="2"/>
      <c r="CFP5" s="2"/>
      <c r="CFQ5" s="2"/>
      <c r="CFR5" s="2"/>
      <c r="CFS5" s="2"/>
      <c r="CFT5" s="2"/>
      <c r="CFU5" s="2"/>
      <c r="CFV5" s="2"/>
      <c r="CFW5" s="2"/>
      <c r="CFX5" s="2"/>
      <c r="CFY5" s="2"/>
      <c r="CFZ5" s="2"/>
      <c r="CGA5" s="2"/>
      <c r="CGB5" s="2"/>
      <c r="CGC5" s="2"/>
      <c r="CGD5" s="2"/>
      <c r="CGE5" s="2"/>
      <c r="CGF5" s="2"/>
      <c r="CGG5" s="2"/>
      <c r="CGH5" s="2"/>
      <c r="CGI5" s="2"/>
      <c r="CGJ5" s="2"/>
      <c r="CGK5" s="2"/>
      <c r="CGL5" s="2"/>
      <c r="CGM5" s="2"/>
      <c r="CGN5" s="2"/>
      <c r="CGO5" s="2"/>
      <c r="CGP5" s="2"/>
      <c r="CGQ5" s="2"/>
      <c r="CGR5" s="2"/>
      <c r="CGS5" s="2"/>
      <c r="CGT5" s="2"/>
      <c r="CGU5" s="2"/>
      <c r="CGV5" s="2"/>
      <c r="CGW5" s="2"/>
      <c r="CGX5" s="2"/>
      <c r="CGY5" s="2"/>
      <c r="CGZ5" s="2"/>
      <c r="CHA5" s="2"/>
      <c r="CHB5" s="2"/>
      <c r="CHC5" s="2"/>
      <c r="CHD5" s="2"/>
      <c r="CHE5" s="2"/>
      <c r="CHF5" s="2"/>
      <c r="CHG5" s="2"/>
      <c r="CHH5" s="2"/>
      <c r="CHI5" s="2"/>
      <c r="CHJ5" s="2"/>
      <c r="CHK5" s="2"/>
      <c r="CHL5" s="2"/>
      <c r="CHM5" s="2"/>
      <c r="CHN5" s="2"/>
      <c r="CHO5" s="2"/>
      <c r="CHP5" s="2"/>
      <c r="CHQ5" s="2"/>
      <c r="CHR5" s="2"/>
      <c r="CHS5" s="2"/>
      <c r="CHT5" s="2"/>
      <c r="CHU5" s="2"/>
      <c r="CHV5" s="2"/>
      <c r="CHW5" s="2"/>
      <c r="CHX5" s="2"/>
      <c r="CHY5" s="2"/>
      <c r="CHZ5" s="2"/>
      <c r="CIA5" s="2"/>
      <c r="CIB5" s="2"/>
      <c r="CIC5" s="2"/>
      <c r="CID5" s="2"/>
      <c r="CIE5" s="2"/>
      <c r="CIF5" s="2"/>
      <c r="CIG5" s="2"/>
      <c r="CIH5" s="2"/>
      <c r="CII5" s="2"/>
      <c r="CIJ5" s="2"/>
      <c r="CIK5" s="2"/>
      <c r="CIL5" s="2"/>
      <c r="CIM5" s="2"/>
      <c r="CIN5" s="2"/>
      <c r="CIO5" s="2"/>
      <c r="CIP5" s="2"/>
      <c r="CIQ5" s="2"/>
      <c r="CIR5" s="2"/>
      <c r="CIS5" s="2"/>
      <c r="CIT5" s="2"/>
      <c r="CIU5" s="2"/>
      <c r="CIV5" s="2"/>
      <c r="CIW5" s="2"/>
      <c r="CIX5" s="2"/>
      <c r="CIY5" s="2"/>
      <c r="CIZ5" s="2"/>
      <c r="CJA5" s="2"/>
      <c r="CJB5" s="2"/>
      <c r="CJC5" s="2"/>
      <c r="CJD5" s="2"/>
      <c r="CJE5" s="2"/>
      <c r="CJF5" s="2"/>
      <c r="CJG5" s="2"/>
      <c r="CJH5" s="2"/>
      <c r="CJI5" s="2"/>
      <c r="CJJ5" s="2"/>
      <c r="CJK5" s="2"/>
      <c r="CJL5" s="2"/>
      <c r="CJM5" s="2"/>
      <c r="CJN5" s="2"/>
      <c r="CJO5" s="2"/>
      <c r="CJP5" s="2"/>
      <c r="CJQ5" s="2"/>
      <c r="CJR5" s="2"/>
      <c r="CJS5" s="2"/>
      <c r="CJT5" s="2"/>
      <c r="CJU5" s="2"/>
      <c r="CJV5" s="2"/>
      <c r="CJW5" s="2"/>
      <c r="CJX5" s="2"/>
      <c r="CJY5" s="2"/>
      <c r="CJZ5" s="2"/>
      <c r="CKA5" s="2"/>
      <c r="CKB5" s="2"/>
      <c r="CKC5" s="2"/>
      <c r="CKD5" s="2"/>
      <c r="CKE5" s="2"/>
      <c r="CKF5" s="2"/>
      <c r="CKG5" s="2"/>
      <c r="CKH5" s="2"/>
      <c r="CKI5" s="2"/>
      <c r="CKJ5" s="2"/>
      <c r="CKK5" s="2"/>
      <c r="CKL5" s="2"/>
      <c r="CKM5" s="2"/>
      <c r="CKN5" s="2"/>
      <c r="CKO5" s="2"/>
      <c r="CKP5" s="2"/>
      <c r="CKQ5" s="2"/>
      <c r="CKR5" s="2"/>
      <c r="CKS5" s="2"/>
      <c r="CKT5" s="2"/>
      <c r="CKU5" s="2"/>
      <c r="CKV5" s="2"/>
      <c r="CKW5" s="2"/>
      <c r="CKX5" s="2"/>
      <c r="CKY5" s="2"/>
      <c r="CKZ5" s="2"/>
      <c r="CLA5" s="2"/>
      <c r="CLB5" s="2"/>
      <c r="CLC5" s="2"/>
      <c r="CLD5" s="2"/>
      <c r="CLE5" s="2"/>
      <c r="CLF5" s="2"/>
      <c r="CLG5" s="2"/>
      <c r="CLH5" s="2"/>
      <c r="CLI5" s="2"/>
      <c r="CLJ5" s="2"/>
      <c r="CLK5" s="2"/>
      <c r="CLL5" s="2"/>
      <c r="CLM5" s="2"/>
      <c r="CLN5" s="2"/>
      <c r="CLO5" s="2"/>
      <c r="CLP5" s="2"/>
      <c r="CLQ5" s="2"/>
      <c r="CLR5" s="2"/>
      <c r="CLS5" s="2"/>
      <c r="CLT5" s="2"/>
      <c r="CLU5" s="2"/>
      <c r="CLV5" s="2"/>
      <c r="CLW5" s="2"/>
      <c r="CLX5" s="2"/>
      <c r="CLY5" s="2"/>
      <c r="CLZ5" s="2"/>
      <c r="CMA5" s="2"/>
      <c r="CMB5" s="2"/>
      <c r="CMC5" s="2"/>
      <c r="CMD5" s="2"/>
      <c r="CME5" s="2"/>
      <c r="CMF5" s="2"/>
      <c r="CMG5" s="2"/>
      <c r="CMH5" s="2"/>
      <c r="CMI5" s="2"/>
      <c r="CMJ5" s="2"/>
      <c r="CMK5" s="2"/>
      <c r="CML5" s="2"/>
      <c r="CMM5" s="2"/>
      <c r="CMN5" s="2"/>
      <c r="CMO5" s="2"/>
      <c r="CMP5" s="2"/>
      <c r="CMQ5" s="2"/>
      <c r="CMR5" s="2"/>
      <c r="CMS5" s="2"/>
      <c r="CMT5" s="2"/>
      <c r="CMU5" s="2"/>
      <c r="CMV5" s="2"/>
      <c r="CMW5" s="2"/>
      <c r="CMX5" s="2"/>
      <c r="CMY5" s="2"/>
      <c r="CMZ5" s="2"/>
      <c r="CNA5" s="2"/>
      <c r="CNB5" s="2"/>
      <c r="CNC5" s="2"/>
      <c r="CND5" s="2"/>
      <c r="CNE5" s="2"/>
      <c r="CNF5" s="2"/>
      <c r="CNG5" s="2"/>
      <c r="CNH5" s="2"/>
      <c r="CNI5" s="2"/>
      <c r="CNJ5" s="2"/>
      <c r="CNK5" s="2"/>
      <c r="CNL5" s="2"/>
      <c r="CNM5" s="2"/>
      <c r="CNN5" s="2"/>
      <c r="CNO5" s="2"/>
      <c r="CNP5" s="2"/>
      <c r="CNQ5" s="2"/>
      <c r="CNR5" s="2"/>
      <c r="CNS5" s="2"/>
      <c r="CNT5" s="2"/>
      <c r="CNU5" s="2"/>
      <c r="CNV5" s="2"/>
      <c r="CNW5" s="2"/>
      <c r="CNX5" s="2"/>
      <c r="CNY5" s="2"/>
      <c r="CNZ5" s="2"/>
      <c r="COA5" s="2"/>
      <c r="COB5" s="2"/>
      <c r="COC5" s="2"/>
      <c r="COD5" s="2"/>
      <c r="COE5" s="2"/>
      <c r="COF5" s="2"/>
      <c r="COG5" s="2"/>
      <c r="COH5" s="2"/>
      <c r="COI5" s="2"/>
      <c r="COJ5" s="2"/>
      <c r="COK5" s="2"/>
      <c r="COL5" s="2"/>
      <c r="COM5" s="2"/>
      <c r="CON5" s="2"/>
      <c r="COO5" s="2"/>
      <c r="COP5" s="2"/>
      <c r="COQ5" s="2"/>
      <c r="COR5" s="2"/>
      <c r="COS5" s="2"/>
      <c r="COT5" s="2"/>
      <c r="COU5" s="2"/>
      <c r="COV5" s="2"/>
      <c r="COW5" s="2"/>
      <c r="COX5" s="2"/>
      <c r="COY5" s="2"/>
      <c r="COZ5" s="2"/>
      <c r="CPA5" s="2"/>
      <c r="CPB5" s="2"/>
      <c r="CPC5" s="2"/>
      <c r="CPD5" s="2"/>
      <c r="CPE5" s="2"/>
      <c r="CPF5" s="2"/>
      <c r="CPG5" s="2"/>
      <c r="CPH5" s="2"/>
      <c r="CPI5" s="2"/>
      <c r="CPJ5" s="2"/>
      <c r="CPK5" s="2"/>
      <c r="CPL5" s="2"/>
      <c r="CPM5" s="2"/>
      <c r="CPN5" s="2"/>
      <c r="CPO5" s="2"/>
      <c r="CPP5" s="2"/>
      <c r="CPQ5" s="2"/>
      <c r="CPR5" s="2"/>
      <c r="CPS5" s="2"/>
      <c r="CPT5" s="2"/>
      <c r="CPU5" s="2"/>
      <c r="CPV5" s="2"/>
      <c r="CPW5" s="2"/>
      <c r="CPX5" s="2"/>
      <c r="CPY5" s="2"/>
      <c r="CPZ5" s="2"/>
      <c r="CQA5" s="2"/>
      <c r="CQB5" s="2"/>
      <c r="CQC5" s="2"/>
      <c r="CQD5" s="2"/>
      <c r="CQE5" s="2"/>
      <c r="CQF5" s="2"/>
      <c r="CQG5" s="2"/>
      <c r="CQH5" s="2"/>
      <c r="CQI5" s="2"/>
      <c r="CQJ5" s="2"/>
      <c r="CQK5" s="2"/>
      <c r="CQL5" s="2"/>
      <c r="CQM5" s="2"/>
      <c r="CQN5" s="2"/>
      <c r="CQO5" s="2"/>
      <c r="CQP5" s="2"/>
      <c r="CQQ5" s="2"/>
      <c r="CQR5" s="2"/>
      <c r="CQS5" s="2"/>
      <c r="CQT5" s="2"/>
      <c r="CQU5" s="2"/>
      <c r="CQV5" s="2"/>
      <c r="CQW5" s="2"/>
      <c r="CQX5" s="2"/>
      <c r="CQY5" s="2"/>
      <c r="CQZ5" s="2"/>
      <c r="CRA5" s="2"/>
      <c r="CRB5" s="2"/>
      <c r="CRC5" s="2"/>
      <c r="CRD5" s="2"/>
      <c r="CRE5" s="2"/>
      <c r="CRF5" s="2"/>
      <c r="CRG5" s="2"/>
      <c r="CRH5" s="2"/>
      <c r="CRI5" s="2"/>
      <c r="CRJ5" s="2"/>
      <c r="CRK5" s="2"/>
      <c r="CRL5" s="2"/>
      <c r="CRM5" s="2"/>
      <c r="CRN5" s="2"/>
      <c r="CRO5" s="2"/>
      <c r="CRP5" s="2"/>
      <c r="CRQ5" s="2"/>
      <c r="CRR5" s="2"/>
      <c r="CRS5" s="2"/>
      <c r="CRT5" s="2"/>
      <c r="CRU5" s="2"/>
      <c r="CRV5" s="2"/>
      <c r="CRW5" s="2"/>
      <c r="CRX5" s="2"/>
      <c r="CRY5" s="2"/>
      <c r="CRZ5" s="2"/>
      <c r="CSA5" s="2"/>
      <c r="CSB5" s="2"/>
      <c r="CSC5" s="2"/>
      <c r="CSD5" s="2"/>
      <c r="CSE5" s="2"/>
      <c r="CSF5" s="2"/>
      <c r="CSG5" s="2"/>
      <c r="CSH5" s="2"/>
      <c r="CSI5" s="2"/>
      <c r="CSJ5" s="2"/>
      <c r="CSK5" s="2"/>
      <c r="CSL5" s="2"/>
      <c r="CSM5" s="2"/>
      <c r="CSN5" s="2"/>
      <c r="CSO5" s="2"/>
      <c r="CSP5" s="2"/>
      <c r="CSQ5" s="2"/>
      <c r="CSR5" s="2"/>
      <c r="CSS5" s="2"/>
      <c r="CST5" s="2"/>
      <c r="CSU5" s="2"/>
      <c r="CSV5" s="2"/>
      <c r="CSW5" s="2"/>
      <c r="CSX5" s="2"/>
      <c r="CSY5" s="2"/>
      <c r="CSZ5" s="2"/>
      <c r="CTA5" s="2"/>
      <c r="CTB5" s="2"/>
      <c r="CTC5" s="2"/>
      <c r="CTD5" s="2"/>
      <c r="CTE5" s="2"/>
      <c r="CTF5" s="2"/>
      <c r="CTG5" s="2"/>
      <c r="CTH5" s="2"/>
      <c r="CTI5" s="2"/>
      <c r="CTJ5" s="2"/>
      <c r="CTK5" s="2"/>
      <c r="CTL5" s="2"/>
      <c r="CTM5" s="2"/>
      <c r="CTN5" s="2"/>
      <c r="CTO5" s="2"/>
      <c r="CTP5" s="2"/>
      <c r="CTQ5" s="2"/>
      <c r="CTR5" s="2"/>
      <c r="CTS5" s="2"/>
      <c r="CTT5" s="2"/>
      <c r="CTU5" s="2"/>
      <c r="CTV5" s="2"/>
      <c r="CTW5" s="2"/>
      <c r="CTX5" s="2"/>
      <c r="CTY5" s="2"/>
      <c r="CTZ5" s="2"/>
      <c r="CUA5" s="2"/>
      <c r="CUB5" s="2"/>
      <c r="CUC5" s="2"/>
      <c r="CUD5" s="2"/>
      <c r="CUE5" s="2"/>
      <c r="CUF5" s="2"/>
      <c r="CUG5" s="2"/>
      <c r="CUH5" s="2"/>
      <c r="CUI5" s="2"/>
      <c r="CUJ5" s="2"/>
      <c r="CUK5" s="2"/>
      <c r="CUL5" s="2"/>
      <c r="CUM5" s="2"/>
      <c r="CUN5" s="2"/>
      <c r="CUO5" s="2"/>
      <c r="CUP5" s="2"/>
      <c r="CUQ5" s="2"/>
      <c r="CUR5" s="2"/>
      <c r="CUS5" s="2"/>
      <c r="CUT5" s="2"/>
      <c r="CUU5" s="2"/>
      <c r="CUV5" s="2"/>
      <c r="CUW5" s="2"/>
      <c r="CUX5" s="2"/>
      <c r="CUY5" s="2"/>
      <c r="CUZ5" s="2"/>
      <c r="CVA5" s="2"/>
      <c r="CVB5" s="2"/>
      <c r="CVC5" s="2"/>
      <c r="CVD5" s="2"/>
      <c r="CVE5" s="2"/>
      <c r="CVF5" s="2"/>
      <c r="CVG5" s="2"/>
      <c r="CVH5" s="2"/>
      <c r="CVI5" s="2"/>
      <c r="CVJ5" s="2"/>
      <c r="CVK5" s="2"/>
      <c r="CVL5" s="2"/>
      <c r="CVM5" s="2"/>
      <c r="CVN5" s="2"/>
      <c r="CVO5" s="2"/>
      <c r="CVP5" s="2"/>
      <c r="CVQ5" s="2"/>
      <c r="CVR5" s="2"/>
      <c r="CVS5" s="2"/>
      <c r="CVT5" s="2"/>
      <c r="CVU5" s="2"/>
      <c r="CVV5" s="2"/>
      <c r="CVW5" s="2"/>
      <c r="CVX5" s="2"/>
      <c r="CVY5" s="2"/>
      <c r="CVZ5" s="2"/>
      <c r="CWA5" s="2"/>
      <c r="CWB5" s="2"/>
      <c r="CWC5" s="2"/>
      <c r="CWD5" s="2"/>
      <c r="CWE5" s="2"/>
      <c r="CWF5" s="2"/>
      <c r="CWG5" s="2"/>
      <c r="CWH5" s="2"/>
      <c r="CWI5" s="2"/>
      <c r="CWJ5" s="2"/>
      <c r="CWK5" s="2"/>
      <c r="CWL5" s="2"/>
      <c r="CWM5" s="2"/>
      <c r="CWN5" s="2"/>
      <c r="CWO5" s="2"/>
      <c r="CWP5" s="2"/>
      <c r="CWQ5" s="2"/>
      <c r="CWR5" s="2"/>
      <c r="CWS5" s="2"/>
      <c r="CWT5" s="2"/>
      <c r="CWU5" s="2"/>
      <c r="CWV5" s="2"/>
      <c r="CWW5" s="2"/>
      <c r="CWX5" s="2"/>
      <c r="CWY5" s="2"/>
      <c r="CWZ5" s="2"/>
      <c r="CXA5" s="2"/>
      <c r="CXB5" s="2"/>
      <c r="CXC5" s="2"/>
      <c r="CXD5" s="2"/>
      <c r="CXE5" s="2"/>
      <c r="CXF5" s="2"/>
      <c r="CXG5" s="2"/>
      <c r="CXH5" s="2"/>
      <c r="CXI5" s="2"/>
      <c r="CXJ5" s="2"/>
      <c r="CXK5" s="2"/>
      <c r="CXL5" s="2"/>
      <c r="CXM5" s="2"/>
      <c r="CXN5" s="2"/>
      <c r="CXO5" s="2"/>
      <c r="CXP5" s="2"/>
      <c r="CXQ5" s="2"/>
      <c r="CXR5" s="2"/>
      <c r="CXS5" s="2"/>
      <c r="CXT5" s="2"/>
      <c r="CXU5" s="2"/>
      <c r="CXV5" s="2"/>
      <c r="CXW5" s="2"/>
      <c r="CXX5" s="2"/>
      <c r="CXY5" s="2"/>
      <c r="CXZ5" s="2"/>
      <c r="CYA5" s="2"/>
      <c r="CYB5" s="2"/>
      <c r="CYC5" s="2"/>
      <c r="CYD5" s="2"/>
      <c r="CYE5" s="2"/>
      <c r="CYF5" s="2"/>
      <c r="CYG5" s="2"/>
      <c r="CYH5" s="2"/>
      <c r="CYI5" s="2"/>
      <c r="CYJ5" s="2"/>
      <c r="CYK5" s="2"/>
      <c r="CYL5" s="2"/>
      <c r="CYM5" s="2"/>
      <c r="CYN5" s="2"/>
      <c r="CYO5" s="2"/>
      <c r="CYP5" s="2"/>
      <c r="CYQ5" s="2"/>
      <c r="CYR5" s="2"/>
      <c r="CYS5" s="2"/>
      <c r="CYT5" s="2"/>
      <c r="CYU5" s="2"/>
      <c r="CYV5" s="2"/>
      <c r="CYW5" s="2"/>
      <c r="CYX5" s="2"/>
      <c r="CYY5" s="2"/>
      <c r="CYZ5" s="2"/>
      <c r="CZA5" s="2"/>
      <c r="CZB5" s="2"/>
      <c r="CZC5" s="2"/>
      <c r="CZD5" s="2"/>
      <c r="CZE5" s="2"/>
      <c r="CZF5" s="2"/>
      <c r="CZG5" s="2"/>
      <c r="CZH5" s="2"/>
      <c r="CZI5" s="2"/>
      <c r="CZJ5" s="2"/>
      <c r="CZK5" s="2"/>
      <c r="CZL5" s="2"/>
      <c r="CZM5" s="2"/>
      <c r="CZN5" s="2"/>
      <c r="CZO5" s="2"/>
      <c r="CZP5" s="2"/>
      <c r="CZQ5" s="2"/>
      <c r="CZR5" s="2"/>
      <c r="CZS5" s="2"/>
      <c r="CZT5" s="2"/>
      <c r="CZU5" s="2"/>
      <c r="CZV5" s="2"/>
      <c r="CZW5" s="2"/>
      <c r="CZX5" s="2"/>
      <c r="CZY5" s="2"/>
      <c r="CZZ5" s="2"/>
      <c r="DAA5" s="2"/>
      <c r="DAB5" s="2"/>
      <c r="DAC5" s="2"/>
      <c r="DAD5" s="2"/>
      <c r="DAE5" s="2"/>
      <c r="DAF5" s="2"/>
      <c r="DAG5" s="2"/>
      <c r="DAH5" s="2"/>
      <c r="DAI5" s="2"/>
      <c r="DAJ5" s="2"/>
      <c r="DAK5" s="2"/>
      <c r="DAL5" s="2"/>
      <c r="DAM5" s="2"/>
      <c r="DAN5" s="2"/>
      <c r="DAO5" s="2"/>
      <c r="DAP5" s="2"/>
      <c r="DAQ5" s="2"/>
      <c r="DAR5" s="2"/>
      <c r="DAS5" s="2"/>
      <c r="DAT5" s="2"/>
      <c r="DAU5" s="2"/>
      <c r="DAV5" s="2"/>
      <c r="DAW5" s="2"/>
      <c r="DAX5" s="2"/>
      <c r="DAY5" s="2"/>
      <c r="DAZ5" s="2"/>
      <c r="DBA5" s="2"/>
      <c r="DBB5" s="2"/>
      <c r="DBC5" s="2"/>
      <c r="DBD5" s="2"/>
      <c r="DBE5" s="2"/>
      <c r="DBF5" s="2"/>
      <c r="DBG5" s="2"/>
      <c r="DBH5" s="2"/>
      <c r="DBI5" s="2"/>
      <c r="DBJ5" s="2"/>
      <c r="DBK5" s="2"/>
      <c r="DBL5" s="2"/>
      <c r="DBM5" s="2"/>
      <c r="DBN5" s="2"/>
      <c r="DBO5" s="2"/>
      <c r="DBP5" s="2"/>
      <c r="DBQ5" s="2"/>
      <c r="DBR5" s="2"/>
      <c r="DBS5" s="2"/>
      <c r="DBT5" s="2"/>
      <c r="DBU5" s="2"/>
      <c r="DBV5" s="2"/>
      <c r="DBW5" s="2"/>
      <c r="DBX5" s="2"/>
      <c r="DBY5" s="2"/>
      <c r="DBZ5" s="2"/>
      <c r="DCA5" s="2"/>
      <c r="DCB5" s="2"/>
      <c r="DCC5" s="2"/>
      <c r="DCD5" s="2"/>
      <c r="DCE5" s="2"/>
      <c r="DCF5" s="2"/>
      <c r="DCG5" s="2"/>
      <c r="DCH5" s="2"/>
      <c r="DCI5" s="2"/>
      <c r="DCJ5" s="2"/>
      <c r="DCK5" s="2"/>
      <c r="DCL5" s="2"/>
      <c r="DCM5" s="2"/>
      <c r="DCN5" s="2"/>
      <c r="DCO5" s="2"/>
      <c r="DCP5" s="2"/>
      <c r="DCQ5" s="2"/>
      <c r="DCR5" s="2"/>
      <c r="DCS5" s="2"/>
      <c r="DCT5" s="2"/>
      <c r="DCU5" s="2"/>
      <c r="DCV5" s="2"/>
      <c r="DCW5" s="2"/>
      <c r="DCX5" s="2"/>
      <c r="DCY5" s="2"/>
      <c r="DCZ5" s="2"/>
      <c r="DDA5" s="2"/>
      <c r="DDB5" s="2"/>
      <c r="DDC5" s="2"/>
      <c r="DDD5" s="2"/>
      <c r="DDE5" s="2"/>
      <c r="DDF5" s="2"/>
      <c r="DDG5" s="2"/>
      <c r="DDH5" s="2"/>
      <c r="DDI5" s="2"/>
      <c r="DDJ5" s="2"/>
      <c r="DDK5" s="2"/>
      <c r="DDL5" s="2"/>
      <c r="DDM5" s="2"/>
      <c r="DDN5" s="2"/>
      <c r="DDO5" s="2"/>
      <c r="DDP5" s="2"/>
      <c r="DDQ5" s="2"/>
      <c r="DDR5" s="2"/>
      <c r="DDS5" s="2"/>
      <c r="DDT5" s="2"/>
      <c r="DDU5" s="2"/>
      <c r="DDV5" s="2"/>
      <c r="DDW5" s="2"/>
      <c r="DDX5" s="2"/>
      <c r="DDY5" s="2"/>
      <c r="DDZ5" s="2"/>
      <c r="DEA5" s="2"/>
      <c r="DEB5" s="2"/>
      <c r="DEC5" s="2"/>
      <c r="DED5" s="2"/>
      <c r="DEE5" s="2"/>
      <c r="DEF5" s="2"/>
      <c r="DEG5" s="2"/>
      <c r="DEH5" s="2"/>
      <c r="DEI5" s="2"/>
      <c r="DEJ5" s="2"/>
      <c r="DEK5" s="2"/>
      <c r="DEL5" s="2"/>
      <c r="DEM5" s="2"/>
      <c r="DEN5" s="2"/>
      <c r="DEO5" s="2"/>
      <c r="DEP5" s="2"/>
      <c r="DEQ5" s="2"/>
      <c r="DER5" s="2"/>
      <c r="DES5" s="2"/>
      <c r="DET5" s="2"/>
      <c r="DEU5" s="2"/>
      <c r="DEV5" s="2"/>
      <c r="DEW5" s="2"/>
      <c r="DEX5" s="2"/>
      <c r="DEY5" s="2"/>
      <c r="DEZ5" s="2"/>
      <c r="DFA5" s="2"/>
      <c r="DFB5" s="2"/>
      <c r="DFC5" s="2"/>
      <c r="DFD5" s="2"/>
      <c r="DFE5" s="2"/>
      <c r="DFF5" s="2"/>
      <c r="DFG5" s="2"/>
      <c r="DFH5" s="2"/>
      <c r="DFI5" s="2"/>
      <c r="DFJ5" s="2"/>
      <c r="DFK5" s="2"/>
      <c r="DFL5" s="2"/>
      <c r="DFM5" s="2"/>
      <c r="DFN5" s="2"/>
      <c r="DFO5" s="2"/>
      <c r="DFP5" s="2"/>
      <c r="DFQ5" s="2"/>
      <c r="DFR5" s="2"/>
      <c r="DFS5" s="2"/>
      <c r="DFT5" s="2"/>
      <c r="DFU5" s="2"/>
      <c r="DFV5" s="2"/>
      <c r="DFW5" s="2"/>
      <c r="DFX5" s="2"/>
      <c r="DFY5" s="2"/>
      <c r="DFZ5" s="2"/>
      <c r="DGA5" s="2"/>
      <c r="DGB5" s="2"/>
      <c r="DGC5" s="2"/>
      <c r="DGD5" s="2"/>
      <c r="DGE5" s="2"/>
      <c r="DGF5" s="2"/>
      <c r="DGG5" s="2"/>
      <c r="DGH5" s="2"/>
      <c r="DGI5" s="2"/>
      <c r="DGJ5" s="2"/>
      <c r="DGK5" s="2"/>
      <c r="DGL5" s="2"/>
      <c r="DGM5" s="2"/>
      <c r="DGN5" s="2"/>
      <c r="DGO5" s="2"/>
      <c r="DGP5" s="2"/>
      <c r="DGQ5" s="2"/>
      <c r="DGR5" s="2"/>
      <c r="DGS5" s="2"/>
      <c r="DGT5" s="2"/>
      <c r="DGU5" s="2"/>
      <c r="DGV5" s="2"/>
      <c r="DGW5" s="2"/>
      <c r="DGX5" s="2"/>
      <c r="DGY5" s="2"/>
      <c r="DGZ5" s="2"/>
      <c r="DHA5" s="2"/>
      <c r="DHB5" s="2"/>
      <c r="DHC5" s="2"/>
      <c r="DHD5" s="2"/>
      <c r="DHE5" s="2"/>
      <c r="DHF5" s="2"/>
      <c r="DHG5" s="2"/>
      <c r="DHH5" s="2"/>
      <c r="DHI5" s="2"/>
      <c r="DHJ5" s="2"/>
      <c r="DHK5" s="2"/>
      <c r="DHL5" s="2"/>
      <c r="DHM5" s="2"/>
      <c r="DHN5" s="2"/>
      <c r="DHO5" s="2"/>
      <c r="DHP5" s="2"/>
      <c r="DHQ5" s="2"/>
      <c r="DHR5" s="2"/>
      <c r="DHS5" s="2"/>
      <c r="DHT5" s="2"/>
      <c r="DHU5" s="2"/>
      <c r="DHV5" s="2"/>
      <c r="DHW5" s="2"/>
      <c r="DHX5" s="2"/>
      <c r="DHY5" s="2"/>
      <c r="DHZ5" s="2"/>
      <c r="DIA5" s="2"/>
      <c r="DIB5" s="2"/>
      <c r="DIC5" s="2"/>
      <c r="DID5" s="2"/>
      <c r="DIE5" s="2"/>
      <c r="DIF5" s="2"/>
      <c r="DIG5" s="2"/>
      <c r="DIH5" s="2"/>
      <c r="DII5" s="2"/>
      <c r="DIJ5" s="2"/>
      <c r="DIK5" s="2"/>
      <c r="DIL5" s="2"/>
      <c r="DIM5" s="2"/>
      <c r="DIN5" s="2"/>
      <c r="DIO5" s="2"/>
      <c r="DIP5" s="2"/>
      <c r="DIQ5" s="2"/>
      <c r="DIR5" s="2"/>
      <c r="DIS5" s="2"/>
      <c r="DIT5" s="2"/>
      <c r="DIU5" s="2"/>
      <c r="DIV5" s="2"/>
      <c r="DIW5" s="2"/>
      <c r="DIX5" s="2"/>
      <c r="DIY5" s="2"/>
      <c r="DIZ5" s="2"/>
      <c r="DJA5" s="2"/>
      <c r="DJB5" s="2"/>
      <c r="DJC5" s="2"/>
      <c r="DJD5" s="2"/>
      <c r="DJE5" s="2"/>
      <c r="DJF5" s="2"/>
      <c r="DJG5" s="2"/>
      <c r="DJH5" s="2"/>
      <c r="DJI5" s="2"/>
      <c r="DJJ5" s="2"/>
      <c r="DJK5" s="2"/>
      <c r="DJL5" s="2"/>
      <c r="DJM5" s="2"/>
      <c r="DJN5" s="2"/>
      <c r="DJO5" s="2"/>
      <c r="DJP5" s="2"/>
      <c r="DJQ5" s="2"/>
      <c r="DJR5" s="2"/>
      <c r="DJS5" s="2"/>
      <c r="DJT5" s="2"/>
      <c r="DJU5" s="2"/>
      <c r="DJV5" s="2"/>
      <c r="DJW5" s="2"/>
      <c r="DJX5" s="2"/>
      <c r="DJY5" s="2"/>
      <c r="DJZ5" s="2"/>
      <c r="DKA5" s="2"/>
      <c r="DKB5" s="2"/>
      <c r="DKC5" s="2"/>
      <c r="DKD5" s="2"/>
      <c r="DKE5" s="2"/>
      <c r="DKF5" s="2"/>
      <c r="DKG5" s="2"/>
      <c r="DKH5" s="2"/>
      <c r="DKI5" s="2"/>
      <c r="DKJ5" s="2"/>
      <c r="DKK5" s="2"/>
      <c r="DKL5" s="2"/>
      <c r="DKM5" s="2"/>
      <c r="DKN5" s="2"/>
      <c r="DKO5" s="2"/>
      <c r="DKP5" s="2"/>
      <c r="DKQ5" s="2"/>
      <c r="DKR5" s="2"/>
      <c r="DKS5" s="2"/>
      <c r="DKT5" s="2"/>
      <c r="DKU5" s="2"/>
      <c r="DKV5" s="2"/>
      <c r="DKW5" s="2"/>
      <c r="DKX5" s="2"/>
      <c r="DKY5" s="2"/>
      <c r="DKZ5" s="2"/>
      <c r="DLA5" s="2"/>
      <c r="DLB5" s="2"/>
      <c r="DLC5" s="2"/>
      <c r="DLD5" s="2"/>
      <c r="DLE5" s="2"/>
      <c r="DLF5" s="2"/>
      <c r="DLG5" s="2"/>
      <c r="DLH5" s="2"/>
      <c r="DLI5" s="2"/>
      <c r="DLJ5" s="2"/>
      <c r="DLK5" s="2"/>
      <c r="DLL5" s="2"/>
      <c r="DLM5" s="2"/>
      <c r="DLN5" s="2"/>
      <c r="DLO5" s="2"/>
      <c r="DLP5" s="2"/>
      <c r="DLQ5" s="2"/>
      <c r="DLR5" s="2"/>
      <c r="DLS5" s="2"/>
      <c r="DLT5" s="2"/>
      <c r="DLU5" s="2"/>
      <c r="DLV5" s="2"/>
      <c r="DLW5" s="2"/>
      <c r="DLX5" s="2"/>
      <c r="DLY5" s="2"/>
      <c r="DLZ5" s="2"/>
      <c r="DMA5" s="2"/>
      <c r="DMB5" s="2"/>
      <c r="DMC5" s="2"/>
      <c r="DMD5" s="2"/>
      <c r="DME5" s="2"/>
      <c r="DMF5" s="2"/>
      <c r="DMG5" s="2"/>
      <c r="DMH5" s="2"/>
      <c r="DMI5" s="2"/>
      <c r="DMJ5" s="2"/>
      <c r="DMK5" s="2"/>
      <c r="DML5" s="2"/>
      <c r="DMM5" s="2"/>
      <c r="DMN5" s="2"/>
      <c r="DMO5" s="2"/>
      <c r="DMP5" s="2"/>
      <c r="DMQ5" s="2"/>
      <c r="DMR5" s="2"/>
      <c r="DMS5" s="2"/>
      <c r="DMT5" s="2"/>
      <c r="DMU5" s="2"/>
      <c r="DMV5" s="2"/>
      <c r="DMW5" s="2"/>
      <c r="DMX5" s="2"/>
      <c r="DMY5" s="2"/>
      <c r="DMZ5" s="2"/>
      <c r="DNA5" s="2"/>
      <c r="DNB5" s="2"/>
      <c r="DNC5" s="2"/>
      <c r="DND5" s="2"/>
      <c r="DNE5" s="2"/>
      <c r="DNF5" s="2"/>
      <c r="DNG5" s="2"/>
      <c r="DNH5" s="2"/>
      <c r="DNI5" s="2"/>
      <c r="DNJ5" s="2"/>
      <c r="DNK5" s="2"/>
      <c r="DNL5" s="2"/>
      <c r="DNM5" s="2"/>
      <c r="DNN5" s="2"/>
      <c r="DNO5" s="2"/>
      <c r="DNP5" s="2"/>
      <c r="DNQ5" s="2"/>
      <c r="DNR5" s="2"/>
      <c r="DNS5" s="2"/>
      <c r="DNT5" s="2"/>
      <c r="DNU5" s="2"/>
      <c r="DNV5" s="2"/>
      <c r="DNW5" s="2"/>
      <c r="DNX5" s="2"/>
      <c r="DNY5" s="2"/>
      <c r="DNZ5" s="2"/>
      <c r="DOA5" s="2"/>
      <c r="DOB5" s="2"/>
      <c r="DOC5" s="2"/>
      <c r="DOD5" s="2"/>
      <c r="DOE5" s="2"/>
      <c r="DOF5" s="2"/>
      <c r="DOG5" s="2"/>
      <c r="DOH5" s="2"/>
      <c r="DOI5" s="2"/>
      <c r="DOJ5" s="2"/>
      <c r="DOK5" s="2"/>
      <c r="DOL5" s="2"/>
      <c r="DOM5" s="2"/>
      <c r="DON5" s="2"/>
      <c r="DOO5" s="2"/>
      <c r="DOP5" s="2"/>
      <c r="DOQ5" s="2"/>
      <c r="DOR5" s="2"/>
      <c r="DOS5" s="2"/>
      <c r="DOT5" s="2"/>
      <c r="DOU5" s="2"/>
      <c r="DOV5" s="2"/>
      <c r="DOW5" s="2"/>
      <c r="DOX5" s="2"/>
      <c r="DOY5" s="2"/>
      <c r="DOZ5" s="2"/>
      <c r="DPA5" s="2"/>
      <c r="DPB5" s="2"/>
      <c r="DPC5" s="2"/>
      <c r="DPD5" s="2"/>
      <c r="DPE5" s="2"/>
      <c r="DPF5" s="2"/>
      <c r="DPG5" s="2"/>
      <c r="DPH5" s="2"/>
      <c r="DPI5" s="2"/>
      <c r="DPJ5" s="2"/>
      <c r="DPK5" s="2"/>
      <c r="DPL5" s="2"/>
      <c r="DPM5" s="2"/>
      <c r="DPN5" s="2"/>
      <c r="DPO5" s="2"/>
      <c r="DPP5" s="2"/>
      <c r="DPQ5" s="2"/>
      <c r="DPR5" s="2"/>
      <c r="DPS5" s="2"/>
      <c r="DPT5" s="2"/>
      <c r="DPU5" s="2"/>
      <c r="DPV5" s="2"/>
      <c r="DPW5" s="2"/>
      <c r="DPX5" s="2"/>
      <c r="DPY5" s="2"/>
      <c r="DPZ5" s="2"/>
      <c r="DQA5" s="2"/>
      <c r="DQB5" s="2"/>
      <c r="DQC5" s="2"/>
      <c r="DQD5" s="2"/>
      <c r="DQE5" s="2"/>
      <c r="DQF5" s="2"/>
      <c r="DQG5" s="2"/>
      <c r="DQH5" s="2"/>
      <c r="DQI5" s="2"/>
      <c r="DQJ5" s="2"/>
      <c r="DQK5" s="2"/>
      <c r="DQL5" s="2"/>
      <c r="DQM5" s="2"/>
      <c r="DQN5" s="2"/>
      <c r="DQO5" s="2"/>
      <c r="DQP5" s="2"/>
      <c r="DQQ5" s="2"/>
      <c r="DQR5" s="2"/>
      <c r="DQS5" s="2"/>
      <c r="DQT5" s="2"/>
      <c r="DQU5" s="2"/>
      <c r="DQV5" s="2"/>
      <c r="DQW5" s="2"/>
      <c r="DQX5" s="2"/>
      <c r="DQY5" s="2"/>
      <c r="DQZ5" s="2"/>
      <c r="DRA5" s="2"/>
      <c r="DRB5" s="2"/>
      <c r="DRC5" s="2"/>
      <c r="DRD5" s="2"/>
      <c r="DRE5" s="2"/>
      <c r="DRF5" s="2"/>
      <c r="DRG5" s="2"/>
      <c r="DRH5" s="2"/>
      <c r="DRI5" s="2"/>
      <c r="DRJ5" s="2"/>
      <c r="DRK5" s="2"/>
      <c r="DRL5" s="2"/>
      <c r="DRM5" s="2"/>
      <c r="DRN5" s="2"/>
      <c r="DRO5" s="2"/>
      <c r="DRP5" s="2"/>
      <c r="DRQ5" s="2"/>
      <c r="DRR5" s="2"/>
      <c r="DRS5" s="2"/>
      <c r="DRT5" s="2"/>
      <c r="DRU5" s="2"/>
      <c r="DRV5" s="2"/>
      <c r="DRW5" s="2"/>
      <c r="DRX5" s="2"/>
      <c r="DRY5" s="2"/>
      <c r="DRZ5" s="2"/>
      <c r="DSA5" s="2"/>
      <c r="DSB5" s="2"/>
      <c r="DSC5" s="2"/>
      <c r="DSD5" s="2"/>
      <c r="DSE5" s="2"/>
      <c r="DSF5" s="2"/>
      <c r="DSG5" s="2"/>
      <c r="DSH5" s="2"/>
      <c r="DSI5" s="2"/>
      <c r="DSJ5" s="2"/>
      <c r="DSK5" s="2"/>
      <c r="DSL5" s="2"/>
      <c r="DSM5" s="2"/>
      <c r="DSN5" s="2"/>
      <c r="DSO5" s="2"/>
      <c r="DSP5" s="2"/>
      <c r="DSQ5" s="2"/>
      <c r="DSR5" s="2"/>
      <c r="DSS5" s="2"/>
      <c r="DST5" s="2"/>
      <c r="DSU5" s="2"/>
      <c r="DSV5" s="2"/>
      <c r="DSW5" s="2"/>
      <c r="DSX5" s="2"/>
      <c r="DSY5" s="2"/>
      <c r="DSZ5" s="2"/>
      <c r="DTA5" s="2"/>
      <c r="DTB5" s="2"/>
      <c r="DTC5" s="2"/>
      <c r="DTD5" s="2"/>
      <c r="DTE5" s="2"/>
      <c r="DTF5" s="2"/>
      <c r="DTG5" s="2"/>
      <c r="DTH5" s="2"/>
      <c r="DTI5" s="2"/>
      <c r="DTJ5" s="2"/>
      <c r="DTK5" s="2"/>
      <c r="DTL5" s="2"/>
      <c r="DTM5" s="2"/>
      <c r="DTN5" s="2"/>
      <c r="DTO5" s="2"/>
      <c r="DTP5" s="2"/>
      <c r="DTQ5" s="2"/>
      <c r="DTR5" s="2"/>
      <c r="DTS5" s="2"/>
      <c r="DTT5" s="2"/>
      <c r="DTU5" s="2"/>
      <c r="DTV5" s="2"/>
      <c r="DTW5" s="2"/>
      <c r="DTX5" s="2"/>
      <c r="DTY5" s="2"/>
      <c r="DTZ5" s="2"/>
      <c r="DUA5" s="2"/>
      <c r="DUB5" s="2"/>
      <c r="DUC5" s="2"/>
      <c r="DUD5" s="2"/>
      <c r="DUE5" s="2"/>
      <c r="DUF5" s="2"/>
      <c r="DUG5" s="2"/>
      <c r="DUH5" s="2"/>
      <c r="DUI5" s="2"/>
      <c r="DUJ5" s="2"/>
      <c r="DUK5" s="2"/>
      <c r="DUL5" s="2"/>
      <c r="DUM5" s="2"/>
      <c r="DUN5" s="2"/>
      <c r="DUO5" s="2"/>
      <c r="DUP5" s="2"/>
      <c r="DUQ5" s="2"/>
      <c r="DUR5" s="2"/>
      <c r="DUS5" s="2"/>
      <c r="DUT5" s="2"/>
      <c r="DUU5" s="2"/>
      <c r="DUV5" s="2"/>
      <c r="DUW5" s="2"/>
      <c r="DUX5" s="2"/>
      <c r="DUY5" s="2"/>
      <c r="DUZ5" s="2"/>
      <c r="DVA5" s="2"/>
      <c r="DVB5" s="2"/>
      <c r="DVC5" s="2"/>
      <c r="DVD5" s="2"/>
      <c r="DVE5" s="2"/>
      <c r="DVF5" s="2"/>
      <c r="DVG5" s="2"/>
      <c r="DVH5" s="2"/>
      <c r="DVI5" s="2"/>
      <c r="DVJ5" s="2"/>
      <c r="DVK5" s="2"/>
      <c r="DVL5" s="2"/>
      <c r="DVM5" s="2"/>
      <c r="DVN5" s="2"/>
      <c r="DVO5" s="2"/>
      <c r="DVP5" s="2"/>
      <c r="DVQ5" s="2"/>
      <c r="DVR5" s="2"/>
      <c r="DVS5" s="2"/>
      <c r="DVT5" s="2"/>
      <c r="DVU5" s="2"/>
      <c r="DVV5" s="2"/>
      <c r="DVW5" s="2"/>
      <c r="DVX5" s="2"/>
      <c r="DVY5" s="2"/>
      <c r="DVZ5" s="2"/>
      <c r="DWA5" s="2"/>
      <c r="DWB5" s="2"/>
      <c r="DWC5" s="2"/>
      <c r="DWD5" s="2"/>
      <c r="DWE5" s="2"/>
      <c r="DWF5" s="2"/>
      <c r="DWG5" s="2"/>
      <c r="DWH5" s="2"/>
      <c r="DWI5" s="2"/>
      <c r="DWJ5" s="2"/>
      <c r="DWK5" s="2"/>
      <c r="DWL5" s="2"/>
      <c r="DWM5" s="2"/>
      <c r="DWN5" s="2"/>
      <c r="DWO5" s="2"/>
      <c r="DWP5" s="2"/>
      <c r="DWQ5" s="2"/>
      <c r="DWR5" s="2"/>
      <c r="DWS5" s="2"/>
      <c r="DWT5" s="2"/>
      <c r="DWU5" s="2"/>
      <c r="DWV5" s="2"/>
      <c r="DWW5" s="2"/>
      <c r="DWX5" s="2"/>
      <c r="DWY5" s="2"/>
      <c r="DWZ5" s="2"/>
      <c r="DXA5" s="2"/>
      <c r="DXB5" s="2"/>
      <c r="DXC5" s="2"/>
      <c r="DXD5" s="2"/>
      <c r="DXE5" s="2"/>
      <c r="DXF5" s="2"/>
      <c r="DXG5" s="2"/>
      <c r="DXH5" s="2"/>
      <c r="DXI5" s="2"/>
      <c r="DXJ5" s="2"/>
      <c r="DXK5" s="2"/>
      <c r="DXL5" s="2"/>
      <c r="DXM5" s="2"/>
      <c r="DXN5" s="2"/>
      <c r="DXO5" s="2"/>
      <c r="DXP5" s="2"/>
      <c r="DXQ5" s="2"/>
      <c r="DXR5" s="2"/>
      <c r="DXS5" s="2"/>
      <c r="DXT5" s="2"/>
      <c r="DXU5" s="2"/>
      <c r="DXV5" s="2"/>
      <c r="DXW5" s="2"/>
      <c r="DXX5" s="2"/>
      <c r="DXY5" s="2"/>
      <c r="DXZ5" s="2"/>
      <c r="DYA5" s="2"/>
      <c r="DYB5" s="2"/>
      <c r="DYC5" s="2"/>
      <c r="DYD5" s="2"/>
      <c r="DYE5" s="2"/>
      <c r="DYF5" s="2"/>
      <c r="DYG5" s="2"/>
      <c r="DYH5" s="2"/>
      <c r="DYI5" s="2"/>
      <c r="DYJ5" s="2"/>
      <c r="DYK5" s="2"/>
      <c r="DYL5" s="2"/>
      <c r="DYM5" s="2"/>
      <c r="DYN5" s="2"/>
      <c r="DYO5" s="2"/>
      <c r="DYP5" s="2"/>
      <c r="DYQ5" s="2"/>
      <c r="DYR5" s="2"/>
      <c r="DYS5" s="2"/>
      <c r="DYT5" s="2"/>
      <c r="DYU5" s="2"/>
      <c r="DYV5" s="2"/>
      <c r="DYW5" s="2"/>
      <c r="DYX5" s="2"/>
      <c r="DYY5" s="2"/>
      <c r="DYZ5" s="2"/>
      <c r="DZA5" s="2"/>
      <c r="DZB5" s="2"/>
      <c r="DZC5" s="2"/>
      <c r="DZD5" s="2"/>
      <c r="DZE5" s="2"/>
      <c r="DZF5" s="2"/>
      <c r="DZG5" s="2"/>
      <c r="DZH5" s="2"/>
      <c r="DZI5" s="2"/>
      <c r="DZJ5" s="2"/>
      <c r="DZK5" s="2"/>
      <c r="DZL5" s="2"/>
      <c r="DZM5" s="2"/>
      <c r="DZN5" s="2"/>
      <c r="DZO5" s="2"/>
      <c r="DZP5" s="2"/>
      <c r="DZQ5" s="2"/>
      <c r="DZR5" s="2"/>
      <c r="DZS5" s="2"/>
      <c r="DZT5" s="2"/>
      <c r="DZU5" s="2"/>
      <c r="DZV5" s="2"/>
      <c r="DZW5" s="2"/>
      <c r="DZX5" s="2"/>
      <c r="DZY5" s="2"/>
      <c r="DZZ5" s="2"/>
      <c r="EAA5" s="2"/>
      <c r="EAB5" s="2"/>
      <c r="EAC5" s="2"/>
      <c r="EAD5" s="2"/>
      <c r="EAE5" s="2"/>
      <c r="EAF5" s="2"/>
      <c r="EAG5" s="2"/>
      <c r="EAH5" s="2"/>
      <c r="EAI5" s="2"/>
      <c r="EAJ5" s="2"/>
      <c r="EAK5" s="2"/>
      <c r="EAL5" s="2"/>
      <c r="EAM5" s="2"/>
      <c r="EAN5" s="2"/>
      <c r="EAO5" s="2"/>
      <c r="EAP5" s="2"/>
      <c r="EAQ5" s="2"/>
      <c r="EAR5" s="2"/>
      <c r="EAS5" s="2"/>
      <c r="EAT5" s="2"/>
      <c r="EAU5" s="2"/>
      <c r="EAV5" s="2"/>
      <c r="EAW5" s="2"/>
      <c r="EAX5" s="2"/>
      <c r="EAY5" s="2"/>
      <c r="EAZ5" s="2"/>
      <c r="EBA5" s="2"/>
      <c r="EBB5" s="2"/>
      <c r="EBC5" s="2"/>
      <c r="EBD5" s="2"/>
      <c r="EBE5" s="2"/>
      <c r="EBF5" s="2"/>
      <c r="EBG5" s="2"/>
      <c r="EBH5" s="2"/>
      <c r="EBI5" s="2"/>
      <c r="EBJ5" s="2"/>
      <c r="EBK5" s="2"/>
      <c r="EBL5" s="2"/>
      <c r="EBM5" s="2"/>
      <c r="EBN5" s="2"/>
      <c r="EBO5" s="2"/>
      <c r="EBP5" s="2"/>
      <c r="EBQ5" s="2"/>
      <c r="EBR5" s="2"/>
      <c r="EBS5" s="2"/>
      <c r="EBT5" s="2"/>
      <c r="EBU5" s="2"/>
      <c r="EBV5" s="2"/>
      <c r="EBW5" s="2"/>
      <c r="EBX5" s="2"/>
      <c r="EBY5" s="2"/>
      <c r="EBZ5" s="2"/>
      <c r="ECA5" s="2"/>
      <c r="ECB5" s="2"/>
      <c r="ECC5" s="2"/>
      <c r="ECD5" s="2"/>
      <c r="ECE5" s="2"/>
      <c r="ECF5" s="2"/>
      <c r="ECG5" s="2"/>
      <c r="ECH5" s="2"/>
      <c r="ECI5" s="2"/>
      <c r="ECJ5" s="2"/>
      <c r="ECK5" s="2"/>
      <c r="ECL5" s="2"/>
      <c r="ECM5" s="2"/>
      <c r="ECN5" s="2"/>
      <c r="ECO5" s="2"/>
      <c r="ECP5" s="2"/>
      <c r="ECQ5" s="2"/>
      <c r="ECR5" s="2"/>
      <c r="ECS5" s="2"/>
      <c r="ECT5" s="2"/>
      <c r="ECU5" s="2"/>
      <c r="ECV5" s="2"/>
      <c r="ECW5" s="2"/>
      <c r="ECX5" s="2"/>
      <c r="ECY5" s="2"/>
      <c r="ECZ5" s="2"/>
      <c r="EDA5" s="2"/>
      <c r="EDB5" s="2"/>
      <c r="EDC5" s="2"/>
      <c r="EDD5" s="2"/>
      <c r="EDE5" s="2"/>
      <c r="EDF5" s="2"/>
      <c r="EDG5" s="2"/>
      <c r="EDH5" s="2"/>
      <c r="EDI5" s="2"/>
      <c r="EDJ5" s="2"/>
      <c r="EDK5" s="2"/>
      <c r="EDL5" s="2"/>
      <c r="EDM5" s="2"/>
      <c r="EDN5" s="2"/>
      <c r="EDO5" s="2"/>
      <c r="EDP5" s="2"/>
      <c r="EDQ5" s="2"/>
      <c r="EDR5" s="2"/>
      <c r="EDS5" s="2"/>
      <c r="EDT5" s="2"/>
      <c r="EDU5" s="2"/>
      <c r="EDV5" s="2"/>
      <c r="EDW5" s="2"/>
      <c r="EDX5" s="2"/>
      <c r="EDY5" s="2"/>
      <c r="EDZ5" s="2"/>
      <c r="EEA5" s="2"/>
      <c r="EEB5" s="2"/>
      <c r="EEC5" s="2"/>
      <c r="EED5" s="2"/>
      <c r="EEE5" s="2"/>
      <c r="EEF5" s="2"/>
      <c r="EEG5" s="2"/>
      <c r="EEH5" s="2"/>
      <c r="EEI5" s="2"/>
      <c r="EEJ5" s="2"/>
      <c r="EEK5" s="2"/>
      <c r="EEL5" s="2"/>
      <c r="EEM5" s="2"/>
      <c r="EEN5" s="2"/>
      <c r="EEO5" s="2"/>
      <c r="EEP5" s="2"/>
      <c r="EEQ5" s="2"/>
      <c r="EER5" s="2"/>
      <c r="EES5" s="2"/>
      <c r="EET5" s="2"/>
      <c r="EEU5" s="2"/>
      <c r="EEV5" s="2"/>
      <c r="EEW5" s="2"/>
      <c r="EEX5" s="2"/>
      <c r="EEY5" s="2"/>
      <c r="EEZ5" s="2"/>
      <c r="EFA5" s="2"/>
      <c r="EFB5" s="2"/>
      <c r="EFC5" s="2"/>
      <c r="EFD5" s="2"/>
      <c r="EFE5" s="2"/>
      <c r="EFF5" s="2"/>
      <c r="EFG5" s="2"/>
      <c r="EFH5" s="2"/>
      <c r="EFI5" s="2"/>
      <c r="EFJ5" s="2"/>
      <c r="EFK5" s="2"/>
      <c r="EFL5" s="2"/>
      <c r="EFM5" s="2"/>
      <c r="EFN5" s="2"/>
      <c r="EFO5" s="2"/>
      <c r="EFP5" s="2"/>
      <c r="EFQ5" s="2"/>
      <c r="EFR5" s="2"/>
      <c r="EFS5" s="2"/>
      <c r="EFT5" s="2"/>
      <c r="EFU5" s="2"/>
      <c r="EFV5" s="2"/>
      <c r="EFW5" s="2"/>
      <c r="EFX5" s="2"/>
      <c r="EFY5" s="2"/>
      <c r="EFZ5" s="2"/>
      <c r="EGA5" s="2"/>
      <c r="EGB5" s="2"/>
      <c r="EGC5" s="2"/>
      <c r="EGD5" s="2"/>
      <c r="EGE5" s="2"/>
      <c r="EGF5" s="2"/>
      <c r="EGG5" s="2"/>
      <c r="EGH5" s="2"/>
      <c r="EGI5" s="2"/>
      <c r="EGJ5" s="2"/>
      <c r="EGK5" s="2"/>
      <c r="EGL5" s="2"/>
      <c r="EGM5" s="2"/>
      <c r="EGN5" s="2"/>
      <c r="EGO5" s="2"/>
      <c r="EGP5" s="2"/>
      <c r="EGQ5" s="2"/>
      <c r="EGR5" s="2"/>
      <c r="EGS5" s="2"/>
      <c r="EGT5" s="2"/>
      <c r="EGU5" s="2"/>
      <c r="EGV5" s="2"/>
      <c r="EGW5" s="2"/>
      <c r="EGX5" s="2"/>
      <c r="EGY5" s="2"/>
      <c r="EGZ5" s="2"/>
      <c r="EHA5" s="2"/>
      <c r="EHB5" s="2"/>
      <c r="EHC5" s="2"/>
      <c r="EHD5" s="2"/>
      <c r="EHE5" s="2"/>
      <c r="EHF5" s="2"/>
      <c r="EHG5" s="2"/>
      <c r="EHH5" s="2"/>
      <c r="EHI5" s="2"/>
      <c r="EHJ5" s="2"/>
      <c r="EHK5" s="2"/>
      <c r="EHL5" s="2"/>
      <c r="EHM5" s="2"/>
      <c r="EHN5" s="2"/>
      <c r="EHO5" s="2"/>
      <c r="EHP5" s="2"/>
      <c r="EHQ5" s="2"/>
      <c r="EHR5" s="2"/>
      <c r="EHS5" s="2"/>
      <c r="EHT5" s="2"/>
      <c r="EHU5" s="2"/>
      <c r="EHV5" s="2"/>
      <c r="EHW5" s="2"/>
      <c r="EHX5" s="2"/>
      <c r="EHY5" s="2"/>
      <c r="EHZ5" s="2"/>
      <c r="EIA5" s="2"/>
      <c r="EIB5" s="2"/>
      <c r="EIC5" s="2"/>
      <c r="EID5" s="2"/>
      <c r="EIE5" s="2"/>
      <c r="EIF5" s="2"/>
      <c r="EIG5" s="2"/>
      <c r="EIH5" s="2"/>
      <c r="EII5" s="2"/>
      <c r="EIJ5" s="2"/>
      <c r="EIK5" s="2"/>
      <c r="EIL5" s="2"/>
      <c r="EIM5" s="2"/>
      <c r="EIN5" s="2"/>
      <c r="EIO5" s="2"/>
      <c r="EIP5" s="2"/>
      <c r="EIQ5" s="2"/>
      <c r="EIR5" s="2"/>
      <c r="EIS5" s="2"/>
      <c r="EIT5" s="2"/>
      <c r="EIU5" s="2"/>
      <c r="EIV5" s="2"/>
      <c r="EIW5" s="2"/>
      <c r="EIX5" s="2"/>
      <c r="EIY5" s="2"/>
      <c r="EIZ5" s="2"/>
      <c r="EJA5" s="2"/>
      <c r="EJB5" s="2"/>
      <c r="EJC5" s="2"/>
      <c r="EJD5" s="2"/>
      <c r="EJE5" s="2"/>
      <c r="EJF5" s="2"/>
      <c r="EJG5" s="2"/>
      <c r="EJH5" s="2"/>
      <c r="EJI5" s="2"/>
      <c r="EJJ5" s="2"/>
      <c r="EJK5" s="2"/>
      <c r="EJL5" s="2"/>
      <c r="EJM5" s="2"/>
      <c r="EJN5" s="2"/>
      <c r="EJO5" s="2"/>
      <c r="EJP5" s="2"/>
      <c r="EJQ5" s="2"/>
      <c r="EJR5" s="2"/>
      <c r="EJS5" s="2"/>
      <c r="EJT5" s="2"/>
      <c r="EJU5" s="2"/>
      <c r="EJV5" s="2"/>
      <c r="EJW5" s="2"/>
      <c r="EJX5" s="2"/>
      <c r="EJY5" s="2"/>
      <c r="EJZ5" s="2"/>
      <c r="EKA5" s="2"/>
      <c r="EKB5" s="2"/>
      <c r="EKC5" s="2"/>
      <c r="EKD5" s="2"/>
      <c r="EKE5" s="2"/>
      <c r="EKF5" s="2"/>
      <c r="EKG5" s="2"/>
      <c r="EKH5" s="2"/>
      <c r="EKI5" s="2"/>
      <c r="EKJ5" s="2"/>
      <c r="EKK5" s="2"/>
      <c r="EKL5" s="2"/>
      <c r="EKM5" s="2"/>
      <c r="EKN5" s="2"/>
      <c r="EKO5" s="2"/>
      <c r="EKP5" s="2"/>
      <c r="EKQ5" s="2"/>
      <c r="EKR5" s="2"/>
      <c r="EKS5" s="2"/>
      <c r="EKT5" s="2"/>
      <c r="EKU5" s="2"/>
      <c r="EKV5" s="2"/>
      <c r="EKW5" s="2"/>
      <c r="EKX5" s="2"/>
      <c r="EKY5" s="2"/>
      <c r="EKZ5" s="2"/>
      <c r="ELA5" s="2"/>
      <c r="ELB5" s="2"/>
      <c r="ELC5" s="2"/>
      <c r="ELD5" s="2"/>
      <c r="ELE5" s="2"/>
      <c r="ELF5" s="2"/>
      <c r="ELG5" s="2"/>
      <c r="ELH5" s="2"/>
      <c r="ELI5" s="2"/>
      <c r="ELJ5" s="2"/>
      <c r="ELK5" s="2"/>
      <c r="ELL5" s="2"/>
      <c r="ELM5" s="2"/>
      <c r="ELN5" s="2"/>
      <c r="ELO5" s="2"/>
      <c r="ELP5" s="2"/>
      <c r="ELQ5" s="2"/>
      <c r="ELR5" s="2"/>
      <c r="ELS5" s="2"/>
      <c r="ELT5" s="2"/>
      <c r="ELU5" s="2"/>
      <c r="ELV5" s="2"/>
      <c r="ELW5" s="2"/>
      <c r="ELX5" s="2"/>
      <c r="ELY5" s="2"/>
      <c r="ELZ5" s="2"/>
      <c r="EMA5" s="2"/>
      <c r="EMB5" s="2"/>
      <c r="EMC5" s="2"/>
      <c r="EMD5" s="2"/>
      <c r="EME5" s="2"/>
      <c r="EMF5" s="2"/>
      <c r="EMG5" s="2"/>
      <c r="EMH5" s="2"/>
      <c r="EMI5" s="2"/>
      <c r="EMJ5" s="2"/>
      <c r="EMK5" s="2"/>
      <c r="EML5" s="2"/>
      <c r="EMM5" s="2"/>
      <c r="EMN5" s="2"/>
      <c r="EMO5" s="2"/>
      <c r="EMP5" s="2"/>
      <c r="EMQ5" s="2"/>
      <c r="EMR5" s="2"/>
      <c r="EMS5" s="2"/>
      <c r="EMT5" s="2"/>
      <c r="EMU5" s="2"/>
      <c r="EMV5" s="2"/>
      <c r="EMW5" s="2"/>
      <c r="EMX5" s="2"/>
      <c r="EMY5" s="2"/>
      <c r="EMZ5" s="2"/>
      <c r="ENA5" s="2"/>
      <c r="ENB5" s="2"/>
      <c r="ENC5" s="2"/>
      <c r="END5" s="2"/>
      <c r="ENE5" s="2"/>
      <c r="ENF5" s="2"/>
      <c r="ENG5" s="2"/>
      <c r="ENH5" s="2"/>
      <c r="ENI5" s="2"/>
      <c r="ENJ5" s="2"/>
      <c r="ENK5" s="2"/>
      <c r="ENL5" s="2"/>
      <c r="ENM5" s="2"/>
      <c r="ENN5" s="2"/>
      <c r="ENO5" s="2"/>
      <c r="ENP5" s="2"/>
      <c r="ENQ5" s="2"/>
      <c r="ENR5" s="2"/>
      <c r="ENS5" s="2"/>
      <c r="ENT5" s="2"/>
      <c r="ENU5" s="2"/>
      <c r="ENV5" s="2"/>
      <c r="ENW5" s="2"/>
      <c r="ENX5" s="2"/>
      <c r="ENY5" s="2"/>
      <c r="ENZ5" s="2"/>
      <c r="EOA5" s="2"/>
      <c r="EOB5" s="2"/>
      <c r="EOC5" s="2"/>
      <c r="EOD5" s="2"/>
      <c r="EOE5" s="2"/>
      <c r="EOF5" s="2"/>
      <c r="EOG5" s="2"/>
      <c r="EOH5" s="2"/>
      <c r="EOI5" s="2"/>
      <c r="EOJ5" s="2"/>
      <c r="EOK5" s="2"/>
      <c r="EOL5" s="2"/>
      <c r="EOM5" s="2"/>
      <c r="EON5" s="2"/>
      <c r="EOO5" s="2"/>
      <c r="EOP5" s="2"/>
      <c r="EOQ5" s="2"/>
      <c r="EOR5" s="2"/>
      <c r="EOS5" s="2"/>
      <c r="EOT5" s="2"/>
      <c r="EOU5" s="2"/>
      <c r="EOV5" s="2"/>
      <c r="EOW5" s="2"/>
      <c r="EOX5" s="2"/>
      <c r="EOY5" s="2"/>
      <c r="EOZ5" s="2"/>
      <c r="EPA5" s="2"/>
      <c r="EPB5" s="2"/>
      <c r="EPC5" s="2"/>
      <c r="EPD5" s="2"/>
      <c r="EPE5" s="2"/>
      <c r="EPF5" s="2"/>
      <c r="EPG5" s="2"/>
      <c r="EPH5" s="2"/>
      <c r="EPI5" s="2"/>
      <c r="EPJ5" s="2"/>
      <c r="EPK5" s="2"/>
      <c r="EPL5" s="2"/>
      <c r="EPM5" s="2"/>
      <c r="EPN5" s="2"/>
      <c r="EPO5" s="2"/>
      <c r="EPP5" s="2"/>
      <c r="EPQ5" s="2"/>
      <c r="EPR5" s="2"/>
      <c r="EPS5" s="2"/>
      <c r="EPT5" s="2"/>
      <c r="EPU5" s="2"/>
      <c r="EPV5" s="2"/>
      <c r="EPW5" s="2"/>
      <c r="EPX5" s="2"/>
      <c r="EPY5" s="2"/>
      <c r="EPZ5" s="2"/>
      <c r="EQA5" s="2"/>
      <c r="EQB5" s="2"/>
      <c r="EQC5" s="2"/>
      <c r="EQD5" s="2"/>
      <c r="EQE5" s="2"/>
      <c r="EQF5" s="2"/>
      <c r="EQG5" s="2"/>
      <c r="EQH5" s="2"/>
      <c r="EQI5" s="2"/>
      <c r="EQJ5" s="2"/>
      <c r="EQK5" s="2"/>
      <c r="EQL5" s="2"/>
      <c r="EQM5" s="2"/>
      <c r="EQN5" s="2"/>
      <c r="EQO5" s="2"/>
      <c r="EQP5" s="2"/>
      <c r="EQQ5" s="2"/>
      <c r="EQR5" s="2"/>
      <c r="EQS5" s="2"/>
      <c r="EQT5" s="2"/>
      <c r="EQU5" s="2"/>
      <c r="EQV5" s="2"/>
      <c r="EQW5" s="2"/>
      <c r="EQX5" s="2"/>
      <c r="EQY5" s="2"/>
      <c r="EQZ5" s="2"/>
      <c r="ERA5" s="2"/>
      <c r="ERB5" s="2"/>
      <c r="ERC5" s="2"/>
      <c r="ERD5" s="2"/>
      <c r="ERE5" s="2"/>
      <c r="ERF5" s="2"/>
      <c r="ERG5" s="2"/>
      <c r="ERH5" s="2"/>
      <c r="ERI5" s="2"/>
      <c r="ERJ5" s="2"/>
      <c r="ERK5" s="2"/>
      <c r="ERL5" s="2"/>
      <c r="ERM5" s="2"/>
      <c r="ERN5" s="2"/>
      <c r="ERO5" s="2"/>
      <c r="ERP5" s="2"/>
      <c r="ERQ5" s="2"/>
      <c r="ERR5" s="2"/>
      <c r="ERS5" s="2"/>
      <c r="ERT5" s="2"/>
      <c r="ERU5" s="2"/>
      <c r="ERV5" s="2"/>
      <c r="ERW5" s="2"/>
      <c r="ERX5" s="2"/>
      <c r="ERY5" s="2"/>
      <c r="ERZ5" s="2"/>
      <c r="ESA5" s="2"/>
      <c r="ESB5" s="2"/>
      <c r="ESC5" s="2"/>
      <c r="ESD5" s="2"/>
      <c r="ESE5" s="2"/>
      <c r="ESF5" s="2"/>
      <c r="ESG5" s="2"/>
      <c r="ESH5" s="2"/>
      <c r="ESI5" s="2"/>
      <c r="ESJ5" s="2"/>
      <c r="ESK5" s="2"/>
      <c r="ESL5" s="2"/>
      <c r="ESM5" s="2"/>
      <c r="ESN5" s="2"/>
      <c r="ESO5" s="2"/>
      <c r="ESP5" s="2"/>
      <c r="ESQ5" s="2"/>
      <c r="ESR5" s="2"/>
      <c r="ESS5" s="2"/>
      <c r="EST5" s="2"/>
      <c r="ESU5" s="2"/>
      <c r="ESV5" s="2"/>
      <c r="ESW5" s="2"/>
      <c r="ESX5" s="2"/>
      <c r="ESY5" s="2"/>
      <c r="ESZ5" s="2"/>
      <c r="ETA5" s="2"/>
      <c r="ETB5" s="2"/>
      <c r="ETC5" s="2"/>
      <c r="ETD5" s="2"/>
      <c r="ETE5" s="2"/>
      <c r="ETF5" s="2"/>
      <c r="ETG5" s="2"/>
      <c r="ETH5" s="2"/>
      <c r="ETI5" s="2"/>
      <c r="ETJ5" s="2"/>
      <c r="ETK5" s="2"/>
      <c r="ETL5" s="2"/>
      <c r="ETM5" s="2"/>
      <c r="ETN5" s="2"/>
      <c r="ETO5" s="2"/>
      <c r="ETP5" s="2"/>
      <c r="ETQ5" s="2"/>
      <c r="ETR5" s="2"/>
      <c r="ETS5" s="2"/>
      <c r="ETT5" s="2"/>
      <c r="ETU5" s="2"/>
      <c r="ETV5" s="2"/>
      <c r="ETW5" s="2"/>
      <c r="ETX5" s="2"/>
      <c r="ETY5" s="2"/>
      <c r="ETZ5" s="2"/>
      <c r="EUA5" s="2"/>
      <c r="EUB5" s="2"/>
      <c r="EUC5" s="2"/>
      <c r="EUD5" s="2"/>
      <c r="EUE5" s="2"/>
      <c r="EUF5" s="2"/>
      <c r="EUG5" s="2"/>
      <c r="EUH5" s="2"/>
      <c r="EUI5" s="2"/>
      <c r="EUJ5" s="2"/>
      <c r="EUK5" s="2"/>
      <c r="EUL5" s="2"/>
      <c r="EUM5" s="2"/>
      <c r="EUN5" s="2"/>
      <c r="EUO5" s="2"/>
      <c r="EUP5" s="2"/>
      <c r="EUQ5" s="2"/>
      <c r="EUR5" s="2"/>
      <c r="EUS5" s="2"/>
      <c r="EUT5" s="2"/>
      <c r="EUU5" s="2"/>
      <c r="EUV5" s="2"/>
      <c r="EUW5" s="2"/>
      <c r="EUX5" s="2"/>
      <c r="EUY5" s="2"/>
      <c r="EUZ5" s="2"/>
      <c r="EVA5" s="2"/>
      <c r="EVB5" s="2"/>
      <c r="EVC5" s="2"/>
      <c r="EVD5" s="2"/>
      <c r="EVE5" s="2"/>
      <c r="EVF5" s="2"/>
      <c r="EVG5" s="2"/>
      <c r="EVH5" s="2"/>
      <c r="EVI5" s="2"/>
      <c r="EVJ5" s="2"/>
      <c r="EVK5" s="2"/>
      <c r="EVL5" s="2"/>
      <c r="EVM5" s="2"/>
      <c r="EVN5" s="2"/>
      <c r="EVO5" s="2"/>
      <c r="EVP5" s="2"/>
      <c r="EVQ5" s="2"/>
      <c r="EVR5" s="2"/>
      <c r="EVS5" s="2"/>
      <c r="EVT5" s="2"/>
      <c r="EVU5" s="2"/>
      <c r="EVV5" s="2"/>
      <c r="EVW5" s="2"/>
      <c r="EVX5" s="2"/>
      <c r="EVY5" s="2"/>
      <c r="EVZ5" s="2"/>
      <c r="EWA5" s="2"/>
      <c r="EWB5" s="2"/>
      <c r="EWC5" s="2"/>
      <c r="EWD5" s="2"/>
      <c r="EWE5" s="2"/>
      <c r="EWF5" s="2"/>
      <c r="EWG5" s="2"/>
      <c r="EWH5" s="2"/>
      <c r="EWI5" s="2"/>
      <c r="EWJ5" s="2"/>
      <c r="EWK5" s="2"/>
      <c r="EWL5" s="2"/>
      <c r="EWM5" s="2"/>
      <c r="EWN5" s="2"/>
      <c r="EWO5" s="2"/>
      <c r="EWP5" s="2"/>
      <c r="EWQ5" s="2"/>
      <c r="EWR5" s="2"/>
      <c r="EWS5" s="2"/>
      <c r="EWT5" s="2"/>
      <c r="EWU5" s="2"/>
      <c r="EWV5" s="2"/>
      <c r="EWW5" s="2"/>
      <c r="EWX5" s="2"/>
      <c r="EWY5" s="2"/>
      <c r="EWZ5" s="2"/>
      <c r="EXA5" s="2"/>
      <c r="EXB5" s="2"/>
      <c r="EXC5" s="2"/>
      <c r="EXD5" s="2"/>
      <c r="EXE5" s="2"/>
      <c r="EXF5" s="2"/>
      <c r="EXG5" s="2"/>
      <c r="EXH5" s="2"/>
      <c r="EXI5" s="2"/>
      <c r="EXJ5" s="2"/>
      <c r="EXK5" s="2"/>
      <c r="EXL5" s="2"/>
      <c r="EXM5" s="2"/>
      <c r="EXN5" s="2"/>
      <c r="EXO5" s="2"/>
      <c r="EXP5" s="2"/>
      <c r="EXQ5" s="2"/>
      <c r="EXR5" s="2"/>
      <c r="EXS5" s="2"/>
      <c r="EXT5" s="2"/>
      <c r="EXU5" s="2"/>
      <c r="EXV5" s="2"/>
      <c r="EXW5" s="2"/>
      <c r="EXX5" s="2"/>
      <c r="EXY5" s="2"/>
      <c r="EXZ5" s="2"/>
      <c r="EYA5" s="2"/>
      <c r="EYB5" s="2"/>
      <c r="EYC5" s="2"/>
      <c r="EYD5" s="2"/>
      <c r="EYE5" s="2"/>
      <c r="EYF5" s="2"/>
      <c r="EYG5" s="2"/>
      <c r="EYH5" s="2"/>
      <c r="EYI5" s="2"/>
      <c r="EYJ5" s="2"/>
      <c r="EYK5" s="2"/>
      <c r="EYL5" s="2"/>
      <c r="EYM5" s="2"/>
      <c r="EYN5" s="2"/>
      <c r="EYO5" s="2"/>
      <c r="EYP5" s="2"/>
      <c r="EYQ5" s="2"/>
      <c r="EYR5" s="2"/>
      <c r="EYS5" s="2"/>
      <c r="EYT5" s="2"/>
      <c r="EYU5" s="2"/>
      <c r="EYV5" s="2"/>
      <c r="EYW5" s="2"/>
      <c r="EYX5" s="2"/>
      <c r="EYY5" s="2"/>
      <c r="EYZ5" s="2"/>
      <c r="EZA5" s="2"/>
      <c r="EZB5" s="2"/>
      <c r="EZC5" s="2"/>
      <c r="EZD5" s="2"/>
      <c r="EZE5" s="2"/>
      <c r="EZF5" s="2"/>
      <c r="EZG5" s="2"/>
      <c r="EZH5" s="2"/>
      <c r="EZI5" s="2"/>
      <c r="EZJ5" s="2"/>
      <c r="EZK5" s="2"/>
      <c r="EZL5" s="2"/>
      <c r="EZM5" s="2"/>
      <c r="EZN5" s="2"/>
      <c r="EZO5" s="2"/>
      <c r="EZP5" s="2"/>
      <c r="EZQ5" s="2"/>
      <c r="EZR5" s="2"/>
      <c r="EZS5" s="2"/>
      <c r="EZT5" s="2"/>
      <c r="EZU5" s="2"/>
      <c r="EZV5" s="2"/>
      <c r="EZW5" s="2"/>
      <c r="EZX5" s="2"/>
      <c r="EZY5" s="2"/>
      <c r="EZZ5" s="2"/>
      <c r="FAA5" s="2"/>
      <c r="FAB5" s="2"/>
      <c r="FAC5" s="2"/>
      <c r="FAD5" s="2"/>
      <c r="FAE5" s="2"/>
      <c r="FAF5" s="2"/>
      <c r="FAG5" s="2"/>
      <c r="FAH5" s="2"/>
      <c r="FAI5" s="2"/>
      <c r="FAJ5" s="2"/>
      <c r="FAK5" s="2"/>
      <c r="FAL5" s="2"/>
      <c r="FAM5" s="2"/>
      <c r="FAN5" s="2"/>
      <c r="FAO5" s="2"/>
      <c r="FAP5" s="2"/>
      <c r="FAQ5" s="2"/>
      <c r="FAR5" s="2"/>
      <c r="FAS5" s="2"/>
      <c r="FAT5" s="2"/>
      <c r="FAU5" s="2"/>
      <c r="FAV5" s="2"/>
      <c r="FAW5" s="2"/>
      <c r="FAX5" s="2"/>
      <c r="FAY5" s="2"/>
      <c r="FAZ5" s="2"/>
      <c r="FBA5" s="2"/>
      <c r="FBB5" s="2"/>
      <c r="FBC5" s="2"/>
      <c r="FBD5" s="2"/>
      <c r="FBE5" s="2"/>
      <c r="FBF5" s="2"/>
      <c r="FBG5" s="2"/>
      <c r="FBH5" s="2"/>
      <c r="FBI5" s="2"/>
      <c r="FBJ5" s="2"/>
      <c r="FBK5" s="2"/>
      <c r="FBL5" s="2"/>
      <c r="FBM5" s="2"/>
      <c r="FBN5" s="2"/>
      <c r="FBO5" s="2"/>
      <c r="FBP5" s="2"/>
      <c r="FBQ5" s="2"/>
      <c r="FBR5" s="2"/>
      <c r="FBS5" s="2"/>
      <c r="FBT5" s="2"/>
      <c r="FBU5" s="2"/>
      <c r="FBV5" s="2"/>
      <c r="FBW5" s="2"/>
      <c r="FBX5" s="2"/>
      <c r="FBY5" s="2"/>
      <c r="FBZ5" s="2"/>
      <c r="FCA5" s="2"/>
      <c r="FCB5" s="2"/>
      <c r="FCC5" s="2"/>
      <c r="FCD5" s="2"/>
      <c r="FCE5" s="2"/>
      <c r="FCF5" s="2"/>
      <c r="FCG5" s="2"/>
      <c r="FCH5" s="2"/>
      <c r="FCI5" s="2"/>
      <c r="FCJ5" s="2"/>
      <c r="FCK5" s="2"/>
      <c r="FCL5" s="2"/>
      <c r="FCM5" s="2"/>
      <c r="FCN5" s="2"/>
      <c r="FCO5" s="2"/>
      <c r="FCP5" s="2"/>
      <c r="FCQ5" s="2"/>
      <c r="FCR5" s="2"/>
      <c r="FCS5" s="2"/>
      <c r="FCT5" s="2"/>
      <c r="FCU5" s="2"/>
      <c r="FCV5" s="2"/>
      <c r="FCW5" s="2"/>
      <c r="FCX5" s="2"/>
      <c r="FCY5" s="2"/>
      <c r="FCZ5" s="2"/>
      <c r="FDA5" s="2"/>
      <c r="FDB5" s="2"/>
      <c r="FDC5" s="2"/>
      <c r="FDD5" s="2"/>
      <c r="FDE5" s="2"/>
      <c r="FDF5" s="2"/>
      <c r="FDG5" s="2"/>
      <c r="FDH5" s="2"/>
      <c r="FDI5" s="2"/>
      <c r="FDJ5" s="2"/>
      <c r="FDK5" s="2"/>
      <c r="FDL5" s="2"/>
      <c r="FDM5" s="2"/>
      <c r="FDN5" s="2"/>
      <c r="FDO5" s="2"/>
      <c r="FDP5" s="2"/>
      <c r="FDQ5" s="2"/>
      <c r="FDR5" s="2"/>
      <c r="FDS5" s="2"/>
      <c r="FDT5" s="2"/>
      <c r="FDU5" s="2"/>
      <c r="FDV5" s="2"/>
      <c r="FDW5" s="2"/>
      <c r="FDX5" s="2"/>
      <c r="FDY5" s="2"/>
      <c r="FDZ5" s="2"/>
      <c r="FEA5" s="2"/>
      <c r="FEB5" s="2"/>
      <c r="FEC5" s="2"/>
      <c r="FED5" s="2"/>
      <c r="FEE5" s="2"/>
      <c r="FEF5" s="2"/>
      <c r="FEG5" s="2"/>
      <c r="FEH5" s="2"/>
      <c r="FEI5" s="2"/>
      <c r="FEJ5" s="2"/>
      <c r="FEK5" s="2"/>
      <c r="FEL5" s="2"/>
      <c r="FEM5" s="2"/>
      <c r="FEN5" s="2"/>
      <c r="FEO5" s="2"/>
      <c r="FEP5" s="2"/>
      <c r="FEQ5" s="2"/>
      <c r="FER5" s="2"/>
      <c r="FES5" s="2"/>
      <c r="FET5" s="2"/>
      <c r="FEU5" s="2"/>
      <c r="FEV5" s="2"/>
      <c r="FEW5" s="2"/>
      <c r="FEX5" s="2"/>
      <c r="FEY5" s="2"/>
      <c r="FEZ5" s="2"/>
      <c r="FFA5" s="2"/>
      <c r="FFB5" s="2"/>
      <c r="FFC5" s="2"/>
      <c r="FFD5" s="2"/>
      <c r="FFE5" s="2"/>
      <c r="FFF5" s="2"/>
      <c r="FFG5" s="2"/>
      <c r="FFH5" s="2"/>
      <c r="FFI5" s="2"/>
      <c r="FFJ5" s="2"/>
      <c r="FFK5" s="2"/>
      <c r="FFL5" s="2"/>
      <c r="FFM5" s="2"/>
      <c r="FFN5" s="2"/>
      <c r="FFO5" s="2"/>
      <c r="FFP5" s="2"/>
      <c r="FFQ5" s="2"/>
      <c r="FFR5" s="2"/>
      <c r="FFS5" s="2"/>
      <c r="FFT5" s="2"/>
      <c r="FFU5" s="2"/>
      <c r="FFV5" s="2"/>
      <c r="FFW5" s="2"/>
      <c r="FFX5" s="2"/>
      <c r="FFY5" s="2"/>
      <c r="FFZ5" s="2"/>
      <c r="FGA5" s="2"/>
      <c r="FGB5" s="2"/>
      <c r="FGC5" s="2"/>
      <c r="FGD5" s="2"/>
      <c r="FGE5" s="2"/>
      <c r="FGF5" s="2"/>
      <c r="FGG5" s="2"/>
      <c r="FGH5" s="2"/>
      <c r="FGI5" s="2"/>
      <c r="FGJ5" s="2"/>
      <c r="FGK5" s="2"/>
      <c r="FGL5" s="2"/>
      <c r="FGM5" s="2"/>
      <c r="FGN5" s="2"/>
      <c r="FGO5" s="2"/>
      <c r="FGP5" s="2"/>
      <c r="FGQ5" s="2"/>
      <c r="FGR5" s="2"/>
      <c r="FGS5" s="2"/>
      <c r="FGT5" s="2"/>
      <c r="FGU5" s="2"/>
      <c r="FGV5" s="2"/>
      <c r="FGW5" s="2"/>
      <c r="FGX5" s="2"/>
      <c r="FGY5" s="2"/>
      <c r="FGZ5" s="2"/>
      <c r="FHA5" s="2"/>
      <c r="FHB5" s="2"/>
      <c r="FHC5" s="2"/>
      <c r="FHD5" s="2"/>
      <c r="FHE5" s="2"/>
      <c r="FHF5" s="2"/>
      <c r="FHG5" s="2"/>
      <c r="FHH5" s="2"/>
      <c r="FHI5" s="2"/>
      <c r="FHJ5" s="2"/>
      <c r="FHK5" s="2"/>
      <c r="FHL5" s="2"/>
      <c r="FHM5" s="2"/>
      <c r="FHN5" s="2"/>
      <c r="FHO5" s="2"/>
      <c r="FHP5" s="2"/>
      <c r="FHQ5" s="2"/>
      <c r="FHR5" s="2"/>
      <c r="FHS5" s="2"/>
      <c r="FHT5" s="2"/>
      <c r="FHU5" s="2"/>
      <c r="FHV5" s="2"/>
      <c r="FHW5" s="2"/>
      <c r="FHX5" s="2"/>
      <c r="FHY5" s="2"/>
      <c r="FHZ5" s="2"/>
      <c r="FIA5" s="2"/>
      <c r="FIB5" s="2"/>
      <c r="FIC5" s="2"/>
      <c r="FID5" s="2"/>
      <c r="FIE5" s="2"/>
      <c r="FIF5" s="2"/>
      <c r="FIG5" s="2"/>
      <c r="FIH5" s="2"/>
      <c r="FII5" s="2"/>
      <c r="FIJ5" s="2"/>
      <c r="FIK5" s="2"/>
      <c r="FIL5" s="2"/>
      <c r="FIM5" s="2"/>
      <c r="FIN5" s="2"/>
      <c r="FIO5" s="2"/>
      <c r="FIP5" s="2"/>
      <c r="FIQ5" s="2"/>
      <c r="FIR5" s="2"/>
      <c r="FIS5" s="2"/>
      <c r="FIT5" s="2"/>
      <c r="FIU5" s="2"/>
      <c r="FIV5" s="2"/>
      <c r="FIW5" s="2"/>
      <c r="FIX5" s="2"/>
      <c r="FIY5" s="2"/>
      <c r="FIZ5" s="2"/>
      <c r="FJA5" s="2"/>
      <c r="FJB5" s="2"/>
      <c r="FJC5" s="2"/>
      <c r="FJD5" s="2"/>
      <c r="FJE5" s="2"/>
      <c r="FJF5" s="2"/>
      <c r="FJG5" s="2"/>
      <c r="FJH5" s="2"/>
      <c r="FJI5" s="2"/>
      <c r="FJJ5" s="2"/>
      <c r="FJK5" s="2"/>
      <c r="FJL5" s="2"/>
      <c r="FJM5" s="2"/>
      <c r="FJN5" s="2"/>
      <c r="FJO5" s="2"/>
      <c r="FJP5" s="2"/>
      <c r="FJQ5" s="2"/>
      <c r="FJR5" s="2"/>
      <c r="FJS5" s="2"/>
      <c r="FJT5" s="2"/>
      <c r="FJU5" s="2"/>
      <c r="FJV5" s="2"/>
      <c r="FJW5" s="2"/>
      <c r="FJX5" s="2"/>
      <c r="FJY5" s="2"/>
      <c r="FJZ5" s="2"/>
      <c r="FKA5" s="2"/>
      <c r="FKB5" s="2"/>
      <c r="FKC5" s="2"/>
      <c r="FKD5" s="2"/>
      <c r="FKE5" s="2"/>
      <c r="FKF5" s="2"/>
      <c r="FKG5" s="2"/>
      <c r="FKH5" s="2"/>
      <c r="FKI5" s="2"/>
      <c r="FKJ5" s="2"/>
      <c r="FKK5" s="2"/>
      <c r="FKL5" s="2"/>
      <c r="FKM5" s="2"/>
      <c r="FKN5" s="2"/>
      <c r="FKO5" s="2"/>
      <c r="FKP5" s="2"/>
      <c r="FKQ5" s="2"/>
      <c r="FKR5" s="2"/>
      <c r="FKS5" s="2"/>
      <c r="FKT5" s="2"/>
      <c r="FKU5" s="2"/>
      <c r="FKV5" s="2"/>
      <c r="FKW5" s="2"/>
      <c r="FKX5" s="2"/>
      <c r="FKY5" s="2"/>
      <c r="FKZ5" s="2"/>
      <c r="FLA5" s="2"/>
      <c r="FLB5" s="2"/>
      <c r="FLC5" s="2"/>
      <c r="FLD5" s="2"/>
      <c r="FLE5" s="2"/>
      <c r="FLF5" s="2"/>
      <c r="FLG5" s="2"/>
      <c r="FLH5" s="2"/>
      <c r="FLI5" s="2"/>
      <c r="FLJ5" s="2"/>
      <c r="FLK5" s="2"/>
      <c r="FLL5" s="2"/>
      <c r="FLM5" s="2"/>
      <c r="FLN5" s="2"/>
      <c r="FLO5" s="2"/>
      <c r="FLP5" s="2"/>
      <c r="FLQ5" s="2"/>
      <c r="FLR5" s="2"/>
      <c r="FLS5" s="2"/>
      <c r="FLT5" s="2"/>
      <c r="FLU5" s="2"/>
      <c r="FLV5" s="2"/>
      <c r="FLW5" s="2"/>
      <c r="FLX5" s="2"/>
      <c r="FLY5" s="2"/>
      <c r="FLZ5" s="2"/>
      <c r="FMA5" s="2"/>
      <c r="FMB5" s="2"/>
      <c r="FMC5" s="2"/>
      <c r="FMD5" s="2"/>
      <c r="FME5" s="2"/>
      <c r="FMF5" s="2"/>
      <c r="FMG5" s="2"/>
      <c r="FMH5" s="2"/>
      <c r="FMI5" s="2"/>
      <c r="FMJ5" s="2"/>
      <c r="FMK5" s="2"/>
      <c r="FML5" s="2"/>
      <c r="FMM5" s="2"/>
      <c r="FMN5" s="2"/>
      <c r="FMO5" s="2"/>
      <c r="FMP5" s="2"/>
      <c r="FMQ5" s="2"/>
      <c r="FMR5" s="2"/>
      <c r="FMS5" s="2"/>
      <c r="FMT5" s="2"/>
      <c r="FMU5" s="2"/>
      <c r="FMV5" s="2"/>
      <c r="FMW5" s="2"/>
      <c r="FMX5" s="2"/>
      <c r="FMY5" s="2"/>
      <c r="FMZ5" s="2"/>
      <c r="FNA5" s="2"/>
      <c r="FNB5" s="2"/>
      <c r="FNC5" s="2"/>
      <c r="FND5" s="2"/>
      <c r="FNE5" s="2"/>
      <c r="FNF5" s="2"/>
      <c r="FNG5" s="2"/>
      <c r="FNH5" s="2"/>
      <c r="FNI5" s="2"/>
      <c r="FNJ5" s="2"/>
      <c r="FNK5" s="2"/>
      <c r="FNL5" s="2"/>
      <c r="FNM5" s="2"/>
      <c r="FNN5" s="2"/>
      <c r="FNO5" s="2"/>
      <c r="FNP5" s="2"/>
      <c r="FNQ5" s="2"/>
      <c r="FNR5" s="2"/>
      <c r="FNS5" s="2"/>
      <c r="FNT5" s="2"/>
      <c r="FNU5" s="2"/>
      <c r="FNV5" s="2"/>
      <c r="FNW5" s="2"/>
      <c r="FNX5" s="2"/>
      <c r="FNY5" s="2"/>
      <c r="FNZ5" s="2"/>
      <c r="FOA5" s="2"/>
      <c r="FOB5" s="2"/>
      <c r="FOC5" s="2"/>
      <c r="FOD5" s="2"/>
      <c r="FOE5" s="2"/>
      <c r="FOF5" s="2"/>
      <c r="FOG5" s="2"/>
      <c r="FOH5" s="2"/>
      <c r="FOI5" s="2"/>
      <c r="FOJ5" s="2"/>
      <c r="FOK5" s="2"/>
      <c r="FOL5" s="2"/>
      <c r="FOM5" s="2"/>
      <c r="FON5" s="2"/>
      <c r="FOO5" s="2"/>
      <c r="FOP5" s="2"/>
      <c r="FOQ5" s="2"/>
      <c r="FOR5" s="2"/>
      <c r="FOS5" s="2"/>
      <c r="FOT5" s="2"/>
      <c r="FOU5" s="2"/>
      <c r="FOV5" s="2"/>
      <c r="FOW5" s="2"/>
      <c r="FOX5" s="2"/>
      <c r="FOY5" s="2"/>
      <c r="FOZ5" s="2"/>
      <c r="FPA5" s="2"/>
      <c r="FPB5" s="2"/>
      <c r="FPC5" s="2"/>
      <c r="FPD5" s="2"/>
      <c r="FPE5" s="2"/>
      <c r="FPF5" s="2"/>
      <c r="FPG5" s="2"/>
      <c r="FPH5" s="2"/>
      <c r="FPI5" s="2"/>
      <c r="FPJ5" s="2"/>
      <c r="FPK5" s="2"/>
      <c r="FPL5" s="2"/>
      <c r="FPM5" s="2"/>
      <c r="FPN5" s="2"/>
      <c r="FPO5" s="2"/>
      <c r="FPP5" s="2"/>
      <c r="FPQ5" s="2"/>
      <c r="FPR5" s="2"/>
      <c r="FPS5" s="2"/>
      <c r="FPT5" s="2"/>
      <c r="FPU5" s="2"/>
      <c r="FPV5" s="2"/>
      <c r="FPW5" s="2"/>
      <c r="FPX5" s="2"/>
      <c r="FPY5" s="2"/>
      <c r="FPZ5" s="2"/>
      <c r="FQA5" s="2"/>
      <c r="FQB5" s="2"/>
      <c r="FQC5" s="2"/>
      <c r="FQD5" s="2"/>
      <c r="FQE5" s="2"/>
      <c r="FQF5" s="2"/>
      <c r="FQG5" s="2"/>
      <c r="FQH5" s="2"/>
      <c r="FQI5" s="2"/>
      <c r="FQJ5" s="2"/>
      <c r="FQK5" s="2"/>
      <c r="FQL5" s="2"/>
      <c r="FQM5" s="2"/>
      <c r="FQN5" s="2"/>
      <c r="FQO5" s="2"/>
      <c r="FQP5" s="2"/>
      <c r="FQQ5" s="2"/>
      <c r="FQR5" s="2"/>
      <c r="FQS5" s="2"/>
      <c r="FQT5" s="2"/>
      <c r="FQU5" s="2"/>
      <c r="FQV5" s="2"/>
      <c r="FQW5" s="2"/>
      <c r="FQX5" s="2"/>
      <c r="FQY5" s="2"/>
      <c r="FQZ5" s="2"/>
      <c r="FRA5" s="2"/>
      <c r="FRB5" s="2"/>
      <c r="FRC5" s="2"/>
      <c r="FRD5" s="2"/>
      <c r="FRE5" s="2"/>
      <c r="FRF5" s="2"/>
      <c r="FRG5" s="2"/>
      <c r="FRH5" s="2"/>
      <c r="FRI5" s="2"/>
      <c r="FRJ5" s="2"/>
      <c r="FRK5" s="2"/>
      <c r="FRL5" s="2"/>
      <c r="FRM5" s="2"/>
      <c r="FRN5" s="2"/>
      <c r="FRO5" s="2"/>
      <c r="FRP5" s="2"/>
      <c r="FRQ5" s="2"/>
      <c r="FRR5" s="2"/>
      <c r="FRS5" s="2"/>
      <c r="FRT5" s="2"/>
      <c r="FRU5" s="2"/>
      <c r="FRV5" s="2"/>
      <c r="FRW5" s="2"/>
      <c r="FRX5" s="2"/>
      <c r="FRY5" s="2"/>
      <c r="FRZ5" s="2"/>
      <c r="FSA5" s="2"/>
      <c r="FSB5" s="2"/>
      <c r="FSC5" s="2"/>
      <c r="FSD5" s="2"/>
      <c r="FSE5" s="2"/>
      <c r="FSF5" s="2"/>
      <c r="FSG5" s="2"/>
      <c r="FSH5" s="2"/>
      <c r="FSI5" s="2"/>
      <c r="FSJ5" s="2"/>
      <c r="FSK5" s="2"/>
      <c r="FSL5" s="2"/>
      <c r="FSM5" s="2"/>
      <c r="FSN5" s="2"/>
      <c r="FSO5" s="2"/>
      <c r="FSP5" s="2"/>
      <c r="FSQ5" s="2"/>
      <c r="FSR5" s="2"/>
      <c r="FSS5" s="2"/>
      <c r="FST5" s="2"/>
      <c r="FSU5" s="2"/>
      <c r="FSV5" s="2"/>
      <c r="FSW5" s="2"/>
      <c r="FSX5" s="2"/>
      <c r="FSY5" s="2"/>
      <c r="FSZ5" s="2"/>
      <c r="FTA5" s="2"/>
      <c r="FTB5" s="2"/>
      <c r="FTC5" s="2"/>
      <c r="FTD5" s="2"/>
      <c r="FTE5" s="2"/>
      <c r="FTF5" s="2"/>
      <c r="FTG5" s="2"/>
      <c r="FTH5" s="2"/>
      <c r="FTI5" s="2"/>
      <c r="FTJ5" s="2"/>
      <c r="FTK5" s="2"/>
      <c r="FTL5" s="2"/>
      <c r="FTM5" s="2"/>
      <c r="FTN5" s="2"/>
      <c r="FTO5" s="2"/>
      <c r="FTP5" s="2"/>
      <c r="FTQ5" s="2"/>
      <c r="FTR5" s="2"/>
      <c r="FTS5" s="2"/>
      <c r="FTT5" s="2"/>
      <c r="FTU5" s="2"/>
      <c r="FTV5" s="2"/>
      <c r="FTW5" s="2"/>
      <c r="FTX5" s="2"/>
      <c r="FTY5" s="2"/>
      <c r="FTZ5" s="2"/>
      <c r="FUA5" s="2"/>
      <c r="FUB5" s="2"/>
      <c r="FUC5" s="2"/>
      <c r="FUD5" s="2"/>
      <c r="FUE5" s="2"/>
      <c r="FUF5" s="2"/>
      <c r="FUG5" s="2"/>
      <c r="FUH5" s="2"/>
      <c r="FUI5" s="2"/>
      <c r="FUJ5" s="2"/>
      <c r="FUK5" s="2"/>
      <c r="FUL5" s="2"/>
      <c r="FUM5" s="2"/>
      <c r="FUN5" s="2"/>
      <c r="FUO5" s="2"/>
      <c r="FUP5" s="2"/>
      <c r="FUQ5" s="2"/>
      <c r="FUR5" s="2"/>
      <c r="FUS5" s="2"/>
      <c r="FUT5" s="2"/>
      <c r="FUU5" s="2"/>
      <c r="FUV5" s="2"/>
      <c r="FUW5" s="2"/>
      <c r="FUX5" s="2"/>
      <c r="FUY5" s="2"/>
      <c r="FUZ5" s="2"/>
      <c r="FVA5" s="2"/>
      <c r="FVB5" s="2"/>
      <c r="FVC5" s="2"/>
      <c r="FVD5" s="2"/>
      <c r="FVE5" s="2"/>
      <c r="FVF5" s="2"/>
      <c r="FVG5" s="2"/>
      <c r="FVH5" s="2"/>
      <c r="FVI5" s="2"/>
      <c r="FVJ5" s="2"/>
      <c r="FVK5" s="2"/>
      <c r="FVL5" s="2"/>
      <c r="FVM5" s="2"/>
      <c r="FVN5" s="2"/>
      <c r="FVO5" s="2"/>
      <c r="FVP5" s="2"/>
      <c r="FVQ5" s="2"/>
      <c r="FVR5" s="2"/>
      <c r="FVS5" s="2"/>
      <c r="FVT5" s="2"/>
      <c r="FVU5" s="2"/>
      <c r="FVV5" s="2"/>
      <c r="FVW5" s="2"/>
      <c r="FVX5" s="2"/>
      <c r="FVY5" s="2"/>
      <c r="FVZ5" s="2"/>
      <c r="FWA5" s="2"/>
      <c r="FWB5" s="2"/>
      <c r="FWC5" s="2"/>
      <c r="FWD5" s="2"/>
      <c r="FWE5" s="2"/>
      <c r="FWF5" s="2"/>
      <c r="FWG5" s="2"/>
      <c r="FWH5" s="2"/>
      <c r="FWI5" s="2"/>
      <c r="FWJ5" s="2"/>
      <c r="FWK5" s="2"/>
      <c r="FWL5" s="2"/>
      <c r="FWM5" s="2"/>
      <c r="FWN5" s="2"/>
      <c r="FWO5" s="2"/>
      <c r="FWP5" s="2"/>
      <c r="FWQ5" s="2"/>
      <c r="FWR5" s="2"/>
      <c r="FWS5" s="2"/>
      <c r="FWT5" s="2"/>
      <c r="FWU5" s="2"/>
      <c r="FWV5" s="2"/>
      <c r="FWW5" s="2"/>
      <c r="FWX5" s="2"/>
      <c r="FWY5" s="2"/>
      <c r="FWZ5" s="2"/>
      <c r="FXA5" s="2"/>
      <c r="FXB5" s="2"/>
      <c r="FXC5" s="2"/>
      <c r="FXD5" s="2"/>
      <c r="FXE5" s="2"/>
      <c r="FXF5" s="2"/>
      <c r="FXG5" s="2"/>
      <c r="FXH5" s="2"/>
      <c r="FXI5" s="2"/>
      <c r="FXJ5" s="2"/>
      <c r="FXK5" s="2"/>
      <c r="FXL5" s="2"/>
      <c r="FXM5" s="2"/>
      <c r="FXN5" s="2"/>
      <c r="FXO5" s="2"/>
      <c r="FXP5" s="2"/>
      <c r="FXQ5" s="2"/>
      <c r="FXR5" s="2"/>
      <c r="FXS5" s="2"/>
      <c r="FXT5" s="2"/>
      <c r="FXU5" s="2"/>
      <c r="FXV5" s="2"/>
      <c r="FXW5" s="2"/>
      <c r="FXX5" s="2"/>
      <c r="FXY5" s="2"/>
      <c r="FXZ5" s="2"/>
      <c r="FYA5" s="2"/>
      <c r="FYB5" s="2"/>
      <c r="FYC5" s="2"/>
      <c r="FYD5" s="2"/>
      <c r="FYE5" s="2"/>
      <c r="FYF5" s="2"/>
      <c r="FYG5" s="2"/>
      <c r="FYH5" s="2"/>
      <c r="FYI5" s="2"/>
      <c r="FYJ5" s="2"/>
      <c r="FYK5" s="2"/>
      <c r="FYL5" s="2"/>
      <c r="FYM5" s="2"/>
      <c r="FYN5" s="2"/>
      <c r="FYO5" s="2"/>
      <c r="FYP5" s="2"/>
      <c r="FYQ5" s="2"/>
      <c r="FYR5" s="2"/>
      <c r="FYS5" s="2"/>
      <c r="FYT5" s="2"/>
      <c r="FYU5" s="2"/>
      <c r="FYV5" s="2"/>
      <c r="FYW5" s="2"/>
      <c r="FYX5" s="2"/>
      <c r="FYY5" s="2"/>
      <c r="FYZ5" s="2"/>
      <c r="FZA5" s="2"/>
      <c r="FZB5" s="2"/>
      <c r="FZC5" s="2"/>
      <c r="FZD5" s="2"/>
      <c r="FZE5" s="2"/>
      <c r="FZF5" s="2"/>
      <c r="FZG5" s="2"/>
      <c r="FZH5" s="2"/>
      <c r="FZI5" s="2"/>
      <c r="FZJ5" s="2"/>
      <c r="FZK5" s="2"/>
      <c r="FZL5" s="2"/>
      <c r="FZM5" s="2"/>
      <c r="FZN5" s="2"/>
      <c r="FZO5" s="2"/>
      <c r="FZP5" s="2"/>
      <c r="FZQ5" s="2"/>
      <c r="FZR5" s="2"/>
      <c r="FZS5" s="2"/>
      <c r="FZT5" s="2"/>
      <c r="FZU5" s="2"/>
      <c r="FZV5" s="2"/>
      <c r="FZW5" s="2"/>
      <c r="FZX5" s="2"/>
      <c r="FZY5" s="2"/>
      <c r="FZZ5" s="2"/>
      <c r="GAA5" s="2"/>
      <c r="GAB5" s="2"/>
      <c r="GAC5" s="2"/>
      <c r="GAD5" s="2"/>
      <c r="GAE5" s="2"/>
      <c r="GAF5" s="2"/>
      <c r="GAG5" s="2"/>
      <c r="GAH5" s="2"/>
      <c r="GAI5" s="2"/>
      <c r="GAJ5" s="2"/>
      <c r="GAK5" s="2"/>
      <c r="GAL5" s="2"/>
      <c r="GAM5" s="2"/>
      <c r="GAN5" s="2"/>
      <c r="GAO5" s="2"/>
      <c r="GAP5" s="2"/>
      <c r="GAQ5" s="2"/>
      <c r="GAR5" s="2"/>
      <c r="GAS5" s="2"/>
      <c r="GAT5" s="2"/>
      <c r="GAU5" s="2"/>
      <c r="GAV5" s="2"/>
      <c r="GAW5" s="2"/>
      <c r="GAX5" s="2"/>
      <c r="GAY5" s="2"/>
      <c r="GAZ5" s="2"/>
      <c r="GBA5" s="2"/>
      <c r="GBB5" s="2"/>
      <c r="GBC5" s="2"/>
      <c r="GBD5" s="2"/>
      <c r="GBE5" s="2"/>
      <c r="GBF5" s="2"/>
      <c r="GBG5" s="2"/>
      <c r="GBH5" s="2"/>
      <c r="GBI5" s="2"/>
      <c r="GBJ5" s="2"/>
      <c r="GBK5" s="2"/>
      <c r="GBL5" s="2"/>
      <c r="GBM5" s="2"/>
      <c r="GBN5" s="2"/>
      <c r="GBO5" s="2"/>
      <c r="GBP5" s="2"/>
      <c r="GBQ5" s="2"/>
      <c r="GBR5" s="2"/>
      <c r="GBS5" s="2"/>
      <c r="GBT5" s="2"/>
      <c r="GBU5" s="2"/>
      <c r="GBV5" s="2"/>
      <c r="GBW5" s="2"/>
      <c r="GBX5" s="2"/>
      <c r="GBY5" s="2"/>
      <c r="GBZ5" s="2"/>
      <c r="GCA5" s="2"/>
      <c r="GCB5" s="2"/>
      <c r="GCC5" s="2"/>
      <c r="GCD5" s="2"/>
      <c r="GCE5" s="2"/>
      <c r="GCF5" s="2"/>
      <c r="GCG5" s="2"/>
      <c r="GCH5" s="2"/>
      <c r="GCI5" s="2"/>
      <c r="GCJ5" s="2"/>
      <c r="GCK5" s="2"/>
      <c r="GCL5" s="2"/>
      <c r="GCM5" s="2"/>
      <c r="GCN5" s="2"/>
      <c r="GCO5" s="2"/>
      <c r="GCP5" s="2"/>
      <c r="GCQ5" s="2"/>
      <c r="GCR5" s="2"/>
      <c r="GCS5" s="2"/>
      <c r="GCT5" s="2"/>
      <c r="GCU5" s="2"/>
      <c r="GCV5" s="2"/>
      <c r="GCW5" s="2"/>
      <c r="GCX5" s="2"/>
      <c r="GCY5" s="2"/>
      <c r="GCZ5" s="2"/>
      <c r="GDA5" s="2"/>
      <c r="GDB5" s="2"/>
      <c r="GDC5" s="2"/>
      <c r="GDD5" s="2"/>
      <c r="GDE5" s="2"/>
      <c r="GDF5" s="2"/>
      <c r="GDG5" s="2"/>
      <c r="GDH5" s="2"/>
      <c r="GDI5" s="2"/>
      <c r="GDJ5" s="2"/>
      <c r="GDK5" s="2"/>
      <c r="GDL5" s="2"/>
      <c r="GDM5" s="2"/>
      <c r="GDN5" s="2"/>
      <c r="GDO5" s="2"/>
      <c r="GDP5" s="2"/>
      <c r="GDQ5" s="2"/>
      <c r="GDR5" s="2"/>
      <c r="GDS5" s="2"/>
      <c r="GDT5" s="2"/>
      <c r="GDU5" s="2"/>
      <c r="GDV5" s="2"/>
      <c r="GDW5" s="2"/>
      <c r="GDX5" s="2"/>
      <c r="GDY5" s="2"/>
      <c r="GDZ5" s="2"/>
      <c r="GEA5" s="2"/>
      <c r="GEB5" s="2"/>
      <c r="GEC5" s="2"/>
      <c r="GED5" s="2"/>
      <c r="GEE5" s="2"/>
      <c r="GEF5" s="2"/>
      <c r="GEG5" s="2"/>
      <c r="GEH5" s="2"/>
      <c r="GEI5" s="2"/>
      <c r="GEJ5" s="2"/>
      <c r="GEK5" s="2"/>
      <c r="GEL5" s="2"/>
      <c r="GEM5" s="2"/>
      <c r="GEN5" s="2"/>
      <c r="GEO5" s="2"/>
      <c r="GEP5" s="2"/>
      <c r="GEQ5" s="2"/>
      <c r="GER5" s="2"/>
      <c r="GES5" s="2"/>
      <c r="GET5" s="2"/>
      <c r="GEU5" s="2"/>
      <c r="GEV5" s="2"/>
      <c r="GEW5" s="2"/>
      <c r="GEX5" s="2"/>
      <c r="GEY5" s="2"/>
      <c r="GEZ5" s="2"/>
      <c r="GFA5" s="2"/>
      <c r="GFB5" s="2"/>
      <c r="GFC5" s="2"/>
      <c r="GFD5" s="2"/>
      <c r="GFE5" s="2"/>
      <c r="GFF5" s="2"/>
      <c r="GFG5" s="2"/>
      <c r="GFH5" s="2"/>
      <c r="GFI5" s="2"/>
      <c r="GFJ5" s="2"/>
      <c r="GFK5" s="2"/>
      <c r="GFL5" s="2"/>
      <c r="GFM5" s="2"/>
      <c r="GFN5" s="2"/>
      <c r="GFO5" s="2"/>
      <c r="GFP5" s="2"/>
      <c r="GFQ5" s="2"/>
      <c r="GFR5" s="2"/>
      <c r="GFS5" s="2"/>
      <c r="GFT5" s="2"/>
      <c r="GFU5" s="2"/>
      <c r="GFV5" s="2"/>
      <c r="GFW5" s="2"/>
      <c r="GFX5" s="2"/>
      <c r="GFY5" s="2"/>
      <c r="GFZ5" s="2"/>
      <c r="GGA5" s="2"/>
      <c r="GGB5" s="2"/>
      <c r="GGC5" s="2"/>
      <c r="GGD5" s="2"/>
      <c r="GGE5" s="2"/>
      <c r="GGF5" s="2"/>
      <c r="GGG5" s="2"/>
      <c r="GGH5" s="2"/>
      <c r="GGI5" s="2"/>
      <c r="GGJ5" s="2"/>
      <c r="GGK5" s="2"/>
      <c r="GGL5" s="2"/>
      <c r="GGM5" s="2"/>
      <c r="GGN5" s="2"/>
      <c r="GGO5" s="2"/>
      <c r="GGP5" s="2"/>
      <c r="GGQ5" s="2"/>
      <c r="GGR5" s="2"/>
      <c r="GGS5" s="2"/>
      <c r="GGT5" s="2"/>
      <c r="GGU5" s="2"/>
      <c r="GGV5" s="2"/>
      <c r="GGW5" s="2"/>
      <c r="GGX5" s="2"/>
      <c r="GGY5" s="2"/>
      <c r="GGZ5" s="2"/>
      <c r="GHA5" s="2"/>
      <c r="GHB5" s="2"/>
      <c r="GHC5" s="2"/>
      <c r="GHD5" s="2"/>
      <c r="GHE5" s="2"/>
      <c r="GHF5" s="2"/>
      <c r="GHG5" s="2"/>
      <c r="GHH5" s="2"/>
      <c r="GHI5" s="2"/>
      <c r="GHJ5" s="2"/>
      <c r="GHK5" s="2"/>
      <c r="GHL5" s="2"/>
      <c r="GHM5" s="2"/>
      <c r="GHN5" s="2"/>
      <c r="GHO5" s="2"/>
      <c r="GHP5" s="2"/>
      <c r="GHQ5" s="2"/>
      <c r="GHR5" s="2"/>
      <c r="GHS5" s="2"/>
      <c r="GHT5" s="2"/>
      <c r="GHU5" s="2"/>
      <c r="GHV5" s="2"/>
      <c r="GHW5" s="2"/>
      <c r="GHX5" s="2"/>
      <c r="GHY5" s="2"/>
      <c r="GHZ5" s="2"/>
      <c r="GIA5" s="2"/>
      <c r="GIB5" s="2"/>
      <c r="GIC5" s="2"/>
      <c r="GID5" s="2"/>
      <c r="GIE5" s="2"/>
      <c r="GIF5" s="2"/>
      <c r="GIG5" s="2"/>
      <c r="GIH5" s="2"/>
      <c r="GII5" s="2"/>
      <c r="GIJ5" s="2"/>
      <c r="GIK5" s="2"/>
      <c r="GIL5" s="2"/>
      <c r="GIM5" s="2"/>
      <c r="GIN5" s="2"/>
      <c r="GIO5" s="2"/>
      <c r="GIP5" s="2"/>
      <c r="GIQ5" s="2"/>
      <c r="GIR5" s="2"/>
      <c r="GIS5" s="2"/>
      <c r="GIT5" s="2"/>
      <c r="GIU5" s="2"/>
      <c r="GIV5" s="2"/>
      <c r="GIW5" s="2"/>
      <c r="GIX5" s="2"/>
      <c r="GIY5" s="2"/>
      <c r="GIZ5" s="2"/>
      <c r="GJA5" s="2"/>
      <c r="GJB5" s="2"/>
      <c r="GJC5" s="2"/>
      <c r="GJD5" s="2"/>
      <c r="GJE5" s="2"/>
      <c r="GJF5" s="2"/>
      <c r="GJG5" s="2"/>
      <c r="GJH5" s="2"/>
      <c r="GJI5" s="2"/>
      <c r="GJJ5" s="2"/>
      <c r="GJK5" s="2"/>
      <c r="GJL5" s="2"/>
      <c r="GJM5" s="2"/>
      <c r="GJN5" s="2"/>
      <c r="GJO5" s="2"/>
      <c r="GJP5" s="2"/>
      <c r="GJQ5" s="2"/>
      <c r="GJR5" s="2"/>
      <c r="GJS5" s="2"/>
      <c r="GJT5" s="2"/>
      <c r="GJU5" s="2"/>
      <c r="GJV5" s="2"/>
      <c r="GJW5" s="2"/>
      <c r="GJX5" s="2"/>
      <c r="GJY5" s="2"/>
      <c r="GJZ5" s="2"/>
      <c r="GKA5" s="2"/>
      <c r="GKB5" s="2"/>
      <c r="GKC5" s="2"/>
      <c r="GKD5" s="2"/>
      <c r="GKE5" s="2"/>
      <c r="GKF5" s="2"/>
      <c r="GKG5" s="2"/>
      <c r="GKH5" s="2"/>
      <c r="GKI5" s="2"/>
      <c r="GKJ5" s="2"/>
      <c r="GKK5" s="2"/>
      <c r="GKL5" s="2"/>
      <c r="GKM5" s="2"/>
      <c r="GKN5" s="2"/>
      <c r="GKO5" s="2"/>
      <c r="GKP5" s="2"/>
      <c r="GKQ5" s="2"/>
      <c r="GKR5" s="2"/>
      <c r="GKS5" s="2"/>
      <c r="GKT5" s="2"/>
      <c r="GKU5" s="2"/>
      <c r="GKV5" s="2"/>
      <c r="GKW5" s="2"/>
      <c r="GKX5" s="2"/>
      <c r="GKY5" s="2"/>
      <c r="GKZ5" s="2"/>
      <c r="GLA5" s="2"/>
      <c r="GLB5" s="2"/>
      <c r="GLC5" s="2"/>
      <c r="GLD5" s="2"/>
      <c r="GLE5" s="2"/>
      <c r="GLF5" s="2"/>
      <c r="GLG5" s="2"/>
      <c r="GLH5" s="2"/>
      <c r="GLI5" s="2"/>
      <c r="GLJ5" s="2"/>
      <c r="GLK5" s="2"/>
      <c r="GLL5" s="2"/>
      <c r="GLM5" s="2"/>
      <c r="GLN5" s="2"/>
      <c r="GLO5" s="2"/>
      <c r="GLP5" s="2"/>
      <c r="GLQ5" s="2"/>
      <c r="GLR5" s="2"/>
      <c r="GLS5" s="2"/>
      <c r="GLT5" s="2"/>
      <c r="GLU5" s="2"/>
      <c r="GLV5" s="2"/>
      <c r="GLW5" s="2"/>
      <c r="GLX5" s="2"/>
      <c r="GLY5" s="2"/>
      <c r="GLZ5" s="2"/>
      <c r="GMA5" s="2"/>
      <c r="GMB5" s="2"/>
      <c r="GMC5" s="2"/>
      <c r="GMD5" s="2"/>
      <c r="GME5" s="2"/>
      <c r="GMF5" s="2"/>
      <c r="GMG5" s="2"/>
      <c r="GMH5" s="2"/>
      <c r="GMI5" s="2"/>
      <c r="GMJ5" s="2"/>
      <c r="GMK5" s="2"/>
      <c r="GML5" s="2"/>
      <c r="GMM5" s="2"/>
      <c r="GMN5" s="2"/>
      <c r="GMO5" s="2"/>
      <c r="GMP5" s="2"/>
      <c r="GMQ5" s="2"/>
      <c r="GMR5" s="2"/>
      <c r="GMS5" s="2"/>
      <c r="GMT5" s="2"/>
      <c r="GMU5" s="2"/>
      <c r="GMV5" s="2"/>
      <c r="GMW5" s="2"/>
      <c r="GMX5" s="2"/>
      <c r="GMY5" s="2"/>
      <c r="GMZ5" s="2"/>
      <c r="GNA5" s="2"/>
      <c r="GNB5" s="2"/>
      <c r="GNC5" s="2"/>
      <c r="GND5" s="2"/>
      <c r="GNE5" s="2"/>
      <c r="GNF5" s="2"/>
      <c r="GNG5" s="2"/>
      <c r="GNH5" s="2"/>
      <c r="GNI5" s="2"/>
      <c r="GNJ5" s="2"/>
      <c r="GNK5" s="2"/>
      <c r="GNL5" s="2"/>
      <c r="GNM5" s="2"/>
      <c r="GNN5" s="2"/>
      <c r="GNO5" s="2"/>
      <c r="GNP5" s="2"/>
      <c r="GNQ5" s="2"/>
      <c r="GNR5" s="2"/>
      <c r="GNS5" s="2"/>
      <c r="GNT5" s="2"/>
      <c r="GNU5" s="2"/>
      <c r="GNV5" s="2"/>
      <c r="GNW5" s="2"/>
      <c r="GNX5" s="2"/>
      <c r="GNY5" s="2"/>
      <c r="GNZ5" s="2"/>
      <c r="GOA5" s="2"/>
      <c r="GOB5" s="2"/>
      <c r="GOC5" s="2"/>
      <c r="GOD5" s="2"/>
      <c r="GOE5" s="2"/>
      <c r="GOF5" s="2"/>
      <c r="GOG5" s="2"/>
      <c r="GOH5" s="2"/>
      <c r="GOI5" s="2"/>
      <c r="GOJ5" s="2"/>
      <c r="GOK5" s="2"/>
      <c r="GOL5" s="2"/>
      <c r="GOM5" s="2"/>
      <c r="GON5" s="2"/>
      <c r="GOO5" s="2"/>
      <c r="GOP5" s="2"/>
      <c r="GOQ5" s="2"/>
      <c r="GOR5" s="2"/>
      <c r="GOS5" s="2"/>
      <c r="GOT5" s="2"/>
      <c r="GOU5" s="2"/>
      <c r="GOV5" s="2"/>
      <c r="GOW5" s="2"/>
      <c r="GOX5" s="2"/>
      <c r="GOY5" s="2"/>
      <c r="GOZ5" s="2"/>
      <c r="GPA5" s="2"/>
      <c r="GPB5" s="2"/>
      <c r="GPC5" s="2"/>
      <c r="GPD5" s="2"/>
      <c r="GPE5" s="2"/>
      <c r="GPF5" s="2"/>
      <c r="GPG5" s="2"/>
      <c r="GPH5" s="2"/>
      <c r="GPI5" s="2"/>
      <c r="GPJ5" s="2"/>
      <c r="GPK5" s="2"/>
      <c r="GPL5" s="2"/>
      <c r="GPM5" s="2"/>
      <c r="GPN5" s="2"/>
      <c r="GPO5" s="2"/>
      <c r="GPP5" s="2"/>
      <c r="GPQ5" s="2"/>
      <c r="GPR5" s="2"/>
      <c r="GPS5" s="2"/>
      <c r="GPT5" s="2"/>
      <c r="GPU5" s="2"/>
      <c r="GPV5" s="2"/>
      <c r="GPW5" s="2"/>
      <c r="GPX5" s="2"/>
      <c r="GPY5" s="2"/>
      <c r="GPZ5" s="2"/>
      <c r="GQA5" s="2"/>
      <c r="GQB5" s="2"/>
      <c r="GQC5" s="2"/>
      <c r="GQD5" s="2"/>
      <c r="GQE5" s="2"/>
      <c r="GQF5" s="2"/>
      <c r="GQG5" s="2"/>
      <c r="GQH5" s="2"/>
      <c r="GQI5" s="2"/>
      <c r="GQJ5" s="2"/>
      <c r="GQK5" s="2"/>
      <c r="GQL5" s="2"/>
      <c r="GQM5" s="2"/>
      <c r="GQN5" s="2"/>
      <c r="GQO5" s="2"/>
      <c r="GQP5" s="2"/>
      <c r="GQQ5" s="2"/>
      <c r="GQR5" s="2"/>
      <c r="GQS5" s="2"/>
      <c r="GQT5" s="2"/>
      <c r="GQU5" s="2"/>
      <c r="GQV5" s="2"/>
      <c r="GQW5" s="2"/>
      <c r="GQX5" s="2"/>
      <c r="GQY5" s="2"/>
      <c r="GQZ5" s="2"/>
      <c r="GRA5" s="2"/>
      <c r="GRB5" s="2"/>
      <c r="GRC5" s="2"/>
      <c r="GRD5" s="2"/>
      <c r="GRE5" s="2"/>
      <c r="GRF5" s="2"/>
      <c r="GRG5" s="2"/>
      <c r="GRH5" s="2"/>
      <c r="GRI5" s="2"/>
      <c r="GRJ5" s="2"/>
      <c r="GRK5" s="2"/>
      <c r="GRL5" s="2"/>
      <c r="GRM5" s="2"/>
      <c r="GRN5" s="2"/>
      <c r="GRO5" s="2"/>
      <c r="GRP5" s="2"/>
      <c r="GRQ5" s="2"/>
      <c r="GRR5" s="2"/>
      <c r="GRS5" s="2"/>
      <c r="GRT5" s="2"/>
      <c r="GRU5" s="2"/>
      <c r="GRV5" s="2"/>
      <c r="GRW5" s="2"/>
      <c r="GRX5" s="2"/>
      <c r="GRY5" s="2"/>
      <c r="GRZ5" s="2"/>
      <c r="GSA5" s="2"/>
      <c r="GSB5" s="2"/>
      <c r="GSC5" s="2"/>
      <c r="GSD5" s="2"/>
      <c r="GSE5" s="2"/>
      <c r="GSF5" s="2"/>
      <c r="GSG5" s="2"/>
      <c r="GSH5" s="2"/>
      <c r="GSI5" s="2"/>
      <c r="GSJ5" s="2"/>
      <c r="GSK5" s="2"/>
      <c r="GSL5" s="2"/>
      <c r="GSM5" s="2"/>
      <c r="GSN5" s="2"/>
      <c r="GSO5" s="2"/>
      <c r="GSP5" s="2"/>
      <c r="GSQ5" s="2"/>
      <c r="GSR5" s="2"/>
      <c r="GSS5" s="2"/>
      <c r="GST5" s="2"/>
      <c r="GSU5" s="2"/>
      <c r="GSV5" s="2"/>
      <c r="GSW5" s="2"/>
      <c r="GSX5" s="2"/>
      <c r="GSY5" s="2"/>
      <c r="GSZ5" s="2"/>
      <c r="GTA5" s="2"/>
      <c r="GTB5" s="2"/>
      <c r="GTC5" s="2"/>
      <c r="GTD5" s="2"/>
      <c r="GTE5" s="2"/>
      <c r="GTF5" s="2"/>
      <c r="GTG5" s="2"/>
      <c r="GTH5" s="2"/>
      <c r="GTI5" s="2"/>
      <c r="GTJ5" s="2"/>
      <c r="GTK5" s="2"/>
      <c r="GTL5" s="2"/>
      <c r="GTM5" s="2"/>
      <c r="GTN5" s="2"/>
      <c r="GTO5" s="2"/>
      <c r="GTP5" s="2"/>
      <c r="GTQ5" s="2"/>
      <c r="GTR5" s="2"/>
      <c r="GTS5" s="2"/>
      <c r="GTT5" s="2"/>
      <c r="GTU5" s="2"/>
      <c r="GTV5" s="2"/>
      <c r="GTW5" s="2"/>
      <c r="GTX5" s="2"/>
      <c r="GTY5" s="2"/>
      <c r="GTZ5" s="2"/>
      <c r="GUA5" s="2"/>
      <c r="GUB5" s="2"/>
      <c r="GUC5" s="2"/>
      <c r="GUD5" s="2"/>
      <c r="GUE5" s="2"/>
      <c r="GUF5" s="2"/>
      <c r="GUG5" s="2"/>
      <c r="GUH5" s="2"/>
      <c r="GUI5" s="2"/>
      <c r="GUJ5" s="2"/>
      <c r="GUK5" s="2"/>
      <c r="GUL5" s="2"/>
      <c r="GUM5" s="2"/>
      <c r="GUN5" s="2"/>
      <c r="GUO5" s="2"/>
      <c r="GUP5" s="2"/>
      <c r="GUQ5" s="2"/>
      <c r="GUR5" s="2"/>
      <c r="GUS5" s="2"/>
      <c r="GUT5" s="2"/>
      <c r="GUU5" s="2"/>
      <c r="GUV5" s="2"/>
      <c r="GUW5" s="2"/>
      <c r="GUX5" s="2"/>
      <c r="GUY5" s="2"/>
      <c r="GUZ5" s="2"/>
      <c r="GVA5" s="2"/>
      <c r="GVB5" s="2"/>
      <c r="GVC5" s="2"/>
      <c r="GVD5" s="2"/>
      <c r="GVE5" s="2"/>
      <c r="GVF5" s="2"/>
      <c r="GVG5" s="2"/>
      <c r="GVH5" s="2"/>
      <c r="GVI5" s="2"/>
      <c r="GVJ5" s="2"/>
      <c r="GVK5" s="2"/>
      <c r="GVL5" s="2"/>
      <c r="GVM5" s="2"/>
      <c r="GVN5" s="2"/>
      <c r="GVO5" s="2"/>
      <c r="GVP5" s="2"/>
      <c r="GVQ5" s="2"/>
      <c r="GVR5" s="2"/>
      <c r="GVS5" s="2"/>
      <c r="GVT5" s="2"/>
      <c r="GVU5" s="2"/>
      <c r="GVV5" s="2"/>
      <c r="GVW5" s="2"/>
      <c r="GVX5" s="2"/>
      <c r="GVY5" s="2"/>
      <c r="GVZ5" s="2"/>
      <c r="GWA5" s="2"/>
      <c r="GWB5" s="2"/>
      <c r="GWC5" s="2"/>
      <c r="GWD5" s="2"/>
      <c r="GWE5" s="2"/>
      <c r="GWF5" s="2"/>
      <c r="GWG5" s="2"/>
      <c r="GWH5" s="2"/>
      <c r="GWI5" s="2"/>
      <c r="GWJ5" s="2"/>
      <c r="GWK5" s="2"/>
      <c r="GWL5" s="2"/>
      <c r="GWM5" s="2"/>
      <c r="GWN5" s="2"/>
      <c r="GWO5" s="2"/>
      <c r="GWP5" s="2"/>
      <c r="GWQ5" s="2"/>
      <c r="GWR5" s="2"/>
      <c r="GWS5" s="2"/>
      <c r="GWT5" s="2"/>
      <c r="GWU5" s="2"/>
      <c r="GWV5" s="2"/>
      <c r="GWW5" s="2"/>
      <c r="GWX5" s="2"/>
      <c r="GWY5" s="2"/>
      <c r="GWZ5" s="2"/>
      <c r="GXA5" s="2"/>
      <c r="GXB5" s="2"/>
      <c r="GXC5" s="2"/>
      <c r="GXD5" s="2"/>
      <c r="GXE5" s="2"/>
      <c r="GXF5" s="2"/>
      <c r="GXG5" s="2"/>
      <c r="GXH5" s="2"/>
      <c r="GXI5" s="2"/>
      <c r="GXJ5" s="2"/>
      <c r="GXK5" s="2"/>
      <c r="GXL5" s="2"/>
      <c r="GXM5" s="2"/>
      <c r="GXN5" s="2"/>
      <c r="GXO5" s="2"/>
      <c r="GXP5" s="2"/>
      <c r="GXQ5" s="2"/>
      <c r="GXR5" s="2"/>
      <c r="GXS5" s="2"/>
      <c r="GXT5" s="2"/>
      <c r="GXU5" s="2"/>
      <c r="GXV5" s="2"/>
      <c r="GXW5" s="2"/>
      <c r="GXX5" s="2"/>
      <c r="GXY5" s="2"/>
      <c r="GXZ5" s="2"/>
      <c r="GYA5" s="2"/>
      <c r="GYB5" s="2"/>
      <c r="GYC5" s="2"/>
      <c r="GYD5" s="2"/>
      <c r="GYE5" s="2"/>
      <c r="GYF5" s="2"/>
      <c r="GYG5" s="2"/>
      <c r="GYH5" s="2"/>
      <c r="GYI5" s="2"/>
      <c r="GYJ5" s="2"/>
      <c r="GYK5" s="2"/>
      <c r="GYL5" s="2"/>
      <c r="GYM5" s="2"/>
      <c r="GYN5" s="2"/>
      <c r="GYO5" s="2"/>
      <c r="GYP5" s="2"/>
      <c r="GYQ5" s="2"/>
      <c r="GYR5" s="2"/>
      <c r="GYS5" s="2"/>
      <c r="GYT5" s="2"/>
      <c r="GYU5" s="2"/>
      <c r="GYV5" s="2"/>
      <c r="GYW5" s="2"/>
      <c r="GYX5" s="2"/>
      <c r="GYY5" s="2"/>
      <c r="GYZ5" s="2"/>
      <c r="GZA5" s="2"/>
      <c r="GZB5" s="2"/>
      <c r="GZC5" s="2"/>
      <c r="GZD5" s="2"/>
      <c r="GZE5" s="2"/>
      <c r="GZF5" s="2"/>
      <c r="GZG5" s="2"/>
      <c r="GZH5" s="2"/>
      <c r="GZI5" s="2"/>
      <c r="GZJ5" s="2"/>
      <c r="GZK5" s="2"/>
      <c r="GZL5" s="2"/>
      <c r="GZM5" s="2"/>
      <c r="GZN5" s="2"/>
      <c r="GZO5" s="2"/>
      <c r="GZP5" s="2"/>
      <c r="GZQ5" s="2"/>
      <c r="GZR5" s="2"/>
      <c r="GZS5" s="2"/>
      <c r="GZT5" s="2"/>
      <c r="GZU5" s="2"/>
      <c r="GZV5" s="2"/>
      <c r="GZW5" s="2"/>
      <c r="GZX5" s="2"/>
      <c r="GZY5" s="2"/>
      <c r="GZZ5" s="2"/>
      <c r="HAA5" s="2"/>
      <c r="HAB5" s="2"/>
      <c r="HAC5" s="2"/>
      <c r="HAD5" s="2"/>
      <c r="HAE5" s="2"/>
      <c r="HAF5" s="2"/>
      <c r="HAG5" s="2"/>
      <c r="HAH5" s="2"/>
      <c r="HAI5" s="2"/>
      <c r="HAJ5" s="2"/>
      <c r="HAK5" s="2"/>
      <c r="HAL5" s="2"/>
      <c r="HAM5" s="2"/>
      <c r="HAN5" s="2"/>
      <c r="HAO5" s="2"/>
      <c r="HAP5" s="2"/>
      <c r="HAQ5" s="2"/>
      <c r="HAR5" s="2"/>
      <c r="HAS5" s="2"/>
      <c r="HAT5" s="2"/>
      <c r="HAU5" s="2"/>
      <c r="HAV5" s="2"/>
      <c r="HAW5" s="2"/>
      <c r="HAX5" s="2"/>
      <c r="HAY5" s="2"/>
      <c r="HAZ5" s="2"/>
      <c r="HBA5" s="2"/>
      <c r="HBB5" s="2"/>
      <c r="HBC5" s="2"/>
      <c r="HBD5" s="2"/>
      <c r="HBE5" s="2"/>
      <c r="HBF5" s="2"/>
      <c r="HBG5" s="2"/>
      <c r="HBH5" s="2"/>
      <c r="HBI5" s="2"/>
      <c r="HBJ5" s="2"/>
      <c r="HBK5" s="2"/>
      <c r="HBL5" s="2"/>
      <c r="HBM5" s="2"/>
      <c r="HBN5" s="2"/>
      <c r="HBO5" s="2"/>
      <c r="HBP5" s="2"/>
      <c r="HBQ5" s="2"/>
      <c r="HBR5" s="2"/>
      <c r="HBS5" s="2"/>
      <c r="HBT5" s="2"/>
      <c r="HBU5" s="2"/>
      <c r="HBV5" s="2"/>
      <c r="HBW5" s="2"/>
      <c r="HBX5" s="2"/>
      <c r="HBY5" s="2"/>
      <c r="HBZ5" s="2"/>
      <c r="HCA5" s="2"/>
      <c r="HCB5" s="2"/>
      <c r="HCC5" s="2"/>
      <c r="HCD5" s="2"/>
      <c r="HCE5" s="2"/>
      <c r="HCF5" s="2"/>
      <c r="HCG5" s="2"/>
      <c r="HCH5" s="2"/>
      <c r="HCI5" s="2"/>
      <c r="HCJ5" s="2"/>
      <c r="HCK5" s="2"/>
      <c r="HCL5" s="2"/>
      <c r="HCM5" s="2"/>
      <c r="HCN5" s="2"/>
      <c r="HCO5" s="2"/>
      <c r="HCP5" s="2"/>
      <c r="HCQ5" s="2"/>
      <c r="HCR5" s="2"/>
      <c r="HCS5" s="2"/>
      <c r="HCT5" s="2"/>
      <c r="HCU5" s="2"/>
      <c r="HCV5" s="2"/>
      <c r="HCW5" s="2"/>
      <c r="HCX5" s="2"/>
      <c r="HCY5" s="2"/>
      <c r="HCZ5" s="2"/>
      <c r="HDA5" s="2"/>
      <c r="HDB5" s="2"/>
      <c r="HDC5" s="2"/>
      <c r="HDD5" s="2"/>
      <c r="HDE5" s="2"/>
      <c r="HDF5" s="2"/>
      <c r="HDG5" s="2"/>
      <c r="HDH5" s="2"/>
      <c r="HDI5" s="2"/>
      <c r="HDJ5" s="2"/>
      <c r="HDK5" s="2"/>
      <c r="HDL5" s="2"/>
      <c r="HDM5" s="2"/>
      <c r="HDN5" s="2"/>
      <c r="HDO5" s="2"/>
      <c r="HDP5" s="2"/>
      <c r="HDQ5" s="2"/>
      <c r="HDR5" s="2"/>
      <c r="HDS5" s="2"/>
      <c r="HDT5" s="2"/>
      <c r="HDU5" s="2"/>
      <c r="HDV5" s="2"/>
      <c r="HDW5" s="2"/>
      <c r="HDX5" s="2"/>
      <c r="HDY5" s="2"/>
      <c r="HDZ5" s="2"/>
      <c r="HEA5" s="2"/>
      <c r="HEB5" s="2"/>
      <c r="HEC5" s="2"/>
      <c r="HED5" s="2"/>
      <c r="HEE5" s="2"/>
      <c r="HEF5" s="2"/>
      <c r="HEG5" s="2"/>
      <c r="HEH5" s="2"/>
      <c r="HEI5" s="2"/>
      <c r="HEJ5" s="2"/>
      <c r="HEK5" s="2"/>
      <c r="HEL5" s="2"/>
      <c r="HEM5" s="2"/>
      <c r="HEN5" s="2"/>
      <c r="HEO5" s="2"/>
      <c r="HEP5" s="2"/>
      <c r="HEQ5" s="2"/>
      <c r="HER5" s="2"/>
      <c r="HES5" s="2"/>
      <c r="HET5" s="2"/>
      <c r="HEU5" s="2"/>
      <c r="HEV5" s="2"/>
      <c r="HEW5" s="2"/>
      <c r="HEX5" s="2"/>
      <c r="HEY5" s="2"/>
      <c r="HEZ5" s="2"/>
      <c r="HFA5" s="2"/>
      <c r="HFB5" s="2"/>
      <c r="HFC5" s="2"/>
      <c r="HFD5" s="2"/>
      <c r="HFE5" s="2"/>
      <c r="HFF5" s="2"/>
      <c r="HFG5" s="2"/>
      <c r="HFH5" s="2"/>
      <c r="HFI5" s="2"/>
      <c r="HFJ5" s="2"/>
      <c r="HFK5" s="2"/>
      <c r="HFL5" s="2"/>
      <c r="HFM5" s="2"/>
      <c r="HFN5" s="2"/>
      <c r="HFO5" s="2"/>
      <c r="HFP5" s="2"/>
      <c r="HFQ5" s="2"/>
      <c r="HFR5" s="2"/>
      <c r="HFS5" s="2"/>
      <c r="HFT5" s="2"/>
      <c r="HFU5" s="2"/>
      <c r="HFV5" s="2"/>
      <c r="HFW5" s="2"/>
      <c r="HFX5" s="2"/>
      <c r="HFY5" s="2"/>
      <c r="HFZ5" s="2"/>
      <c r="HGA5" s="2"/>
      <c r="HGB5" s="2"/>
      <c r="HGC5" s="2"/>
      <c r="HGD5" s="2"/>
      <c r="HGE5" s="2"/>
      <c r="HGF5" s="2"/>
      <c r="HGG5" s="2"/>
      <c r="HGH5" s="2"/>
      <c r="HGI5" s="2"/>
      <c r="HGJ5" s="2"/>
      <c r="HGK5" s="2"/>
      <c r="HGL5" s="2"/>
      <c r="HGM5" s="2"/>
      <c r="HGN5" s="2"/>
      <c r="HGO5" s="2"/>
      <c r="HGP5" s="2"/>
      <c r="HGQ5" s="2"/>
      <c r="HGR5" s="2"/>
      <c r="HGS5" s="2"/>
      <c r="HGT5" s="2"/>
      <c r="HGU5" s="2"/>
      <c r="HGV5" s="2"/>
      <c r="HGW5" s="2"/>
      <c r="HGX5" s="2"/>
      <c r="HGY5" s="2"/>
      <c r="HGZ5" s="2"/>
      <c r="HHA5" s="2"/>
      <c r="HHB5" s="2"/>
      <c r="HHC5" s="2"/>
      <c r="HHD5" s="2"/>
      <c r="HHE5" s="2"/>
      <c r="HHF5" s="2"/>
      <c r="HHG5" s="2"/>
      <c r="HHH5" s="2"/>
      <c r="HHI5" s="2"/>
      <c r="HHJ5" s="2"/>
      <c r="HHK5" s="2"/>
      <c r="HHL5" s="2"/>
      <c r="HHM5" s="2"/>
      <c r="HHN5" s="2"/>
      <c r="HHO5" s="2"/>
      <c r="HHP5" s="2"/>
      <c r="HHQ5" s="2"/>
      <c r="HHR5" s="2"/>
      <c r="HHS5" s="2"/>
      <c r="HHT5" s="2"/>
      <c r="HHU5" s="2"/>
      <c r="HHV5" s="2"/>
      <c r="HHW5" s="2"/>
      <c r="HHX5" s="2"/>
      <c r="HHY5" s="2"/>
      <c r="HHZ5" s="2"/>
      <c r="HIA5" s="2"/>
      <c r="HIB5" s="2"/>
      <c r="HIC5" s="2"/>
      <c r="HID5" s="2"/>
      <c r="HIE5" s="2"/>
      <c r="HIF5" s="2"/>
      <c r="HIG5" s="2"/>
      <c r="HIH5" s="2"/>
      <c r="HII5" s="2"/>
      <c r="HIJ5" s="2"/>
      <c r="HIK5" s="2"/>
      <c r="HIL5" s="2"/>
      <c r="HIM5" s="2"/>
      <c r="HIN5" s="2"/>
      <c r="HIO5" s="2"/>
      <c r="HIP5" s="2"/>
      <c r="HIQ5" s="2"/>
      <c r="HIR5" s="2"/>
      <c r="HIS5" s="2"/>
      <c r="HIT5" s="2"/>
      <c r="HIU5" s="2"/>
      <c r="HIV5" s="2"/>
      <c r="HIW5" s="2"/>
      <c r="HIX5" s="2"/>
      <c r="HIY5" s="2"/>
      <c r="HIZ5" s="2"/>
      <c r="HJA5" s="2"/>
      <c r="HJB5" s="2"/>
      <c r="HJC5" s="2"/>
      <c r="HJD5" s="2"/>
      <c r="HJE5" s="2"/>
      <c r="HJF5" s="2"/>
      <c r="HJG5" s="2"/>
      <c r="HJH5" s="2"/>
      <c r="HJI5" s="2"/>
      <c r="HJJ5" s="2"/>
      <c r="HJK5" s="2"/>
      <c r="HJL5" s="2"/>
      <c r="HJM5" s="2"/>
      <c r="HJN5" s="2"/>
      <c r="HJO5" s="2"/>
      <c r="HJP5" s="2"/>
      <c r="HJQ5" s="2"/>
      <c r="HJR5" s="2"/>
      <c r="HJS5" s="2"/>
      <c r="HJT5" s="2"/>
      <c r="HJU5" s="2"/>
      <c r="HJV5" s="2"/>
      <c r="HJW5" s="2"/>
      <c r="HJX5" s="2"/>
      <c r="HJY5" s="2"/>
      <c r="HJZ5" s="2"/>
      <c r="HKA5" s="2"/>
      <c r="HKB5" s="2"/>
      <c r="HKC5" s="2"/>
      <c r="HKD5" s="2"/>
      <c r="HKE5" s="2"/>
      <c r="HKF5" s="2"/>
      <c r="HKG5" s="2"/>
      <c r="HKH5" s="2"/>
      <c r="HKI5" s="2"/>
      <c r="HKJ5" s="2"/>
      <c r="HKK5" s="2"/>
      <c r="HKL5" s="2"/>
      <c r="HKM5" s="2"/>
      <c r="HKN5" s="2"/>
      <c r="HKO5" s="2"/>
      <c r="HKP5" s="2"/>
      <c r="HKQ5" s="2"/>
      <c r="HKR5" s="2"/>
      <c r="HKS5" s="2"/>
      <c r="HKT5" s="2"/>
      <c r="HKU5" s="2"/>
      <c r="HKV5" s="2"/>
      <c r="HKW5" s="2"/>
      <c r="HKX5" s="2"/>
      <c r="HKY5" s="2"/>
      <c r="HKZ5" s="2"/>
      <c r="HLA5" s="2"/>
      <c r="HLB5" s="2"/>
      <c r="HLC5" s="2"/>
      <c r="HLD5" s="2"/>
      <c r="HLE5" s="2"/>
      <c r="HLF5" s="2"/>
      <c r="HLG5" s="2"/>
      <c r="HLH5" s="2"/>
      <c r="HLI5" s="2"/>
      <c r="HLJ5" s="2"/>
      <c r="HLK5" s="2"/>
      <c r="HLL5" s="2"/>
      <c r="HLM5" s="2"/>
      <c r="HLN5" s="2"/>
      <c r="HLO5" s="2"/>
      <c r="HLP5" s="2"/>
      <c r="HLQ5" s="2"/>
      <c r="HLR5" s="2"/>
      <c r="HLS5" s="2"/>
      <c r="HLT5" s="2"/>
      <c r="HLU5" s="2"/>
      <c r="HLV5" s="2"/>
      <c r="HLW5" s="2"/>
      <c r="HLX5" s="2"/>
      <c r="HLY5" s="2"/>
      <c r="HLZ5" s="2"/>
      <c r="HMA5" s="2"/>
      <c r="HMB5" s="2"/>
      <c r="HMC5" s="2"/>
      <c r="HMD5" s="2"/>
      <c r="HME5" s="2"/>
      <c r="HMF5" s="2"/>
      <c r="HMG5" s="2"/>
      <c r="HMH5" s="2"/>
      <c r="HMI5" s="2"/>
      <c r="HMJ5" s="2"/>
      <c r="HMK5" s="2"/>
      <c r="HML5" s="2"/>
      <c r="HMM5" s="2"/>
      <c r="HMN5" s="2"/>
      <c r="HMO5" s="2"/>
      <c r="HMP5" s="2"/>
      <c r="HMQ5" s="2"/>
      <c r="HMR5" s="2"/>
      <c r="HMS5" s="2"/>
      <c r="HMT5" s="2"/>
      <c r="HMU5" s="2"/>
      <c r="HMV5" s="2"/>
      <c r="HMW5" s="2"/>
      <c r="HMX5" s="2"/>
      <c r="HMY5" s="2"/>
      <c r="HMZ5" s="2"/>
      <c r="HNA5" s="2"/>
      <c r="HNB5" s="2"/>
      <c r="HNC5" s="2"/>
      <c r="HND5" s="2"/>
      <c r="HNE5" s="2"/>
      <c r="HNF5" s="2"/>
      <c r="HNG5" s="2"/>
      <c r="HNH5" s="2"/>
      <c r="HNI5" s="2"/>
      <c r="HNJ5" s="2"/>
      <c r="HNK5" s="2"/>
      <c r="HNL5" s="2"/>
      <c r="HNM5" s="2"/>
      <c r="HNN5" s="2"/>
      <c r="HNO5" s="2"/>
      <c r="HNP5" s="2"/>
      <c r="HNQ5" s="2"/>
      <c r="HNR5" s="2"/>
      <c r="HNS5" s="2"/>
      <c r="HNT5" s="2"/>
      <c r="HNU5" s="2"/>
      <c r="HNV5" s="2"/>
      <c r="HNW5" s="2"/>
      <c r="HNX5" s="2"/>
      <c r="HNY5" s="2"/>
      <c r="HNZ5" s="2"/>
      <c r="HOA5" s="2"/>
      <c r="HOB5" s="2"/>
      <c r="HOC5" s="2"/>
      <c r="HOD5" s="2"/>
      <c r="HOE5" s="2"/>
      <c r="HOF5" s="2"/>
      <c r="HOG5" s="2"/>
      <c r="HOH5" s="2"/>
      <c r="HOI5" s="2"/>
      <c r="HOJ5" s="2"/>
      <c r="HOK5" s="2"/>
      <c r="HOL5" s="2"/>
      <c r="HOM5" s="2"/>
      <c r="HON5" s="2"/>
      <c r="HOO5" s="2"/>
      <c r="HOP5" s="2"/>
      <c r="HOQ5" s="2"/>
      <c r="HOR5" s="2"/>
      <c r="HOS5" s="2"/>
      <c r="HOT5" s="2"/>
      <c r="HOU5" s="2"/>
      <c r="HOV5" s="2"/>
      <c r="HOW5" s="2"/>
      <c r="HOX5" s="2"/>
      <c r="HOY5" s="2"/>
      <c r="HOZ5" s="2"/>
      <c r="HPA5" s="2"/>
      <c r="HPB5" s="2"/>
      <c r="HPC5" s="2"/>
      <c r="HPD5" s="2"/>
      <c r="HPE5" s="2"/>
      <c r="HPF5" s="2"/>
      <c r="HPG5" s="2"/>
      <c r="HPH5" s="2"/>
      <c r="HPI5" s="2"/>
      <c r="HPJ5" s="2"/>
      <c r="HPK5" s="2"/>
      <c r="HPL5" s="2"/>
      <c r="HPM5" s="2"/>
      <c r="HPN5" s="2"/>
      <c r="HPO5" s="2"/>
      <c r="HPP5" s="2"/>
      <c r="HPQ5" s="2"/>
      <c r="HPR5" s="2"/>
      <c r="HPS5" s="2"/>
      <c r="HPT5" s="2"/>
      <c r="HPU5" s="2"/>
      <c r="HPV5" s="2"/>
      <c r="HPW5" s="2"/>
      <c r="HPX5" s="2"/>
      <c r="HPY5" s="2"/>
      <c r="HPZ5" s="2"/>
      <c r="HQA5" s="2"/>
      <c r="HQB5" s="2"/>
      <c r="HQC5" s="2"/>
      <c r="HQD5" s="2"/>
      <c r="HQE5" s="2"/>
      <c r="HQF5" s="2"/>
      <c r="HQG5" s="2"/>
      <c r="HQH5" s="2"/>
      <c r="HQI5" s="2"/>
      <c r="HQJ5" s="2"/>
      <c r="HQK5" s="2"/>
      <c r="HQL5" s="2"/>
      <c r="HQM5" s="2"/>
      <c r="HQN5" s="2"/>
      <c r="HQO5" s="2"/>
      <c r="HQP5" s="2"/>
      <c r="HQQ5" s="2"/>
      <c r="HQR5" s="2"/>
      <c r="HQS5" s="2"/>
      <c r="HQT5" s="2"/>
      <c r="HQU5" s="2"/>
      <c r="HQV5" s="2"/>
      <c r="HQW5" s="2"/>
      <c r="HQX5" s="2"/>
      <c r="HQY5" s="2"/>
      <c r="HQZ5" s="2"/>
      <c r="HRA5" s="2"/>
      <c r="HRB5" s="2"/>
      <c r="HRC5" s="2"/>
      <c r="HRD5" s="2"/>
      <c r="HRE5" s="2"/>
      <c r="HRF5" s="2"/>
      <c r="HRG5" s="2"/>
      <c r="HRH5" s="2"/>
      <c r="HRI5" s="2"/>
      <c r="HRJ5" s="2"/>
      <c r="HRK5" s="2"/>
      <c r="HRL5" s="2"/>
      <c r="HRM5" s="2"/>
      <c r="HRN5" s="2"/>
      <c r="HRO5" s="2"/>
      <c r="HRP5" s="2"/>
      <c r="HRQ5" s="2"/>
      <c r="HRR5" s="2"/>
      <c r="HRS5" s="2"/>
      <c r="HRT5" s="2"/>
      <c r="HRU5" s="2"/>
      <c r="HRV5" s="2"/>
      <c r="HRW5" s="2"/>
      <c r="HRX5" s="2"/>
      <c r="HRY5" s="2"/>
      <c r="HRZ5" s="2"/>
      <c r="HSA5" s="2"/>
      <c r="HSB5" s="2"/>
      <c r="HSC5" s="2"/>
      <c r="HSD5" s="2"/>
      <c r="HSE5" s="2"/>
      <c r="HSF5" s="2"/>
      <c r="HSG5" s="2"/>
      <c r="HSH5" s="2"/>
      <c r="HSI5" s="2"/>
      <c r="HSJ5" s="2"/>
      <c r="HSK5" s="2"/>
      <c r="HSL5" s="2"/>
      <c r="HSM5" s="2"/>
      <c r="HSN5" s="2"/>
      <c r="HSO5" s="2"/>
      <c r="HSP5" s="2"/>
      <c r="HSQ5" s="2"/>
      <c r="HSR5" s="2"/>
      <c r="HSS5" s="2"/>
      <c r="HST5" s="2"/>
      <c r="HSU5" s="2"/>
      <c r="HSV5" s="2"/>
      <c r="HSW5" s="2"/>
      <c r="HSX5" s="2"/>
      <c r="HSY5" s="2"/>
      <c r="HSZ5" s="2"/>
      <c r="HTA5" s="2"/>
      <c r="HTB5" s="2"/>
      <c r="HTC5" s="2"/>
      <c r="HTD5" s="2"/>
      <c r="HTE5" s="2"/>
      <c r="HTF5" s="2"/>
      <c r="HTG5" s="2"/>
      <c r="HTH5" s="2"/>
      <c r="HTI5" s="2"/>
      <c r="HTJ5" s="2"/>
      <c r="HTK5" s="2"/>
      <c r="HTL5" s="2"/>
      <c r="HTM5" s="2"/>
      <c r="HTN5" s="2"/>
      <c r="HTO5" s="2"/>
      <c r="HTP5" s="2"/>
      <c r="HTQ5" s="2"/>
      <c r="HTR5" s="2"/>
      <c r="HTS5" s="2"/>
      <c r="HTT5" s="2"/>
      <c r="HTU5" s="2"/>
      <c r="HTV5" s="2"/>
      <c r="HTW5" s="2"/>
      <c r="HTX5" s="2"/>
      <c r="HTY5" s="2"/>
      <c r="HTZ5" s="2"/>
      <c r="HUA5" s="2"/>
      <c r="HUB5" s="2"/>
      <c r="HUC5" s="2"/>
      <c r="HUD5" s="2"/>
      <c r="HUE5" s="2"/>
      <c r="HUF5" s="2"/>
      <c r="HUG5" s="2"/>
      <c r="HUH5" s="2"/>
      <c r="HUI5" s="2"/>
      <c r="HUJ5" s="2"/>
      <c r="HUK5" s="2"/>
      <c r="HUL5" s="2"/>
      <c r="HUM5" s="2"/>
      <c r="HUN5" s="2"/>
      <c r="HUO5" s="2"/>
      <c r="HUP5" s="2"/>
      <c r="HUQ5" s="2"/>
      <c r="HUR5" s="2"/>
      <c r="HUS5" s="2"/>
      <c r="HUT5" s="2"/>
      <c r="HUU5" s="2"/>
      <c r="HUV5" s="2"/>
      <c r="HUW5" s="2"/>
      <c r="HUX5" s="2"/>
      <c r="HUY5" s="2"/>
      <c r="HUZ5" s="2"/>
      <c r="HVA5" s="2"/>
      <c r="HVB5" s="2"/>
      <c r="HVC5" s="2"/>
      <c r="HVD5" s="2"/>
      <c r="HVE5" s="2"/>
      <c r="HVF5" s="2"/>
      <c r="HVG5" s="2"/>
      <c r="HVH5" s="2"/>
      <c r="HVI5" s="2"/>
      <c r="HVJ5" s="2"/>
      <c r="HVK5" s="2"/>
      <c r="HVL5" s="2"/>
      <c r="HVM5" s="2"/>
      <c r="HVN5" s="2"/>
      <c r="HVO5" s="2"/>
      <c r="HVP5" s="2"/>
      <c r="HVQ5" s="2"/>
      <c r="HVR5" s="2"/>
      <c r="HVS5" s="2"/>
      <c r="HVT5" s="2"/>
      <c r="HVU5" s="2"/>
      <c r="HVV5" s="2"/>
      <c r="HVW5" s="2"/>
      <c r="HVX5" s="2"/>
      <c r="HVY5" s="2"/>
      <c r="HVZ5" s="2"/>
      <c r="HWA5" s="2"/>
      <c r="HWB5" s="2"/>
      <c r="HWC5" s="2"/>
      <c r="HWD5" s="2"/>
      <c r="HWE5" s="2"/>
      <c r="HWF5" s="2"/>
      <c r="HWG5" s="2"/>
      <c r="HWH5" s="2"/>
      <c r="HWI5" s="2"/>
      <c r="HWJ5" s="2"/>
      <c r="HWK5" s="2"/>
      <c r="HWL5" s="2"/>
      <c r="HWM5" s="2"/>
      <c r="HWN5" s="2"/>
      <c r="HWO5" s="2"/>
      <c r="HWP5" s="2"/>
      <c r="HWQ5" s="2"/>
      <c r="HWR5" s="2"/>
      <c r="HWS5" s="2"/>
      <c r="HWT5" s="2"/>
      <c r="HWU5" s="2"/>
      <c r="HWV5" s="2"/>
      <c r="HWW5" s="2"/>
      <c r="HWX5" s="2"/>
      <c r="HWY5" s="2"/>
      <c r="HWZ5" s="2"/>
      <c r="HXA5" s="2"/>
      <c r="HXB5" s="2"/>
      <c r="HXC5" s="2"/>
      <c r="HXD5" s="2"/>
      <c r="HXE5" s="2"/>
      <c r="HXF5" s="2"/>
      <c r="HXG5" s="2"/>
      <c r="HXH5" s="2"/>
      <c r="HXI5" s="2"/>
      <c r="HXJ5" s="2"/>
      <c r="HXK5" s="2"/>
      <c r="HXL5" s="2"/>
      <c r="HXM5" s="2"/>
      <c r="HXN5" s="2"/>
      <c r="HXO5" s="2"/>
      <c r="HXP5" s="2"/>
      <c r="HXQ5" s="2"/>
      <c r="HXR5" s="2"/>
      <c r="HXS5" s="2"/>
      <c r="HXT5" s="2"/>
      <c r="HXU5" s="2"/>
      <c r="HXV5" s="2"/>
      <c r="HXW5" s="2"/>
      <c r="HXX5" s="2"/>
      <c r="HXY5" s="2"/>
      <c r="HXZ5" s="2"/>
      <c r="HYA5" s="2"/>
      <c r="HYB5" s="2"/>
      <c r="HYC5" s="2"/>
      <c r="HYD5" s="2"/>
      <c r="HYE5" s="2"/>
      <c r="HYF5" s="2"/>
      <c r="HYG5" s="2"/>
      <c r="HYH5" s="2"/>
      <c r="HYI5" s="2"/>
      <c r="HYJ5" s="2"/>
      <c r="HYK5" s="2"/>
      <c r="HYL5" s="2"/>
      <c r="HYM5" s="2"/>
      <c r="HYN5" s="2"/>
      <c r="HYO5" s="2"/>
      <c r="HYP5" s="2"/>
      <c r="HYQ5" s="2"/>
      <c r="HYR5" s="2"/>
      <c r="HYS5" s="2"/>
      <c r="HYT5" s="2"/>
      <c r="HYU5" s="2"/>
      <c r="HYV5" s="2"/>
      <c r="HYW5" s="2"/>
      <c r="HYX5" s="2"/>
      <c r="HYY5" s="2"/>
      <c r="HYZ5" s="2"/>
      <c r="HZA5" s="2"/>
      <c r="HZB5" s="2"/>
      <c r="HZC5" s="2"/>
      <c r="HZD5" s="2"/>
      <c r="HZE5" s="2"/>
      <c r="HZF5" s="2"/>
      <c r="HZG5" s="2"/>
      <c r="HZH5" s="2"/>
      <c r="HZI5" s="2"/>
      <c r="HZJ5" s="2"/>
      <c r="HZK5" s="2"/>
      <c r="HZL5" s="2"/>
      <c r="HZM5" s="2"/>
      <c r="HZN5" s="2"/>
      <c r="HZO5" s="2"/>
      <c r="HZP5" s="2"/>
      <c r="HZQ5" s="2"/>
      <c r="HZR5" s="2"/>
      <c r="HZS5" s="2"/>
      <c r="HZT5" s="2"/>
      <c r="HZU5" s="2"/>
      <c r="HZV5" s="2"/>
      <c r="HZW5" s="2"/>
      <c r="HZX5" s="2"/>
      <c r="HZY5" s="2"/>
      <c r="HZZ5" s="2"/>
      <c r="IAA5" s="2"/>
      <c r="IAB5" s="2"/>
      <c r="IAC5" s="2"/>
      <c r="IAD5" s="2"/>
      <c r="IAE5" s="2"/>
      <c r="IAF5" s="2"/>
      <c r="IAG5" s="2"/>
      <c r="IAH5" s="2"/>
      <c r="IAI5" s="2"/>
      <c r="IAJ5" s="2"/>
      <c r="IAK5" s="2"/>
      <c r="IAL5" s="2"/>
      <c r="IAM5" s="2"/>
      <c r="IAN5" s="2"/>
      <c r="IAO5" s="2"/>
      <c r="IAP5" s="2"/>
      <c r="IAQ5" s="2"/>
      <c r="IAR5" s="2"/>
      <c r="IAS5" s="2"/>
      <c r="IAT5" s="2"/>
      <c r="IAU5" s="2"/>
      <c r="IAV5" s="2"/>
      <c r="IAW5" s="2"/>
      <c r="IAX5" s="2"/>
      <c r="IAY5" s="2"/>
      <c r="IAZ5" s="2"/>
      <c r="IBA5" s="2"/>
      <c r="IBB5" s="2"/>
      <c r="IBC5" s="2"/>
      <c r="IBD5" s="2"/>
      <c r="IBE5" s="2"/>
      <c r="IBF5" s="2"/>
      <c r="IBG5" s="2"/>
      <c r="IBH5" s="2"/>
      <c r="IBI5" s="2"/>
      <c r="IBJ5" s="2"/>
      <c r="IBK5" s="2"/>
      <c r="IBL5" s="2"/>
      <c r="IBM5" s="2"/>
      <c r="IBN5" s="2"/>
      <c r="IBO5" s="2"/>
      <c r="IBP5" s="2"/>
      <c r="IBQ5" s="2"/>
      <c r="IBR5" s="2"/>
      <c r="IBS5" s="2"/>
      <c r="IBT5" s="2"/>
      <c r="IBU5" s="2"/>
      <c r="IBV5" s="2"/>
      <c r="IBW5" s="2"/>
      <c r="IBX5" s="2"/>
      <c r="IBY5" s="2"/>
      <c r="IBZ5" s="2"/>
      <c r="ICA5" s="2"/>
      <c r="ICB5" s="2"/>
      <c r="ICC5" s="2"/>
      <c r="ICD5" s="2"/>
      <c r="ICE5" s="2"/>
      <c r="ICF5" s="2"/>
      <c r="ICG5" s="2"/>
      <c r="ICH5" s="2"/>
      <c r="ICI5" s="2"/>
      <c r="ICJ5" s="2"/>
      <c r="ICK5" s="2"/>
      <c r="ICL5" s="2"/>
      <c r="ICM5" s="2"/>
      <c r="ICN5" s="2"/>
      <c r="ICO5" s="2"/>
      <c r="ICP5" s="2"/>
      <c r="ICQ5" s="2"/>
      <c r="ICR5" s="2"/>
      <c r="ICS5" s="2"/>
      <c r="ICT5" s="2"/>
      <c r="ICU5" s="2"/>
      <c r="ICV5" s="2"/>
      <c r="ICW5" s="2"/>
      <c r="ICX5" s="2"/>
      <c r="ICY5" s="2"/>
      <c r="ICZ5" s="2"/>
      <c r="IDA5" s="2"/>
      <c r="IDB5" s="2"/>
      <c r="IDC5" s="2"/>
      <c r="IDD5" s="2"/>
      <c r="IDE5" s="2"/>
      <c r="IDF5" s="2"/>
      <c r="IDG5" s="2"/>
      <c r="IDH5" s="2"/>
      <c r="IDI5" s="2"/>
      <c r="IDJ5" s="2"/>
      <c r="IDK5" s="2"/>
      <c r="IDL5" s="2"/>
      <c r="IDM5" s="2"/>
      <c r="IDN5" s="2"/>
      <c r="IDO5" s="2"/>
      <c r="IDP5" s="2"/>
      <c r="IDQ5" s="2"/>
      <c r="IDR5" s="2"/>
      <c r="IDS5" s="2"/>
      <c r="IDT5" s="2"/>
      <c r="IDU5" s="2"/>
      <c r="IDV5" s="2"/>
      <c r="IDW5" s="2"/>
      <c r="IDX5" s="2"/>
      <c r="IDY5" s="2"/>
      <c r="IDZ5" s="2"/>
      <c r="IEA5" s="2"/>
      <c r="IEB5" s="2"/>
      <c r="IEC5" s="2"/>
      <c r="IED5" s="2"/>
      <c r="IEE5" s="2"/>
      <c r="IEF5" s="2"/>
      <c r="IEG5" s="2"/>
      <c r="IEH5" s="2"/>
      <c r="IEI5" s="2"/>
      <c r="IEJ5" s="2"/>
      <c r="IEK5" s="2"/>
      <c r="IEL5" s="2"/>
      <c r="IEM5" s="2"/>
      <c r="IEN5" s="2"/>
      <c r="IEO5" s="2"/>
      <c r="IEP5" s="2"/>
      <c r="IEQ5" s="2"/>
      <c r="IER5" s="2"/>
      <c r="IES5" s="2"/>
      <c r="IET5" s="2"/>
      <c r="IEU5" s="2"/>
      <c r="IEV5" s="2"/>
      <c r="IEW5" s="2"/>
      <c r="IEX5" s="2"/>
      <c r="IEY5" s="2"/>
      <c r="IEZ5" s="2"/>
      <c r="IFA5" s="2"/>
      <c r="IFB5" s="2"/>
      <c r="IFC5" s="2"/>
      <c r="IFD5" s="2"/>
      <c r="IFE5" s="2"/>
      <c r="IFF5" s="2"/>
      <c r="IFG5" s="2"/>
      <c r="IFH5" s="2"/>
      <c r="IFI5" s="2"/>
      <c r="IFJ5" s="2"/>
      <c r="IFK5" s="2"/>
      <c r="IFL5" s="2"/>
      <c r="IFM5" s="2"/>
      <c r="IFN5" s="2"/>
      <c r="IFO5" s="2"/>
      <c r="IFP5" s="2"/>
      <c r="IFQ5" s="2"/>
      <c r="IFR5" s="2"/>
      <c r="IFS5" s="2"/>
      <c r="IFT5" s="2"/>
      <c r="IFU5" s="2"/>
      <c r="IFV5" s="2"/>
      <c r="IFW5" s="2"/>
      <c r="IFX5" s="2"/>
      <c r="IFY5" s="2"/>
      <c r="IFZ5" s="2"/>
      <c r="IGA5" s="2"/>
      <c r="IGB5" s="2"/>
      <c r="IGC5" s="2"/>
      <c r="IGD5" s="2"/>
      <c r="IGE5" s="2"/>
      <c r="IGF5" s="2"/>
      <c r="IGG5" s="2"/>
      <c r="IGH5" s="2"/>
      <c r="IGI5" s="2"/>
      <c r="IGJ5" s="2"/>
      <c r="IGK5" s="2"/>
      <c r="IGL5" s="2"/>
      <c r="IGM5" s="2"/>
      <c r="IGN5" s="2"/>
      <c r="IGO5" s="2"/>
      <c r="IGP5" s="2"/>
      <c r="IGQ5" s="2"/>
      <c r="IGR5" s="2"/>
      <c r="IGS5" s="2"/>
      <c r="IGT5" s="2"/>
      <c r="IGU5" s="2"/>
      <c r="IGV5" s="2"/>
      <c r="IGW5" s="2"/>
      <c r="IGX5" s="2"/>
      <c r="IGY5" s="2"/>
      <c r="IGZ5" s="2"/>
      <c r="IHA5" s="2"/>
      <c r="IHB5" s="2"/>
      <c r="IHC5" s="2"/>
      <c r="IHD5" s="2"/>
      <c r="IHE5" s="2"/>
      <c r="IHF5" s="2"/>
      <c r="IHG5" s="2"/>
      <c r="IHH5" s="2"/>
      <c r="IHI5" s="2"/>
      <c r="IHJ5" s="2"/>
      <c r="IHK5" s="2"/>
      <c r="IHL5" s="2"/>
      <c r="IHM5" s="2"/>
      <c r="IHN5" s="2"/>
      <c r="IHO5" s="2"/>
      <c r="IHP5" s="2"/>
      <c r="IHQ5" s="2"/>
      <c r="IHR5" s="2"/>
      <c r="IHS5" s="2"/>
      <c r="IHT5" s="2"/>
      <c r="IHU5" s="2"/>
      <c r="IHV5" s="2"/>
      <c r="IHW5" s="2"/>
      <c r="IHX5" s="2"/>
      <c r="IHY5" s="2"/>
      <c r="IHZ5" s="2"/>
      <c r="IIA5" s="2"/>
      <c r="IIB5" s="2"/>
      <c r="IIC5" s="2"/>
      <c r="IID5" s="2"/>
      <c r="IIE5" s="2"/>
      <c r="IIF5" s="2"/>
      <c r="IIG5" s="2"/>
      <c r="IIH5" s="2"/>
      <c r="III5" s="2"/>
      <c r="IIJ5" s="2"/>
      <c r="IIK5" s="2"/>
      <c r="IIL5" s="2"/>
      <c r="IIM5" s="2"/>
      <c r="IIN5" s="2"/>
      <c r="IIO5" s="2"/>
      <c r="IIP5" s="2"/>
      <c r="IIQ5" s="2"/>
      <c r="IIR5" s="2"/>
      <c r="IIS5" s="2"/>
      <c r="IIT5" s="2"/>
      <c r="IIU5" s="2"/>
      <c r="IIV5" s="2"/>
      <c r="IIW5" s="2"/>
      <c r="IIX5" s="2"/>
      <c r="IIY5" s="2"/>
      <c r="IIZ5" s="2"/>
      <c r="IJA5" s="2"/>
      <c r="IJB5" s="2"/>
      <c r="IJC5" s="2"/>
      <c r="IJD5" s="2"/>
      <c r="IJE5" s="2"/>
      <c r="IJF5" s="2"/>
      <c r="IJG5" s="2"/>
      <c r="IJH5" s="2"/>
      <c r="IJI5" s="2"/>
      <c r="IJJ5" s="2"/>
      <c r="IJK5" s="2"/>
      <c r="IJL5" s="2"/>
      <c r="IJM5" s="2"/>
      <c r="IJN5" s="2"/>
      <c r="IJO5" s="2"/>
      <c r="IJP5" s="2"/>
      <c r="IJQ5" s="2"/>
      <c r="IJR5" s="2"/>
      <c r="IJS5" s="2"/>
      <c r="IJT5" s="2"/>
      <c r="IJU5" s="2"/>
      <c r="IJV5" s="2"/>
      <c r="IJW5" s="2"/>
      <c r="IJX5" s="2"/>
      <c r="IJY5" s="2"/>
      <c r="IJZ5" s="2"/>
      <c r="IKA5" s="2"/>
      <c r="IKB5" s="2"/>
      <c r="IKC5" s="2"/>
      <c r="IKD5" s="2"/>
      <c r="IKE5" s="2"/>
      <c r="IKF5" s="2"/>
      <c r="IKG5" s="2"/>
      <c r="IKH5" s="2"/>
      <c r="IKI5" s="2"/>
      <c r="IKJ5" s="2"/>
      <c r="IKK5" s="2"/>
      <c r="IKL5" s="2"/>
      <c r="IKM5" s="2"/>
      <c r="IKN5" s="2"/>
      <c r="IKO5" s="2"/>
      <c r="IKP5" s="2"/>
      <c r="IKQ5" s="2"/>
      <c r="IKR5" s="2"/>
      <c r="IKS5" s="2"/>
      <c r="IKT5" s="2"/>
      <c r="IKU5" s="2"/>
      <c r="IKV5" s="2"/>
      <c r="IKW5" s="2"/>
      <c r="IKX5" s="2"/>
      <c r="IKY5" s="2"/>
      <c r="IKZ5" s="2"/>
      <c r="ILA5" s="2"/>
      <c r="ILB5" s="2"/>
      <c r="ILC5" s="2"/>
      <c r="ILD5" s="2"/>
      <c r="ILE5" s="2"/>
      <c r="ILF5" s="2"/>
      <c r="ILG5" s="2"/>
      <c r="ILH5" s="2"/>
      <c r="ILI5" s="2"/>
      <c r="ILJ5" s="2"/>
      <c r="ILK5" s="2"/>
      <c r="ILL5" s="2"/>
      <c r="ILM5" s="2"/>
      <c r="ILN5" s="2"/>
      <c r="ILO5" s="2"/>
      <c r="ILP5" s="2"/>
      <c r="ILQ5" s="2"/>
      <c r="ILR5" s="2"/>
      <c r="ILS5" s="2"/>
      <c r="ILT5" s="2"/>
      <c r="ILU5" s="2"/>
      <c r="ILV5" s="2"/>
      <c r="ILW5" s="2"/>
      <c r="ILX5" s="2"/>
      <c r="ILY5" s="2"/>
      <c r="ILZ5" s="2"/>
      <c r="IMA5" s="2"/>
      <c r="IMB5" s="2"/>
      <c r="IMC5" s="2"/>
      <c r="IMD5" s="2"/>
      <c r="IME5" s="2"/>
      <c r="IMF5" s="2"/>
      <c r="IMG5" s="2"/>
      <c r="IMH5" s="2"/>
      <c r="IMI5" s="2"/>
      <c r="IMJ5" s="2"/>
      <c r="IMK5" s="2"/>
      <c r="IML5" s="2"/>
      <c r="IMM5" s="2"/>
      <c r="IMN5" s="2"/>
      <c r="IMO5" s="2"/>
      <c r="IMP5" s="2"/>
      <c r="IMQ5" s="2"/>
      <c r="IMR5" s="2"/>
      <c r="IMS5" s="2"/>
      <c r="IMT5" s="2"/>
      <c r="IMU5" s="2"/>
      <c r="IMV5" s="2"/>
      <c r="IMW5" s="2"/>
      <c r="IMX5" s="2"/>
      <c r="IMY5" s="2"/>
      <c r="IMZ5" s="2"/>
      <c r="INA5" s="2"/>
      <c r="INB5" s="2"/>
      <c r="INC5" s="2"/>
      <c r="IND5" s="2"/>
      <c r="INE5" s="2"/>
      <c r="INF5" s="2"/>
      <c r="ING5" s="2"/>
      <c r="INH5" s="2"/>
      <c r="INI5" s="2"/>
      <c r="INJ5" s="2"/>
      <c r="INK5" s="2"/>
      <c r="INL5" s="2"/>
      <c r="INM5" s="2"/>
      <c r="INN5" s="2"/>
      <c r="INO5" s="2"/>
      <c r="INP5" s="2"/>
      <c r="INQ5" s="2"/>
      <c r="INR5" s="2"/>
      <c r="INS5" s="2"/>
      <c r="INT5" s="2"/>
      <c r="INU5" s="2"/>
      <c r="INV5" s="2"/>
      <c r="INW5" s="2"/>
      <c r="INX5" s="2"/>
      <c r="INY5" s="2"/>
      <c r="INZ5" s="2"/>
      <c r="IOA5" s="2"/>
      <c r="IOB5" s="2"/>
      <c r="IOC5" s="2"/>
      <c r="IOD5" s="2"/>
      <c r="IOE5" s="2"/>
      <c r="IOF5" s="2"/>
      <c r="IOG5" s="2"/>
      <c r="IOH5" s="2"/>
      <c r="IOI5" s="2"/>
      <c r="IOJ5" s="2"/>
      <c r="IOK5" s="2"/>
      <c r="IOL5" s="2"/>
      <c r="IOM5" s="2"/>
      <c r="ION5" s="2"/>
      <c r="IOO5" s="2"/>
      <c r="IOP5" s="2"/>
      <c r="IOQ5" s="2"/>
      <c r="IOR5" s="2"/>
      <c r="IOS5" s="2"/>
      <c r="IOT5" s="2"/>
      <c r="IOU5" s="2"/>
      <c r="IOV5" s="2"/>
      <c r="IOW5" s="2"/>
      <c r="IOX5" s="2"/>
      <c r="IOY5" s="2"/>
      <c r="IOZ5" s="2"/>
      <c r="IPA5" s="2"/>
      <c r="IPB5" s="2"/>
      <c r="IPC5" s="2"/>
      <c r="IPD5" s="2"/>
      <c r="IPE5" s="2"/>
      <c r="IPF5" s="2"/>
      <c r="IPG5" s="2"/>
      <c r="IPH5" s="2"/>
      <c r="IPI5" s="2"/>
      <c r="IPJ5" s="2"/>
      <c r="IPK5" s="2"/>
      <c r="IPL5" s="2"/>
      <c r="IPM5" s="2"/>
      <c r="IPN5" s="2"/>
      <c r="IPO5" s="2"/>
      <c r="IPP5" s="2"/>
      <c r="IPQ5" s="2"/>
      <c r="IPR5" s="2"/>
      <c r="IPS5" s="2"/>
      <c r="IPT5" s="2"/>
      <c r="IPU5" s="2"/>
      <c r="IPV5" s="2"/>
      <c r="IPW5" s="2"/>
      <c r="IPX5" s="2"/>
      <c r="IPY5" s="2"/>
      <c r="IPZ5" s="2"/>
      <c r="IQA5" s="2"/>
      <c r="IQB5" s="2"/>
      <c r="IQC5" s="2"/>
      <c r="IQD5" s="2"/>
      <c r="IQE5" s="2"/>
      <c r="IQF5" s="2"/>
      <c r="IQG5" s="2"/>
      <c r="IQH5" s="2"/>
      <c r="IQI5" s="2"/>
      <c r="IQJ5" s="2"/>
      <c r="IQK5" s="2"/>
      <c r="IQL5" s="2"/>
      <c r="IQM5" s="2"/>
      <c r="IQN5" s="2"/>
      <c r="IQO5" s="2"/>
      <c r="IQP5" s="2"/>
      <c r="IQQ5" s="2"/>
      <c r="IQR5" s="2"/>
      <c r="IQS5" s="2"/>
      <c r="IQT5" s="2"/>
      <c r="IQU5" s="2"/>
      <c r="IQV5" s="2"/>
      <c r="IQW5" s="2"/>
      <c r="IQX5" s="2"/>
      <c r="IQY5" s="2"/>
      <c r="IQZ5" s="2"/>
      <c r="IRA5" s="2"/>
      <c r="IRB5" s="2"/>
      <c r="IRC5" s="2"/>
      <c r="IRD5" s="2"/>
      <c r="IRE5" s="2"/>
      <c r="IRF5" s="2"/>
      <c r="IRG5" s="2"/>
      <c r="IRH5" s="2"/>
      <c r="IRI5" s="2"/>
      <c r="IRJ5" s="2"/>
      <c r="IRK5" s="2"/>
      <c r="IRL5" s="2"/>
      <c r="IRM5" s="2"/>
      <c r="IRN5" s="2"/>
      <c r="IRO5" s="2"/>
      <c r="IRP5" s="2"/>
      <c r="IRQ5" s="2"/>
      <c r="IRR5" s="2"/>
      <c r="IRS5" s="2"/>
      <c r="IRT5" s="2"/>
      <c r="IRU5" s="2"/>
      <c r="IRV5" s="2"/>
      <c r="IRW5" s="2"/>
      <c r="IRX5" s="2"/>
      <c r="IRY5" s="2"/>
      <c r="IRZ5" s="2"/>
      <c r="ISA5" s="2"/>
      <c r="ISB5" s="2"/>
      <c r="ISC5" s="2"/>
      <c r="ISD5" s="2"/>
      <c r="ISE5" s="2"/>
      <c r="ISF5" s="2"/>
      <c r="ISG5" s="2"/>
      <c r="ISH5" s="2"/>
      <c r="ISI5" s="2"/>
      <c r="ISJ5" s="2"/>
      <c r="ISK5" s="2"/>
      <c r="ISL5" s="2"/>
      <c r="ISM5" s="2"/>
      <c r="ISN5" s="2"/>
      <c r="ISO5" s="2"/>
      <c r="ISP5" s="2"/>
      <c r="ISQ5" s="2"/>
      <c r="ISR5" s="2"/>
      <c r="ISS5" s="2"/>
      <c r="IST5" s="2"/>
      <c r="ISU5" s="2"/>
      <c r="ISV5" s="2"/>
      <c r="ISW5" s="2"/>
      <c r="ISX5" s="2"/>
      <c r="ISY5" s="2"/>
      <c r="ISZ5" s="2"/>
      <c r="ITA5" s="2"/>
      <c r="ITB5" s="2"/>
      <c r="ITC5" s="2"/>
      <c r="ITD5" s="2"/>
      <c r="ITE5" s="2"/>
      <c r="ITF5" s="2"/>
      <c r="ITG5" s="2"/>
      <c r="ITH5" s="2"/>
      <c r="ITI5" s="2"/>
      <c r="ITJ5" s="2"/>
      <c r="ITK5" s="2"/>
      <c r="ITL5" s="2"/>
      <c r="ITM5" s="2"/>
      <c r="ITN5" s="2"/>
      <c r="ITO5" s="2"/>
      <c r="ITP5" s="2"/>
      <c r="ITQ5" s="2"/>
      <c r="ITR5" s="2"/>
      <c r="ITS5" s="2"/>
      <c r="ITT5" s="2"/>
      <c r="ITU5" s="2"/>
      <c r="ITV5" s="2"/>
      <c r="ITW5" s="2"/>
      <c r="ITX5" s="2"/>
      <c r="ITY5" s="2"/>
      <c r="ITZ5" s="2"/>
      <c r="IUA5" s="2"/>
      <c r="IUB5" s="2"/>
      <c r="IUC5" s="2"/>
      <c r="IUD5" s="2"/>
      <c r="IUE5" s="2"/>
      <c r="IUF5" s="2"/>
      <c r="IUG5" s="2"/>
      <c r="IUH5" s="2"/>
      <c r="IUI5" s="2"/>
      <c r="IUJ5" s="2"/>
      <c r="IUK5" s="2"/>
      <c r="IUL5" s="2"/>
      <c r="IUM5" s="2"/>
      <c r="IUN5" s="2"/>
      <c r="IUO5" s="2"/>
      <c r="IUP5" s="2"/>
      <c r="IUQ5" s="2"/>
      <c r="IUR5" s="2"/>
      <c r="IUS5" s="2"/>
      <c r="IUT5" s="2"/>
      <c r="IUU5" s="2"/>
      <c r="IUV5" s="2"/>
      <c r="IUW5" s="2"/>
      <c r="IUX5" s="2"/>
      <c r="IUY5" s="2"/>
      <c r="IUZ5" s="2"/>
      <c r="IVA5" s="2"/>
      <c r="IVB5" s="2"/>
      <c r="IVC5" s="2"/>
      <c r="IVD5" s="2"/>
      <c r="IVE5" s="2"/>
      <c r="IVF5" s="2"/>
      <c r="IVG5" s="2"/>
      <c r="IVH5" s="2"/>
      <c r="IVI5" s="2"/>
      <c r="IVJ5" s="2"/>
      <c r="IVK5" s="2"/>
      <c r="IVL5" s="2"/>
      <c r="IVM5" s="2"/>
      <c r="IVN5" s="2"/>
      <c r="IVO5" s="2"/>
      <c r="IVP5" s="2"/>
      <c r="IVQ5" s="2"/>
      <c r="IVR5" s="2"/>
      <c r="IVS5" s="2"/>
      <c r="IVT5" s="2"/>
      <c r="IVU5" s="2"/>
      <c r="IVV5" s="2"/>
      <c r="IVW5" s="2"/>
      <c r="IVX5" s="2"/>
      <c r="IVY5" s="2"/>
      <c r="IVZ5" s="2"/>
      <c r="IWA5" s="2"/>
      <c r="IWB5" s="2"/>
      <c r="IWC5" s="2"/>
      <c r="IWD5" s="2"/>
      <c r="IWE5" s="2"/>
      <c r="IWF5" s="2"/>
      <c r="IWG5" s="2"/>
      <c r="IWH5" s="2"/>
      <c r="IWI5" s="2"/>
      <c r="IWJ5" s="2"/>
      <c r="IWK5" s="2"/>
      <c r="IWL5" s="2"/>
      <c r="IWM5" s="2"/>
      <c r="IWN5" s="2"/>
      <c r="IWO5" s="2"/>
      <c r="IWP5" s="2"/>
      <c r="IWQ5" s="2"/>
      <c r="IWR5" s="2"/>
      <c r="IWS5" s="2"/>
      <c r="IWT5" s="2"/>
      <c r="IWU5" s="2"/>
      <c r="IWV5" s="2"/>
      <c r="IWW5" s="2"/>
      <c r="IWX5" s="2"/>
      <c r="IWY5" s="2"/>
      <c r="IWZ5" s="2"/>
      <c r="IXA5" s="2"/>
      <c r="IXB5" s="2"/>
      <c r="IXC5" s="2"/>
      <c r="IXD5" s="2"/>
      <c r="IXE5" s="2"/>
      <c r="IXF5" s="2"/>
      <c r="IXG5" s="2"/>
      <c r="IXH5" s="2"/>
      <c r="IXI5" s="2"/>
      <c r="IXJ5" s="2"/>
      <c r="IXK5" s="2"/>
      <c r="IXL5" s="2"/>
      <c r="IXM5" s="2"/>
      <c r="IXN5" s="2"/>
      <c r="IXO5" s="2"/>
      <c r="IXP5" s="2"/>
      <c r="IXQ5" s="2"/>
      <c r="IXR5" s="2"/>
      <c r="IXS5" s="2"/>
      <c r="IXT5" s="2"/>
      <c r="IXU5" s="2"/>
      <c r="IXV5" s="2"/>
      <c r="IXW5" s="2"/>
      <c r="IXX5" s="2"/>
      <c r="IXY5" s="2"/>
      <c r="IXZ5" s="2"/>
      <c r="IYA5" s="2"/>
      <c r="IYB5" s="2"/>
      <c r="IYC5" s="2"/>
      <c r="IYD5" s="2"/>
      <c r="IYE5" s="2"/>
      <c r="IYF5" s="2"/>
      <c r="IYG5" s="2"/>
      <c r="IYH5" s="2"/>
      <c r="IYI5" s="2"/>
      <c r="IYJ5" s="2"/>
      <c r="IYK5" s="2"/>
      <c r="IYL5" s="2"/>
      <c r="IYM5" s="2"/>
      <c r="IYN5" s="2"/>
      <c r="IYO5" s="2"/>
      <c r="IYP5" s="2"/>
      <c r="IYQ5" s="2"/>
      <c r="IYR5" s="2"/>
      <c r="IYS5" s="2"/>
      <c r="IYT5" s="2"/>
      <c r="IYU5" s="2"/>
      <c r="IYV5" s="2"/>
      <c r="IYW5" s="2"/>
      <c r="IYX5" s="2"/>
      <c r="IYY5" s="2"/>
      <c r="IYZ5" s="2"/>
      <c r="IZA5" s="2"/>
      <c r="IZB5" s="2"/>
      <c r="IZC5" s="2"/>
      <c r="IZD5" s="2"/>
      <c r="IZE5" s="2"/>
      <c r="IZF5" s="2"/>
      <c r="IZG5" s="2"/>
      <c r="IZH5" s="2"/>
      <c r="IZI5" s="2"/>
      <c r="IZJ5" s="2"/>
      <c r="IZK5" s="2"/>
      <c r="IZL5" s="2"/>
      <c r="IZM5" s="2"/>
      <c r="IZN5" s="2"/>
      <c r="IZO5" s="2"/>
      <c r="IZP5" s="2"/>
      <c r="IZQ5" s="2"/>
      <c r="IZR5" s="2"/>
      <c r="IZS5" s="2"/>
      <c r="IZT5" s="2"/>
      <c r="IZU5" s="2"/>
      <c r="IZV5" s="2"/>
      <c r="IZW5" s="2"/>
      <c r="IZX5" s="2"/>
      <c r="IZY5" s="2"/>
      <c r="IZZ5" s="2"/>
      <c r="JAA5" s="2"/>
      <c r="JAB5" s="2"/>
      <c r="JAC5" s="2"/>
      <c r="JAD5" s="2"/>
      <c r="JAE5" s="2"/>
      <c r="JAF5" s="2"/>
      <c r="JAG5" s="2"/>
      <c r="JAH5" s="2"/>
      <c r="JAI5" s="2"/>
      <c r="JAJ5" s="2"/>
      <c r="JAK5" s="2"/>
      <c r="JAL5" s="2"/>
      <c r="JAM5" s="2"/>
      <c r="JAN5" s="2"/>
      <c r="JAO5" s="2"/>
      <c r="JAP5" s="2"/>
      <c r="JAQ5" s="2"/>
      <c r="JAR5" s="2"/>
      <c r="JAS5" s="2"/>
      <c r="JAT5" s="2"/>
      <c r="JAU5" s="2"/>
      <c r="JAV5" s="2"/>
      <c r="JAW5" s="2"/>
      <c r="JAX5" s="2"/>
      <c r="JAY5" s="2"/>
      <c r="JAZ5" s="2"/>
      <c r="JBA5" s="2"/>
      <c r="JBB5" s="2"/>
      <c r="JBC5" s="2"/>
      <c r="JBD5" s="2"/>
      <c r="JBE5" s="2"/>
      <c r="JBF5" s="2"/>
      <c r="JBG5" s="2"/>
      <c r="JBH5" s="2"/>
      <c r="JBI5" s="2"/>
      <c r="JBJ5" s="2"/>
      <c r="JBK5" s="2"/>
      <c r="JBL5" s="2"/>
      <c r="JBM5" s="2"/>
      <c r="JBN5" s="2"/>
      <c r="JBO5" s="2"/>
      <c r="JBP5" s="2"/>
      <c r="JBQ5" s="2"/>
      <c r="JBR5" s="2"/>
      <c r="JBS5" s="2"/>
      <c r="JBT5" s="2"/>
      <c r="JBU5" s="2"/>
      <c r="JBV5" s="2"/>
      <c r="JBW5" s="2"/>
      <c r="JBX5" s="2"/>
      <c r="JBY5" s="2"/>
      <c r="JBZ5" s="2"/>
      <c r="JCA5" s="2"/>
      <c r="JCB5" s="2"/>
      <c r="JCC5" s="2"/>
      <c r="JCD5" s="2"/>
      <c r="JCE5" s="2"/>
      <c r="JCF5" s="2"/>
      <c r="JCG5" s="2"/>
      <c r="JCH5" s="2"/>
      <c r="JCI5" s="2"/>
      <c r="JCJ5" s="2"/>
      <c r="JCK5" s="2"/>
      <c r="JCL5" s="2"/>
      <c r="JCM5" s="2"/>
      <c r="JCN5" s="2"/>
      <c r="JCO5" s="2"/>
      <c r="JCP5" s="2"/>
      <c r="JCQ5" s="2"/>
      <c r="JCR5" s="2"/>
      <c r="JCS5" s="2"/>
      <c r="JCT5" s="2"/>
      <c r="JCU5" s="2"/>
      <c r="JCV5" s="2"/>
      <c r="JCW5" s="2"/>
      <c r="JCX5" s="2"/>
      <c r="JCY5" s="2"/>
      <c r="JCZ5" s="2"/>
      <c r="JDA5" s="2"/>
      <c r="JDB5" s="2"/>
      <c r="JDC5" s="2"/>
      <c r="JDD5" s="2"/>
      <c r="JDE5" s="2"/>
      <c r="JDF5" s="2"/>
      <c r="JDG5" s="2"/>
      <c r="JDH5" s="2"/>
      <c r="JDI5" s="2"/>
      <c r="JDJ5" s="2"/>
      <c r="JDK5" s="2"/>
      <c r="JDL5" s="2"/>
      <c r="JDM5" s="2"/>
      <c r="JDN5" s="2"/>
      <c r="JDO5" s="2"/>
      <c r="JDP5" s="2"/>
      <c r="JDQ5" s="2"/>
      <c r="JDR5" s="2"/>
      <c r="JDS5" s="2"/>
      <c r="JDT5" s="2"/>
      <c r="JDU5" s="2"/>
      <c r="JDV5" s="2"/>
      <c r="JDW5" s="2"/>
      <c r="JDX5" s="2"/>
      <c r="JDY5" s="2"/>
      <c r="JDZ5" s="2"/>
      <c r="JEA5" s="2"/>
      <c r="JEB5" s="2"/>
      <c r="JEC5" s="2"/>
      <c r="JED5" s="2"/>
      <c r="JEE5" s="2"/>
      <c r="JEF5" s="2"/>
      <c r="JEG5" s="2"/>
      <c r="JEH5" s="2"/>
      <c r="JEI5" s="2"/>
      <c r="JEJ5" s="2"/>
      <c r="JEK5" s="2"/>
      <c r="JEL5" s="2"/>
      <c r="JEM5" s="2"/>
      <c r="JEN5" s="2"/>
      <c r="JEO5" s="2"/>
      <c r="JEP5" s="2"/>
      <c r="JEQ5" s="2"/>
      <c r="JER5" s="2"/>
      <c r="JES5" s="2"/>
      <c r="JET5" s="2"/>
      <c r="JEU5" s="2"/>
      <c r="JEV5" s="2"/>
      <c r="JEW5" s="2"/>
      <c r="JEX5" s="2"/>
      <c r="JEY5" s="2"/>
      <c r="JEZ5" s="2"/>
      <c r="JFA5" s="2"/>
      <c r="JFB5" s="2"/>
      <c r="JFC5" s="2"/>
      <c r="JFD5" s="2"/>
      <c r="JFE5" s="2"/>
      <c r="JFF5" s="2"/>
      <c r="JFG5" s="2"/>
      <c r="JFH5" s="2"/>
      <c r="JFI5" s="2"/>
      <c r="JFJ5" s="2"/>
      <c r="JFK5" s="2"/>
      <c r="JFL5" s="2"/>
      <c r="JFM5" s="2"/>
      <c r="JFN5" s="2"/>
      <c r="JFO5" s="2"/>
      <c r="JFP5" s="2"/>
      <c r="JFQ5" s="2"/>
      <c r="JFR5" s="2"/>
      <c r="JFS5" s="2"/>
      <c r="JFT5" s="2"/>
      <c r="JFU5" s="2"/>
      <c r="JFV5" s="2"/>
      <c r="JFW5" s="2"/>
      <c r="JFX5" s="2"/>
      <c r="JFY5" s="2"/>
      <c r="JFZ5" s="2"/>
      <c r="JGA5" s="2"/>
      <c r="JGB5" s="2"/>
      <c r="JGC5" s="2"/>
      <c r="JGD5" s="2"/>
      <c r="JGE5" s="2"/>
      <c r="JGF5" s="2"/>
      <c r="JGG5" s="2"/>
      <c r="JGH5" s="2"/>
      <c r="JGI5" s="2"/>
      <c r="JGJ5" s="2"/>
      <c r="JGK5" s="2"/>
      <c r="JGL5" s="2"/>
      <c r="JGM5" s="2"/>
      <c r="JGN5" s="2"/>
      <c r="JGO5" s="2"/>
      <c r="JGP5" s="2"/>
      <c r="JGQ5" s="2"/>
      <c r="JGR5" s="2"/>
      <c r="JGS5" s="2"/>
      <c r="JGT5" s="2"/>
      <c r="JGU5" s="2"/>
      <c r="JGV5" s="2"/>
      <c r="JGW5" s="2"/>
      <c r="JGX5" s="2"/>
      <c r="JGY5" s="2"/>
      <c r="JGZ5" s="2"/>
      <c r="JHA5" s="2"/>
      <c r="JHB5" s="2"/>
      <c r="JHC5" s="2"/>
      <c r="JHD5" s="2"/>
      <c r="JHE5" s="2"/>
      <c r="JHF5" s="2"/>
      <c r="JHG5" s="2"/>
      <c r="JHH5" s="2"/>
      <c r="JHI5" s="2"/>
      <c r="JHJ5" s="2"/>
      <c r="JHK5" s="2"/>
      <c r="JHL5" s="2"/>
      <c r="JHM5" s="2"/>
      <c r="JHN5" s="2"/>
      <c r="JHO5" s="2"/>
      <c r="JHP5" s="2"/>
      <c r="JHQ5" s="2"/>
      <c r="JHR5" s="2"/>
      <c r="JHS5" s="2"/>
      <c r="JHT5" s="2"/>
      <c r="JHU5" s="2"/>
      <c r="JHV5" s="2"/>
      <c r="JHW5" s="2"/>
      <c r="JHX5" s="2"/>
      <c r="JHY5" s="2"/>
      <c r="JHZ5" s="2"/>
      <c r="JIA5" s="2"/>
      <c r="JIB5" s="2"/>
      <c r="JIC5" s="2"/>
      <c r="JID5" s="2"/>
      <c r="JIE5" s="2"/>
      <c r="JIF5" s="2"/>
      <c r="JIG5" s="2"/>
      <c r="JIH5" s="2"/>
      <c r="JII5" s="2"/>
      <c r="JIJ5" s="2"/>
      <c r="JIK5" s="2"/>
      <c r="JIL5" s="2"/>
      <c r="JIM5" s="2"/>
      <c r="JIN5" s="2"/>
      <c r="JIO5" s="2"/>
      <c r="JIP5" s="2"/>
      <c r="JIQ5" s="2"/>
      <c r="JIR5" s="2"/>
      <c r="JIS5" s="2"/>
      <c r="JIT5" s="2"/>
      <c r="JIU5" s="2"/>
      <c r="JIV5" s="2"/>
      <c r="JIW5" s="2"/>
      <c r="JIX5" s="2"/>
      <c r="JIY5" s="2"/>
      <c r="JIZ5" s="2"/>
      <c r="JJA5" s="2"/>
      <c r="JJB5" s="2"/>
      <c r="JJC5" s="2"/>
      <c r="JJD5" s="2"/>
      <c r="JJE5" s="2"/>
      <c r="JJF5" s="2"/>
      <c r="JJG5" s="2"/>
      <c r="JJH5" s="2"/>
      <c r="JJI5" s="2"/>
      <c r="JJJ5" s="2"/>
      <c r="JJK5" s="2"/>
      <c r="JJL5" s="2"/>
      <c r="JJM5" s="2"/>
      <c r="JJN5" s="2"/>
      <c r="JJO5" s="2"/>
      <c r="JJP5" s="2"/>
      <c r="JJQ5" s="2"/>
      <c r="JJR5" s="2"/>
      <c r="JJS5" s="2"/>
      <c r="JJT5" s="2"/>
      <c r="JJU5" s="2"/>
      <c r="JJV5" s="2"/>
      <c r="JJW5" s="2"/>
      <c r="JJX5" s="2"/>
      <c r="JJY5" s="2"/>
      <c r="JJZ5" s="2"/>
      <c r="JKA5" s="2"/>
      <c r="JKB5" s="2"/>
      <c r="JKC5" s="2"/>
      <c r="JKD5" s="2"/>
      <c r="JKE5" s="2"/>
      <c r="JKF5" s="2"/>
      <c r="JKG5" s="2"/>
      <c r="JKH5" s="2"/>
      <c r="JKI5" s="2"/>
      <c r="JKJ5" s="2"/>
      <c r="JKK5" s="2"/>
      <c r="JKL5" s="2"/>
      <c r="JKM5" s="2"/>
      <c r="JKN5" s="2"/>
      <c r="JKO5" s="2"/>
      <c r="JKP5" s="2"/>
      <c r="JKQ5" s="2"/>
      <c r="JKR5" s="2"/>
      <c r="JKS5" s="2"/>
      <c r="JKT5" s="2"/>
      <c r="JKU5" s="2"/>
      <c r="JKV5" s="2"/>
      <c r="JKW5" s="2"/>
      <c r="JKX5" s="2"/>
      <c r="JKY5" s="2"/>
      <c r="JKZ5" s="2"/>
      <c r="JLA5" s="2"/>
      <c r="JLB5" s="2"/>
      <c r="JLC5" s="2"/>
      <c r="JLD5" s="2"/>
      <c r="JLE5" s="2"/>
      <c r="JLF5" s="2"/>
      <c r="JLG5" s="2"/>
      <c r="JLH5" s="2"/>
      <c r="JLI5" s="2"/>
      <c r="JLJ5" s="2"/>
      <c r="JLK5" s="2"/>
      <c r="JLL5" s="2"/>
      <c r="JLM5" s="2"/>
      <c r="JLN5" s="2"/>
      <c r="JLO5" s="2"/>
      <c r="JLP5" s="2"/>
      <c r="JLQ5" s="2"/>
      <c r="JLR5" s="2"/>
      <c r="JLS5" s="2"/>
      <c r="JLT5" s="2"/>
      <c r="JLU5" s="2"/>
      <c r="JLV5" s="2"/>
      <c r="JLW5" s="2"/>
      <c r="JLX5" s="2"/>
      <c r="JLY5" s="2"/>
      <c r="JLZ5" s="2"/>
      <c r="JMA5" s="2"/>
      <c r="JMB5" s="2"/>
      <c r="JMC5" s="2"/>
      <c r="JMD5" s="2"/>
      <c r="JME5" s="2"/>
      <c r="JMF5" s="2"/>
      <c r="JMG5" s="2"/>
      <c r="JMH5" s="2"/>
      <c r="JMI5" s="2"/>
      <c r="JMJ5" s="2"/>
      <c r="JMK5" s="2"/>
      <c r="JML5" s="2"/>
      <c r="JMM5" s="2"/>
      <c r="JMN5" s="2"/>
      <c r="JMO5" s="2"/>
      <c r="JMP5" s="2"/>
      <c r="JMQ5" s="2"/>
      <c r="JMR5" s="2"/>
      <c r="JMS5" s="2"/>
      <c r="JMT5" s="2"/>
      <c r="JMU5" s="2"/>
      <c r="JMV5" s="2"/>
      <c r="JMW5" s="2"/>
      <c r="JMX5" s="2"/>
      <c r="JMY5" s="2"/>
      <c r="JMZ5" s="2"/>
      <c r="JNA5" s="2"/>
      <c r="JNB5" s="2"/>
      <c r="JNC5" s="2"/>
      <c r="JND5" s="2"/>
      <c r="JNE5" s="2"/>
      <c r="JNF5" s="2"/>
      <c r="JNG5" s="2"/>
      <c r="JNH5" s="2"/>
      <c r="JNI5" s="2"/>
      <c r="JNJ5" s="2"/>
      <c r="JNK5" s="2"/>
      <c r="JNL5" s="2"/>
      <c r="JNM5" s="2"/>
      <c r="JNN5" s="2"/>
      <c r="JNO5" s="2"/>
      <c r="JNP5" s="2"/>
      <c r="JNQ5" s="2"/>
      <c r="JNR5" s="2"/>
      <c r="JNS5" s="2"/>
      <c r="JNT5" s="2"/>
      <c r="JNU5" s="2"/>
      <c r="JNV5" s="2"/>
      <c r="JNW5" s="2"/>
      <c r="JNX5" s="2"/>
      <c r="JNY5" s="2"/>
      <c r="JNZ5" s="2"/>
      <c r="JOA5" s="2"/>
      <c r="JOB5" s="2"/>
      <c r="JOC5" s="2"/>
      <c r="JOD5" s="2"/>
      <c r="JOE5" s="2"/>
      <c r="JOF5" s="2"/>
      <c r="JOG5" s="2"/>
      <c r="JOH5" s="2"/>
      <c r="JOI5" s="2"/>
      <c r="JOJ5" s="2"/>
      <c r="JOK5" s="2"/>
      <c r="JOL5" s="2"/>
      <c r="JOM5" s="2"/>
      <c r="JON5" s="2"/>
      <c r="JOO5" s="2"/>
      <c r="JOP5" s="2"/>
      <c r="JOQ5" s="2"/>
      <c r="JOR5" s="2"/>
      <c r="JOS5" s="2"/>
      <c r="JOT5" s="2"/>
      <c r="JOU5" s="2"/>
      <c r="JOV5" s="2"/>
      <c r="JOW5" s="2"/>
      <c r="JOX5" s="2"/>
      <c r="JOY5" s="2"/>
      <c r="JOZ5" s="2"/>
      <c r="JPA5" s="2"/>
      <c r="JPB5" s="2"/>
      <c r="JPC5" s="2"/>
      <c r="JPD5" s="2"/>
      <c r="JPE5" s="2"/>
      <c r="JPF5" s="2"/>
      <c r="JPG5" s="2"/>
      <c r="JPH5" s="2"/>
      <c r="JPI5" s="2"/>
      <c r="JPJ5" s="2"/>
      <c r="JPK5" s="2"/>
      <c r="JPL5" s="2"/>
      <c r="JPM5" s="2"/>
      <c r="JPN5" s="2"/>
      <c r="JPO5" s="2"/>
      <c r="JPP5" s="2"/>
      <c r="JPQ5" s="2"/>
      <c r="JPR5" s="2"/>
      <c r="JPS5" s="2"/>
      <c r="JPT5" s="2"/>
      <c r="JPU5" s="2"/>
      <c r="JPV5" s="2"/>
      <c r="JPW5" s="2"/>
      <c r="JPX5" s="2"/>
      <c r="JPY5" s="2"/>
      <c r="JPZ5" s="2"/>
      <c r="JQA5" s="2"/>
      <c r="JQB5" s="2"/>
      <c r="JQC5" s="2"/>
      <c r="JQD5" s="2"/>
      <c r="JQE5" s="2"/>
      <c r="JQF5" s="2"/>
      <c r="JQG5" s="2"/>
      <c r="JQH5" s="2"/>
      <c r="JQI5" s="2"/>
      <c r="JQJ5" s="2"/>
      <c r="JQK5" s="2"/>
      <c r="JQL5" s="2"/>
      <c r="JQM5" s="2"/>
      <c r="JQN5" s="2"/>
      <c r="JQO5" s="2"/>
      <c r="JQP5" s="2"/>
      <c r="JQQ5" s="2"/>
      <c r="JQR5" s="2"/>
      <c r="JQS5" s="2"/>
      <c r="JQT5" s="2"/>
      <c r="JQU5" s="2"/>
      <c r="JQV5" s="2"/>
      <c r="JQW5" s="2"/>
      <c r="JQX5" s="2"/>
      <c r="JQY5" s="2"/>
      <c r="JQZ5" s="2"/>
      <c r="JRA5" s="2"/>
      <c r="JRB5" s="2"/>
      <c r="JRC5" s="2"/>
      <c r="JRD5" s="2"/>
      <c r="JRE5" s="2"/>
      <c r="JRF5" s="2"/>
      <c r="JRG5" s="2"/>
      <c r="JRH5" s="2"/>
      <c r="JRI5" s="2"/>
      <c r="JRJ5" s="2"/>
      <c r="JRK5" s="2"/>
      <c r="JRL5" s="2"/>
      <c r="JRM5" s="2"/>
      <c r="JRN5" s="2"/>
      <c r="JRO5" s="2"/>
      <c r="JRP5" s="2"/>
      <c r="JRQ5" s="2"/>
      <c r="JRR5" s="2"/>
      <c r="JRS5" s="2"/>
      <c r="JRT5" s="2"/>
      <c r="JRU5" s="2"/>
      <c r="JRV5" s="2"/>
      <c r="JRW5" s="2"/>
      <c r="JRX5" s="2"/>
      <c r="JRY5" s="2"/>
      <c r="JRZ5" s="2"/>
      <c r="JSA5" s="2"/>
      <c r="JSB5" s="2"/>
      <c r="JSC5" s="2"/>
      <c r="JSD5" s="2"/>
      <c r="JSE5" s="2"/>
      <c r="JSF5" s="2"/>
      <c r="JSG5" s="2"/>
      <c r="JSH5" s="2"/>
      <c r="JSI5" s="2"/>
      <c r="JSJ5" s="2"/>
      <c r="JSK5" s="2"/>
      <c r="JSL5" s="2"/>
      <c r="JSM5" s="2"/>
      <c r="JSN5" s="2"/>
      <c r="JSO5" s="2"/>
      <c r="JSP5" s="2"/>
      <c r="JSQ5" s="2"/>
      <c r="JSR5" s="2"/>
      <c r="JSS5" s="2"/>
      <c r="JST5" s="2"/>
      <c r="JSU5" s="2"/>
      <c r="JSV5" s="2"/>
      <c r="JSW5" s="2"/>
      <c r="JSX5" s="2"/>
      <c r="JSY5" s="2"/>
      <c r="JSZ5" s="2"/>
      <c r="JTA5" s="2"/>
      <c r="JTB5" s="2"/>
      <c r="JTC5" s="2"/>
      <c r="JTD5" s="2"/>
      <c r="JTE5" s="2"/>
      <c r="JTF5" s="2"/>
      <c r="JTG5" s="2"/>
      <c r="JTH5" s="2"/>
      <c r="JTI5" s="2"/>
      <c r="JTJ5" s="2"/>
      <c r="JTK5" s="2"/>
      <c r="JTL5" s="2"/>
      <c r="JTM5" s="2"/>
      <c r="JTN5" s="2"/>
      <c r="JTO5" s="2"/>
      <c r="JTP5" s="2"/>
      <c r="JTQ5" s="2"/>
      <c r="JTR5" s="2"/>
      <c r="JTS5" s="2"/>
      <c r="JTT5" s="2"/>
      <c r="JTU5" s="2"/>
      <c r="JTV5" s="2"/>
      <c r="JTW5" s="2"/>
      <c r="JTX5" s="2"/>
      <c r="JTY5" s="2"/>
      <c r="JTZ5" s="2"/>
      <c r="JUA5" s="2"/>
      <c r="JUB5" s="2"/>
      <c r="JUC5" s="2"/>
      <c r="JUD5" s="2"/>
      <c r="JUE5" s="2"/>
      <c r="JUF5" s="2"/>
      <c r="JUG5" s="2"/>
      <c r="JUH5" s="2"/>
      <c r="JUI5" s="2"/>
      <c r="JUJ5" s="2"/>
      <c r="JUK5" s="2"/>
      <c r="JUL5" s="2"/>
      <c r="JUM5" s="2"/>
      <c r="JUN5" s="2"/>
      <c r="JUO5" s="2"/>
      <c r="JUP5" s="2"/>
      <c r="JUQ5" s="2"/>
      <c r="JUR5" s="2"/>
      <c r="JUS5" s="2"/>
      <c r="JUT5" s="2"/>
      <c r="JUU5" s="2"/>
      <c r="JUV5" s="2"/>
      <c r="JUW5" s="2"/>
      <c r="JUX5" s="2"/>
      <c r="JUY5" s="2"/>
      <c r="JUZ5" s="2"/>
      <c r="JVA5" s="2"/>
      <c r="JVB5" s="2"/>
      <c r="JVC5" s="2"/>
      <c r="JVD5" s="2"/>
      <c r="JVE5" s="2"/>
      <c r="JVF5" s="2"/>
      <c r="JVG5" s="2"/>
      <c r="JVH5" s="2"/>
      <c r="JVI5" s="2"/>
      <c r="JVJ5" s="2"/>
      <c r="JVK5" s="2"/>
      <c r="JVL5" s="2"/>
      <c r="JVM5" s="2"/>
      <c r="JVN5" s="2"/>
      <c r="JVO5" s="2"/>
      <c r="JVP5" s="2"/>
      <c r="JVQ5" s="2"/>
      <c r="JVR5" s="2"/>
      <c r="JVS5" s="2"/>
      <c r="JVT5" s="2"/>
      <c r="JVU5" s="2"/>
      <c r="JVV5" s="2"/>
      <c r="JVW5" s="2"/>
      <c r="JVX5" s="2"/>
      <c r="JVY5" s="2"/>
      <c r="JVZ5" s="2"/>
      <c r="JWA5" s="2"/>
      <c r="JWB5" s="2"/>
      <c r="JWC5" s="2"/>
      <c r="JWD5" s="2"/>
      <c r="JWE5" s="2"/>
      <c r="JWF5" s="2"/>
      <c r="JWG5" s="2"/>
      <c r="JWH5" s="2"/>
      <c r="JWI5" s="2"/>
      <c r="JWJ5" s="2"/>
      <c r="JWK5" s="2"/>
      <c r="JWL5" s="2"/>
      <c r="JWM5" s="2"/>
      <c r="JWN5" s="2"/>
      <c r="JWO5" s="2"/>
      <c r="JWP5" s="2"/>
      <c r="JWQ5" s="2"/>
      <c r="JWR5" s="2"/>
      <c r="JWS5" s="2"/>
      <c r="JWT5" s="2"/>
      <c r="JWU5" s="2"/>
      <c r="JWV5" s="2"/>
      <c r="JWW5" s="2"/>
      <c r="JWX5" s="2"/>
      <c r="JWY5" s="2"/>
      <c r="JWZ5" s="2"/>
      <c r="JXA5" s="2"/>
      <c r="JXB5" s="2"/>
      <c r="JXC5" s="2"/>
      <c r="JXD5" s="2"/>
      <c r="JXE5" s="2"/>
      <c r="JXF5" s="2"/>
      <c r="JXG5" s="2"/>
      <c r="JXH5" s="2"/>
      <c r="JXI5" s="2"/>
      <c r="JXJ5" s="2"/>
      <c r="JXK5" s="2"/>
      <c r="JXL5" s="2"/>
      <c r="JXM5" s="2"/>
      <c r="JXN5" s="2"/>
      <c r="JXO5" s="2"/>
      <c r="JXP5" s="2"/>
      <c r="JXQ5" s="2"/>
      <c r="JXR5" s="2"/>
      <c r="JXS5" s="2"/>
      <c r="JXT5" s="2"/>
      <c r="JXU5" s="2"/>
      <c r="JXV5" s="2"/>
      <c r="JXW5" s="2"/>
      <c r="JXX5" s="2"/>
      <c r="JXY5" s="2"/>
      <c r="JXZ5" s="2"/>
      <c r="JYA5" s="2"/>
      <c r="JYB5" s="2"/>
      <c r="JYC5" s="2"/>
      <c r="JYD5" s="2"/>
      <c r="JYE5" s="2"/>
      <c r="JYF5" s="2"/>
      <c r="JYG5" s="2"/>
      <c r="JYH5" s="2"/>
      <c r="JYI5" s="2"/>
      <c r="JYJ5" s="2"/>
      <c r="JYK5" s="2"/>
      <c r="JYL5" s="2"/>
      <c r="JYM5" s="2"/>
      <c r="JYN5" s="2"/>
      <c r="JYO5" s="2"/>
      <c r="JYP5" s="2"/>
      <c r="JYQ5" s="2"/>
      <c r="JYR5" s="2"/>
      <c r="JYS5" s="2"/>
      <c r="JYT5" s="2"/>
      <c r="JYU5" s="2"/>
      <c r="JYV5" s="2"/>
      <c r="JYW5" s="2"/>
      <c r="JYX5" s="2"/>
      <c r="JYY5" s="2"/>
      <c r="JYZ5" s="2"/>
      <c r="JZA5" s="2"/>
      <c r="JZB5" s="2"/>
      <c r="JZC5" s="2"/>
      <c r="JZD5" s="2"/>
      <c r="JZE5" s="2"/>
      <c r="JZF5" s="2"/>
      <c r="JZG5" s="2"/>
      <c r="JZH5" s="2"/>
      <c r="JZI5" s="2"/>
      <c r="JZJ5" s="2"/>
      <c r="JZK5" s="2"/>
      <c r="JZL5" s="2"/>
      <c r="JZM5" s="2"/>
      <c r="JZN5" s="2"/>
      <c r="JZO5" s="2"/>
      <c r="JZP5" s="2"/>
      <c r="JZQ5" s="2"/>
      <c r="JZR5" s="2"/>
      <c r="JZS5" s="2"/>
      <c r="JZT5" s="2"/>
      <c r="JZU5" s="2"/>
      <c r="JZV5" s="2"/>
      <c r="JZW5" s="2"/>
      <c r="JZX5" s="2"/>
      <c r="JZY5" s="2"/>
      <c r="JZZ5" s="2"/>
      <c r="KAA5" s="2"/>
      <c r="KAB5" s="2"/>
      <c r="KAC5" s="2"/>
      <c r="KAD5" s="2"/>
      <c r="KAE5" s="2"/>
      <c r="KAF5" s="2"/>
      <c r="KAG5" s="2"/>
      <c r="KAH5" s="2"/>
      <c r="KAI5" s="2"/>
      <c r="KAJ5" s="2"/>
      <c r="KAK5" s="2"/>
      <c r="KAL5" s="2"/>
      <c r="KAM5" s="2"/>
      <c r="KAN5" s="2"/>
      <c r="KAO5" s="2"/>
      <c r="KAP5" s="2"/>
      <c r="KAQ5" s="2"/>
      <c r="KAR5" s="2"/>
      <c r="KAS5" s="2"/>
      <c r="KAT5" s="2"/>
      <c r="KAU5" s="2"/>
      <c r="KAV5" s="2"/>
      <c r="KAW5" s="2"/>
      <c r="KAX5" s="2"/>
      <c r="KAY5" s="2"/>
      <c r="KAZ5" s="2"/>
      <c r="KBA5" s="2"/>
      <c r="KBB5" s="2"/>
      <c r="KBC5" s="2"/>
      <c r="KBD5" s="2"/>
      <c r="KBE5" s="2"/>
      <c r="KBF5" s="2"/>
      <c r="KBG5" s="2"/>
      <c r="KBH5" s="2"/>
      <c r="KBI5" s="2"/>
      <c r="KBJ5" s="2"/>
      <c r="KBK5" s="2"/>
      <c r="KBL5" s="2"/>
      <c r="KBM5" s="2"/>
      <c r="KBN5" s="2"/>
      <c r="KBO5" s="2"/>
      <c r="KBP5" s="2"/>
      <c r="KBQ5" s="2"/>
      <c r="KBR5" s="2"/>
      <c r="KBS5" s="2"/>
      <c r="KBT5" s="2"/>
      <c r="KBU5" s="2"/>
      <c r="KBV5" s="2"/>
      <c r="KBW5" s="2"/>
      <c r="KBX5" s="2"/>
      <c r="KBY5" s="2"/>
      <c r="KBZ5" s="2"/>
      <c r="KCA5" s="2"/>
      <c r="KCB5" s="2"/>
      <c r="KCC5" s="2"/>
      <c r="KCD5" s="2"/>
      <c r="KCE5" s="2"/>
      <c r="KCF5" s="2"/>
      <c r="KCG5" s="2"/>
      <c r="KCH5" s="2"/>
      <c r="KCI5" s="2"/>
      <c r="KCJ5" s="2"/>
      <c r="KCK5" s="2"/>
      <c r="KCL5" s="2"/>
      <c r="KCM5" s="2"/>
      <c r="KCN5" s="2"/>
      <c r="KCO5" s="2"/>
      <c r="KCP5" s="2"/>
      <c r="KCQ5" s="2"/>
      <c r="KCR5" s="2"/>
      <c r="KCS5" s="2"/>
      <c r="KCT5" s="2"/>
      <c r="KCU5" s="2"/>
      <c r="KCV5" s="2"/>
      <c r="KCW5" s="2"/>
      <c r="KCX5" s="2"/>
      <c r="KCY5" s="2"/>
      <c r="KCZ5" s="2"/>
      <c r="KDA5" s="2"/>
      <c r="KDB5" s="2"/>
      <c r="KDC5" s="2"/>
      <c r="KDD5" s="2"/>
      <c r="KDE5" s="2"/>
      <c r="KDF5" s="2"/>
      <c r="KDG5" s="2"/>
      <c r="KDH5" s="2"/>
      <c r="KDI5" s="2"/>
      <c r="KDJ5" s="2"/>
      <c r="KDK5" s="2"/>
      <c r="KDL5" s="2"/>
      <c r="KDM5" s="2"/>
      <c r="KDN5" s="2"/>
      <c r="KDO5" s="2"/>
      <c r="KDP5" s="2"/>
      <c r="KDQ5" s="2"/>
      <c r="KDR5" s="2"/>
      <c r="KDS5" s="2"/>
      <c r="KDT5" s="2"/>
      <c r="KDU5" s="2"/>
      <c r="KDV5" s="2"/>
      <c r="KDW5" s="2"/>
      <c r="KDX5" s="2"/>
      <c r="KDY5" s="2"/>
      <c r="KDZ5" s="2"/>
      <c r="KEA5" s="2"/>
      <c r="KEB5" s="2"/>
      <c r="KEC5" s="2"/>
      <c r="KED5" s="2"/>
      <c r="KEE5" s="2"/>
      <c r="KEF5" s="2"/>
      <c r="KEG5" s="2"/>
      <c r="KEH5" s="2"/>
      <c r="KEI5" s="2"/>
      <c r="KEJ5" s="2"/>
      <c r="KEK5" s="2"/>
      <c r="KEL5" s="2"/>
      <c r="KEM5" s="2"/>
      <c r="KEN5" s="2"/>
      <c r="KEO5" s="2"/>
      <c r="KEP5" s="2"/>
      <c r="KEQ5" s="2"/>
      <c r="KER5" s="2"/>
      <c r="KES5" s="2"/>
      <c r="KET5" s="2"/>
      <c r="KEU5" s="2"/>
      <c r="KEV5" s="2"/>
      <c r="KEW5" s="2"/>
      <c r="KEX5" s="2"/>
      <c r="KEY5" s="2"/>
      <c r="KEZ5" s="2"/>
      <c r="KFA5" s="2"/>
      <c r="KFB5" s="2"/>
      <c r="KFC5" s="2"/>
      <c r="KFD5" s="2"/>
      <c r="KFE5" s="2"/>
      <c r="KFF5" s="2"/>
      <c r="KFG5" s="2"/>
      <c r="KFH5" s="2"/>
      <c r="KFI5" s="2"/>
      <c r="KFJ5" s="2"/>
      <c r="KFK5" s="2"/>
      <c r="KFL5" s="2"/>
      <c r="KFM5" s="2"/>
      <c r="KFN5" s="2"/>
      <c r="KFO5" s="2"/>
      <c r="KFP5" s="2"/>
      <c r="KFQ5" s="2"/>
      <c r="KFR5" s="2"/>
      <c r="KFS5" s="2"/>
      <c r="KFT5" s="2"/>
      <c r="KFU5" s="2"/>
      <c r="KFV5" s="2"/>
      <c r="KFW5" s="2"/>
      <c r="KFX5" s="2"/>
      <c r="KFY5" s="2"/>
      <c r="KFZ5" s="2"/>
      <c r="KGA5" s="2"/>
      <c r="KGB5" s="2"/>
      <c r="KGC5" s="2"/>
      <c r="KGD5" s="2"/>
      <c r="KGE5" s="2"/>
      <c r="KGF5" s="2"/>
      <c r="KGG5" s="2"/>
      <c r="KGH5" s="2"/>
      <c r="KGI5" s="2"/>
      <c r="KGJ5" s="2"/>
      <c r="KGK5" s="2"/>
      <c r="KGL5" s="2"/>
      <c r="KGM5" s="2"/>
      <c r="KGN5" s="2"/>
      <c r="KGO5" s="2"/>
      <c r="KGP5" s="2"/>
      <c r="KGQ5" s="2"/>
      <c r="KGR5" s="2"/>
      <c r="KGS5" s="2"/>
      <c r="KGT5" s="2"/>
      <c r="KGU5" s="2"/>
      <c r="KGV5" s="2"/>
      <c r="KGW5" s="2"/>
      <c r="KGX5" s="2"/>
      <c r="KGY5" s="2"/>
      <c r="KGZ5" s="2"/>
      <c r="KHA5" s="2"/>
      <c r="KHB5" s="2"/>
      <c r="KHC5" s="2"/>
      <c r="KHD5" s="2"/>
      <c r="KHE5" s="2"/>
      <c r="KHF5" s="2"/>
      <c r="KHG5" s="2"/>
      <c r="KHH5" s="2"/>
      <c r="KHI5" s="2"/>
      <c r="KHJ5" s="2"/>
      <c r="KHK5" s="2"/>
      <c r="KHL5" s="2"/>
      <c r="KHM5" s="2"/>
      <c r="KHN5" s="2"/>
      <c r="KHO5" s="2"/>
      <c r="KHP5" s="2"/>
      <c r="KHQ5" s="2"/>
      <c r="KHR5" s="2"/>
      <c r="KHS5" s="2"/>
      <c r="KHT5" s="2"/>
      <c r="KHU5" s="2"/>
      <c r="KHV5" s="2"/>
      <c r="KHW5" s="2"/>
      <c r="KHX5" s="2"/>
      <c r="KHY5" s="2"/>
      <c r="KHZ5" s="2"/>
      <c r="KIA5" s="2"/>
      <c r="KIB5" s="2"/>
      <c r="KIC5" s="2"/>
      <c r="KID5" s="2"/>
      <c r="KIE5" s="2"/>
      <c r="KIF5" s="2"/>
      <c r="KIG5" s="2"/>
      <c r="KIH5" s="2"/>
      <c r="KII5" s="2"/>
      <c r="KIJ5" s="2"/>
      <c r="KIK5" s="2"/>
      <c r="KIL5" s="2"/>
      <c r="KIM5" s="2"/>
      <c r="KIN5" s="2"/>
      <c r="KIO5" s="2"/>
      <c r="KIP5" s="2"/>
      <c r="KIQ5" s="2"/>
      <c r="KIR5" s="2"/>
      <c r="KIS5" s="2"/>
      <c r="KIT5" s="2"/>
      <c r="KIU5" s="2"/>
      <c r="KIV5" s="2"/>
      <c r="KIW5" s="2"/>
      <c r="KIX5" s="2"/>
      <c r="KIY5" s="2"/>
      <c r="KIZ5" s="2"/>
      <c r="KJA5" s="2"/>
      <c r="KJB5" s="2"/>
      <c r="KJC5" s="2"/>
      <c r="KJD5" s="2"/>
      <c r="KJE5" s="2"/>
      <c r="KJF5" s="2"/>
      <c r="KJG5" s="2"/>
      <c r="KJH5" s="2"/>
      <c r="KJI5" s="2"/>
      <c r="KJJ5" s="2"/>
      <c r="KJK5" s="2"/>
      <c r="KJL5" s="2"/>
      <c r="KJM5" s="2"/>
      <c r="KJN5" s="2"/>
      <c r="KJO5" s="2"/>
      <c r="KJP5" s="2"/>
      <c r="KJQ5" s="2"/>
      <c r="KJR5" s="2"/>
      <c r="KJS5" s="2"/>
      <c r="KJT5" s="2"/>
      <c r="KJU5" s="2"/>
      <c r="KJV5" s="2"/>
      <c r="KJW5" s="2"/>
      <c r="KJX5" s="2"/>
      <c r="KJY5" s="2"/>
      <c r="KJZ5" s="2"/>
      <c r="KKA5" s="2"/>
      <c r="KKB5" s="2"/>
      <c r="KKC5" s="2"/>
      <c r="KKD5" s="2"/>
      <c r="KKE5" s="2"/>
      <c r="KKF5" s="2"/>
      <c r="KKG5" s="2"/>
      <c r="KKH5" s="2"/>
      <c r="KKI5" s="2"/>
      <c r="KKJ5" s="2"/>
      <c r="KKK5" s="2"/>
      <c r="KKL5" s="2"/>
      <c r="KKM5" s="2"/>
      <c r="KKN5" s="2"/>
      <c r="KKO5" s="2"/>
      <c r="KKP5" s="2"/>
      <c r="KKQ5" s="2"/>
      <c r="KKR5" s="2"/>
      <c r="KKS5" s="2"/>
      <c r="KKT5" s="2"/>
      <c r="KKU5" s="2"/>
      <c r="KKV5" s="2"/>
      <c r="KKW5" s="2"/>
      <c r="KKX5" s="2"/>
      <c r="KKY5" s="2"/>
      <c r="KKZ5" s="2"/>
      <c r="KLA5" s="2"/>
      <c r="KLB5" s="2"/>
      <c r="KLC5" s="2"/>
      <c r="KLD5" s="2"/>
      <c r="KLE5" s="2"/>
      <c r="KLF5" s="2"/>
      <c r="KLG5" s="2"/>
      <c r="KLH5" s="2"/>
      <c r="KLI5" s="2"/>
      <c r="KLJ5" s="2"/>
      <c r="KLK5" s="2"/>
      <c r="KLL5" s="2"/>
      <c r="KLM5" s="2"/>
      <c r="KLN5" s="2"/>
      <c r="KLO5" s="2"/>
      <c r="KLP5" s="2"/>
      <c r="KLQ5" s="2"/>
      <c r="KLR5" s="2"/>
      <c r="KLS5" s="2"/>
      <c r="KLT5" s="2"/>
      <c r="KLU5" s="2"/>
      <c r="KLV5" s="2"/>
      <c r="KLW5" s="2"/>
      <c r="KLX5" s="2"/>
      <c r="KLY5" s="2"/>
      <c r="KLZ5" s="2"/>
      <c r="KMA5" s="2"/>
      <c r="KMB5" s="2"/>
      <c r="KMC5" s="2"/>
      <c r="KMD5" s="2"/>
      <c r="KME5" s="2"/>
      <c r="KMF5" s="2"/>
      <c r="KMG5" s="2"/>
      <c r="KMH5" s="2"/>
      <c r="KMI5" s="2"/>
      <c r="KMJ5" s="2"/>
      <c r="KMK5" s="2"/>
      <c r="KML5" s="2"/>
      <c r="KMM5" s="2"/>
      <c r="KMN5" s="2"/>
      <c r="KMO5" s="2"/>
      <c r="KMP5" s="2"/>
      <c r="KMQ5" s="2"/>
      <c r="KMR5" s="2"/>
      <c r="KMS5" s="2"/>
      <c r="KMT5" s="2"/>
      <c r="KMU5" s="2"/>
      <c r="KMV5" s="2"/>
      <c r="KMW5" s="2"/>
      <c r="KMX5" s="2"/>
      <c r="KMY5" s="2"/>
      <c r="KMZ5" s="2"/>
      <c r="KNA5" s="2"/>
      <c r="KNB5" s="2"/>
      <c r="KNC5" s="2"/>
      <c r="KND5" s="2"/>
      <c r="KNE5" s="2"/>
      <c r="KNF5" s="2"/>
      <c r="KNG5" s="2"/>
      <c r="KNH5" s="2"/>
      <c r="KNI5" s="2"/>
      <c r="KNJ5" s="2"/>
      <c r="KNK5" s="2"/>
      <c r="KNL5" s="2"/>
      <c r="KNM5" s="2"/>
      <c r="KNN5" s="2"/>
      <c r="KNO5" s="2"/>
      <c r="KNP5" s="2"/>
      <c r="KNQ5" s="2"/>
      <c r="KNR5" s="2"/>
      <c r="KNS5" s="2"/>
      <c r="KNT5" s="2"/>
      <c r="KNU5" s="2"/>
      <c r="KNV5" s="2"/>
      <c r="KNW5" s="2"/>
      <c r="KNX5" s="2"/>
      <c r="KNY5" s="2"/>
      <c r="KNZ5" s="2"/>
      <c r="KOA5" s="2"/>
      <c r="KOB5" s="2"/>
      <c r="KOC5" s="2"/>
      <c r="KOD5" s="2"/>
      <c r="KOE5" s="2"/>
      <c r="KOF5" s="2"/>
      <c r="KOG5" s="2"/>
      <c r="KOH5" s="2"/>
      <c r="KOI5" s="2"/>
      <c r="KOJ5" s="2"/>
      <c r="KOK5" s="2"/>
      <c r="KOL5" s="2"/>
      <c r="KOM5" s="2"/>
      <c r="KON5" s="2"/>
      <c r="KOO5" s="2"/>
      <c r="KOP5" s="2"/>
      <c r="KOQ5" s="2"/>
      <c r="KOR5" s="2"/>
      <c r="KOS5" s="2"/>
      <c r="KOT5" s="2"/>
      <c r="KOU5" s="2"/>
      <c r="KOV5" s="2"/>
      <c r="KOW5" s="2"/>
      <c r="KOX5" s="2"/>
      <c r="KOY5" s="2"/>
      <c r="KOZ5" s="2"/>
      <c r="KPA5" s="2"/>
      <c r="KPB5" s="2"/>
      <c r="KPC5" s="2"/>
      <c r="KPD5" s="2"/>
      <c r="KPE5" s="2"/>
      <c r="KPF5" s="2"/>
      <c r="KPG5" s="2"/>
      <c r="KPH5" s="2"/>
      <c r="KPI5" s="2"/>
      <c r="KPJ5" s="2"/>
      <c r="KPK5" s="2"/>
      <c r="KPL5" s="2"/>
      <c r="KPM5" s="2"/>
      <c r="KPN5" s="2"/>
      <c r="KPO5" s="2"/>
      <c r="KPP5" s="2"/>
      <c r="KPQ5" s="2"/>
      <c r="KPR5" s="2"/>
      <c r="KPS5" s="2"/>
      <c r="KPT5" s="2"/>
      <c r="KPU5" s="2"/>
      <c r="KPV5" s="2"/>
      <c r="KPW5" s="2"/>
      <c r="KPX5" s="2"/>
      <c r="KPY5" s="2"/>
      <c r="KPZ5" s="2"/>
      <c r="KQA5" s="2"/>
      <c r="KQB5" s="2"/>
      <c r="KQC5" s="2"/>
      <c r="KQD5" s="2"/>
      <c r="KQE5" s="2"/>
      <c r="KQF5" s="2"/>
      <c r="KQG5" s="2"/>
      <c r="KQH5" s="2"/>
      <c r="KQI5" s="2"/>
      <c r="KQJ5" s="2"/>
      <c r="KQK5" s="2"/>
      <c r="KQL5" s="2"/>
      <c r="KQM5" s="2"/>
      <c r="KQN5" s="2"/>
      <c r="KQO5" s="2"/>
      <c r="KQP5" s="2"/>
      <c r="KQQ5" s="2"/>
      <c r="KQR5" s="2"/>
      <c r="KQS5" s="2"/>
      <c r="KQT5" s="2"/>
      <c r="KQU5" s="2"/>
      <c r="KQV5" s="2"/>
      <c r="KQW5" s="2"/>
      <c r="KQX5" s="2"/>
      <c r="KQY5" s="2"/>
      <c r="KQZ5" s="2"/>
      <c r="KRA5" s="2"/>
      <c r="KRB5" s="2"/>
      <c r="KRC5" s="2"/>
      <c r="KRD5" s="2"/>
      <c r="KRE5" s="2"/>
      <c r="KRF5" s="2"/>
      <c r="KRG5" s="2"/>
      <c r="KRH5" s="2"/>
      <c r="KRI5" s="2"/>
      <c r="KRJ5" s="2"/>
      <c r="KRK5" s="2"/>
      <c r="KRL5" s="2"/>
      <c r="KRM5" s="2"/>
      <c r="KRN5" s="2"/>
      <c r="KRO5" s="2"/>
      <c r="KRP5" s="2"/>
      <c r="KRQ5" s="2"/>
      <c r="KRR5" s="2"/>
      <c r="KRS5" s="2"/>
      <c r="KRT5" s="2"/>
      <c r="KRU5" s="2"/>
      <c r="KRV5" s="2"/>
      <c r="KRW5" s="2"/>
      <c r="KRX5" s="2"/>
      <c r="KRY5" s="2"/>
      <c r="KRZ5" s="2"/>
      <c r="KSA5" s="2"/>
      <c r="KSB5" s="2"/>
      <c r="KSC5" s="2"/>
      <c r="KSD5" s="2"/>
      <c r="KSE5" s="2"/>
      <c r="KSF5" s="2"/>
      <c r="KSG5" s="2"/>
      <c r="KSH5" s="2"/>
      <c r="KSI5" s="2"/>
      <c r="KSJ5" s="2"/>
      <c r="KSK5" s="2"/>
      <c r="KSL5" s="2"/>
      <c r="KSM5" s="2"/>
      <c r="KSN5" s="2"/>
      <c r="KSO5" s="2"/>
      <c r="KSP5" s="2"/>
      <c r="KSQ5" s="2"/>
      <c r="KSR5" s="2"/>
      <c r="KSS5" s="2"/>
      <c r="KST5" s="2"/>
      <c r="KSU5" s="2"/>
      <c r="KSV5" s="2"/>
      <c r="KSW5" s="2"/>
      <c r="KSX5" s="2"/>
      <c r="KSY5" s="2"/>
      <c r="KSZ5" s="2"/>
      <c r="KTA5" s="2"/>
      <c r="KTB5" s="2"/>
      <c r="KTC5" s="2"/>
      <c r="KTD5" s="2"/>
      <c r="KTE5" s="2"/>
      <c r="KTF5" s="2"/>
      <c r="KTG5" s="2"/>
      <c r="KTH5" s="2"/>
      <c r="KTI5" s="2"/>
      <c r="KTJ5" s="2"/>
      <c r="KTK5" s="2"/>
      <c r="KTL5" s="2"/>
      <c r="KTM5" s="2"/>
      <c r="KTN5" s="2"/>
      <c r="KTO5" s="2"/>
      <c r="KTP5" s="2"/>
      <c r="KTQ5" s="2"/>
      <c r="KTR5" s="2"/>
      <c r="KTS5" s="2"/>
      <c r="KTT5" s="2"/>
      <c r="KTU5" s="2"/>
      <c r="KTV5" s="2"/>
      <c r="KTW5" s="2"/>
      <c r="KTX5" s="2"/>
      <c r="KTY5" s="2"/>
      <c r="KTZ5" s="2"/>
      <c r="KUA5" s="2"/>
      <c r="KUB5" s="2"/>
      <c r="KUC5" s="2"/>
      <c r="KUD5" s="2"/>
      <c r="KUE5" s="2"/>
      <c r="KUF5" s="2"/>
      <c r="KUG5" s="2"/>
      <c r="KUH5" s="2"/>
      <c r="KUI5" s="2"/>
      <c r="KUJ5" s="2"/>
      <c r="KUK5" s="2"/>
      <c r="KUL5" s="2"/>
      <c r="KUM5" s="2"/>
      <c r="KUN5" s="2"/>
      <c r="KUO5" s="2"/>
      <c r="KUP5" s="2"/>
      <c r="KUQ5" s="2"/>
      <c r="KUR5" s="2"/>
      <c r="KUS5" s="2"/>
      <c r="KUT5" s="2"/>
      <c r="KUU5" s="2"/>
      <c r="KUV5" s="2"/>
      <c r="KUW5" s="2"/>
      <c r="KUX5" s="2"/>
      <c r="KUY5" s="2"/>
      <c r="KUZ5" s="2"/>
      <c r="KVA5" s="2"/>
      <c r="KVB5" s="2"/>
      <c r="KVC5" s="2"/>
      <c r="KVD5" s="2"/>
      <c r="KVE5" s="2"/>
      <c r="KVF5" s="2"/>
      <c r="KVG5" s="2"/>
      <c r="KVH5" s="2"/>
      <c r="KVI5" s="2"/>
      <c r="KVJ5" s="2"/>
      <c r="KVK5" s="2"/>
      <c r="KVL5" s="2"/>
      <c r="KVM5" s="2"/>
      <c r="KVN5" s="2"/>
      <c r="KVO5" s="2"/>
      <c r="KVP5" s="2"/>
      <c r="KVQ5" s="2"/>
      <c r="KVR5" s="2"/>
      <c r="KVS5" s="2"/>
      <c r="KVT5" s="2"/>
      <c r="KVU5" s="2"/>
      <c r="KVV5" s="2"/>
      <c r="KVW5" s="2"/>
      <c r="KVX5" s="2"/>
      <c r="KVY5" s="2"/>
      <c r="KVZ5" s="2"/>
      <c r="KWA5" s="2"/>
      <c r="KWB5" s="2"/>
      <c r="KWC5" s="2"/>
      <c r="KWD5" s="2"/>
      <c r="KWE5" s="2"/>
      <c r="KWF5" s="2"/>
      <c r="KWG5" s="2"/>
      <c r="KWH5" s="2"/>
      <c r="KWI5" s="2"/>
      <c r="KWJ5" s="2"/>
      <c r="KWK5" s="2"/>
      <c r="KWL5" s="2"/>
      <c r="KWM5" s="2"/>
      <c r="KWN5" s="2"/>
      <c r="KWO5" s="2"/>
      <c r="KWP5" s="2"/>
      <c r="KWQ5" s="2"/>
      <c r="KWR5" s="2"/>
      <c r="KWS5" s="2"/>
      <c r="KWT5" s="2"/>
      <c r="KWU5" s="2"/>
      <c r="KWV5" s="2"/>
      <c r="KWW5" s="2"/>
      <c r="KWX5" s="2"/>
      <c r="KWY5" s="2"/>
      <c r="KWZ5" s="2"/>
      <c r="KXA5" s="2"/>
      <c r="KXB5" s="2"/>
      <c r="KXC5" s="2"/>
      <c r="KXD5" s="2"/>
      <c r="KXE5" s="2"/>
      <c r="KXF5" s="2"/>
      <c r="KXG5" s="2"/>
      <c r="KXH5" s="2"/>
      <c r="KXI5" s="2"/>
      <c r="KXJ5" s="2"/>
      <c r="KXK5" s="2"/>
      <c r="KXL5" s="2"/>
      <c r="KXM5" s="2"/>
      <c r="KXN5" s="2"/>
      <c r="KXO5" s="2"/>
      <c r="KXP5" s="2"/>
      <c r="KXQ5" s="2"/>
      <c r="KXR5" s="2"/>
      <c r="KXS5" s="2"/>
      <c r="KXT5" s="2"/>
      <c r="KXU5" s="2"/>
      <c r="KXV5" s="2"/>
      <c r="KXW5" s="2"/>
      <c r="KXX5" s="2"/>
      <c r="KXY5" s="2"/>
      <c r="KXZ5" s="2"/>
      <c r="KYA5" s="2"/>
      <c r="KYB5" s="2"/>
      <c r="KYC5" s="2"/>
      <c r="KYD5" s="2"/>
      <c r="KYE5" s="2"/>
      <c r="KYF5" s="2"/>
      <c r="KYG5" s="2"/>
      <c r="KYH5" s="2"/>
      <c r="KYI5" s="2"/>
      <c r="KYJ5" s="2"/>
      <c r="KYK5" s="2"/>
      <c r="KYL5" s="2"/>
      <c r="KYM5" s="2"/>
      <c r="KYN5" s="2"/>
      <c r="KYO5" s="2"/>
      <c r="KYP5" s="2"/>
      <c r="KYQ5" s="2"/>
      <c r="KYR5" s="2"/>
      <c r="KYS5" s="2"/>
      <c r="KYT5" s="2"/>
      <c r="KYU5" s="2"/>
      <c r="KYV5" s="2"/>
      <c r="KYW5" s="2"/>
      <c r="KYX5" s="2"/>
      <c r="KYY5" s="2"/>
      <c r="KYZ5" s="2"/>
      <c r="KZA5" s="2"/>
      <c r="KZB5" s="2"/>
      <c r="KZC5" s="2"/>
      <c r="KZD5" s="2"/>
      <c r="KZE5" s="2"/>
      <c r="KZF5" s="2"/>
      <c r="KZG5" s="2"/>
      <c r="KZH5" s="2"/>
      <c r="KZI5" s="2"/>
      <c r="KZJ5" s="2"/>
      <c r="KZK5" s="2"/>
      <c r="KZL5" s="2"/>
      <c r="KZM5" s="2"/>
      <c r="KZN5" s="2"/>
      <c r="KZO5" s="2"/>
      <c r="KZP5" s="2"/>
      <c r="KZQ5" s="2"/>
      <c r="KZR5" s="2"/>
      <c r="KZS5" s="2"/>
      <c r="KZT5" s="2"/>
      <c r="KZU5" s="2"/>
      <c r="KZV5" s="2"/>
      <c r="KZW5" s="2"/>
      <c r="KZX5" s="2"/>
      <c r="KZY5" s="2"/>
      <c r="KZZ5" s="2"/>
      <c r="LAA5" s="2"/>
      <c r="LAB5" s="2"/>
      <c r="LAC5" s="2"/>
      <c r="LAD5" s="2"/>
      <c r="LAE5" s="2"/>
      <c r="LAF5" s="2"/>
      <c r="LAG5" s="2"/>
      <c r="LAH5" s="2"/>
      <c r="LAI5" s="2"/>
      <c r="LAJ5" s="2"/>
      <c r="LAK5" s="2"/>
      <c r="LAL5" s="2"/>
      <c r="LAM5" s="2"/>
      <c r="LAN5" s="2"/>
      <c r="LAO5" s="2"/>
      <c r="LAP5" s="2"/>
      <c r="LAQ5" s="2"/>
      <c r="LAR5" s="2"/>
      <c r="LAS5" s="2"/>
      <c r="LAT5" s="2"/>
      <c r="LAU5" s="2"/>
      <c r="LAV5" s="2"/>
      <c r="LAW5" s="2"/>
      <c r="LAX5" s="2"/>
      <c r="LAY5" s="2"/>
      <c r="LAZ5" s="2"/>
      <c r="LBA5" s="2"/>
      <c r="LBB5" s="2"/>
      <c r="LBC5" s="2"/>
      <c r="LBD5" s="2"/>
      <c r="LBE5" s="2"/>
      <c r="LBF5" s="2"/>
      <c r="LBG5" s="2"/>
      <c r="LBH5" s="2"/>
      <c r="LBI5" s="2"/>
      <c r="LBJ5" s="2"/>
      <c r="LBK5" s="2"/>
      <c r="LBL5" s="2"/>
      <c r="LBM5" s="2"/>
      <c r="LBN5" s="2"/>
      <c r="LBO5" s="2"/>
      <c r="LBP5" s="2"/>
      <c r="LBQ5" s="2"/>
      <c r="LBR5" s="2"/>
      <c r="LBS5" s="2"/>
      <c r="LBT5" s="2"/>
      <c r="LBU5" s="2"/>
      <c r="LBV5" s="2"/>
      <c r="LBW5" s="2"/>
      <c r="LBX5" s="2"/>
      <c r="LBY5" s="2"/>
      <c r="LBZ5" s="2"/>
      <c r="LCA5" s="2"/>
      <c r="LCB5" s="2"/>
      <c r="LCC5" s="2"/>
      <c r="LCD5" s="2"/>
      <c r="LCE5" s="2"/>
      <c r="LCF5" s="2"/>
      <c r="LCG5" s="2"/>
      <c r="LCH5" s="2"/>
      <c r="LCI5" s="2"/>
      <c r="LCJ5" s="2"/>
      <c r="LCK5" s="2"/>
      <c r="LCL5" s="2"/>
      <c r="LCM5" s="2"/>
      <c r="LCN5" s="2"/>
      <c r="LCO5" s="2"/>
      <c r="LCP5" s="2"/>
      <c r="LCQ5" s="2"/>
      <c r="LCR5" s="2"/>
      <c r="LCS5" s="2"/>
      <c r="LCT5" s="2"/>
      <c r="LCU5" s="2"/>
      <c r="LCV5" s="2"/>
      <c r="LCW5" s="2"/>
      <c r="LCX5" s="2"/>
      <c r="LCY5" s="2"/>
      <c r="LCZ5" s="2"/>
      <c r="LDA5" s="2"/>
      <c r="LDB5" s="2"/>
      <c r="LDC5" s="2"/>
      <c r="LDD5" s="2"/>
      <c r="LDE5" s="2"/>
      <c r="LDF5" s="2"/>
      <c r="LDG5" s="2"/>
      <c r="LDH5" s="2"/>
      <c r="LDI5" s="2"/>
      <c r="LDJ5" s="2"/>
      <c r="LDK5" s="2"/>
      <c r="LDL5" s="2"/>
      <c r="LDM5" s="2"/>
      <c r="LDN5" s="2"/>
      <c r="LDO5" s="2"/>
      <c r="LDP5" s="2"/>
      <c r="LDQ5" s="2"/>
      <c r="LDR5" s="2"/>
      <c r="LDS5" s="2"/>
      <c r="LDT5" s="2"/>
      <c r="LDU5" s="2"/>
      <c r="LDV5" s="2"/>
      <c r="LDW5" s="2"/>
      <c r="LDX5" s="2"/>
      <c r="LDY5" s="2"/>
      <c r="LDZ5" s="2"/>
      <c r="LEA5" s="2"/>
      <c r="LEB5" s="2"/>
      <c r="LEC5" s="2"/>
      <c r="LED5" s="2"/>
      <c r="LEE5" s="2"/>
      <c r="LEF5" s="2"/>
      <c r="LEG5" s="2"/>
      <c r="LEH5" s="2"/>
      <c r="LEI5" s="2"/>
      <c r="LEJ5" s="2"/>
      <c r="LEK5" s="2"/>
      <c r="LEL5" s="2"/>
      <c r="LEM5" s="2"/>
      <c r="LEN5" s="2"/>
      <c r="LEO5" s="2"/>
      <c r="LEP5" s="2"/>
      <c r="LEQ5" s="2"/>
      <c r="LER5" s="2"/>
      <c r="LES5" s="2"/>
      <c r="LET5" s="2"/>
      <c r="LEU5" s="2"/>
      <c r="LEV5" s="2"/>
      <c r="LEW5" s="2"/>
      <c r="LEX5" s="2"/>
      <c r="LEY5" s="2"/>
      <c r="LEZ5" s="2"/>
      <c r="LFA5" s="2"/>
      <c r="LFB5" s="2"/>
      <c r="LFC5" s="2"/>
      <c r="LFD5" s="2"/>
      <c r="LFE5" s="2"/>
      <c r="LFF5" s="2"/>
      <c r="LFG5" s="2"/>
      <c r="LFH5" s="2"/>
      <c r="LFI5" s="2"/>
      <c r="LFJ5" s="2"/>
      <c r="LFK5" s="2"/>
      <c r="LFL5" s="2"/>
      <c r="LFM5" s="2"/>
      <c r="LFN5" s="2"/>
      <c r="LFO5" s="2"/>
      <c r="LFP5" s="2"/>
      <c r="LFQ5" s="2"/>
      <c r="LFR5" s="2"/>
      <c r="LFS5" s="2"/>
      <c r="LFT5" s="2"/>
      <c r="LFU5" s="2"/>
      <c r="LFV5" s="2"/>
      <c r="LFW5" s="2"/>
      <c r="LFX5" s="2"/>
      <c r="LFY5" s="2"/>
      <c r="LFZ5" s="2"/>
      <c r="LGA5" s="2"/>
      <c r="LGB5" s="2"/>
      <c r="LGC5" s="2"/>
      <c r="LGD5" s="2"/>
      <c r="LGE5" s="2"/>
      <c r="LGF5" s="2"/>
      <c r="LGG5" s="2"/>
      <c r="LGH5" s="2"/>
      <c r="LGI5" s="2"/>
      <c r="LGJ5" s="2"/>
      <c r="LGK5" s="2"/>
      <c r="LGL5" s="2"/>
      <c r="LGM5" s="2"/>
      <c r="LGN5" s="2"/>
      <c r="LGO5" s="2"/>
      <c r="LGP5" s="2"/>
      <c r="LGQ5" s="2"/>
      <c r="LGR5" s="2"/>
      <c r="LGS5" s="2"/>
      <c r="LGT5" s="2"/>
      <c r="LGU5" s="2"/>
      <c r="LGV5" s="2"/>
      <c r="LGW5" s="2"/>
      <c r="LGX5" s="2"/>
      <c r="LGY5" s="2"/>
      <c r="LGZ5" s="2"/>
      <c r="LHA5" s="2"/>
      <c r="LHB5" s="2"/>
      <c r="LHC5" s="2"/>
      <c r="LHD5" s="2"/>
      <c r="LHE5" s="2"/>
      <c r="LHF5" s="2"/>
      <c r="LHG5" s="2"/>
      <c r="LHH5" s="2"/>
      <c r="LHI5" s="2"/>
      <c r="LHJ5" s="2"/>
      <c r="LHK5" s="2"/>
      <c r="LHL5" s="2"/>
      <c r="LHM5" s="2"/>
      <c r="LHN5" s="2"/>
      <c r="LHO5" s="2"/>
      <c r="LHP5" s="2"/>
      <c r="LHQ5" s="2"/>
      <c r="LHR5" s="2"/>
      <c r="LHS5" s="2"/>
      <c r="LHT5" s="2"/>
      <c r="LHU5" s="2"/>
      <c r="LHV5" s="2"/>
      <c r="LHW5" s="2"/>
      <c r="LHX5" s="2"/>
      <c r="LHY5" s="2"/>
      <c r="LHZ5" s="2"/>
      <c r="LIA5" s="2"/>
      <c r="LIB5" s="2"/>
      <c r="LIC5" s="2"/>
      <c r="LID5" s="2"/>
      <c r="LIE5" s="2"/>
      <c r="LIF5" s="2"/>
      <c r="LIG5" s="2"/>
      <c r="LIH5" s="2"/>
      <c r="LII5" s="2"/>
      <c r="LIJ5" s="2"/>
      <c r="LIK5" s="2"/>
      <c r="LIL5" s="2"/>
      <c r="LIM5" s="2"/>
      <c r="LIN5" s="2"/>
      <c r="LIO5" s="2"/>
      <c r="LIP5" s="2"/>
      <c r="LIQ5" s="2"/>
      <c r="LIR5" s="2"/>
      <c r="LIS5" s="2"/>
      <c r="LIT5" s="2"/>
      <c r="LIU5" s="2"/>
      <c r="LIV5" s="2"/>
      <c r="LIW5" s="2"/>
      <c r="LIX5" s="2"/>
      <c r="LIY5" s="2"/>
      <c r="LIZ5" s="2"/>
      <c r="LJA5" s="2"/>
      <c r="LJB5" s="2"/>
      <c r="LJC5" s="2"/>
      <c r="LJD5" s="2"/>
      <c r="LJE5" s="2"/>
      <c r="LJF5" s="2"/>
      <c r="LJG5" s="2"/>
      <c r="LJH5" s="2"/>
      <c r="LJI5" s="2"/>
      <c r="LJJ5" s="2"/>
      <c r="LJK5" s="2"/>
      <c r="LJL5" s="2"/>
      <c r="LJM5" s="2"/>
      <c r="LJN5" s="2"/>
      <c r="LJO5" s="2"/>
      <c r="LJP5" s="2"/>
      <c r="LJQ5" s="2"/>
      <c r="LJR5" s="2"/>
      <c r="LJS5" s="2"/>
      <c r="LJT5" s="2"/>
      <c r="LJU5" s="2"/>
      <c r="LJV5" s="2"/>
      <c r="LJW5" s="2"/>
      <c r="LJX5" s="2"/>
      <c r="LJY5" s="2"/>
      <c r="LJZ5" s="2"/>
      <c r="LKA5" s="2"/>
      <c r="LKB5" s="2"/>
      <c r="LKC5" s="2"/>
      <c r="LKD5" s="2"/>
      <c r="LKE5" s="2"/>
      <c r="LKF5" s="2"/>
      <c r="LKG5" s="2"/>
      <c r="LKH5" s="2"/>
      <c r="LKI5" s="2"/>
      <c r="LKJ5" s="2"/>
      <c r="LKK5" s="2"/>
      <c r="LKL5" s="2"/>
      <c r="LKM5" s="2"/>
      <c r="LKN5" s="2"/>
      <c r="LKO5" s="2"/>
      <c r="LKP5" s="2"/>
      <c r="LKQ5" s="2"/>
      <c r="LKR5" s="2"/>
      <c r="LKS5" s="2"/>
      <c r="LKT5" s="2"/>
      <c r="LKU5" s="2"/>
      <c r="LKV5" s="2"/>
      <c r="LKW5" s="2"/>
      <c r="LKX5" s="2"/>
      <c r="LKY5" s="2"/>
      <c r="LKZ5" s="2"/>
      <c r="LLA5" s="2"/>
      <c r="LLB5" s="2"/>
      <c r="LLC5" s="2"/>
      <c r="LLD5" s="2"/>
      <c r="LLE5" s="2"/>
      <c r="LLF5" s="2"/>
      <c r="LLG5" s="2"/>
      <c r="LLH5" s="2"/>
      <c r="LLI5" s="2"/>
      <c r="LLJ5" s="2"/>
      <c r="LLK5" s="2"/>
      <c r="LLL5" s="2"/>
      <c r="LLM5" s="2"/>
      <c r="LLN5" s="2"/>
      <c r="LLO5" s="2"/>
      <c r="LLP5" s="2"/>
      <c r="LLQ5" s="2"/>
      <c r="LLR5" s="2"/>
      <c r="LLS5" s="2"/>
      <c r="LLT5" s="2"/>
      <c r="LLU5" s="2"/>
      <c r="LLV5" s="2"/>
      <c r="LLW5" s="2"/>
      <c r="LLX5" s="2"/>
      <c r="LLY5" s="2"/>
      <c r="LLZ5" s="2"/>
      <c r="LMA5" s="2"/>
      <c r="LMB5" s="2"/>
      <c r="LMC5" s="2"/>
      <c r="LMD5" s="2"/>
      <c r="LME5" s="2"/>
      <c r="LMF5" s="2"/>
      <c r="LMG5" s="2"/>
      <c r="LMH5" s="2"/>
      <c r="LMI5" s="2"/>
      <c r="LMJ5" s="2"/>
      <c r="LMK5" s="2"/>
      <c r="LML5" s="2"/>
      <c r="LMM5" s="2"/>
      <c r="LMN5" s="2"/>
      <c r="LMO5" s="2"/>
      <c r="LMP5" s="2"/>
      <c r="LMQ5" s="2"/>
      <c r="LMR5" s="2"/>
      <c r="LMS5" s="2"/>
      <c r="LMT5" s="2"/>
      <c r="LMU5" s="2"/>
      <c r="LMV5" s="2"/>
      <c r="LMW5" s="2"/>
      <c r="LMX5" s="2"/>
      <c r="LMY5" s="2"/>
      <c r="LMZ5" s="2"/>
      <c r="LNA5" s="2"/>
      <c r="LNB5" s="2"/>
      <c r="LNC5" s="2"/>
      <c r="LND5" s="2"/>
      <c r="LNE5" s="2"/>
      <c r="LNF5" s="2"/>
      <c r="LNG5" s="2"/>
      <c r="LNH5" s="2"/>
      <c r="LNI5" s="2"/>
      <c r="LNJ5" s="2"/>
      <c r="LNK5" s="2"/>
      <c r="LNL5" s="2"/>
      <c r="LNM5" s="2"/>
      <c r="LNN5" s="2"/>
      <c r="LNO5" s="2"/>
      <c r="LNP5" s="2"/>
      <c r="LNQ5" s="2"/>
      <c r="LNR5" s="2"/>
      <c r="LNS5" s="2"/>
      <c r="LNT5" s="2"/>
      <c r="LNU5" s="2"/>
      <c r="LNV5" s="2"/>
      <c r="LNW5" s="2"/>
      <c r="LNX5" s="2"/>
      <c r="LNY5" s="2"/>
      <c r="LNZ5" s="2"/>
      <c r="LOA5" s="2"/>
      <c r="LOB5" s="2"/>
      <c r="LOC5" s="2"/>
      <c r="LOD5" s="2"/>
      <c r="LOE5" s="2"/>
      <c r="LOF5" s="2"/>
      <c r="LOG5" s="2"/>
      <c r="LOH5" s="2"/>
      <c r="LOI5" s="2"/>
      <c r="LOJ5" s="2"/>
      <c r="LOK5" s="2"/>
      <c r="LOL5" s="2"/>
      <c r="LOM5" s="2"/>
      <c r="LON5" s="2"/>
      <c r="LOO5" s="2"/>
      <c r="LOP5" s="2"/>
      <c r="LOQ5" s="2"/>
      <c r="LOR5" s="2"/>
      <c r="LOS5" s="2"/>
      <c r="LOT5" s="2"/>
      <c r="LOU5" s="2"/>
      <c r="LOV5" s="2"/>
      <c r="LOW5" s="2"/>
      <c r="LOX5" s="2"/>
      <c r="LOY5" s="2"/>
      <c r="LOZ5" s="2"/>
      <c r="LPA5" s="2"/>
      <c r="LPB5" s="2"/>
      <c r="LPC5" s="2"/>
      <c r="LPD5" s="2"/>
      <c r="LPE5" s="2"/>
      <c r="LPF5" s="2"/>
      <c r="LPG5" s="2"/>
      <c r="LPH5" s="2"/>
      <c r="LPI5" s="2"/>
      <c r="LPJ5" s="2"/>
      <c r="LPK5" s="2"/>
      <c r="LPL5" s="2"/>
      <c r="LPM5" s="2"/>
      <c r="LPN5" s="2"/>
      <c r="LPO5" s="2"/>
      <c r="LPP5" s="2"/>
      <c r="LPQ5" s="2"/>
      <c r="LPR5" s="2"/>
      <c r="LPS5" s="2"/>
      <c r="LPT5" s="2"/>
      <c r="LPU5" s="2"/>
      <c r="LPV5" s="2"/>
      <c r="LPW5" s="2"/>
      <c r="LPX5" s="2"/>
      <c r="LPY5" s="2"/>
      <c r="LPZ5" s="2"/>
      <c r="LQA5" s="2"/>
      <c r="LQB5" s="2"/>
      <c r="LQC5" s="2"/>
      <c r="LQD5" s="2"/>
      <c r="LQE5" s="2"/>
      <c r="LQF5" s="2"/>
      <c r="LQG5" s="2"/>
      <c r="LQH5" s="2"/>
      <c r="LQI5" s="2"/>
      <c r="LQJ5" s="2"/>
      <c r="LQK5" s="2"/>
      <c r="LQL5" s="2"/>
      <c r="LQM5" s="2"/>
      <c r="LQN5" s="2"/>
      <c r="LQO5" s="2"/>
      <c r="LQP5" s="2"/>
      <c r="LQQ5" s="2"/>
      <c r="LQR5" s="2"/>
      <c r="LQS5" s="2"/>
      <c r="LQT5" s="2"/>
      <c r="LQU5" s="2"/>
      <c r="LQV5" s="2"/>
      <c r="LQW5" s="2"/>
      <c r="LQX5" s="2"/>
      <c r="LQY5" s="2"/>
      <c r="LQZ5" s="2"/>
      <c r="LRA5" s="2"/>
      <c r="LRB5" s="2"/>
      <c r="LRC5" s="2"/>
      <c r="LRD5" s="2"/>
      <c r="LRE5" s="2"/>
      <c r="LRF5" s="2"/>
      <c r="LRG5" s="2"/>
      <c r="LRH5" s="2"/>
      <c r="LRI5" s="2"/>
      <c r="LRJ5" s="2"/>
      <c r="LRK5" s="2"/>
      <c r="LRL5" s="2"/>
      <c r="LRM5" s="2"/>
      <c r="LRN5" s="2"/>
      <c r="LRO5" s="2"/>
      <c r="LRP5" s="2"/>
      <c r="LRQ5" s="2"/>
      <c r="LRR5" s="2"/>
      <c r="LRS5" s="2"/>
      <c r="LRT5" s="2"/>
      <c r="LRU5" s="2"/>
      <c r="LRV5" s="2"/>
      <c r="LRW5" s="2"/>
      <c r="LRX5" s="2"/>
      <c r="LRY5" s="2"/>
      <c r="LRZ5" s="2"/>
      <c r="LSA5" s="2"/>
      <c r="LSB5" s="2"/>
      <c r="LSC5" s="2"/>
      <c r="LSD5" s="2"/>
      <c r="LSE5" s="2"/>
      <c r="LSF5" s="2"/>
      <c r="LSG5" s="2"/>
      <c r="LSH5" s="2"/>
      <c r="LSI5" s="2"/>
      <c r="LSJ5" s="2"/>
      <c r="LSK5" s="2"/>
      <c r="LSL5" s="2"/>
      <c r="LSM5" s="2"/>
      <c r="LSN5" s="2"/>
      <c r="LSO5" s="2"/>
      <c r="LSP5" s="2"/>
      <c r="LSQ5" s="2"/>
      <c r="LSR5" s="2"/>
      <c r="LSS5" s="2"/>
      <c r="LST5" s="2"/>
      <c r="LSU5" s="2"/>
      <c r="LSV5" s="2"/>
      <c r="LSW5" s="2"/>
      <c r="LSX5" s="2"/>
      <c r="LSY5" s="2"/>
      <c r="LSZ5" s="2"/>
      <c r="LTA5" s="2"/>
      <c r="LTB5" s="2"/>
      <c r="LTC5" s="2"/>
      <c r="LTD5" s="2"/>
      <c r="LTE5" s="2"/>
      <c r="LTF5" s="2"/>
      <c r="LTG5" s="2"/>
      <c r="LTH5" s="2"/>
      <c r="LTI5" s="2"/>
      <c r="LTJ5" s="2"/>
      <c r="LTK5" s="2"/>
      <c r="LTL5" s="2"/>
      <c r="LTM5" s="2"/>
      <c r="LTN5" s="2"/>
      <c r="LTO5" s="2"/>
      <c r="LTP5" s="2"/>
      <c r="LTQ5" s="2"/>
      <c r="LTR5" s="2"/>
      <c r="LTS5" s="2"/>
      <c r="LTT5" s="2"/>
      <c r="LTU5" s="2"/>
      <c r="LTV5" s="2"/>
      <c r="LTW5" s="2"/>
      <c r="LTX5" s="2"/>
      <c r="LTY5" s="2"/>
      <c r="LTZ5" s="2"/>
      <c r="LUA5" s="2"/>
      <c r="LUB5" s="2"/>
      <c r="LUC5" s="2"/>
      <c r="LUD5" s="2"/>
      <c r="LUE5" s="2"/>
      <c r="LUF5" s="2"/>
      <c r="LUG5" s="2"/>
      <c r="LUH5" s="2"/>
      <c r="LUI5" s="2"/>
      <c r="LUJ5" s="2"/>
      <c r="LUK5" s="2"/>
      <c r="LUL5" s="2"/>
      <c r="LUM5" s="2"/>
      <c r="LUN5" s="2"/>
      <c r="LUO5" s="2"/>
      <c r="LUP5" s="2"/>
      <c r="LUQ5" s="2"/>
      <c r="LUR5" s="2"/>
      <c r="LUS5" s="2"/>
      <c r="LUT5" s="2"/>
      <c r="LUU5" s="2"/>
      <c r="LUV5" s="2"/>
      <c r="LUW5" s="2"/>
      <c r="LUX5" s="2"/>
      <c r="LUY5" s="2"/>
      <c r="LUZ5" s="2"/>
      <c r="LVA5" s="2"/>
      <c r="LVB5" s="2"/>
      <c r="LVC5" s="2"/>
      <c r="LVD5" s="2"/>
      <c r="LVE5" s="2"/>
      <c r="LVF5" s="2"/>
      <c r="LVG5" s="2"/>
      <c r="LVH5" s="2"/>
      <c r="LVI5" s="2"/>
      <c r="LVJ5" s="2"/>
      <c r="LVK5" s="2"/>
      <c r="LVL5" s="2"/>
      <c r="LVM5" s="2"/>
      <c r="LVN5" s="2"/>
      <c r="LVO5" s="2"/>
      <c r="LVP5" s="2"/>
      <c r="LVQ5" s="2"/>
      <c r="LVR5" s="2"/>
      <c r="LVS5" s="2"/>
      <c r="LVT5" s="2"/>
      <c r="LVU5" s="2"/>
      <c r="LVV5" s="2"/>
      <c r="LVW5" s="2"/>
      <c r="LVX5" s="2"/>
      <c r="LVY5" s="2"/>
      <c r="LVZ5" s="2"/>
      <c r="LWA5" s="2"/>
      <c r="LWB5" s="2"/>
      <c r="LWC5" s="2"/>
      <c r="LWD5" s="2"/>
      <c r="LWE5" s="2"/>
      <c r="LWF5" s="2"/>
      <c r="LWG5" s="2"/>
      <c r="LWH5" s="2"/>
      <c r="LWI5" s="2"/>
      <c r="LWJ5" s="2"/>
      <c r="LWK5" s="2"/>
      <c r="LWL5" s="2"/>
      <c r="LWM5" s="2"/>
      <c r="LWN5" s="2"/>
      <c r="LWO5" s="2"/>
      <c r="LWP5" s="2"/>
      <c r="LWQ5" s="2"/>
      <c r="LWR5" s="2"/>
      <c r="LWS5" s="2"/>
      <c r="LWT5" s="2"/>
      <c r="LWU5" s="2"/>
      <c r="LWV5" s="2"/>
      <c r="LWW5" s="2"/>
      <c r="LWX5" s="2"/>
      <c r="LWY5" s="2"/>
      <c r="LWZ5" s="2"/>
      <c r="LXA5" s="2"/>
      <c r="LXB5" s="2"/>
      <c r="LXC5" s="2"/>
      <c r="LXD5" s="2"/>
      <c r="LXE5" s="2"/>
      <c r="LXF5" s="2"/>
      <c r="LXG5" s="2"/>
      <c r="LXH5" s="2"/>
      <c r="LXI5" s="2"/>
      <c r="LXJ5" s="2"/>
      <c r="LXK5" s="2"/>
      <c r="LXL5" s="2"/>
      <c r="LXM5" s="2"/>
      <c r="LXN5" s="2"/>
      <c r="LXO5" s="2"/>
      <c r="LXP5" s="2"/>
      <c r="LXQ5" s="2"/>
      <c r="LXR5" s="2"/>
      <c r="LXS5" s="2"/>
      <c r="LXT5" s="2"/>
      <c r="LXU5" s="2"/>
      <c r="LXV5" s="2"/>
      <c r="LXW5" s="2"/>
      <c r="LXX5" s="2"/>
      <c r="LXY5" s="2"/>
      <c r="LXZ5" s="2"/>
      <c r="LYA5" s="2"/>
      <c r="LYB5" s="2"/>
      <c r="LYC5" s="2"/>
      <c r="LYD5" s="2"/>
      <c r="LYE5" s="2"/>
      <c r="LYF5" s="2"/>
      <c r="LYG5" s="2"/>
      <c r="LYH5" s="2"/>
      <c r="LYI5" s="2"/>
      <c r="LYJ5" s="2"/>
      <c r="LYK5" s="2"/>
      <c r="LYL5" s="2"/>
      <c r="LYM5" s="2"/>
      <c r="LYN5" s="2"/>
      <c r="LYO5" s="2"/>
      <c r="LYP5" s="2"/>
      <c r="LYQ5" s="2"/>
      <c r="LYR5" s="2"/>
      <c r="LYS5" s="2"/>
      <c r="LYT5" s="2"/>
      <c r="LYU5" s="2"/>
      <c r="LYV5" s="2"/>
      <c r="LYW5" s="2"/>
      <c r="LYX5" s="2"/>
      <c r="LYY5" s="2"/>
      <c r="LYZ5" s="2"/>
      <c r="LZA5" s="2"/>
      <c r="LZB5" s="2"/>
      <c r="LZC5" s="2"/>
      <c r="LZD5" s="2"/>
      <c r="LZE5" s="2"/>
      <c r="LZF5" s="2"/>
      <c r="LZG5" s="2"/>
      <c r="LZH5" s="2"/>
      <c r="LZI5" s="2"/>
      <c r="LZJ5" s="2"/>
      <c r="LZK5" s="2"/>
      <c r="LZL5" s="2"/>
      <c r="LZM5" s="2"/>
      <c r="LZN5" s="2"/>
      <c r="LZO5" s="2"/>
      <c r="LZP5" s="2"/>
      <c r="LZQ5" s="2"/>
      <c r="LZR5" s="2"/>
      <c r="LZS5" s="2"/>
      <c r="LZT5" s="2"/>
      <c r="LZU5" s="2"/>
      <c r="LZV5" s="2"/>
      <c r="LZW5" s="2"/>
      <c r="LZX5" s="2"/>
      <c r="LZY5" s="2"/>
      <c r="LZZ5" s="2"/>
      <c r="MAA5" s="2"/>
      <c r="MAB5" s="2"/>
      <c r="MAC5" s="2"/>
      <c r="MAD5" s="2"/>
      <c r="MAE5" s="2"/>
      <c r="MAF5" s="2"/>
      <c r="MAG5" s="2"/>
      <c r="MAH5" s="2"/>
      <c r="MAI5" s="2"/>
      <c r="MAJ5" s="2"/>
      <c r="MAK5" s="2"/>
      <c r="MAL5" s="2"/>
      <c r="MAM5" s="2"/>
      <c r="MAN5" s="2"/>
      <c r="MAO5" s="2"/>
      <c r="MAP5" s="2"/>
      <c r="MAQ5" s="2"/>
      <c r="MAR5" s="2"/>
      <c r="MAS5" s="2"/>
      <c r="MAT5" s="2"/>
      <c r="MAU5" s="2"/>
      <c r="MAV5" s="2"/>
      <c r="MAW5" s="2"/>
      <c r="MAX5" s="2"/>
      <c r="MAY5" s="2"/>
      <c r="MAZ5" s="2"/>
      <c r="MBA5" s="2"/>
      <c r="MBB5" s="2"/>
      <c r="MBC5" s="2"/>
      <c r="MBD5" s="2"/>
      <c r="MBE5" s="2"/>
      <c r="MBF5" s="2"/>
      <c r="MBG5" s="2"/>
      <c r="MBH5" s="2"/>
      <c r="MBI5" s="2"/>
      <c r="MBJ5" s="2"/>
      <c r="MBK5" s="2"/>
      <c r="MBL5" s="2"/>
      <c r="MBM5" s="2"/>
      <c r="MBN5" s="2"/>
      <c r="MBO5" s="2"/>
      <c r="MBP5" s="2"/>
      <c r="MBQ5" s="2"/>
      <c r="MBR5" s="2"/>
      <c r="MBS5" s="2"/>
      <c r="MBT5" s="2"/>
      <c r="MBU5" s="2"/>
      <c r="MBV5" s="2"/>
      <c r="MBW5" s="2"/>
      <c r="MBX5" s="2"/>
      <c r="MBY5" s="2"/>
      <c r="MBZ5" s="2"/>
      <c r="MCA5" s="2"/>
      <c r="MCB5" s="2"/>
      <c r="MCC5" s="2"/>
      <c r="MCD5" s="2"/>
      <c r="MCE5" s="2"/>
      <c r="MCF5" s="2"/>
      <c r="MCG5" s="2"/>
      <c r="MCH5" s="2"/>
      <c r="MCI5" s="2"/>
      <c r="MCJ5" s="2"/>
      <c r="MCK5" s="2"/>
      <c r="MCL5" s="2"/>
      <c r="MCM5" s="2"/>
      <c r="MCN5" s="2"/>
      <c r="MCO5" s="2"/>
      <c r="MCP5" s="2"/>
      <c r="MCQ5" s="2"/>
      <c r="MCR5" s="2"/>
      <c r="MCS5" s="2"/>
      <c r="MCT5" s="2"/>
      <c r="MCU5" s="2"/>
      <c r="MCV5" s="2"/>
      <c r="MCW5" s="2"/>
      <c r="MCX5" s="2"/>
      <c r="MCY5" s="2"/>
      <c r="MCZ5" s="2"/>
      <c r="MDA5" s="2"/>
      <c r="MDB5" s="2"/>
      <c r="MDC5" s="2"/>
      <c r="MDD5" s="2"/>
      <c r="MDE5" s="2"/>
      <c r="MDF5" s="2"/>
      <c r="MDG5" s="2"/>
      <c r="MDH5" s="2"/>
      <c r="MDI5" s="2"/>
      <c r="MDJ5" s="2"/>
      <c r="MDK5" s="2"/>
      <c r="MDL5" s="2"/>
      <c r="MDM5" s="2"/>
      <c r="MDN5" s="2"/>
      <c r="MDO5" s="2"/>
      <c r="MDP5" s="2"/>
      <c r="MDQ5" s="2"/>
      <c r="MDR5" s="2"/>
      <c r="MDS5" s="2"/>
      <c r="MDT5" s="2"/>
      <c r="MDU5" s="2"/>
      <c r="MDV5" s="2"/>
      <c r="MDW5" s="2"/>
      <c r="MDX5" s="2"/>
      <c r="MDY5" s="2"/>
      <c r="MDZ5" s="2"/>
      <c r="MEA5" s="2"/>
      <c r="MEB5" s="2"/>
      <c r="MEC5" s="2"/>
      <c r="MED5" s="2"/>
      <c r="MEE5" s="2"/>
      <c r="MEF5" s="2"/>
      <c r="MEG5" s="2"/>
      <c r="MEH5" s="2"/>
      <c r="MEI5" s="2"/>
      <c r="MEJ5" s="2"/>
      <c r="MEK5" s="2"/>
      <c r="MEL5" s="2"/>
      <c r="MEM5" s="2"/>
      <c r="MEN5" s="2"/>
      <c r="MEO5" s="2"/>
      <c r="MEP5" s="2"/>
      <c r="MEQ5" s="2"/>
      <c r="MER5" s="2"/>
      <c r="MES5" s="2"/>
      <c r="MET5" s="2"/>
      <c r="MEU5" s="2"/>
      <c r="MEV5" s="2"/>
      <c r="MEW5" s="2"/>
      <c r="MEX5" s="2"/>
      <c r="MEY5" s="2"/>
      <c r="MEZ5" s="2"/>
      <c r="MFA5" s="2"/>
      <c r="MFB5" s="2"/>
      <c r="MFC5" s="2"/>
      <c r="MFD5" s="2"/>
      <c r="MFE5" s="2"/>
      <c r="MFF5" s="2"/>
      <c r="MFG5" s="2"/>
      <c r="MFH5" s="2"/>
      <c r="MFI5" s="2"/>
      <c r="MFJ5" s="2"/>
      <c r="MFK5" s="2"/>
      <c r="MFL5" s="2"/>
      <c r="MFM5" s="2"/>
      <c r="MFN5" s="2"/>
      <c r="MFO5" s="2"/>
      <c r="MFP5" s="2"/>
      <c r="MFQ5" s="2"/>
      <c r="MFR5" s="2"/>
      <c r="MFS5" s="2"/>
      <c r="MFT5" s="2"/>
      <c r="MFU5" s="2"/>
      <c r="MFV5" s="2"/>
      <c r="MFW5" s="2"/>
      <c r="MFX5" s="2"/>
      <c r="MFY5" s="2"/>
      <c r="MFZ5" s="2"/>
      <c r="MGA5" s="2"/>
      <c r="MGB5" s="2"/>
      <c r="MGC5" s="2"/>
      <c r="MGD5" s="2"/>
      <c r="MGE5" s="2"/>
      <c r="MGF5" s="2"/>
      <c r="MGG5" s="2"/>
      <c r="MGH5" s="2"/>
      <c r="MGI5" s="2"/>
      <c r="MGJ5" s="2"/>
      <c r="MGK5" s="2"/>
      <c r="MGL5" s="2"/>
      <c r="MGM5" s="2"/>
      <c r="MGN5" s="2"/>
      <c r="MGO5" s="2"/>
      <c r="MGP5" s="2"/>
      <c r="MGQ5" s="2"/>
      <c r="MGR5" s="2"/>
      <c r="MGS5" s="2"/>
      <c r="MGT5" s="2"/>
      <c r="MGU5" s="2"/>
      <c r="MGV5" s="2"/>
      <c r="MGW5" s="2"/>
      <c r="MGX5" s="2"/>
      <c r="MGY5" s="2"/>
      <c r="MGZ5" s="2"/>
      <c r="MHA5" s="2"/>
      <c r="MHB5" s="2"/>
      <c r="MHC5" s="2"/>
      <c r="MHD5" s="2"/>
      <c r="MHE5" s="2"/>
      <c r="MHF5" s="2"/>
      <c r="MHG5" s="2"/>
      <c r="MHH5" s="2"/>
      <c r="MHI5" s="2"/>
      <c r="MHJ5" s="2"/>
      <c r="MHK5" s="2"/>
      <c r="MHL5" s="2"/>
      <c r="MHM5" s="2"/>
      <c r="MHN5" s="2"/>
      <c r="MHO5" s="2"/>
      <c r="MHP5" s="2"/>
      <c r="MHQ5" s="2"/>
      <c r="MHR5" s="2"/>
      <c r="MHS5" s="2"/>
      <c r="MHT5" s="2"/>
      <c r="MHU5" s="2"/>
      <c r="MHV5" s="2"/>
      <c r="MHW5" s="2"/>
      <c r="MHX5" s="2"/>
      <c r="MHY5" s="2"/>
      <c r="MHZ5" s="2"/>
      <c r="MIA5" s="2"/>
      <c r="MIB5" s="2"/>
      <c r="MIC5" s="2"/>
      <c r="MID5" s="2"/>
      <c r="MIE5" s="2"/>
      <c r="MIF5" s="2"/>
      <c r="MIG5" s="2"/>
      <c r="MIH5" s="2"/>
      <c r="MII5" s="2"/>
      <c r="MIJ5" s="2"/>
      <c r="MIK5" s="2"/>
      <c r="MIL5" s="2"/>
      <c r="MIM5" s="2"/>
      <c r="MIN5" s="2"/>
      <c r="MIO5" s="2"/>
      <c r="MIP5" s="2"/>
      <c r="MIQ5" s="2"/>
      <c r="MIR5" s="2"/>
      <c r="MIS5" s="2"/>
      <c r="MIT5" s="2"/>
      <c r="MIU5" s="2"/>
      <c r="MIV5" s="2"/>
      <c r="MIW5" s="2"/>
      <c r="MIX5" s="2"/>
      <c r="MIY5" s="2"/>
      <c r="MIZ5" s="2"/>
      <c r="MJA5" s="2"/>
      <c r="MJB5" s="2"/>
      <c r="MJC5" s="2"/>
      <c r="MJD5" s="2"/>
      <c r="MJE5" s="2"/>
      <c r="MJF5" s="2"/>
      <c r="MJG5" s="2"/>
      <c r="MJH5" s="2"/>
      <c r="MJI5" s="2"/>
      <c r="MJJ5" s="2"/>
      <c r="MJK5" s="2"/>
      <c r="MJL5" s="2"/>
      <c r="MJM5" s="2"/>
      <c r="MJN5" s="2"/>
      <c r="MJO5" s="2"/>
      <c r="MJP5" s="2"/>
      <c r="MJQ5" s="2"/>
      <c r="MJR5" s="2"/>
      <c r="MJS5" s="2"/>
      <c r="MJT5" s="2"/>
      <c r="MJU5" s="2"/>
      <c r="MJV5" s="2"/>
      <c r="MJW5" s="2"/>
      <c r="MJX5" s="2"/>
      <c r="MJY5" s="2"/>
      <c r="MJZ5" s="2"/>
      <c r="MKA5" s="2"/>
      <c r="MKB5" s="2"/>
      <c r="MKC5" s="2"/>
      <c r="MKD5" s="2"/>
      <c r="MKE5" s="2"/>
      <c r="MKF5" s="2"/>
      <c r="MKG5" s="2"/>
      <c r="MKH5" s="2"/>
      <c r="MKI5" s="2"/>
      <c r="MKJ5" s="2"/>
      <c r="MKK5" s="2"/>
      <c r="MKL5" s="2"/>
      <c r="MKM5" s="2"/>
      <c r="MKN5" s="2"/>
      <c r="MKO5" s="2"/>
      <c r="MKP5" s="2"/>
      <c r="MKQ5" s="2"/>
      <c r="MKR5" s="2"/>
      <c r="MKS5" s="2"/>
      <c r="MKT5" s="2"/>
      <c r="MKU5" s="2"/>
      <c r="MKV5" s="2"/>
      <c r="MKW5" s="2"/>
      <c r="MKX5" s="2"/>
      <c r="MKY5" s="2"/>
      <c r="MKZ5" s="2"/>
      <c r="MLA5" s="2"/>
      <c r="MLB5" s="2"/>
      <c r="MLC5" s="2"/>
      <c r="MLD5" s="2"/>
      <c r="MLE5" s="2"/>
      <c r="MLF5" s="2"/>
      <c r="MLG5" s="2"/>
      <c r="MLH5" s="2"/>
      <c r="MLI5" s="2"/>
      <c r="MLJ5" s="2"/>
      <c r="MLK5" s="2"/>
      <c r="MLL5" s="2"/>
      <c r="MLM5" s="2"/>
      <c r="MLN5" s="2"/>
      <c r="MLO5" s="2"/>
      <c r="MLP5" s="2"/>
      <c r="MLQ5" s="2"/>
      <c r="MLR5" s="2"/>
      <c r="MLS5" s="2"/>
      <c r="MLT5" s="2"/>
      <c r="MLU5" s="2"/>
      <c r="MLV5" s="2"/>
      <c r="MLW5" s="2"/>
      <c r="MLX5" s="2"/>
      <c r="MLY5" s="2"/>
      <c r="MLZ5" s="2"/>
      <c r="MMA5" s="2"/>
      <c r="MMB5" s="2"/>
      <c r="MMC5" s="2"/>
      <c r="MMD5" s="2"/>
      <c r="MME5" s="2"/>
      <c r="MMF5" s="2"/>
      <c r="MMG5" s="2"/>
      <c r="MMH5" s="2"/>
      <c r="MMI5" s="2"/>
      <c r="MMJ5" s="2"/>
      <c r="MMK5" s="2"/>
      <c r="MML5" s="2"/>
      <c r="MMM5" s="2"/>
      <c r="MMN5" s="2"/>
      <c r="MMO5" s="2"/>
      <c r="MMP5" s="2"/>
      <c r="MMQ5" s="2"/>
      <c r="MMR5" s="2"/>
      <c r="MMS5" s="2"/>
      <c r="MMT5" s="2"/>
      <c r="MMU5" s="2"/>
      <c r="MMV5" s="2"/>
      <c r="MMW5" s="2"/>
      <c r="MMX5" s="2"/>
      <c r="MMY5" s="2"/>
      <c r="MMZ5" s="2"/>
      <c r="MNA5" s="2"/>
      <c r="MNB5" s="2"/>
      <c r="MNC5" s="2"/>
      <c r="MND5" s="2"/>
      <c r="MNE5" s="2"/>
      <c r="MNF5" s="2"/>
      <c r="MNG5" s="2"/>
      <c r="MNH5" s="2"/>
      <c r="MNI5" s="2"/>
      <c r="MNJ5" s="2"/>
      <c r="MNK5" s="2"/>
      <c r="MNL5" s="2"/>
      <c r="MNM5" s="2"/>
      <c r="MNN5" s="2"/>
      <c r="MNO5" s="2"/>
      <c r="MNP5" s="2"/>
      <c r="MNQ5" s="2"/>
      <c r="MNR5" s="2"/>
      <c r="MNS5" s="2"/>
      <c r="MNT5" s="2"/>
      <c r="MNU5" s="2"/>
      <c r="MNV5" s="2"/>
      <c r="MNW5" s="2"/>
      <c r="MNX5" s="2"/>
      <c r="MNY5" s="2"/>
      <c r="MNZ5" s="2"/>
      <c r="MOA5" s="2"/>
      <c r="MOB5" s="2"/>
      <c r="MOC5" s="2"/>
      <c r="MOD5" s="2"/>
      <c r="MOE5" s="2"/>
      <c r="MOF5" s="2"/>
      <c r="MOG5" s="2"/>
      <c r="MOH5" s="2"/>
      <c r="MOI5" s="2"/>
      <c r="MOJ5" s="2"/>
      <c r="MOK5" s="2"/>
      <c r="MOL5" s="2"/>
      <c r="MOM5" s="2"/>
      <c r="MON5" s="2"/>
      <c r="MOO5" s="2"/>
      <c r="MOP5" s="2"/>
      <c r="MOQ5" s="2"/>
      <c r="MOR5" s="2"/>
      <c r="MOS5" s="2"/>
      <c r="MOT5" s="2"/>
      <c r="MOU5" s="2"/>
      <c r="MOV5" s="2"/>
      <c r="MOW5" s="2"/>
      <c r="MOX5" s="2"/>
      <c r="MOY5" s="2"/>
      <c r="MOZ5" s="2"/>
      <c r="MPA5" s="2"/>
      <c r="MPB5" s="2"/>
      <c r="MPC5" s="2"/>
      <c r="MPD5" s="2"/>
      <c r="MPE5" s="2"/>
      <c r="MPF5" s="2"/>
      <c r="MPG5" s="2"/>
      <c r="MPH5" s="2"/>
      <c r="MPI5" s="2"/>
      <c r="MPJ5" s="2"/>
      <c r="MPK5" s="2"/>
      <c r="MPL5" s="2"/>
      <c r="MPM5" s="2"/>
      <c r="MPN5" s="2"/>
      <c r="MPO5" s="2"/>
      <c r="MPP5" s="2"/>
      <c r="MPQ5" s="2"/>
      <c r="MPR5" s="2"/>
      <c r="MPS5" s="2"/>
      <c r="MPT5" s="2"/>
      <c r="MPU5" s="2"/>
      <c r="MPV5" s="2"/>
      <c r="MPW5" s="2"/>
      <c r="MPX5" s="2"/>
      <c r="MPY5" s="2"/>
      <c r="MPZ5" s="2"/>
      <c r="MQA5" s="2"/>
      <c r="MQB5" s="2"/>
      <c r="MQC5" s="2"/>
      <c r="MQD5" s="2"/>
      <c r="MQE5" s="2"/>
      <c r="MQF5" s="2"/>
      <c r="MQG5" s="2"/>
      <c r="MQH5" s="2"/>
      <c r="MQI5" s="2"/>
      <c r="MQJ5" s="2"/>
      <c r="MQK5" s="2"/>
      <c r="MQL5" s="2"/>
      <c r="MQM5" s="2"/>
      <c r="MQN5" s="2"/>
      <c r="MQO5" s="2"/>
      <c r="MQP5" s="2"/>
      <c r="MQQ5" s="2"/>
      <c r="MQR5" s="2"/>
      <c r="MQS5" s="2"/>
      <c r="MQT5" s="2"/>
      <c r="MQU5" s="2"/>
      <c r="MQV5" s="2"/>
      <c r="MQW5" s="2"/>
      <c r="MQX5" s="2"/>
      <c r="MQY5" s="2"/>
      <c r="MQZ5" s="2"/>
      <c r="MRA5" s="2"/>
      <c r="MRB5" s="2"/>
      <c r="MRC5" s="2"/>
      <c r="MRD5" s="2"/>
      <c r="MRE5" s="2"/>
      <c r="MRF5" s="2"/>
      <c r="MRG5" s="2"/>
      <c r="MRH5" s="2"/>
      <c r="MRI5" s="2"/>
      <c r="MRJ5" s="2"/>
      <c r="MRK5" s="2"/>
      <c r="MRL5" s="2"/>
      <c r="MRM5" s="2"/>
      <c r="MRN5" s="2"/>
      <c r="MRO5" s="2"/>
      <c r="MRP5" s="2"/>
      <c r="MRQ5" s="2"/>
      <c r="MRR5" s="2"/>
      <c r="MRS5" s="2"/>
      <c r="MRT5" s="2"/>
      <c r="MRU5" s="2"/>
      <c r="MRV5" s="2"/>
      <c r="MRW5" s="2"/>
      <c r="MRX5" s="2"/>
      <c r="MRY5" s="2"/>
      <c r="MRZ5" s="2"/>
      <c r="MSA5" s="2"/>
      <c r="MSB5" s="2"/>
      <c r="MSC5" s="2"/>
      <c r="MSD5" s="2"/>
      <c r="MSE5" s="2"/>
      <c r="MSF5" s="2"/>
      <c r="MSG5" s="2"/>
      <c r="MSH5" s="2"/>
      <c r="MSI5" s="2"/>
      <c r="MSJ5" s="2"/>
      <c r="MSK5" s="2"/>
      <c r="MSL5" s="2"/>
      <c r="MSM5" s="2"/>
      <c r="MSN5" s="2"/>
      <c r="MSO5" s="2"/>
      <c r="MSP5" s="2"/>
      <c r="MSQ5" s="2"/>
      <c r="MSR5" s="2"/>
      <c r="MSS5" s="2"/>
      <c r="MST5" s="2"/>
      <c r="MSU5" s="2"/>
      <c r="MSV5" s="2"/>
      <c r="MSW5" s="2"/>
      <c r="MSX5" s="2"/>
      <c r="MSY5" s="2"/>
      <c r="MSZ5" s="2"/>
      <c r="MTA5" s="2"/>
      <c r="MTB5" s="2"/>
      <c r="MTC5" s="2"/>
      <c r="MTD5" s="2"/>
      <c r="MTE5" s="2"/>
      <c r="MTF5" s="2"/>
      <c r="MTG5" s="2"/>
      <c r="MTH5" s="2"/>
      <c r="MTI5" s="2"/>
      <c r="MTJ5" s="2"/>
      <c r="MTK5" s="2"/>
      <c r="MTL5" s="2"/>
      <c r="MTM5" s="2"/>
      <c r="MTN5" s="2"/>
      <c r="MTO5" s="2"/>
      <c r="MTP5" s="2"/>
      <c r="MTQ5" s="2"/>
      <c r="MTR5" s="2"/>
      <c r="MTS5" s="2"/>
      <c r="MTT5" s="2"/>
      <c r="MTU5" s="2"/>
      <c r="MTV5" s="2"/>
      <c r="MTW5" s="2"/>
      <c r="MTX5" s="2"/>
      <c r="MTY5" s="2"/>
      <c r="MTZ5" s="2"/>
      <c r="MUA5" s="2"/>
      <c r="MUB5" s="2"/>
      <c r="MUC5" s="2"/>
      <c r="MUD5" s="2"/>
      <c r="MUE5" s="2"/>
      <c r="MUF5" s="2"/>
      <c r="MUG5" s="2"/>
      <c r="MUH5" s="2"/>
      <c r="MUI5" s="2"/>
      <c r="MUJ5" s="2"/>
      <c r="MUK5" s="2"/>
      <c r="MUL5" s="2"/>
      <c r="MUM5" s="2"/>
      <c r="MUN5" s="2"/>
      <c r="MUO5" s="2"/>
      <c r="MUP5" s="2"/>
      <c r="MUQ5" s="2"/>
      <c r="MUR5" s="2"/>
      <c r="MUS5" s="2"/>
      <c r="MUT5" s="2"/>
      <c r="MUU5" s="2"/>
      <c r="MUV5" s="2"/>
      <c r="MUW5" s="2"/>
      <c r="MUX5" s="2"/>
      <c r="MUY5" s="2"/>
      <c r="MUZ5" s="2"/>
      <c r="MVA5" s="2"/>
      <c r="MVB5" s="2"/>
      <c r="MVC5" s="2"/>
      <c r="MVD5" s="2"/>
      <c r="MVE5" s="2"/>
      <c r="MVF5" s="2"/>
      <c r="MVG5" s="2"/>
      <c r="MVH5" s="2"/>
      <c r="MVI5" s="2"/>
      <c r="MVJ5" s="2"/>
      <c r="MVK5" s="2"/>
      <c r="MVL5" s="2"/>
      <c r="MVM5" s="2"/>
      <c r="MVN5" s="2"/>
      <c r="MVO5" s="2"/>
      <c r="MVP5" s="2"/>
      <c r="MVQ5" s="2"/>
      <c r="MVR5" s="2"/>
      <c r="MVS5" s="2"/>
      <c r="MVT5" s="2"/>
      <c r="MVU5" s="2"/>
      <c r="MVV5" s="2"/>
      <c r="MVW5" s="2"/>
      <c r="MVX5" s="2"/>
      <c r="MVY5" s="2"/>
      <c r="MVZ5" s="2"/>
      <c r="MWA5" s="2"/>
      <c r="MWB5" s="2"/>
      <c r="MWC5" s="2"/>
      <c r="MWD5" s="2"/>
      <c r="MWE5" s="2"/>
      <c r="MWF5" s="2"/>
      <c r="MWG5" s="2"/>
      <c r="MWH5" s="2"/>
      <c r="MWI5" s="2"/>
      <c r="MWJ5" s="2"/>
      <c r="MWK5" s="2"/>
      <c r="MWL5" s="2"/>
      <c r="MWM5" s="2"/>
      <c r="MWN5" s="2"/>
      <c r="MWO5" s="2"/>
      <c r="MWP5" s="2"/>
      <c r="MWQ5" s="2"/>
      <c r="MWR5" s="2"/>
      <c r="MWS5" s="2"/>
      <c r="MWT5" s="2"/>
      <c r="MWU5" s="2"/>
      <c r="MWV5" s="2"/>
      <c r="MWW5" s="2"/>
      <c r="MWX5" s="2"/>
      <c r="MWY5" s="2"/>
      <c r="MWZ5" s="2"/>
      <c r="MXA5" s="2"/>
      <c r="MXB5" s="2"/>
      <c r="MXC5" s="2"/>
      <c r="MXD5" s="2"/>
      <c r="MXE5" s="2"/>
      <c r="MXF5" s="2"/>
      <c r="MXG5" s="2"/>
      <c r="MXH5" s="2"/>
      <c r="MXI5" s="2"/>
      <c r="MXJ5" s="2"/>
      <c r="MXK5" s="2"/>
      <c r="MXL5" s="2"/>
      <c r="MXM5" s="2"/>
      <c r="MXN5" s="2"/>
      <c r="MXO5" s="2"/>
      <c r="MXP5" s="2"/>
      <c r="MXQ5" s="2"/>
      <c r="MXR5" s="2"/>
      <c r="MXS5" s="2"/>
      <c r="MXT5" s="2"/>
      <c r="MXU5" s="2"/>
      <c r="MXV5" s="2"/>
      <c r="MXW5" s="2"/>
      <c r="MXX5" s="2"/>
      <c r="MXY5" s="2"/>
      <c r="MXZ5" s="2"/>
      <c r="MYA5" s="2"/>
      <c r="MYB5" s="2"/>
      <c r="MYC5" s="2"/>
      <c r="MYD5" s="2"/>
      <c r="MYE5" s="2"/>
      <c r="MYF5" s="2"/>
      <c r="MYG5" s="2"/>
      <c r="MYH5" s="2"/>
      <c r="MYI5" s="2"/>
      <c r="MYJ5" s="2"/>
      <c r="MYK5" s="2"/>
      <c r="MYL5" s="2"/>
      <c r="MYM5" s="2"/>
      <c r="MYN5" s="2"/>
      <c r="MYO5" s="2"/>
      <c r="MYP5" s="2"/>
      <c r="MYQ5" s="2"/>
      <c r="MYR5" s="2"/>
      <c r="MYS5" s="2"/>
      <c r="MYT5" s="2"/>
      <c r="MYU5" s="2"/>
      <c r="MYV5" s="2"/>
      <c r="MYW5" s="2"/>
      <c r="MYX5" s="2"/>
      <c r="MYY5" s="2"/>
      <c r="MYZ5" s="2"/>
      <c r="MZA5" s="2"/>
      <c r="MZB5" s="2"/>
      <c r="MZC5" s="2"/>
      <c r="MZD5" s="2"/>
      <c r="MZE5" s="2"/>
      <c r="MZF5" s="2"/>
      <c r="MZG5" s="2"/>
      <c r="MZH5" s="2"/>
      <c r="MZI5" s="2"/>
      <c r="MZJ5" s="2"/>
      <c r="MZK5" s="2"/>
      <c r="MZL5" s="2"/>
      <c r="MZM5" s="2"/>
      <c r="MZN5" s="2"/>
      <c r="MZO5" s="2"/>
      <c r="MZP5" s="2"/>
      <c r="MZQ5" s="2"/>
      <c r="MZR5" s="2"/>
      <c r="MZS5" s="2"/>
      <c r="MZT5" s="2"/>
      <c r="MZU5" s="2"/>
      <c r="MZV5" s="2"/>
      <c r="MZW5" s="2"/>
      <c r="MZX5" s="2"/>
      <c r="MZY5" s="2"/>
      <c r="MZZ5" s="2"/>
      <c r="NAA5" s="2"/>
      <c r="NAB5" s="2"/>
      <c r="NAC5" s="2"/>
      <c r="NAD5" s="2"/>
      <c r="NAE5" s="2"/>
      <c r="NAF5" s="2"/>
      <c r="NAG5" s="2"/>
      <c r="NAH5" s="2"/>
      <c r="NAI5" s="2"/>
      <c r="NAJ5" s="2"/>
      <c r="NAK5" s="2"/>
      <c r="NAL5" s="2"/>
      <c r="NAM5" s="2"/>
      <c r="NAN5" s="2"/>
      <c r="NAO5" s="2"/>
      <c r="NAP5" s="2"/>
      <c r="NAQ5" s="2"/>
      <c r="NAR5" s="2"/>
      <c r="NAS5" s="2"/>
      <c r="NAT5" s="2"/>
      <c r="NAU5" s="2"/>
      <c r="NAV5" s="2"/>
      <c r="NAW5" s="2"/>
      <c r="NAX5" s="2"/>
      <c r="NAY5" s="2"/>
      <c r="NAZ5" s="2"/>
      <c r="NBA5" s="2"/>
      <c r="NBB5" s="2"/>
      <c r="NBC5" s="2"/>
      <c r="NBD5" s="2"/>
      <c r="NBE5" s="2"/>
      <c r="NBF5" s="2"/>
      <c r="NBG5" s="2"/>
      <c r="NBH5" s="2"/>
      <c r="NBI5" s="2"/>
      <c r="NBJ5" s="2"/>
      <c r="NBK5" s="2"/>
      <c r="NBL5" s="2"/>
      <c r="NBM5" s="2"/>
      <c r="NBN5" s="2"/>
      <c r="NBO5" s="2"/>
      <c r="NBP5" s="2"/>
      <c r="NBQ5" s="2"/>
      <c r="NBR5" s="2"/>
      <c r="NBS5" s="2"/>
      <c r="NBT5" s="2"/>
      <c r="NBU5" s="2"/>
      <c r="NBV5" s="2"/>
      <c r="NBW5" s="2"/>
      <c r="NBX5" s="2"/>
      <c r="NBY5" s="2"/>
      <c r="NBZ5" s="2"/>
      <c r="NCA5" s="2"/>
      <c r="NCB5" s="2"/>
      <c r="NCC5" s="2"/>
      <c r="NCD5" s="2"/>
      <c r="NCE5" s="2"/>
      <c r="NCF5" s="2"/>
      <c r="NCG5" s="2"/>
      <c r="NCH5" s="2"/>
      <c r="NCI5" s="2"/>
      <c r="NCJ5" s="2"/>
      <c r="NCK5" s="2"/>
      <c r="NCL5" s="2"/>
      <c r="NCM5" s="2"/>
      <c r="NCN5" s="2"/>
      <c r="NCO5" s="2"/>
      <c r="NCP5" s="2"/>
      <c r="NCQ5" s="2"/>
      <c r="NCR5" s="2"/>
      <c r="NCS5" s="2"/>
      <c r="NCT5" s="2"/>
      <c r="NCU5" s="2"/>
      <c r="NCV5" s="2"/>
      <c r="NCW5" s="2"/>
      <c r="NCX5" s="2"/>
      <c r="NCY5" s="2"/>
      <c r="NCZ5" s="2"/>
      <c r="NDA5" s="2"/>
      <c r="NDB5" s="2"/>
      <c r="NDC5" s="2"/>
      <c r="NDD5" s="2"/>
      <c r="NDE5" s="2"/>
      <c r="NDF5" s="2"/>
      <c r="NDG5" s="2"/>
      <c r="NDH5" s="2"/>
      <c r="NDI5" s="2"/>
      <c r="NDJ5" s="2"/>
      <c r="NDK5" s="2"/>
      <c r="NDL5" s="2"/>
      <c r="NDM5" s="2"/>
      <c r="NDN5" s="2"/>
      <c r="NDO5" s="2"/>
      <c r="NDP5" s="2"/>
      <c r="NDQ5" s="2"/>
      <c r="NDR5" s="2"/>
      <c r="NDS5" s="2"/>
      <c r="NDT5" s="2"/>
      <c r="NDU5" s="2"/>
      <c r="NDV5" s="2"/>
      <c r="NDW5" s="2"/>
      <c r="NDX5" s="2"/>
      <c r="NDY5" s="2"/>
      <c r="NDZ5" s="2"/>
      <c r="NEA5" s="2"/>
      <c r="NEB5" s="2"/>
      <c r="NEC5" s="2"/>
      <c r="NED5" s="2"/>
      <c r="NEE5" s="2"/>
      <c r="NEF5" s="2"/>
      <c r="NEG5" s="2"/>
      <c r="NEH5" s="2"/>
      <c r="NEI5" s="2"/>
      <c r="NEJ5" s="2"/>
      <c r="NEK5" s="2"/>
      <c r="NEL5" s="2"/>
      <c r="NEM5" s="2"/>
      <c r="NEN5" s="2"/>
      <c r="NEO5" s="2"/>
      <c r="NEP5" s="2"/>
      <c r="NEQ5" s="2"/>
      <c r="NER5" s="2"/>
      <c r="NES5" s="2"/>
      <c r="NET5" s="2"/>
      <c r="NEU5" s="2"/>
      <c r="NEV5" s="2"/>
      <c r="NEW5" s="2"/>
      <c r="NEX5" s="2"/>
      <c r="NEY5" s="2"/>
      <c r="NEZ5" s="2"/>
      <c r="NFA5" s="2"/>
      <c r="NFB5" s="2"/>
      <c r="NFC5" s="2"/>
      <c r="NFD5" s="2"/>
      <c r="NFE5" s="2"/>
      <c r="NFF5" s="2"/>
      <c r="NFG5" s="2"/>
      <c r="NFH5" s="2"/>
      <c r="NFI5" s="2"/>
      <c r="NFJ5" s="2"/>
      <c r="NFK5" s="2"/>
      <c r="NFL5" s="2"/>
      <c r="NFM5" s="2"/>
      <c r="NFN5" s="2"/>
      <c r="NFO5" s="2"/>
      <c r="NFP5" s="2"/>
      <c r="NFQ5" s="2"/>
      <c r="NFR5" s="2"/>
      <c r="NFS5" s="2"/>
      <c r="NFT5" s="2"/>
      <c r="NFU5" s="2"/>
      <c r="NFV5" s="2"/>
      <c r="NFW5" s="2"/>
      <c r="NFX5" s="2"/>
      <c r="NFY5" s="2"/>
      <c r="NFZ5" s="2"/>
      <c r="NGA5" s="2"/>
      <c r="NGB5" s="2"/>
      <c r="NGC5" s="2"/>
      <c r="NGD5" s="2"/>
      <c r="NGE5" s="2"/>
      <c r="NGF5" s="2"/>
      <c r="NGG5" s="2"/>
      <c r="NGH5" s="2"/>
      <c r="NGI5" s="2"/>
      <c r="NGJ5" s="2"/>
      <c r="NGK5" s="2"/>
      <c r="NGL5" s="2"/>
      <c r="NGM5" s="2"/>
      <c r="NGN5" s="2"/>
      <c r="NGO5" s="2"/>
      <c r="NGP5" s="2"/>
      <c r="NGQ5" s="2"/>
      <c r="NGR5" s="2"/>
      <c r="NGS5" s="2"/>
      <c r="NGT5" s="2"/>
      <c r="NGU5" s="2"/>
      <c r="NGV5" s="2"/>
      <c r="NGW5" s="2"/>
      <c r="NGX5" s="2"/>
      <c r="NGY5" s="2"/>
      <c r="NGZ5" s="2"/>
      <c r="NHA5" s="2"/>
      <c r="NHB5" s="2"/>
      <c r="NHC5" s="2"/>
      <c r="NHD5" s="2"/>
      <c r="NHE5" s="2"/>
      <c r="NHF5" s="2"/>
      <c r="NHG5" s="2"/>
      <c r="NHH5" s="2"/>
      <c r="NHI5" s="2"/>
      <c r="NHJ5" s="2"/>
      <c r="NHK5" s="2"/>
      <c r="NHL5" s="2"/>
      <c r="NHM5" s="2"/>
      <c r="NHN5" s="2"/>
      <c r="NHO5" s="2"/>
      <c r="NHP5" s="2"/>
      <c r="NHQ5" s="2"/>
      <c r="NHR5" s="2"/>
      <c r="NHS5" s="2"/>
      <c r="NHT5" s="2"/>
      <c r="NHU5" s="2"/>
      <c r="NHV5" s="2"/>
      <c r="NHW5" s="2"/>
      <c r="NHX5" s="2"/>
      <c r="NHY5" s="2"/>
      <c r="NHZ5" s="2"/>
      <c r="NIA5" s="2"/>
      <c r="NIB5" s="2"/>
      <c r="NIC5" s="2"/>
      <c r="NID5" s="2"/>
      <c r="NIE5" s="2"/>
      <c r="NIF5" s="2"/>
      <c r="NIG5" s="2"/>
      <c r="NIH5" s="2"/>
      <c r="NII5" s="2"/>
      <c r="NIJ5" s="2"/>
      <c r="NIK5" s="2"/>
      <c r="NIL5" s="2"/>
      <c r="NIM5" s="2"/>
      <c r="NIN5" s="2"/>
      <c r="NIO5" s="2"/>
      <c r="NIP5" s="2"/>
      <c r="NIQ5" s="2"/>
      <c r="NIR5" s="2"/>
      <c r="NIS5" s="2"/>
      <c r="NIT5" s="2"/>
      <c r="NIU5" s="2"/>
      <c r="NIV5" s="2"/>
      <c r="NIW5" s="2"/>
      <c r="NIX5" s="2"/>
      <c r="NIY5" s="2"/>
      <c r="NIZ5" s="2"/>
      <c r="NJA5" s="2"/>
      <c r="NJB5" s="2"/>
      <c r="NJC5" s="2"/>
      <c r="NJD5" s="2"/>
      <c r="NJE5" s="2"/>
      <c r="NJF5" s="2"/>
      <c r="NJG5" s="2"/>
      <c r="NJH5" s="2"/>
      <c r="NJI5" s="2"/>
      <c r="NJJ5" s="2"/>
      <c r="NJK5" s="2"/>
      <c r="NJL5" s="2"/>
      <c r="NJM5" s="2"/>
      <c r="NJN5" s="2"/>
      <c r="NJO5" s="2"/>
      <c r="NJP5" s="2"/>
      <c r="NJQ5" s="2"/>
      <c r="NJR5" s="2"/>
      <c r="NJS5" s="2"/>
      <c r="NJT5" s="2"/>
      <c r="NJU5" s="2"/>
      <c r="NJV5" s="2"/>
      <c r="NJW5" s="2"/>
      <c r="NJX5" s="2"/>
      <c r="NJY5" s="2"/>
      <c r="NJZ5" s="2"/>
      <c r="NKA5" s="2"/>
      <c r="NKB5" s="2"/>
      <c r="NKC5" s="2"/>
      <c r="NKD5" s="2"/>
      <c r="NKE5" s="2"/>
      <c r="NKF5" s="2"/>
      <c r="NKG5" s="2"/>
      <c r="NKH5" s="2"/>
      <c r="NKI5" s="2"/>
      <c r="NKJ5" s="2"/>
      <c r="NKK5" s="2"/>
      <c r="NKL5" s="2"/>
      <c r="NKM5" s="2"/>
      <c r="NKN5" s="2"/>
      <c r="NKO5" s="2"/>
      <c r="NKP5" s="2"/>
      <c r="NKQ5" s="2"/>
      <c r="NKR5" s="2"/>
      <c r="NKS5" s="2"/>
      <c r="NKT5" s="2"/>
      <c r="NKU5" s="2"/>
      <c r="NKV5" s="2"/>
      <c r="NKW5" s="2"/>
      <c r="NKX5" s="2"/>
      <c r="NKY5" s="2"/>
      <c r="NKZ5" s="2"/>
      <c r="NLA5" s="2"/>
      <c r="NLB5" s="2"/>
      <c r="NLC5" s="2"/>
      <c r="NLD5" s="2"/>
      <c r="NLE5" s="2"/>
      <c r="NLF5" s="2"/>
      <c r="NLG5" s="2"/>
      <c r="NLH5" s="2"/>
      <c r="NLI5" s="2"/>
      <c r="NLJ5" s="2"/>
      <c r="NLK5" s="2"/>
      <c r="NLL5" s="2"/>
      <c r="NLM5" s="2"/>
      <c r="NLN5" s="2"/>
      <c r="NLO5" s="2"/>
      <c r="NLP5" s="2"/>
      <c r="NLQ5" s="2"/>
      <c r="NLR5" s="2"/>
      <c r="NLS5" s="2"/>
      <c r="NLT5" s="2"/>
      <c r="NLU5" s="2"/>
      <c r="NLV5" s="2"/>
      <c r="NLW5" s="2"/>
      <c r="NLX5" s="2"/>
      <c r="NLY5" s="2"/>
      <c r="NLZ5" s="2"/>
      <c r="NMA5" s="2"/>
      <c r="NMB5" s="2"/>
      <c r="NMC5" s="2"/>
      <c r="NMD5" s="2"/>
      <c r="NME5" s="2"/>
      <c r="NMF5" s="2"/>
      <c r="NMG5" s="2"/>
      <c r="NMH5" s="2"/>
      <c r="NMI5" s="2"/>
      <c r="NMJ5" s="2"/>
      <c r="NMK5" s="2"/>
      <c r="NML5" s="2"/>
      <c r="NMM5" s="2"/>
      <c r="NMN5" s="2"/>
      <c r="NMO5" s="2"/>
      <c r="NMP5" s="2"/>
      <c r="NMQ5" s="2"/>
      <c r="NMR5" s="2"/>
      <c r="NMS5" s="2"/>
      <c r="NMT5" s="2"/>
      <c r="NMU5" s="2"/>
      <c r="NMV5" s="2"/>
      <c r="NMW5" s="2"/>
      <c r="NMX5" s="2"/>
      <c r="NMY5" s="2"/>
      <c r="NMZ5" s="2"/>
      <c r="NNA5" s="2"/>
      <c r="NNB5" s="2"/>
      <c r="NNC5" s="2"/>
      <c r="NND5" s="2"/>
      <c r="NNE5" s="2"/>
      <c r="NNF5" s="2"/>
      <c r="NNG5" s="2"/>
      <c r="NNH5" s="2"/>
      <c r="NNI5" s="2"/>
      <c r="NNJ5" s="2"/>
      <c r="NNK5" s="2"/>
      <c r="NNL5" s="2"/>
      <c r="NNM5" s="2"/>
      <c r="NNN5" s="2"/>
      <c r="NNO5" s="2"/>
      <c r="NNP5" s="2"/>
      <c r="NNQ5" s="2"/>
      <c r="NNR5" s="2"/>
      <c r="NNS5" s="2"/>
      <c r="NNT5" s="2"/>
      <c r="NNU5" s="2"/>
      <c r="NNV5" s="2"/>
      <c r="NNW5" s="2"/>
      <c r="NNX5" s="2"/>
      <c r="NNY5" s="2"/>
      <c r="NNZ5" s="2"/>
      <c r="NOA5" s="2"/>
      <c r="NOB5" s="2"/>
      <c r="NOC5" s="2"/>
      <c r="NOD5" s="2"/>
      <c r="NOE5" s="2"/>
      <c r="NOF5" s="2"/>
      <c r="NOG5" s="2"/>
      <c r="NOH5" s="2"/>
      <c r="NOI5" s="2"/>
      <c r="NOJ5" s="2"/>
      <c r="NOK5" s="2"/>
      <c r="NOL5" s="2"/>
      <c r="NOM5" s="2"/>
      <c r="NON5" s="2"/>
      <c r="NOO5" s="2"/>
      <c r="NOP5" s="2"/>
      <c r="NOQ5" s="2"/>
      <c r="NOR5" s="2"/>
      <c r="NOS5" s="2"/>
      <c r="NOT5" s="2"/>
      <c r="NOU5" s="2"/>
      <c r="NOV5" s="2"/>
      <c r="NOW5" s="2"/>
      <c r="NOX5" s="2"/>
      <c r="NOY5" s="2"/>
      <c r="NOZ5" s="2"/>
      <c r="NPA5" s="2"/>
      <c r="NPB5" s="2"/>
      <c r="NPC5" s="2"/>
      <c r="NPD5" s="2"/>
      <c r="NPE5" s="2"/>
      <c r="NPF5" s="2"/>
      <c r="NPG5" s="2"/>
      <c r="NPH5" s="2"/>
      <c r="NPI5" s="2"/>
      <c r="NPJ5" s="2"/>
      <c r="NPK5" s="2"/>
      <c r="NPL5" s="2"/>
      <c r="NPM5" s="2"/>
      <c r="NPN5" s="2"/>
      <c r="NPO5" s="2"/>
      <c r="NPP5" s="2"/>
      <c r="NPQ5" s="2"/>
      <c r="NPR5" s="2"/>
      <c r="NPS5" s="2"/>
      <c r="NPT5" s="2"/>
      <c r="NPU5" s="2"/>
      <c r="NPV5" s="2"/>
      <c r="NPW5" s="2"/>
      <c r="NPX5" s="2"/>
      <c r="NPY5" s="2"/>
      <c r="NPZ5" s="2"/>
      <c r="NQA5" s="2"/>
      <c r="NQB5" s="2"/>
      <c r="NQC5" s="2"/>
      <c r="NQD5" s="2"/>
      <c r="NQE5" s="2"/>
      <c r="NQF5" s="2"/>
      <c r="NQG5" s="2"/>
      <c r="NQH5" s="2"/>
      <c r="NQI5" s="2"/>
      <c r="NQJ5" s="2"/>
      <c r="NQK5" s="2"/>
      <c r="NQL5" s="2"/>
      <c r="NQM5" s="2"/>
      <c r="NQN5" s="2"/>
      <c r="NQO5" s="2"/>
      <c r="NQP5" s="2"/>
      <c r="NQQ5" s="2"/>
      <c r="NQR5" s="2"/>
      <c r="NQS5" s="2"/>
      <c r="NQT5" s="2"/>
      <c r="NQU5" s="2"/>
      <c r="NQV5" s="2"/>
      <c r="NQW5" s="2"/>
      <c r="NQX5" s="2"/>
      <c r="NQY5" s="2"/>
      <c r="NQZ5" s="2"/>
      <c r="NRA5" s="2"/>
      <c r="NRB5" s="2"/>
      <c r="NRC5" s="2"/>
      <c r="NRD5" s="2"/>
      <c r="NRE5" s="2"/>
      <c r="NRF5" s="2"/>
      <c r="NRG5" s="2"/>
      <c r="NRH5" s="2"/>
      <c r="NRI5" s="2"/>
      <c r="NRJ5" s="2"/>
      <c r="NRK5" s="2"/>
      <c r="NRL5" s="2"/>
      <c r="NRM5" s="2"/>
      <c r="NRN5" s="2"/>
      <c r="NRO5" s="2"/>
      <c r="NRP5" s="2"/>
      <c r="NRQ5" s="2"/>
      <c r="NRR5" s="2"/>
      <c r="NRS5" s="2"/>
      <c r="NRT5" s="2"/>
      <c r="NRU5" s="2"/>
      <c r="NRV5" s="2"/>
      <c r="NRW5" s="2"/>
      <c r="NRX5" s="2"/>
      <c r="NRY5" s="2"/>
      <c r="NRZ5" s="2"/>
      <c r="NSA5" s="2"/>
      <c r="NSB5" s="2"/>
      <c r="NSC5" s="2"/>
      <c r="NSD5" s="2"/>
      <c r="NSE5" s="2"/>
      <c r="NSF5" s="2"/>
      <c r="NSG5" s="2"/>
      <c r="NSH5" s="2"/>
      <c r="NSI5" s="2"/>
      <c r="NSJ5" s="2"/>
      <c r="NSK5" s="2"/>
      <c r="NSL5" s="2"/>
      <c r="NSM5" s="2"/>
      <c r="NSN5" s="2"/>
      <c r="NSO5" s="2"/>
      <c r="NSP5" s="2"/>
      <c r="NSQ5" s="2"/>
      <c r="NSR5" s="2"/>
      <c r="NSS5" s="2"/>
      <c r="NST5" s="2"/>
      <c r="NSU5" s="2"/>
      <c r="NSV5" s="2"/>
      <c r="NSW5" s="2"/>
      <c r="NSX5" s="2"/>
      <c r="NSY5" s="2"/>
      <c r="NSZ5" s="2"/>
      <c r="NTA5" s="2"/>
      <c r="NTB5" s="2"/>
      <c r="NTC5" s="2"/>
      <c r="NTD5" s="2"/>
      <c r="NTE5" s="2"/>
      <c r="NTF5" s="2"/>
      <c r="NTG5" s="2"/>
      <c r="NTH5" s="2"/>
      <c r="NTI5" s="2"/>
      <c r="NTJ5" s="2"/>
      <c r="NTK5" s="2"/>
      <c r="NTL5" s="2"/>
      <c r="NTM5" s="2"/>
      <c r="NTN5" s="2"/>
      <c r="NTO5" s="2"/>
      <c r="NTP5" s="2"/>
      <c r="NTQ5" s="2"/>
      <c r="NTR5" s="2"/>
      <c r="NTS5" s="2"/>
      <c r="NTT5" s="2"/>
      <c r="NTU5" s="2"/>
      <c r="NTV5" s="2"/>
      <c r="NTW5" s="2"/>
      <c r="NTX5" s="2"/>
      <c r="NTY5" s="2"/>
      <c r="NTZ5" s="2"/>
      <c r="NUA5" s="2"/>
      <c r="NUB5" s="2"/>
      <c r="NUC5" s="2"/>
      <c r="NUD5" s="2"/>
      <c r="NUE5" s="2"/>
      <c r="NUF5" s="2"/>
      <c r="NUG5" s="2"/>
      <c r="NUH5" s="2"/>
      <c r="NUI5" s="2"/>
      <c r="NUJ5" s="2"/>
      <c r="NUK5" s="2"/>
      <c r="NUL5" s="2"/>
      <c r="NUM5" s="2"/>
      <c r="NUN5" s="2"/>
      <c r="NUO5" s="2"/>
      <c r="NUP5" s="2"/>
      <c r="NUQ5" s="2"/>
      <c r="NUR5" s="2"/>
      <c r="NUS5" s="2"/>
      <c r="NUT5" s="2"/>
      <c r="NUU5" s="2"/>
      <c r="NUV5" s="2"/>
      <c r="NUW5" s="2"/>
      <c r="NUX5" s="2"/>
      <c r="NUY5" s="2"/>
      <c r="NUZ5" s="2"/>
      <c r="NVA5" s="2"/>
      <c r="NVB5" s="2"/>
      <c r="NVC5" s="2"/>
      <c r="NVD5" s="2"/>
      <c r="NVE5" s="2"/>
      <c r="NVF5" s="2"/>
      <c r="NVG5" s="2"/>
      <c r="NVH5" s="2"/>
      <c r="NVI5" s="2"/>
      <c r="NVJ5" s="2"/>
      <c r="NVK5" s="2"/>
      <c r="NVL5" s="2"/>
      <c r="NVM5" s="2"/>
      <c r="NVN5" s="2"/>
      <c r="NVO5" s="2"/>
      <c r="NVP5" s="2"/>
      <c r="NVQ5" s="2"/>
      <c r="NVR5" s="2"/>
      <c r="NVS5" s="2"/>
      <c r="NVT5" s="2"/>
      <c r="NVU5" s="2"/>
      <c r="NVV5" s="2"/>
      <c r="NVW5" s="2"/>
      <c r="NVX5" s="2"/>
      <c r="NVY5" s="2"/>
      <c r="NVZ5" s="2"/>
      <c r="NWA5" s="2"/>
      <c r="NWB5" s="2"/>
      <c r="NWC5" s="2"/>
      <c r="NWD5" s="2"/>
      <c r="NWE5" s="2"/>
      <c r="NWF5" s="2"/>
      <c r="NWG5" s="2"/>
      <c r="NWH5" s="2"/>
      <c r="NWI5" s="2"/>
      <c r="NWJ5" s="2"/>
      <c r="NWK5" s="2"/>
      <c r="NWL5" s="2"/>
      <c r="NWM5" s="2"/>
      <c r="NWN5" s="2"/>
      <c r="NWO5" s="2"/>
      <c r="NWP5" s="2"/>
      <c r="NWQ5" s="2"/>
      <c r="NWR5" s="2"/>
      <c r="NWS5" s="2"/>
      <c r="NWT5" s="2"/>
      <c r="NWU5" s="2"/>
      <c r="NWV5" s="2"/>
      <c r="NWW5" s="2"/>
      <c r="NWX5" s="2"/>
      <c r="NWY5" s="2"/>
      <c r="NWZ5" s="2"/>
      <c r="NXA5" s="2"/>
      <c r="NXB5" s="2"/>
      <c r="NXC5" s="2"/>
      <c r="NXD5" s="2"/>
      <c r="NXE5" s="2"/>
      <c r="NXF5" s="2"/>
      <c r="NXG5" s="2"/>
      <c r="NXH5" s="2"/>
      <c r="NXI5" s="2"/>
      <c r="NXJ5" s="2"/>
      <c r="NXK5" s="2"/>
      <c r="NXL5" s="2"/>
      <c r="NXM5" s="2"/>
      <c r="NXN5" s="2"/>
      <c r="NXO5" s="2"/>
      <c r="NXP5" s="2"/>
      <c r="NXQ5" s="2"/>
      <c r="NXR5" s="2"/>
      <c r="NXS5" s="2"/>
      <c r="NXT5" s="2"/>
      <c r="NXU5" s="2"/>
      <c r="NXV5" s="2"/>
      <c r="NXW5" s="2"/>
      <c r="NXX5" s="2"/>
      <c r="NXY5" s="2"/>
      <c r="NXZ5" s="2"/>
      <c r="NYA5" s="2"/>
      <c r="NYB5" s="2"/>
      <c r="NYC5" s="2"/>
      <c r="NYD5" s="2"/>
      <c r="NYE5" s="2"/>
      <c r="NYF5" s="2"/>
      <c r="NYG5" s="2"/>
      <c r="NYH5" s="2"/>
      <c r="NYI5" s="2"/>
      <c r="NYJ5" s="2"/>
      <c r="NYK5" s="2"/>
      <c r="NYL5" s="2"/>
      <c r="NYM5" s="2"/>
      <c r="NYN5" s="2"/>
      <c r="NYO5" s="2"/>
      <c r="NYP5" s="2"/>
      <c r="NYQ5" s="2"/>
      <c r="NYR5" s="2"/>
      <c r="NYS5" s="2"/>
      <c r="NYT5" s="2"/>
      <c r="NYU5" s="2"/>
      <c r="NYV5" s="2"/>
      <c r="NYW5" s="2"/>
      <c r="NYX5" s="2"/>
      <c r="NYY5" s="2"/>
      <c r="NYZ5" s="2"/>
      <c r="NZA5" s="2"/>
      <c r="NZB5" s="2"/>
      <c r="NZC5" s="2"/>
      <c r="NZD5" s="2"/>
      <c r="NZE5" s="2"/>
      <c r="NZF5" s="2"/>
      <c r="NZG5" s="2"/>
      <c r="NZH5" s="2"/>
      <c r="NZI5" s="2"/>
      <c r="NZJ5" s="2"/>
      <c r="NZK5" s="2"/>
      <c r="NZL5" s="2"/>
      <c r="NZM5" s="2"/>
      <c r="NZN5" s="2"/>
      <c r="NZO5" s="2"/>
      <c r="NZP5" s="2"/>
      <c r="NZQ5" s="2"/>
      <c r="NZR5" s="2"/>
      <c r="NZS5" s="2"/>
      <c r="NZT5" s="2"/>
      <c r="NZU5" s="2"/>
      <c r="NZV5" s="2"/>
      <c r="NZW5" s="2"/>
      <c r="NZX5" s="2"/>
      <c r="NZY5" s="2"/>
      <c r="NZZ5" s="2"/>
      <c r="OAA5" s="2"/>
      <c r="OAB5" s="2"/>
      <c r="OAC5" s="2"/>
      <c r="OAD5" s="2"/>
      <c r="OAE5" s="2"/>
      <c r="OAF5" s="2"/>
      <c r="OAG5" s="2"/>
      <c r="OAH5" s="2"/>
      <c r="OAI5" s="2"/>
      <c r="OAJ5" s="2"/>
      <c r="OAK5" s="2"/>
      <c r="OAL5" s="2"/>
      <c r="OAM5" s="2"/>
      <c r="OAN5" s="2"/>
      <c r="OAO5" s="2"/>
      <c r="OAP5" s="2"/>
      <c r="OAQ5" s="2"/>
      <c r="OAR5" s="2"/>
      <c r="OAS5" s="2"/>
      <c r="OAT5" s="2"/>
      <c r="OAU5" s="2"/>
      <c r="OAV5" s="2"/>
      <c r="OAW5" s="2"/>
      <c r="OAX5" s="2"/>
      <c r="OAY5" s="2"/>
      <c r="OAZ5" s="2"/>
      <c r="OBA5" s="2"/>
      <c r="OBB5" s="2"/>
      <c r="OBC5" s="2"/>
      <c r="OBD5" s="2"/>
      <c r="OBE5" s="2"/>
      <c r="OBF5" s="2"/>
      <c r="OBG5" s="2"/>
      <c r="OBH5" s="2"/>
      <c r="OBI5" s="2"/>
      <c r="OBJ5" s="2"/>
      <c r="OBK5" s="2"/>
      <c r="OBL5" s="2"/>
      <c r="OBM5" s="2"/>
      <c r="OBN5" s="2"/>
      <c r="OBO5" s="2"/>
      <c r="OBP5" s="2"/>
      <c r="OBQ5" s="2"/>
      <c r="OBR5" s="2"/>
      <c r="OBS5" s="2"/>
      <c r="OBT5" s="2"/>
      <c r="OBU5" s="2"/>
      <c r="OBV5" s="2"/>
      <c r="OBW5" s="2"/>
      <c r="OBX5" s="2"/>
      <c r="OBY5" s="2"/>
      <c r="OBZ5" s="2"/>
      <c r="OCA5" s="2"/>
      <c r="OCB5" s="2"/>
      <c r="OCC5" s="2"/>
      <c r="OCD5" s="2"/>
      <c r="OCE5" s="2"/>
      <c r="OCF5" s="2"/>
      <c r="OCG5" s="2"/>
      <c r="OCH5" s="2"/>
      <c r="OCI5" s="2"/>
      <c r="OCJ5" s="2"/>
      <c r="OCK5" s="2"/>
      <c r="OCL5" s="2"/>
      <c r="OCM5" s="2"/>
      <c r="OCN5" s="2"/>
      <c r="OCO5" s="2"/>
      <c r="OCP5" s="2"/>
      <c r="OCQ5" s="2"/>
      <c r="OCR5" s="2"/>
      <c r="OCS5" s="2"/>
      <c r="OCT5" s="2"/>
      <c r="OCU5" s="2"/>
      <c r="OCV5" s="2"/>
      <c r="OCW5" s="2"/>
      <c r="OCX5" s="2"/>
      <c r="OCY5" s="2"/>
      <c r="OCZ5" s="2"/>
      <c r="ODA5" s="2"/>
      <c r="ODB5" s="2"/>
      <c r="ODC5" s="2"/>
      <c r="ODD5" s="2"/>
      <c r="ODE5" s="2"/>
      <c r="ODF5" s="2"/>
      <c r="ODG5" s="2"/>
      <c r="ODH5" s="2"/>
      <c r="ODI5" s="2"/>
      <c r="ODJ5" s="2"/>
      <c r="ODK5" s="2"/>
      <c r="ODL5" s="2"/>
      <c r="ODM5" s="2"/>
      <c r="ODN5" s="2"/>
      <c r="ODO5" s="2"/>
      <c r="ODP5" s="2"/>
      <c r="ODQ5" s="2"/>
      <c r="ODR5" s="2"/>
      <c r="ODS5" s="2"/>
      <c r="ODT5" s="2"/>
      <c r="ODU5" s="2"/>
      <c r="ODV5" s="2"/>
      <c r="ODW5" s="2"/>
      <c r="ODX5" s="2"/>
      <c r="ODY5" s="2"/>
      <c r="ODZ5" s="2"/>
      <c r="OEA5" s="2"/>
      <c r="OEB5" s="2"/>
      <c r="OEC5" s="2"/>
      <c r="OED5" s="2"/>
      <c r="OEE5" s="2"/>
      <c r="OEF5" s="2"/>
      <c r="OEG5" s="2"/>
      <c r="OEH5" s="2"/>
      <c r="OEI5" s="2"/>
      <c r="OEJ5" s="2"/>
      <c r="OEK5" s="2"/>
      <c r="OEL5" s="2"/>
      <c r="OEM5" s="2"/>
      <c r="OEN5" s="2"/>
      <c r="OEO5" s="2"/>
      <c r="OEP5" s="2"/>
      <c r="OEQ5" s="2"/>
      <c r="OER5" s="2"/>
      <c r="OES5" s="2"/>
      <c r="OET5" s="2"/>
      <c r="OEU5" s="2"/>
      <c r="OEV5" s="2"/>
      <c r="OEW5" s="2"/>
      <c r="OEX5" s="2"/>
      <c r="OEY5" s="2"/>
      <c r="OEZ5" s="2"/>
      <c r="OFA5" s="2"/>
      <c r="OFB5" s="2"/>
      <c r="OFC5" s="2"/>
      <c r="OFD5" s="2"/>
      <c r="OFE5" s="2"/>
      <c r="OFF5" s="2"/>
      <c r="OFG5" s="2"/>
      <c r="OFH5" s="2"/>
      <c r="OFI5" s="2"/>
      <c r="OFJ5" s="2"/>
      <c r="OFK5" s="2"/>
      <c r="OFL5" s="2"/>
      <c r="OFM5" s="2"/>
      <c r="OFN5" s="2"/>
      <c r="OFO5" s="2"/>
      <c r="OFP5" s="2"/>
      <c r="OFQ5" s="2"/>
      <c r="OFR5" s="2"/>
      <c r="OFS5" s="2"/>
      <c r="OFT5" s="2"/>
      <c r="OFU5" s="2"/>
      <c r="OFV5" s="2"/>
      <c r="OFW5" s="2"/>
      <c r="OFX5" s="2"/>
      <c r="OFY5" s="2"/>
      <c r="OFZ5" s="2"/>
      <c r="OGA5" s="2"/>
      <c r="OGB5" s="2"/>
      <c r="OGC5" s="2"/>
      <c r="OGD5" s="2"/>
      <c r="OGE5" s="2"/>
      <c r="OGF5" s="2"/>
      <c r="OGG5" s="2"/>
      <c r="OGH5" s="2"/>
      <c r="OGI5" s="2"/>
      <c r="OGJ5" s="2"/>
      <c r="OGK5" s="2"/>
      <c r="OGL5" s="2"/>
      <c r="OGM5" s="2"/>
      <c r="OGN5" s="2"/>
      <c r="OGO5" s="2"/>
      <c r="OGP5" s="2"/>
      <c r="OGQ5" s="2"/>
      <c r="OGR5" s="2"/>
      <c r="OGS5" s="2"/>
      <c r="OGT5" s="2"/>
      <c r="OGU5" s="2"/>
      <c r="OGV5" s="2"/>
      <c r="OGW5" s="2"/>
      <c r="OGX5" s="2"/>
      <c r="OGY5" s="2"/>
      <c r="OGZ5" s="2"/>
      <c r="OHA5" s="2"/>
      <c r="OHB5" s="2"/>
      <c r="OHC5" s="2"/>
      <c r="OHD5" s="2"/>
      <c r="OHE5" s="2"/>
      <c r="OHF5" s="2"/>
      <c r="OHG5" s="2"/>
      <c r="OHH5" s="2"/>
      <c r="OHI5" s="2"/>
      <c r="OHJ5" s="2"/>
      <c r="OHK5" s="2"/>
      <c r="OHL5" s="2"/>
      <c r="OHM5" s="2"/>
      <c r="OHN5" s="2"/>
      <c r="OHO5" s="2"/>
      <c r="OHP5" s="2"/>
      <c r="OHQ5" s="2"/>
      <c r="OHR5" s="2"/>
      <c r="OHS5" s="2"/>
      <c r="OHT5" s="2"/>
      <c r="OHU5" s="2"/>
      <c r="OHV5" s="2"/>
      <c r="OHW5" s="2"/>
      <c r="OHX5" s="2"/>
      <c r="OHY5" s="2"/>
      <c r="OHZ5" s="2"/>
      <c r="OIA5" s="2"/>
      <c r="OIB5" s="2"/>
      <c r="OIC5" s="2"/>
      <c r="OID5" s="2"/>
      <c r="OIE5" s="2"/>
      <c r="OIF5" s="2"/>
      <c r="OIG5" s="2"/>
      <c r="OIH5" s="2"/>
      <c r="OII5" s="2"/>
      <c r="OIJ5" s="2"/>
      <c r="OIK5" s="2"/>
      <c r="OIL5" s="2"/>
      <c r="OIM5" s="2"/>
      <c r="OIN5" s="2"/>
      <c r="OIO5" s="2"/>
      <c r="OIP5" s="2"/>
      <c r="OIQ5" s="2"/>
      <c r="OIR5" s="2"/>
      <c r="OIS5" s="2"/>
      <c r="OIT5" s="2"/>
      <c r="OIU5" s="2"/>
      <c r="OIV5" s="2"/>
      <c r="OIW5" s="2"/>
      <c r="OIX5" s="2"/>
      <c r="OIY5" s="2"/>
      <c r="OIZ5" s="2"/>
      <c r="OJA5" s="2"/>
      <c r="OJB5" s="2"/>
      <c r="OJC5" s="2"/>
      <c r="OJD5" s="2"/>
      <c r="OJE5" s="2"/>
      <c r="OJF5" s="2"/>
      <c r="OJG5" s="2"/>
      <c r="OJH5" s="2"/>
      <c r="OJI5" s="2"/>
      <c r="OJJ5" s="2"/>
      <c r="OJK5" s="2"/>
      <c r="OJL5" s="2"/>
      <c r="OJM5" s="2"/>
      <c r="OJN5" s="2"/>
      <c r="OJO5" s="2"/>
      <c r="OJP5" s="2"/>
      <c r="OJQ5" s="2"/>
      <c r="OJR5" s="2"/>
      <c r="OJS5" s="2"/>
      <c r="OJT5" s="2"/>
      <c r="OJU5" s="2"/>
      <c r="OJV5" s="2"/>
      <c r="OJW5" s="2"/>
      <c r="OJX5" s="2"/>
      <c r="OJY5" s="2"/>
      <c r="OJZ5" s="2"/>
      <c r="OKA5" s="2"/>
      <c r="OKB5" s="2"/>
      <c r="OKC5" s="2"/>
      <c r="OKD5" s="2"/>
      <c r="OKE5" s="2"/>
      <c r="OKF5" s="2"/>
      <c r="OKG5" s="2"/>
      <c r="OKH5" s="2"/>
      <c r="OKI5" s="2"/>
      <c r="OKJ5" s="2"/>
      <c r="OKK5" s="2"/>
      <c r="OKL5" s="2"/>
      <c r="OKM5" s="2"/>
      <c r="OKN5" s="2"/>
      <c r="OKO5" s="2"/>
      <c r="OKP5" s="2"/>
      <c r="OKQ5" s="2"/>
      <c r="OKR5" s="2"/>
      <c r="OKS5" s="2"/>
      <c r="OKT5" s="2"/>
      <c r="OKU5" s="2"/>
      <c r="OKV5" s="2"/>
      <c r="OKW5" s="2"/>
      <c r="OKX5" s="2"/>
      <c r="OKY5" s="2"/>
      <c r="OKZ5" s="2"/>
      <c r="OLA5" s="2"/>
      <c r="OLB5" s="2"/>
      <c r="OLC5" s="2"/>
      <c r="OLD5" s="2"/>
      <c r="OLE5" s="2"/>
      <c r="OLF5" s="2"/>
      <c r="OLG5" s="2"/>
      <c r="OLH5" s="2"/>
      <c r="OLI5" s="2"/>
      <c r="OLJ5" s="2"/>
      <c r="OLK5" s="2"/>
      <c r="OLL5" s="2"/>
      <c r="OLM5" s="2"/>
      <c r="OLN5" s="2"/>
      <c r="OLO5" s="2"/>
      <c r="OLP5" s="2"/>
      <c r="OLQ5" s="2"/>
      <c r="OLR5" s="2"/>
      <c r="OLS5" s="2"/>
      <c r="OLT5" s="2"/>
      <c r="OLU5" s="2"/>
      <c r="OLV5" s="2"/>
      <c r="OLW5" s="2"/>
      <c r="OLX5" s="2"/>
      <c r="OLY5" s="2"/>
      <c r="OLZ5" s="2"/>
      <c r="OMA5" s="2"/>
      <c r="OMB5" s="2"/>
      <c r="OMC5" s="2"/>
      <c r="OMD5" s="2"/>
      <c r="OME5" s="2"/>
      <c r="OMF5" s="2"/>
      <c r="OMG5" s="2"/>
      <c r="OMH5" s="2"/>
      <c r="OMI5" s="2"/>
      <c r="OMJ5" s="2"/>
      <c r="OMK5" s="2"/>
      <c r="OML5" s="2"/>
      <c r="OMM5" s="2"/>
      <c r="OMN5" s="2"/>
      <c r="OMO5" s="2"/>
      <c r="OMP5" s="2"/>
      <c r="OMQ5" s="2"/>
      <c r="OMR5" s="2"/>
      <c r="OMS5" s="2"/>
      <c r="OMT5" s="2"/>
      <c r="OMU5" s="2"/>
      <c r="OMV5" s="2"/>
      <c r="OMW5" s="2"/>
      <c r="OMX5" s="2"/>
      <c r="OMY5" s="2"/>
      <c r="OMZ5" s="2"/>
      <c r="ONA5" s="2"/>
      <c r="ONB5" s="2"/>
      <c r="ONC5" s="2"/>
      <c r="OND5" s="2"/>
      <c r="ONE5" s="2"/>
      <c r="ONF5" s="2"/>
      <c r="ONG5" s="2"/>
      <c r="ONH5" s="2"/>
      <c r="ONI5" s="2"/>
      <c r="ONJ5" s="2"/>
      <c r="ONK5" s="2"/>
      <c r="ONL5" s="2"/>
      <c r="ONM5" s="2"/>
      <c r="ONN5" s="2"/>
      <c r="ONO5" s="2"/>
      <c r="ONP5" s="2"/>
      <c r="ONQ5" s="2"/>
      <c r="ONR5" s="2"/>
      <c r="ONS5" s="2"/>
      <c r="ONT5" s="2"/>
      <c r="ONU5" s="2"/>
      <c r="ONV5" s="2"/>
      <c r="ONW5" s="2"/>
      <c r="ONX5" s="2"/>
      <c r="ONY5" s="2"/>
      <c r="ONZ5" s="2"/>
      <c r="OOA5" s="2"/>
      <c r="OOB5" s="2"/>
      <c r="OOC5" s="2"/>
      <c r="OOD5" s="2"/>
      <c r="OOE5" s="2"/>
      <c r="OOF5" s="2"/>
      <c r="OOG5" s="2"/>
      <c r="OOH5" s="2"/>
      <c r="OOI5" s="2"/>
      <c r="OOJ5" s="2"/>
      <c r="OOK5" s="2"/>
      <c r="OOL5" s="2"/>
      <c r="OOM5" s="2"/>
      <c r="OON5" s="2"/>
      <c r="OOO5" s="2"/>
      <c r="OOP5" s="2"/>
      <c r="OOQ5" s="2"/>
      <c r="OOR5" s="2"/>
      <c r="OOS5" s="2"/>
      <c r="OOT5" s="2"/>
      <c r="OOU5" s="2"/>
      <c r="OOV5" s="2"/>
      <c r="OOW5" s="2"/>
      <c r="OOX5" s="2"/>
      <c r="OOY5" s="2"/>
      <c r="OOZ5" s="2"/>
      <c r="OPA5" s="2"/>
      <c r="OPB5" s="2"/>
      <c r="OPC5" s="2"/>
      <c r="OPD5" s="2"/>
      <c r="OPE5" s="2"/>
      <c r="OPF5" s="2"/>
      <c r="OPG5" s="2"/>
      <c r="OPH5" s="2"/>
      <c r="OPI5" s="2"/>
      <c r="OPJ5" s="2"/>
      <c r="OPK5" s="2"/>
      <c r="OPL5" s="2"/>
      <c r="OPM5" s="2"/>
      <c r="OPN5" s="2"/>
      <c r="OPO5" s="2"/>
      <c r="OPP5" s="2"/>
      <c r="OPQ5" s="2"/>
      <c r="OPR5" s="2"/>
      <c r="OPS5" s="2"/>
      <c r="OPT5" s="2"/>
      <c r="OPU5" s="2"/>
      <c r="OPV5" s="2"/>
      <c r="OPW5" s="2"/>
      <c r="OPX5" s="2"/>
      <c r="OPY5" s="2"/>
      <c r="OPZ5" s="2"/>
      <c r="OQA5" s="2"/>
      <c r="OQB5" s="2"/>
      <c r="OQC5" s="2"/>
      <c r="OQD5" s="2"/>
      <c r="OQE5" s="2"/>
      <c r="OQF5" s="2"/>
      <c r="OQG5" s="2"/>
      <c r="OQH5" s="2"/>
      <c r="OQI5" s="2"/>
      <c r="OQJ5" s="2"/>
      <c r="OQK5" s="2"/>
      <c r="OQL5" s="2"/>
      <c r="OQM5" s="2"/>
      <c r="OQN5" s="2"/>
      <c r="OQO5" s="2"/>
      <c r="OQP5" s="2"/>
      <c r="OQQ5" s="2"/>
      <c r="OQR5" s="2"/>
      <c r="OQS5" s="2"/>
      <c r="OQT5" s="2"/>
      <c r="OQU5" s="2"/>
      <c r="OQV5" s="2"/>
      <c r="OQW5" s="2"/>
      <c r="OQX5" s="2"/>
      <c r="OQY5" s="2"/>
      <c r="OQZ5" s="2"/>
      <c r="ORA5" s="2"/>
      <c r="ORB5" s="2"/>
      <c r="ORC5" s="2"/>
      <c r="ORD5" s="2"/>
      <c r="ORE5" s="2"/>
      <c r="ORF5" s="2"/>
      <c r="ORG5" s="2"/>
      <c r="ORH5" s="2"/>
      <c r="ORI5" s="2"/>
      <c r="ORJ5" s="2"/>
      <c r="ORK5" s="2"/>
      <c r="ORL5" s="2"/>
      <c r="ORM5" s="2"/>
      <c r="ORN5" s="2"/>
      <c r="ORO5" s="2"/>
      <c r="ORP5" s="2"/>
      <c r="ORQ5" s="2"/>
      <c r="ORR5" s="2"/>
      <c r="ORS5" s="2"/>
      <c r="ORT5" s="2"/>
      <c r="ORU5" s="2"/>
      <c r="ORV5" s="2"/>
      <c r="ORW5" s="2"/>
      <c r="ORX5" s="2"/>
      <c r="ORY5" s="2"/>
      <c r="ORZ5" s="2"/>
      <c r="OSA5" s="2"/>
      <c r="OSB5" s="2"/>
      <c r="OSC5" s="2"/>
      <c r="OSD5" s="2"/>
      <c r="OSE5" s="2"/>
      <c r="OSF5" s="2"/>
      <c r="OSG5" s="2"/>
      <c r="OSH5" s="2"/>
      <c r="OSI5" s="2"/>
      <c r="OSJ5" s="2"/>
      <c r="OSK5" s="2"/>
      <c r="OSL5" s="2"/>
      <c r="OSM5" s="2"/>
      <c r="OSN5" s="2"/>
      <c r="OSO5" s="2"/>
      <c r="OSP5" s="2"/>
      <c r="OSQ5" s="2"/>
      <c r="OSR5" s="2"/>
      <c r="OSS5" s="2"/>
      <c r="OST5" s="2"/>
      <c r="OSU5" s="2"/>
      <c r="OSV5" s="2"/>
      <c r="OSW5" s="2"/>
      <c r="OSX5" s="2"/>
      <c r="OSY5" s="2"/>
      <c r="OSZ5" s="2"/>
      <c r="OTA5" s="2"/>
      <c r="OTB5" s="2"/>
      <c r="OTC5" s="2"/>
      <c r="OTD5" s="2"/>
      <c r="OTE5" s="2"/>
      <c r="OTF5" s="2"/>
      <c r="OTG5" s="2"/>
      <c r="OTH5" s="2"/>
      <c r="OTI5" s="2"/>
      <c r="OTJ5" s="2"/>
      <c r="OTK5" s="2"/>
      <c r="OTL5" s="2"/>
      <c r="OTM5" s="2"/>
      <c r="OTN5" s="2"/>
      <c r="OTO5" s="2"/>
      <c r="OTP5" s="2"/>
      <c r="OTQ5" s="2"/>
      <c r="OTR5" s="2"/>
      <c r="OTS5" s="2"/>
      <c r="OTT5" s="2"/>
      <c r="OTU5" s="2"/>
      <c r="OTV5" s="2"/>
      <c r="OTW5" s="2"/>
      <c r="OTX5" s="2"/>
      <c r="OTY5" s="2"/>
      <c r="OTZ5" s="2"/>
      <c r="OUA5" s="2"/>
      <c r="OUB5" s="2"/>
      <c r="OUC5" s="2"/>
      <c r="OUD5" s="2"/>
      <c r="OUE5" s="2"/>
      <c r="OUF5" s="2"/>
      <c r="OUG5" s="2"/>
      <c r="OUH5" s="2"/>
      <c r="OUI5" s="2"/>
      <c r="OUJ5" s="2"/>
      <c r="OUK5" s="2"/>
      <c r="OUL5" s="2"/>
      <c r="OUM5" s="2"/>
      <c r="OUN5" s="2"/>
      <c r="OUO5" s="2"/>
      <c r="OUP5" s="2"/>
      <c r="OUQ5" s="2"/>
      <c r="OUR5" s="2"/>
      <c r="OUS5" s="2"/>
      <c r="OUT5" s="2"/>
      <c r="OUU5" s="2"/>
      <c r="OUV5" s="2"/>
      <c r="OUW5" s="2"/>
      <c r="OUX5" s="2"/>
      <c r="OUY5" s="2"/>
      <c r="OUZ5" s="2"/>
      <c r="OVA5" s="2"/>
      <c r="OVB5" s="2"/>
      <c r="OVC5" s="2"/>
      <c r="OVD5" s="2"/>
      <c r="OVE5" s="2"/>
      <c r="OVF5" s="2"/>
      <c r="OVG5" s="2"/>
      <c r="OVH5" s="2"/>
      <c r="OVI5" s="2"/>
      <c r="OVJ5" s="2"/>
      <c r="OVK5" s="2"/>
      <c r="OVL5" s="2"/>
      <c r="OVM5" s="2"/>
      <c r="OVN5" s="2"/>
      <c r="OVO5" s="2"/>
      <c r="OVP5" s="2"/>
      <c r="OVQ5" s="2"/>
      <c r="OVR5" s="2"/>
      <c r="OVS5" s="2"/>
      <c r="OVT5" s="2"/>
      <c r="OVU5" s="2"/>
      <c r="OVV5" s="2"/>
      <c r="OVW5" s="2"/>
      <c r="OVX5" s="2"/>
      <c r="OVY5" s="2"/>
      <c r="OVZ5" s="2"/>
      <c r="OWA5" s="2"/>
      <c r="OWB5" s="2"/>
      <c r="OWC5" s="2"/>
      <c r="OWD5" s="2"/>
      <c r="OWE5" s="2"/>
      <c r="OWF5" s="2"/>
      <c r="OWG5" s="2"/>
      <c r="OWH5" s="2"/>
      <c r="OWI5" s="2"/>
      <c r="OWJ5" s="2"/>
      <c r="OWK5" s="2"/>
      <c r="OWL5" s="2"/>
      <c r="OWM5" s="2"/>
      <c r="OWN5" s="2"/>
      <c r="OWO5" s="2"/>
      <c r="OWP5" s="2"/>
      <c r="OWQ5" s="2"/>
      <c r="OWR5" s="2"/>
      <c r="OWS5" s="2"/>
      <c r="OWT5" s="2"/>
      <c r="OWU5" s="2"/>
      <c r="OWV5" s="2"/>
      <c r="OWW5" s="2"/>
      <c r="OWX5" s="2"/>
      <c r="OWY5" s="2"/>
      <c r="OWZ5" s="2"/>
      <c r="OXA5" s="2"/>
      <c r="OXB5" s="2"/>
      <c r="OXC5" s="2"/>
      <c r="OXD5" s="2"/>
      <c r="OXE5" s="2"/>
      <c r="OXF5" s="2"/>
      <c r="OXG5" s="2"/>
      <c r="OXH5" s="2"/>
      <c r="OXI5" s="2"/>
      <c r="OXJ5" s="2"/>
      <c r="OXK5" s="2"/>
      <c r="OXL5" s="2"/>
      <c r="OXM5" s="2"/>
      <c r="OXN5" s="2"/>
      <c r="OXO5" s="2"/>
      <c r="OXP5" s="2"/>
      <c r="OXQ5" s="2"/>
      <c r="OXR5" s="2"/>
      <c r="OXS5" s="2"/>
      <c r="OXT5" s="2"/>
      <c r="OXU5" s="2"/>
      <c r="OXV5" s="2"/>
      <c r="OXW5" s="2"/>
      <c r="OXX5" s="2"/>
      <c r="OXY5" s="2"/>
      <c r="OXZ5" s="2"/>
      <c r="OYA5" s="2"/>
      <c r="OYB5" s="2"/>
      <c r="OYC5" s="2"/>
      <c r="OYD5" s="2"/>
      <c r="OYE5" s="2"/>
      <c r="OYF5" s="2"/>
      <c r="OYG5" s="2"/>
      <c r="OYH5" s="2"/>
      <c r="OYI5" s="2"/>
      <c r="OYJ5" s="2"/>
      <c r="OYK5" s="2"/>
      <c r="OYL5" s="2"/>
      <c r="OYM5" s="2"/>
      <c r="OYN5" s="2"/>
      <c r="OYO5" s="2"/>
      <c r="OYP5" s="2"/>
      <c r="OYQ5" s="2"/>
      <c r="OYR5" s="2"/>
      <c r="OYS5" s="2"/>
      <c r="OYT5" s="2"/>
      <c r="OYU5" s="2"/>
      <c r="OYV5" s="2"/>
      <c r="OYW5" s="2"/>
      <c r="OYX5" s="2"/>
      <c r="OYY5" s="2"/>
      <c r="OYZ5" s="2"/>
      <c r="OZA5" s="2"/>
      <c r="OZB5" s="2"/>
      <c r="OZC5" s="2"/>
      <c r="OZD5" s="2"/>
      <c r="OZE5" s="2"/>
      <c r="OZF5" s="2"/>
      <c r="OZG5" s="2"/>
      <c r="OZH5" s="2"/>
      <c r="OZI5" s="2"/>
      <c r="OZJ5" s="2"/>
      <c r="OZK5" s="2"/>
      <c r="OZL5" s="2"/>
      <c r="OZM5" s="2"/>
      <c r="OZN5" s="2"/>
      <c r="OZO5" s="2"/>
      <c r="OZP5" s="2"/>
      <c r="OZQ5" s="2"/>
      <c r="OZR5" s="2"/>
      <c r="OZS5" s="2"/>
      <c r="OZT5" s="2"/>
      <c r="OZU5" s="2"/>
      <c r="OZV5" s="2"/>
      <c r="OZW5" s="2"/>
      <c r="OZX5" s="2"/>
      <c r="OZY5" s="2"/>
      <c r="OZZ5" s="2"/>
      <c r="PAA5" s="2"/>
      <c r="PAB5" s="2"/>
      <c r="PAC5" s="2"/>
      <c r="PAD5" s="2"/>
      <c r="PAE5" s="2"/>
      <c r="PAF5" s="2"/>
      <c r="PAG5" s="2"/>
      <c r="PAH5" s="2"/>
      <c r="PAI5" s="2"/>
      <c r="PAJ5" s="2"/>
      <c r="PAK5" s="2"/>
      <c r="PAL5" s="2"/>
      <c r="PAM5" s="2"/>
      <c r="PAN5" s="2"/>
      <c r="PAO5" s="2"/>
      <c r="PAP5" s="2"/>
      <c r="PAQ5" s="2"/>
      <c r="PAR5" s="2"/>
      <c r="PAS5" s="2"/>
      <c r="PAT5" s="2"/>
      <c r="PAU5" s="2"/>
      <c r="PAV5" s="2"/>
      <c r="PAW5" s="2"/>
      <c r="PAX5" s="2"/>
      <c r="PAY5" s="2"/>
      <c r="PAZ5" s="2"/>
      <c r="PBA5" s="2"/>
      <c r="PBB5" s="2"/>
      <c r="PBC5" s="2"/>
      <c r="PBD5" s="2"/>
      <c r="PBE5" s="2"/>
      <c r="PBF5" s="2"/>
      <c r="PBG5" s="2"/>
      <c r="PBH5" s="2"/>
      <c r="PBI5" s="2"/>
      <c r="PBJ5" s="2"/>
      <c r="PBK5" s="2"/>
      <c r="PBL5" s="2"/>
      <c r="PBM5" s="2"/>
      <c r="PBN5" s="2"/>
      <c r="PBO5" s="2"/>
      <c r="PBP5" s="2"/>
      <c r="PBQ5" s="2"/>
      <c r="PBR5" s="2"/>
      <c r="PBS5" s="2"/>
      <c r="PBT5" s="2"/>
      <c r="PBU5" s="2"/>
      <c r="PBV5" s="2"/>
      <c r="PBW5" s="2"/>
      <c r="PBX5" s="2"/>
      <c r="PBY5" s="2"/>
      <c r="PBZ5" s="2"/>
      <c r="PCA5" s="2"/>
      <c r="PCB5" s="2"/>
      <c r="PCC5" s="2"/>
      <c r="PCD5" s="2"/>
      <c r="PCE5" s="2"/>
      <c r="PCF5" s="2"/>
      <c r="PCG5" s="2"/>
      <c r="PCH5" s="2"/>
      <c r="PCI5" s="2"/>
      <c r="PCJ5" s="2"/>
      <c r="PCK5" s="2"/>
      <c r="PCL5" s="2"/>
      <c r="PCM5" s="2"/>
      <c r="PCN5" s="2"/>
      <c r="PCO5" s="2"/>
      <c r="PCP5" s="2"/>
      <c r="PCQ5" s="2"/>
      <c r="PCR5" s="2"/>
      <c r="PCS5" s="2"/>
      <c r="PCT5" s="2"/>
      <c r="PCU5" s="2"/>
      <c r="PCV5" s="2"/>
      <c r="PCW5" s="2"/>
      <c r="PCX5" s="2"/>
      <c r="PCY5" s="2"/>
      <c r="PCZ5" s="2"/>
      <c r="PDA5" s="2"/>
      <c r="PDB5" s="2"/>
      <c r="PDC5" s="2"/>
      <c r="PDD5" s="2"/>
      <c r="PDE5" s="2"/>
      <c r="PDF5" s="2"/>
      <c r="PDG5" s="2"/>
      <c r="PDH5" s="2"/>
      <c r="PDI5" s="2"/>
      <c r="PDJ5" s="2"/>
      <c r="PDK5" s="2"/>
      <c r="PDL5" s="2"/>
      <c r="PDM5" s="2"/>
      <c r="PDN5" s="2"/>
      <c r="PDO5" s="2"/>
      <c r="PDP5" s="2"/>
      <c r="PDQ5" s="2"/>
      <c r="PDR5" s="2"/>
      <c r="PDS5" s="2"/>
      <c r="PDT5" s="2"/>
      <c r="PDU5" s="2"/>
      <c r="PDV5" s="2"/>
      <c r="PDW5" s="2"/>
      <c r="PDX5" s="2"/>
      <c r="PDY5" s="2"/>
      <c r="PDZ5" s="2"/>
      <c r="PEA5" s="2"/>
      <c r="PEB5" s="2"/>
      <c r="PEC5" s="2"/>
      <c r="PED5" s="2"/>
      <c r="PEE5" s="2"/>
      <c r="PEF5" s="2"/>
      <c r="PEG5" s="2"/>
      <c r="PEH5" s="2"/>
      <c r="PEI5" s="2"/>
      <c r="PEJ5" s="2"/>
      <c r="PEK5" s="2"/>
      <c r="PEL5" s="2"/>
      <c r="PEM5" s="2"/>
      <c r="PEN5" s="2"/>
      <c r="PEO5" s="2"/>
      <c r="PEP5" s="2"/>
      <c r="PEQ5" s="2"/>
      <c r="PER5" s="2"/>
      <c r="PES5" s="2"/>
      <c r="PET5" s="2"/>
      <c r="PEU5" s="2"/>
      <c r="PEV5" s="2"/>
      <c r="PEW5" s="2"/>
      <c r="PEX5" s="2"/>
      <c r="PEY5" s="2"/>
      <c r="PEZ5" s="2"/>
      <c r="PFA5" s="2"/>
      <c r="PFB5" s="2"/>
      <c r="PFC5" s="2"/>
      <c r="PFD5" s="2"/>
      <c r="PFE5" s="2"/>
      <c r="PFF5" s="2"/>
      <c r="PFG5" s="2"/>
      <c r="PFH5" s="2"/>
      <c r="PFI5" s="2"/>
      <c r="PFJ5" s="2"/>
      <c r="PFK5" s="2"/>
      <c r="PFL5" s="2"/>
      <c r="PFM5" s="2"/>
      <c r="PFN5" s="2"/>
      <c r="PFO5" s="2"/>
      <c r="PFP5" s="2"/>
      <c r="PFQ5" s="2"/>
      <c r="PFR5" s="2"/>
      <c r="PFS5" s="2"/>
      <c r="PFT5" s="2"/>
      <c r="PFU5" s="2"/>
      <c r="PFV5" s="2"/>
      <c r="PFW5" s="2"/>
      <c r="PFX5" s="2"/>
      <c r="PFY5" s="2"/>
      <c r="PFZ5" s="2"/>
      <c r="PGA5" s="2"/>
      <c r="PGB5" s="2"/>
      <c r="PGC5" s="2"/>
      <c r="PGD5" s="2"/>
      <c r="PGE5" s="2"/>
      <c r="PGF5" s="2"/>
      <c r="PGG5" s="2"/>
      <c r="PGH5" s="2"/>
      <c r="PGI5" s="2"/>
      <c r="PGJ5" s="2"/>
      <c r="PGK5" s="2"/>
      <c r="PGL5" s="2"/>
      <c r="PGM5" s="2"/>
      <c r="PGN5" s="2"/>
      <c r="PGO5" s="2"/>
      <c r="PGP5" s="2"/>
      <c r="PGQ5" s="2"/>
      <c r="PGR5" s="2"/>
      <c r="PGS5" s="2"/>
      <c r="PGT5" s="2"/>
      <c r="PGU5" s="2"/>
      <c r="PGV5" s="2"/>
      <c r="PGW5" s="2"/>
      <c r="PGX5" s="2"/>
      <c r="PGY5" s="2"/>
      <c r="PGZ5" s="2"/>
      <c r="PHA5" s="2"/>
      <c r="PHB5" s="2"/>
      <c r="PHC5" s="2"/>
      <c r="PHD5" s="2"/>
      <c r="PHE5" s="2"/>
      <c r="PHF5" s="2"/>
      <c r="PHG5" s="2"/>
      <c r="PHH5" s="2"/>
      <c r="PHI5" s="2"/>
      <c r="PHJ5" s="2"/>
      <c r="PHK5" s="2"/>
      <c r="PHL5" s="2"/>
      <c r="PHM5" s="2"/>
      <c r="PHN5" s="2"/>
      <c r="PHO5" s="2"/>
      <c r="PHP5" s="2"/>
      <c r="PHQ5" s="2"/>
      <c r="PHR5" s="2"/>
      <c r="PHS5" s="2"/>
      <c r="PHT5" s="2"/>
      <c r="PHU5" s="2"/>
      <c r="PHV5" s="2"/>
      <c r="PHW5" s="2"/>
      <c r="PHX5" s="2"/>
      <c r="PHY5" s="2"/>
      <c r="PHZ5" s="2"/>
      <c r="PIA5" s="2"/>
      <c r="PIB5" s="2"/>
      <c r="PIC5" s="2"/>
      <c r="PID5" s="2"/>
      <c r="PIE5" s="2"/>
      <c r="PIF5" s="2"/>
      <c r="PIG5" s="2"/>
      <c r="PIH5" s="2"/>
      <c r="PII5" s="2"/>
      <c r="PIJ5" s="2"/>
      <c r="PIK5" s="2"/>
      <c r="PIL5" s="2"/>
      <c r="PIM5" s="2"/>
      <c r="PIN5" s="2"/>
      <c r="PIO5" s="2"/>
      <c r="PIP5" s="2"/>
      <c r="PIQ5" s="2"/>
      <c r="PIR5" s="2"/>
      <c r="PIS5" s="2"/>
      <c r="PIT5" s="2"/>
      <c r="PIU5" s="2"/>
      <c r="PIV5" s="2"/>
      <c r="PIW5" s="2"/>
      <c r="PIX5" s="2"/>
      <c r="PIY5" s="2"/>
      <c r="PIZ5" s="2"/>
      <c r="PJA5" s="2"/>
      <c r="PJB5" s="2"/>
      <c r="PJC5" s="2"/>
      <c r="PJD5" s="2"/>
      <c r="PJE5" s="2"/>
      <c r="PJF5" s="2"/>
      <c r="PJG5" s="2"/>
      <c r="PJH5" s="2"/>
      <c r="PJI5" s="2"/>
      <c r="PJJ5" s="2"/>
      <c r="PJK5" s="2"/>
      <c r="PJL5" s="2"/>
      <c r="PJM5" s="2"/>
      <c r="PJN5" s="2"/>
      <c r="PJO5" s="2"/>
      <c r="PJP5" s="2"/>
      <c r="PJQ5" s="2"/>
      <c r="PJR5" s="2"/>
      <c r="PJS5" s="2"/>
      <c r="PJT5" s="2"/>
      <c r="PJU5" s="2"/>
      <c r="PJV5" s="2"/>
      <c r="PJW5" s="2"/>
      <c r="PJX5" s="2"/>
      <c r="PJY5" s="2"/>
      <c r="PJZ5" s="2"/>
      <c r="PKA5" s="2"/>
      <c r="PKB5" s="2"/>
      <c r="PKC5" s="2"/>
      <c r="PKD5" s="2"/>
      <c r="PKE5" s="2"/>
      <c r="PKF5" s="2"/>
      <c r="PKG5" s="2"/>
      <c r="PKH5" s="2"/>
      <c r="PKI5" s="2"/>
      <c r="PKJ5" s="2"/>
      <c r="PKK5" s="2"/>
      <c r="PKL5" s="2"/>
      <c r="PKM5" s="2"/>
      <c r="PKN5" s="2"/>
      <c r="PKO5" s="2"/>
      <c r="PKP5" s="2"/>
      <c r="PKQ5" s="2"/>
      <c r="PKR5" s="2"/>
      <c r="PKS5" s="2"/>
      <c r="PKT5" s="2"/>
      <c r="PKU5" s="2"/>
      <c r="PKV5" s="2"/>
      <c r="PKW5" s="2"/>
      <c r="PKX5" s="2"/>
      <c r="PKY5" s="2"/>
      <c r="PKZ5" s="2"/>
      <c r="PLA5" s="2"/>
      <c r="PLB5" s="2"/>
      <c r="PLC5" s="2"/>
      <c r="PLD5" s="2"/>
      <c r="PLE5" s="2"/>
      <c r="PLF5" s="2"/>
      <c r="PLG5" s="2"/>
      <c r="PLH5" s="2"/>
      <c r="PLI5" s="2"/>
      <c r="PLJ5" s="2"/>
      <c r="PLK5" s="2"/>
      <c r="PLL5" s="2"/>
      <c r="PLM5" s="2"/>
      <c r="PLN5" s="2"/>
      <c r="PLO5" s="2"/>
      <c r="PLP5" s="2"/>
      <c r="PLQ5" s="2"/>
      <c r="PLR5" s="2"/>
      <c r="PLS5" s="2"/>
      <c r="PLT5" s="2"/>
      <c r="PLU5" s="2"/>
      <c r="PLV5" s="2"/>
      <c r="PLW5" s="2"/>
      <c r="PLX5" s="2"/>
      <c r="PLY5" s="2"/>
      <c r="PLZ5" s="2"/>
      <c r="PMA5" s="2"/>
      <c r="PMB5" s="2"/>
      <c r="PMC5" s="2"/>
      <c r="PMD5" s="2"/>
      <c r="PME5" s="2"/>
      <c r="PMF5" s="2"/>
      <c r="PMG5" s="2"/>
      <c r="PMH5" s="2"/>
      <c r="PMI5" s="2"/>
      <c r="PMJ5" s="2"/>
      <c r="PMK5" s="2"/>
      <c r="PML5" s="2"/>
      <c r="PMM5" s="2"/>
      <c r="PMN5" s="2"/>
      <c r="PMO5" s="2"/>
      <c r="PMP5" s="2"/>
      <c r="PMQ5" s="2"/>
      <c r="PMR5" s="2"/>
      <c r="PMS5" s="2"/>
      <c r="PMT5" s="2"/>
      <c r="PMU5" s="2"/>
      <c r="PMV5" s="2"/>
      <c r="PMW5" s="2"/>
      <c r="PMX5" s="2"/>
      <c r="PMY5" s="2"/>
      <c r="PMZ5" s="2"/>
      <c r="PNA5" s="2"/>
      <c r="PNB5" s="2"/>
      <c r="PNC5" s="2"/>
      <c r="PND5" s="2"/>
      <c r="PNE5" s="2"/>
      <c r="PNF5" s="2"/>
      <c r="PNG5" s="2"/>
      <c r="PNH5" s="2"/>
      <c r="PNI5" s="2"/>
      <c r="PNJ5" s="2"/>
      <c r="PNK5" s="2"/>
      <c r="PNL5" s="2"/>
      <c r="PNM5" s="2"/>
      <c r="PNN5" s="2"/>
      <c r="PNO5" s="2"/>
      <c r="PNP5" s="2"/>
      <c r="PNQ5" s="2"/>
      <c r="PNR5" s="2"/>
      <c r="PNS5" s="2"/>
      <c r="PNT5" s="2"/>
      <c r="PNU5" s="2"/>
      <c r="PNV5" s="2"/>
      <c r="PNW5" s="2"/>
      <c r="PNX5" s="2"/>
      <c r="PNY5" s="2"/>
      <c r="PNZ5" s="2"/>
      <c r="POA5" s="2"/>
      <c r="POB5" s="2"/>
      <c r="POC5" s="2"/>
      <c r="POD5" s="2"/>
      <c r="POE5" s="2"/>
      <c r="POF5" s="2"/>
      <c r="POG5" s="2"/>
      <c r="POH5" s="2"/>
      <c r="POI5" s="2"/>
      <c r="POJ5" s="2"/>
      <c r="POK5" s="2"/>
      <c r="POL5" s="2"/>
      <c r="POM5" s="2"/>
      <c r="PON5" s="2"/>
      <c r="POO5" s="2"/>
      <c r="POP5" s="2"/>
      <c r="POQ5" s="2"/>
      <c r="POR5" s="2"/>
      <c r="POS5" s="2"/>
      <c r="POT5" s="2"/>
      <c r="POU5" s="2"/>
      <c r="POV5" s="2"/>
      <c r="POW5" s="2"/>
      <c r="POX5" s="2"/>
      <c r="POY5" s="2"/>
      <c r="POZ5" s="2"/>
      <c r="PPA5" s="2"/>
      <c r="PPB5" s="2"/>
      <c r="PPC5" s="2"/>
      <c r="PPD5" s="2"/>
      <c r="PPE5" s="2"/>
      <c r="PPF5" s="2"/>
      <c r="PPG5" s="2"/>
      <c r="PPH5" s="2"/>
      <c r="PPI5" s="2"/>
      <c r="PPJ5" s="2"/>
      <c r="PPK5" s="2"/>
      <c r="PPL5" s="2"/>
      <c r="PPM5" s="2"/>
      <c r="PPN5" s="2"/>
      <c r="PPO5" s="2"/>
      <c r="PPP5" s="2"/>
      <c r="PPQ5" s="2"/>
      <c r="PPR5" s="2"/>
      <c r="PPS5" s="2"/>
      <c r="PPT5" s="2"/>
      <c r="PPU5" s="2"/>
      <c r="PPV5" s="2"/>
      <c r="PPW5" s="2"/>
      <c r="PPX5" s="2"/>
      <c r="PPY5" s="2"/>
      <c r="PPZ5" s="2"/>
      <c r="PQA5" s="2"/>
      <c r="PQB5" s="2"/>
      <c r="PQC5" s="2"/>
      <c r="PQD5" s="2"/>
      <c r="PQE5" s="2"/>
      <c r="PQF5" s="2"/>
      <c r="PQG5" s="2"/>
      <c r="PQH5" s="2"/>
      <c r="PQI5" s="2"/>
      <c r="PQJ5" s="2"/>
      <c r="PQK5" s="2"/>
      <c r="PQL5" s="2"/>
      <c r="PQM5" s="2"/>
      <c r="PQN5" s="2"/>
      <c r="PQO5" s="2"/>
      <c r="PQP5" s="2"/>
      <c r="PQQ5" s="2"/>
      <c r="PQR5" s="2"/>
      <c r="PQS5" s="2"/>
      <c r="PQT5" s="2"/>
      <c r="PQU5" s="2"/>
      <c r="PQV5" s="2"/>
      <c r="PQW5" s="2"/>
      <c r="PQX5" s="2"/>
      <c r="PQY5" s="2"/>
      <c r="PQZ5" s="2"/>
      <c r="PRA5" s="2"/>
      <c r="PRB5" s="2"/>
      <c r="PRC5" s="2"/>
      <c r="PRD5" s="2"/>
      <c r="PRE5" s="2"/>
      <c r="PRF5" s="2"/>
      <c r="PRG5" s="2"/>
      <c r="PRH5" s="2"/>
      <c r="PRI5" s="2"/>
      <c r="PRJ5" s="2"/>
      <c r="PRK5" s="2"/>
      <c r="PRL5" s="2"/>
      <c r="PRM5" s="2"/>
      <c r="PRN5" s="2"/>
      <c r="PRO5" s="2"/>
      <c r="PRP5" s="2"/>
      <c r="PRQ5" s="2"/>
      <c r="PRR5" s="2"/>
      <c r="PRS5" s="2"/>
      <c r="PRT5" s="2"/>
      <c r="PRU5" s="2"/>
      <c r="PRV5" s="2"/>
      <c r="PRW5" s="2"/>
      <c r="PRX5" s="2"/>
      <c r="PRY5" s="2"/>
      <c r="PRZ5" s="2"/>
      <c r="PSA5" s="2"/>
      <c r="PSB5" s="2"/>
      <c r="PSC5" s="2"/>
      <c r="PSD5" s="2"/>
      <c r="PSE5" s="2"/>
      <c r="PSF5" s="2"/>
      <c r="PSG5" s="2"/>
      <c r="PSH5" s="2"/>
      <c r="PSI5" s="2"/>
      <c r="PSJ5" s="2"/>
      <c r="PSK5" s="2"/>
      <c r="PSL5" s="2"/>
      <c r="PSM5" s="2"/>
      <c r="PSN5" s="2"/>
      <c r="PSO5" s="2"/>
      <c r="PSP5" s="2"/>
      <c r="PSQ5" s="2"/>
      <c r="PSR5" s="2"/>
      <c r="PSS5" s="2"/>
      <c r="PST5" s="2"/>
      <c r="PSU5" s="2"/>
      <c r="PSV5" s="2"/>
      <c r="PSW5" s="2"/>
      <c r="PSX5" s="2"/>
      <c r="PSY5" s="2"/>
      <c r="PSZ5" s="2"/>
      <c r="PTA5" s="2"/>
      <c r="PTB5" s="2"/>
      <c r="PTC5" s="2"/>
      <c r="PTD5" s="2"/>
      <c r="PTE5" s="2"/>
      <c r="PTF5" s="2"/>
      <c r="PTG5" s="2"/>
      <c r="PTH5" s="2"/>
      <c r="PTI5" s="2"/>
      <c r="PTJ5" s="2"/>
      <c r="PTK5" s="2"/>
      <c r="PTL5" s="2"/>
      <c r="PTM5" s="2"/>
      <c r="PTN5" s="2"/>
      <c r="PTO5" s="2"/>
      <c r="PTP5" s="2"/>
      <c r="PTQ5" s="2"/>
      <c r="PTR5" s="2"/>
      <c r="PTS5" s="2"/>
      <c r="PTT5" s="2"/>
      <c r="PTU5" s="2"/>
      <c r="PTV5" s="2"/>
      <c r="PTW5" s="2"/>
      <c r="PTX5" s="2"/>
      <c r="PTY5" s="2"/>
      <c r="PTZ5" s="2"/>
      <c r="PUA5" s="2"/>
      <c r="PUB5" s="2"/>
      <c r="PUC5" s="2"/>
      <c r="PUD5" s="2"/>
      <c r="PUE5" s="2"/>
      <c r="PUF5" s="2"/>
      <c r="PUG5" s="2"/>
      <c r="PUH5" s="2"/>
      <c r="PUI5" s="2"/>
      <c r="PUJ5" s="2"/>
      <c r="PUK5" s="2"/>
      <c r="PUL5" s="2"/>
      <c r="PUM5" s="2"/>
      <c r="PUN5" s="2"/>
      <c r="PUO5" s="2"/>
      <c r="PUP5" s="2"/>
      <c r="PUQ5" s="2"/>
      <c r="PUR5" s="2"/>
      <c r="PUS5" s="2"/>
      <c r="PUT5" s="2"/>
      <c r="PUU5" s="2"/>
      <c r="PUV5" s="2"/>
      <c r="PUW5" s="2"/>
      <c r="PUX5" s="2"/>
      <c r="PUY5" s="2"/>
      <c r="PUZ5" s="2"/>
      <c r="PVA5" s="2"/>
      <c r="PVB5" s="2"/>
      <c r="PVC5" s="2"/>
      <c r="PVD5" s="2"/>
      <c r="PVE5" s="2"/>
      <c r="PVF5" s="2"/>
      <c r="PVG5" s="2"/>
      <c r="PVH5" s="2"/>
      <c r="PVI5" s="2"/>
      <c r="PVJ5" s="2"/>
      <c r="PVK5" s="2"/>
      <c r="PVL5" s="2"/>
      <c r="PVM5" s="2"/>
      <c r="PVN5" s="2"/>
      <c r="PVO5" s="2"/>
      <c r="PVP5" s="2"/>
      <c r="PVQ5" s="2"/>
      <c r="PVR5" s="2"/>
      <c r="PVS5" s="2"/>
      <c r="PVT5" s="2"/>
      <c r="PVU5" s="2"/>
      <c r="PVV5" s="2"/>
      <c r="PVW5" s="2"/>
      <c r="PVX5" s="2"/>
      <c r="PVY5" s="2"/>
      <c r="PVZ5" s="2"/>
      <c r="PWA5" s="2"/>
      <c r="PWB5" s="2"/>
      <c r="PWC5" s="2"/>
      <c r="PWD5" s="2"/>
      <c r="PWE5" s="2"/>
      <c r="PWF5" s="2"/>
      <c r="PWG5" s="2"/>
      <c r="PWH5" s="2"/>
      <c r="PWI5" s="2"/>
      <c r="PWJ5" s="2"/>
      <c r="PWK5" s="2"/>
      <c r="PWL5" s="2"/>
      <c r="PWM5" s="2"/>
      <c r="PWN5" s="2"/>
      <c r="PWO5" s="2"/>
      <c r="PWP5" s="2"/>
      <c r="PWQ5" s="2"/>
      <c r="PWR5" s="2"/>
      <c r="PWS5" s="2"/>
      <c r="PWT5" s="2"/>
      <c r="PWU5" s="2"/>
      <c r="PWV5" s="2"/>
      <c r="PWW5" s="2"/>
      <c r="PWX5" s="2"/>
      <c r="PWY5" s="2"/>
      <c r="PWZ5" s="2"/>
      <c r="PXA5" s="2"/>
      <c r="PXB5" s="2"/>
      <c r="PXC5" s="2"/>
      <c r="PXD5" s="2"/>
      <c r="PXE5" s="2"/>
      <c r="PXF5" s="2"/>
      <c r="PXG5" s="2"/>
      <c r="PXH5" s="2"/>
      <c r="PXI5" s="2"/>
      <c r="PXJ5" s="2"/>
      <c r="PXK5" s="2"/>
      <c r="PXL5" s="2"/>
      <c r="PXM5" s="2"/>
      <c r="PXN5" s="2"/>
      <c r="PXO5" s="2"/>
      <c r="PXP5" s="2"/>
      <c r="PXQ5" s="2"/>
      <c r="PXR5" s="2"/>
      <c r="PXS5" s="2"/>
      <c r="PXT5" s="2"/>
      <c r="PXU5" s="2"/>
      <c r="PXV5" s="2"/>
      <c r="PXW5" s="2"/>
      <c r="PXX5" s="2"/>
      <c r="PXY5" s="2"/>
      <c r="PXZ5" s="2"/>
      <c r="PYA5" s="2"/>
      <c r="PYB5" s="2"/>
      <c r="PYC5" s="2"/>
      <c r="PYD5" s="2"/>
      <c r="PYE5" s="2"/>
      <c r="PYF5" s="2"/>
      <c r="PYG5" s="2"/>
      <c r="PYH5" s="2"/>
      <c r="PYI5" s="2"/>
      <c r="PYJ5" s="2"/>
      <c r="PYK5" s="2"/>
      <c r="PYL5" s="2"/>
      <c r="PYM5" s="2"/>
      <c r="PYN5" s="2"/>
      <c r="PYO5" s="2"/>
      <c r="PYP5" s="2"/>
      <c r="PYQ5" s="2"/>
      <c r="PYR5" s="2"/>
      <c r="PYS5" s="2"/>
      <c r="PYT5" s="2"/>
      <c r="PYU5" s="2"/>
      <c r="PYV5" s="2"/>
      <c r="PYW5" s="2"/>
      <c r="PYX5" s="2"/>
      <c r="PYY5" s="2"/>
      <c r="PYZ5" s="2"/>
      <c r="PZA5" s="2"/>
      <c r="PZB5" s="2"/>
      <c r="PZC5" s="2"/>
      <c r="PZD5" s="2"/>
      <c r="PZE5" s="2"/>
      <c r="PZF5" s="2"/>
      <c r="PZG5" s="2"/>
      <c r="PZH5" s="2"/>
      <c r="PZI5" s="2"/>
      <c r="PZJ5" s="2"/>
      <c r="PZK5" s="2"/>
      <c r="PZL5" s="2"/>
      <c r="PZM5" s="2"/>
      <c r="PZN5" s="2"/>
      <c r="PZO5" s="2"/>
      <c r="PZP5" s="2"/>
      <c r="PZQ5" s="2"/>
      <c r="PZR5" s="2"/>
      <c r="PZS5" s="2"/>
      <c r="PZT5" s="2"/>
      <c r="PZU5" s="2"/>
      <c r="PZV5" s="2"/>
      <c r="PZW5" s="2"/>
      <c r="PZX5" s="2"/>
      <c r="PZY5" s="2"/>
      <c r="PZZ5" s="2"/>
      <c r="QAA5" s="2"/>
      <c r="QAB5" s="2"/>
      <c r="QAC5" s="2"/>
      <c r="QAD5" s="2"/>
      <c r="QAE5" s="2"/>
      <c r="QAF5" s="2"/>
      <c r="QAG5" s="2"/>
      <c r="QAH5" s="2"/>
      <c r="QAI5" s="2"/>
      <c r="QAJ5" s="2"/>
      <c r="QAK5" s="2"/>
      <c r="QAL5" s="2"/>
      <c r="QAM5" s="2"/>
      <c r="QAN5" s="2"/>
      <c r="QAO5" s="2"/>
      <c r="QAP5" s="2"/>
      <c r="QAQ5" s="2"/>
      <c r="QAR5" s="2"/>
      <c r="QAS5" s="2"/>
      <c r="QAT5" s="2"/>
      <c r="QAU5" s="2"/>
      <c r="QAV5" s="2"/>
      <c r="QAW5" s="2"/>
      <c r="QAX5" s="2"/>
      <c r="QAY5" s="2"/>
      <c r="QAZ5" s="2"/>
      <c r="QBA5" s="2"/>
      <c r="QBB5" s="2"/>
      <c r="QBC5" s="2"/>
      <c r="QBD5" s="2"/>
      <c r="QBE5" s="2"/>
      <c r="QBF5" s="2"/>
      <c r="QBG5" s="2"/>
      <c r="QBH5" s="2"/>
      <c r="QBI5" s="2"/>
      <c r="QBJ5" s="2"/>
      <c r="QBK5" s="2"/>
      <c r="QBL5" s="2"/>
      <c r="QBM5" s="2"/>
      <c r="QBN5" s="2"/>
      <c r="QBO5" s="2"/>
      <c r="QBP5" s="2"/>
      <c r="QBQ5" s="2"/>
      <c r="QBR5" s="2"/>
      <c r="QBS5" s="2"/>
      <c r="QBT5" s="2"/>
      <c r="QBU5" s="2"/>
      <c r="QBV5" s="2"/>
      <c r="QBW5" s="2"/>
      <c r="QBX5" s="2"/>
      <c r="QBY5" s="2"/>
      <c r="QBZ5" s="2"/>
      <c r="QCA5" s="2"/>
      <c r="QCB5" s="2"/>
      <c r="QCC5" s="2"/>
      <c r="QCD5" s="2"/>
      <c r="QCE5" s="2"/>
      <c r="QCF5" s="2"/>
      <c r="QCG5" s="2"/>
      <c r="QCH5" s="2"/>
      <c r="QCI5" s="2"/>
      <c r="QCJ5" s="2"/>
      <c r="QCK5" s="2"/>
      <c r="QCL5" s="2"/>
      <c r="QCM5" s="2"/>
      <c r="QCN5" s="2"/>
      <c r="QCO5" s="2"/>
      <c r="QCP5" s="2"/>
      <c r="QCQ5" s="2"/>
      <c r="QCR5" s="2"/>
      <c r="QCS5" s="2"/>
      <c r="QCT5" s="2"/>
      <c r="QCU5" s="2"/>
      <c r="QCV5" s="2"/>
      <c r="QCW5" s="2"/>
      <c r="QCX5" s="2"/>
      <c r="QCY5" s="2"/>
      <c r="QCZ5" s="2"/>
      <c r="QDA5" s="2"/>
      <c r="QDB5" s="2"/>
      <c r="QDC5" s="2"/>
      <c r="QDD5" s="2"/>
      <c r="QDE5" s="2"/>
      <c r="QDF5" s="2"/>
      <c r="QDG5" s="2"/>
      <c r="QDH5" s="2"/>
      <c r="QDI5" s="2"/>
      <c r="QDJ5" s="2"/>
      <c r="QDK5" s="2"/>
      <c r="QDL5" s="2"/>
      <c r="QDM5" s="2"/>
      <c r="QDN5" s="2"/>
      <c r="QDO5" s="2"/>
      <c r="QDP5" s="2"/>
      <c r="QDQ5" s="2"/>
      <c r="QDR5" s="2"/>
      <c r="QDS5" s="2"/>
      <c r="QDT5" s="2"/>
      <c r="QDU5" s="2"/>
      <c r="QDV5" s="2"/>
      <c r="QDW5" s="2"/>
      <c r="QDX5" s="2"/>
      <c r="QDY5" s="2"/>
      <c r="QDZ5" s="2"/>
      <c r="QEA5" s="2"/>
      <c r="QEB5" s="2"/>
      <c r="QEC5" s="2"/>
      <c r="QED5" s="2"/>
      <c r="QEE5" s="2"/>
      <c r="QEF5" s="2"/>
      <c r="QEG5" s="2"/>
      <c r="QEH5" s="2"/>
      <c r="QEI5" s="2"/>
      <c r="QEJ5" s="2"/>
      <c r="QEK5" s="2"/>
      <c r="QEL5" s="2"/>
      <c r="QEM5" s="2"/>
      <c r="QEN5" s="2"/>
      <c r="QEO5" s="2"/>
      <c r="QEP5" s="2"/>
      <c r="QEQ5" s="2"/>
      <c r="QER5" s="2"/>
      <c r="QES5" s="2"/>
      <c r="QET5" s="2"/>
      <c r="QEU5" s="2"/>
      <c r="QEV5" s="2"/>
      <c r="QEW5" s="2"/>
      <c r="QEX5" s="2"/>
      <c r="QEY5" s="2"/>
      <c r="QEZ5" s="2"/>
      <c r="QFA5" s="2"/>
      <c r="QFB5" s="2"/>
      <c r="QFC5" s="2"/>
      <c r="QFD5" s="2"/>
      <c r="QFE5" s="2"/>
      <c r="QFF5" s="2"/>
      <c r="QFG5" s="2"/>
      <c r="QFH5" s="2"/>
      <c r="QFI5" s="2"/>
      <c r="QFJ5" s="2"/>
      <c r="QFK5" s="2"/>
      <c r="QFL5" s="2"/>
      <c r="QFM5" s="2"/>
      <c r="QFN5" s="2"/>
      <c r="QFO5" s="2"/>
      <c r="QFP5" s="2"/>
      <c r="QFQ5" s="2"/>
      <c r="QFR5" s="2"/>
      <c r="QFS5" s="2"/>
      <c r="QFT5" s="2"/>
      <c r="QFU5" s="2"/>
      <c r="QFV5" s="2"/>
      <c r="QFW5" s="2"/>
      <c r="QFX5" s="2"/>
      <c r="QFY5" s="2"/>
      <c r="QFZ5" s="2"/>
      <c r="QGA5" s="2"/>
      <c r="QGB5" s="2"/>
      <c r="QGC5" s="2"/>
      <c r="QGD5" s="2"/>
      <c r="QGE5" s="2"/>
      <c r="QGF5" s="2"/>
      <c r="QGG5" s="2"/>
      <c r="QGH5" s="2"/>
      <c r="QGI5" s="2"/>
      <c r="QGJ5" s="2"/>
      <c r="QGK5" s="2"/>
      <c r="QGL5" s="2"/>
      <c r="QGM5" s="2"/>
      <c r="QGN5" s="2"/>
      <c r="QGO5" s="2"/>
      <c r="QGP5" s="2"/>
      <c r="QGQ5" s="2"/>
      <c r="QGR5" s="2"/>
      <c r="QGS5" s="2"/>
      <c r="QGT5" s="2"/>
      <c r="QGU5" s="2"/>
      <c r="QGV5" s="2"/>
      <c r="QGW5" s="2"/>
      <c r="QGX5" s="2"/>
      <c r="QGY5" s="2"/>
      <c r="QGZ5" s="2"/>
      <c r="QHA5" s="2"/>
      <c r="QHB5" s="2"/>
      <c r="QHC5" s="2"/>
      <c r="QHD5" s="2"/>
      <c r="QHE5" s="2"/>
      <c r="QHF5" s="2"/>
      <c r="QHG5" s="2"/>
      <c r="QHH5" s="2"/>
      <c r="QHI5" s="2"/>
      <c r="QHJ5" s="2"/>
      <c r="QHK5" s="2"/>
      <c r="QHL5" s="2"/>
      <c r="QHM5" s="2"/>
      <c r="QHN5" s="2"/>
      <c r="QHO5" s="2"/>
      <c r="QHP5" s="2"/>
      <c r="QHQ5" s="2"/>
      <c r="QHR5" s="2"/>
      <c r="QHS5" s="2"/>
      <c r="QHT5" s="2"/>
      <c r="QHU5" s="2"/>
      <c r="QHV5" s="2"/>
      <c r="QHW5" s="2"/>
      <c r="QHX5" s="2"/>
      <c r="QHY5" s="2"/>
      <c r="QHZ5" s="2"/>
      <c r="QIA5" s="2"/>
      <c r="QIB5" s="2"/>
      <c r="QIC5" s="2"/>
      <c r="QID5" s="2"/>
      <c r="QIE5" s="2"/>
      <c r="QIF5" s="2"/>
      <c r="QIG5" s="2"/>
      <c r="QIH5" s="2"/>
      <c r="QII5" s="2"/>
      <c r="QIJ5" s="2"/>
      <c r="QIK5" s="2"/>
      <c r="QIL5" s="2"/>
      <c r="QIM5" s="2"/>
      <c r="QIN5" s="2"/>
      <c r="QIO5" s="2"/>
      <c r="QIP5" s="2"/>
      <c r="QIQ5" s="2"/>
      <c r="QIR5" s="2"/>
      <c r="QIS5" s="2"/>
      <c r="QIT5" s="2"/>
      <c r="QIU5" s="2"/>
      <c r="QIV5" s="2"/>
      <c r="QIW5" s="2"/>
      <c r="QIX5" s="2"/>
      <c r="QIY5" s="2"/>
      <c r="QIZ5" s="2"/>
      <c r="QJA5" s="2"/>
      <c r="QJB5" s="2"/>
      <c r="QJC5" s="2"/>
      <c r="QJD5" s="2"/>
      <c r="QJE5" s="2"/>
      <c r="QJF5" s="2"/>
      <c r="QJG5" s="2"/>
      <c r="QJH5" s="2"/>
      <c r="QJI5" s="2"/>
      <c r="QJJ5" s="2"/>
      <c r="QJK5" s="2"/>
      <c r="QJL5" s="2"/>
      <c r="QJM5" s="2"/>
      <c r="QJN5" s="2"/>
      <c r="QJO5" s="2"/>
      <c r="QJP5" s="2"/>
      <c r="QJQ5" s="2"/>
      <c r="QJR5" s="2"/>
      <c r="QJS5" s="2"/>
      <c r="QJT5" s="2"/>
      <c r="QJU5" s="2"/>
      <c r="QJV5" s="2"/>
      <c r="QJW5" s="2"/>
      <c r="QJX5" s="2"/>
      <c r="QJY5" s="2"/>
      <c r="QJZ5" s="2"/>
      <c r="QKA5" s="2"/>
      <c r="QKB5" s="2"/>
      <c r="QKC5" s="2"/>
      <c r="QKD5" s="2"/>
      <c r="QKE5" s="2"/>
      <c r="QKF5" s="2"/>
      <c r="QKG5" s="2"/>
      <c r="QKH5" s="2"/>
      <c r="QKI5" s="2"/>
      <c r="QKJ5" s="2"/>
      <c r="QKK5" s="2"/>
      <c r="QKL5" s="2"/>
      <c r="QKM5" s="2"/>
      <c r="QKN5" s="2"/>
      <c r="QKO5" s="2"/>
      <c r="QKP5" s="2"/>
      <c r="QKQ5" s="2"/>
      <c r="QKR5" s="2"/>
      <c r="QKS5" s="2"/>
      <c r="QKT5" s="2"/>
      <c r="QKU5" s="2"/>
      <c r="QKV5" s="2"/>
      <c r="QKW5" s="2"/>
      <c r="QKX5" s="2"/>
      <c r="QKY5" s="2"/>
      <c r="QKZ5" s="2"/>
      <c r="QLA5" s="2"/>
      <c r="QLB5" s="2"/>
      <c r="QLC5" s="2"/>
      <c r="QLD5" s="2"/>
      <c r="QLE5" s="2"/>
      <c r="QLF5" s="2"/>
      <c r="QLG5" s="2"/>
      <c r="QLH5" s="2"/>
      <c r="QLI5" s="2"/>
      <c r="QLJ5" s="2"/>
      <c r="QLK5" s="2"/>
      <c r="QLL5" s="2"/>
      <c r="QLM5" s="2"/>
      <c r="QLN5" s="2"/>
      <c r="QLO5" s="2"/>
      <c r="QLP5" s="2"/>
      <c r="QLQ5" s="2"/>
      <c r="QLR5" s="2"/>
      <c r="QLS5" s="2"/>
      <c r="QLT5" s="2"/>
      <c r="QLU5" s="2"/>
      <c r="QLV5" s="2"/>
      <c r="QLW5" s="2"/>
      <c r="QLX5" s="2"/>
      <c r="QLY5" s="2"/>
      <c r="QLZ5" s="2"/>
      <c r="QMA5" s="2"/>
      <c r="QMB5" s="2"/>
      <c r="QMC5" s="2"/>
      <c r="QMD5" s="2"/>
      <c r="QME5" s="2"/>
      <c r="QMF5" s="2"/>
      <c r="QMG5" s="2"/>
      <c r="QMH5" s="2"/>
      <c r="QMI5" s="2"/>
      <c r="QMJ5" s="2"/>
      <c r="QMK5" s="2"/>
      <c r="QML5" s="2"/>
      <c r="QMM5" s="2"/>
      <c r="QMN5" s="2"/>
      <c r="QMO5" s="2"/>
      <c r="QMP5" s="2"/>
      <c r="QMQ5" s="2"/>
      <c r="QMR5" s="2"/>
      <c r="QMS5" s="2"/>
      <c r="QMT5" s="2"/>
      <c r="QMU5" s="2"/>
      <c r="QMV5" s="2"/>
      <c r="QMW5" s="2"/>
      <c r="QMX5" s="2"/>
      <c r="QMY5" s="2"/>
      <c r="QMZ5" s="2"/>
      <c r="QNA5" s="2"/>
      <c r="QNB5" s="2"/>
      <c r="QNC5" s="2"/>
      <c r="QND5" s="2"/>
      <c r="QNE5" s="2"/>
      <c r="QNF5" s="2"/>
      <c r="QNG5" s="2"/>
      <c r="QNH5" s="2"/>
      <c r="QNI5" s="2"/>
      <c r="QNJ5" s="2"/>
      <c r="QNK5" s="2"/>
      <c r="QNL5" s="2"/>
      <c r="QNM5" s="2"/>
      <c r="QNN5" s="2"/>
      <c r="QNO5" s="2"/>
      <c r="QNP5" s="2"/>
      <c r="QNQ5" s="2"/>
      <c r="QNR5" s="2"/>
      <c r="QNS5" s="2"/>
      <c r="QNT5" s="2"/>
      <c r="QNU5" s="2"/>
      <c r="QNV5" s="2"/>
      <c r="QNW5" s="2"/>
      <c r="QNX5" s="2"/>
      <c r="QNY5" s="2"/>
      <c r="QNZ5" s="2"/>
      <c r="QOA5" s="2"/>
      <c r="QOB5" s="2"/>
      <c r="QOC5" s="2"/>
      <c r="QOD5" s="2"/>
      <c r="QOE5" s="2"/>
      <c r="QOF5" s="2"/>
      <c r="QOG5" s="2"/>
      <c r="QOH5" s="2"/>
      <c r="QOI5" s="2"/>
      <c r="QOJ5" s="2"/>
      <c r="QOK5" s="2"/>
      <c r="QOL5" s="2"/>
      <c r="QOM5" s="2"/>
      <c r="QON5" s="2"/>
      <c r="QOO5" s="2"/>
      <c r="QOP5" s="2"/>
      <c r="QOQ5" s="2"/>
      <c r="QOR5" s="2"/>
      <c r="QOS5" s="2"/>
      <c r="QOT5" s="2"/>
      <c r="QOU5" s="2"/>
      <c r="QOV5" s="2"/>
      <c r="QOW5" s="2"/>
      <c r="QOX5" s="2"/>
      <c r="QOY5" s="2"/>
      <c r="QOZ5" s="2"/>
      <c r="QPA5" s="2"/>
      <c r="QPB5" s="2"/>
      <c r="QPC5" s="2"/>
      <c r="QPD5" s="2"/>
      <c r="QPE5" s="2"/>
      <c r="QPF5" s="2"/>
      <c r="QPG5" s="2"/>
      <c r="QPH5" s="2"/>
      <c r="QPI5" s="2"/>
      <c r="QPJ5" s="2"/>
      <c r="QPK5" s="2"/>
      <c r="QPL5" s="2"/>
      <c r="QPM5" s="2"/>
      <c r="QPN5" s="2"/>
      <c r="QPO5" s="2"/>
      <c r="QPP5" s="2"/>
      <c r="QPQ5" s="2"/>
      <c r="QPR5" s="2"/>
      <c r="QPS5" s="2"/>
      <c r="QPT5" s="2"/>
      <c r="QPU5" s="2"/>
      <c r="QPV5" s="2"/>
      <c r="QPW5" s="2"/>
      <c r="QPX5" s="2"/>
      <c r="QPY5" s="2"/>
      <c r="QPZ5" s="2"/>
      <c r="QQA5" s="2"/>
      <c r="QQB5" s="2"/>
      <c r="QQC5" s="2"/>
      <c r="QQD5" s="2"/>
      <c r="QQE5" s="2"/>
      <c r="QQF5" s="2"/>
      <c r="QQG5" s="2"/>
      <c r="QQH5" s="2"/>
      <c r="QQI5" s="2"/>
      <c r="QQJ5" s="2"/>
      <c r="QQK5" s="2"/>
      <c r="QQL5" s="2"/>
      <c r="QQM5" s="2"/>
      <c r="QQN5" s="2"/>
      <c r="QQO5" s="2"/>
      <c r="QQP5" s="2"/>
      <c r="QQQ5" s="2"/>
      <c r="QQR5" s="2"/>
      <c r="QQS5" s="2"/>
      <c r="QQT5" s="2"/>
      <c r="QQU5" s="2"/>
      <c r="QQV5" s="2"/>
      <c r="QQW5" s="2"/>
      <c r="QQX5" s="2"/>
      <c r="QQY5" s="2"/>
      <c r="QQZ5" s="2"/>
      <c r="QRA5" s="2"/>
      <c r="QRB5" s="2"/>
      <c r="QRC5" s="2"/>
      <c r="QRD5" s="2"/>
      <c r="QRE5" s="2"/>
      <c r="QRF5" s="2"/>
      <c r="QRG5" s="2"/>
      <c r="QRH5" s="2"/>
      <c r="QRI5" s="2"/>
      <c r="QRJ5" s="2"/>
      <c r="QRK5" s="2"/>
      <c r="QRL5" s="2"/>
      <c r="QRM5" s="2"/>
      <c r="QRN5" s="2"/>
      <c r="QRO5" s="2"/>
      <c r="QRP5" s="2"/>
      <c r="QRQ5" s="2"/>
      <c r="QRR5" s="2"/>
      <c r="QRS5" s="2"/>
      <c r="QRT5" s="2"/>
      <c r="QRU5" s="2"/>
      <c r="QRV5" s="2"/>
      <c r="QRW5" s="2"/>
      <c r="QRX5" s="2"/>
      <c r="QRY5" s="2"/>
      <c r="QRZ5" s="2"/>
      <c r="QSA5" s="2"/>
      <c r="QSB5" s="2"/>
      <c r="QSC5" s="2"/>
      <c r="QSD5" s="2"/>
      <c r="QSE5" s="2"/>
      <c r="QSF5" s="2"/>
      <c r="QSG5" s="2"/>
      <c r="QSH5" s="2"/>
      <c r="QSI5" s="2"/>
      <c r="QSJ5" s="2"/>
      <c r="QSK5" s="2"/>
      <c r="QSL5" s="2"/>
      <c r="QSM5" s="2"/>
      <c r="QSN5" s="2"/>
      <c r="QSO5" s="2"/>
      <c r="QSP5" s="2"/>
      <c r="QSQ5" s="2"/>
      <c r="QSR5" s="2"/>
      <c r="QSS5" s="2"/>
      <c r="QST5" s="2"/>
      <c r="QSU5" s="2"/>
      <c r="QSV5" s="2"/>
      <c r="QSW5" s="2"/>
      <c r="QSX5" s="2"/>
      <c r="QSY5" s="2"/>
      <c r="QSZ5" s="2"/>
      <c r="QTA5" s="2"/>
      <c r="QTB5" s="2"/>
      <c r="QTC5" s="2"/>
      <c r="QTD5" s="2"/>
      <c r="QTE5" s="2"/>
      <c r="QTF5" s="2"/>
      <c r="QTG5" s="2"/>
      <c r="QTH5" s="2"/>
      <c r="QTI5" s="2"/>
      <c r="QTJ5" s="2"/>
      <c r="QTK5" s="2"/>
      <c r="QTL5" s="2"/>
      <c r="QTM5" s="2"/>
      <c r="QTN5" s="2"/>
      <c r="QTO5" s="2"/>
      <c r="QTP5" s="2"/>
      <c r="QTQ5" s="2"/>
      <c r="QTR5" s="2"/>
      <c r="QTS5" s="2"/>
      <c r="QTT5" s="2"/>
      <c r="QTU5" s="2"/>
      <c r="QTV5" s="2"/>
      <c r="QTW5" s="2"/>
      <c r="QTX5" s="2"/>
      <c r="QTY5" s="2"/>
      <c r="QTZ5" s="2"/>
      <c r="QUA5" s="2"/>
      <c r="QUB5" s="2"/>
      <c r="QUC5" s="2"/>
      <c r="QUD5" s="2"/>
      <c r="QUE5" s="2"/>
      <c r="QUF5" s="2"/>
      <c r="QUG5" s="2"/>
      <c r="QUH5" s="2"/>
      <c r="QUI5" s="2"/>
      <c r="QUJ5" s="2"/>
      <c r="QUK5" s="2"/>
      <c r="QUL5" s="2"/>
      <c r="QUM5" s="2"/>
      <c r="QUN5" s="2"/>
      <c r="QUO5" s="2"/>
      <c r="QUP5" s="2"/>
      <c r="QUQ5" s="2"/>
      <c r="QUR5" s="2"/>
      <c r="QUS5" s="2"/>
      <c r="QUT5" s="2"/>
      <c r="QUU5" s="2"/>
      <c r="QUV5" s="2"/>
      <c r="QUW5" s="2"/>
      <c r="QUX5" s="2"/>
      <c r="QUY5" s="2"/>
      <c r="QUZ5" s="2"/>
      <c r="QVA5" s="2"/>
      <c r="QVB5" s="2"/>
      <c r="QVC5" s="2"/>
      <c r="QVD5" s="2"/>
      <c r="QVE5" s="2"/>
      <c r="QVF5" s="2"/>
      <c r="QVG5" s="2"/>
      <c r="QVH5" s="2"/>
      <c r="QVI5" s="2"/>
      <c r="QVJ5" s="2"/>
      <c r="QVK5" s="2"/>
      <c r="QVL5" s="2"/>
      <c r="QVM5" s="2"/>
      <c r="QVN5" s="2"/>
      <c r="QVO5" s="2"/>
      <c r="QVP5" s="2"/>
      <c r="QVQ5" s="2"/>
      <c r="QVR5" s="2"/>
      <c r="QVS5" s="2"/>
      <c r="QVT5" s="2"/>
      <c r="QVU5" s="2"/>
      <c r="QVV5" s="2"/>
      <c r="QVW5" s="2"/>
      <c r="QVX5" s="2"/>
      <c r="QVY5" s="2"/>
      <c r="QVZ5" s="2"/>
      <c r="QWA5" s="2"/>
      <c r="QWB5" s="2"/>
      <c r="QWC5" s="2"/>
      <c r="QWD5" s="2"/>
      <c r="QWE5" s="2"/>
      <c r="QWF5" s="2"/>
      <c r="QWG5" s="2"/>
      <c r="QWH5" s="2"/>
      <c r="QWI5" s="2"/>
      <c r="QWJ5" s="2"/>
      <c r="QWK5" s="2"/>
      <c r="QWL5" s="2"/>
      <c r="QWM5" s="2"/>
      <c r="QWN5" s="2"/>
      <c r="QWO5" s="2"/>
      <c r="QWP5" s="2"/>
      <c r="QWQ5" s="2"/>
      <c r="QWR5" s="2"/>
      <c r="QWS5" s="2"/>
      <c r="QWT5" s="2"/>
      <c r="QWU5" s="2"/>
      <c r="QWV5" s="2"/>
      <c r="QWW5" s="2"/>
      <c r="QWX5" s="2"/>
      <c r="QWY5" s="2"/>
      <c r="QWZ5" s="2"/>
      <c r="QXA5" s="2"/>
      <c r="QXB5" s="2"/>
      <c r="QXC5" s="2"/>
      <c r="QXD5" s="2"/>
      <c r="QXE5" s="2"/>
      <c r="QXF5" s="2"/>
      <c r="QXG5" s="2"/>
      <c r="QXH5" s="2"/>
      <c r="QXI5" s="2"/>
      <c r="QXJ5" s="2"/>
      <c r="QXK5" s="2"/>
      <c r="QXL5" s="2"/>
      <c r="QXM5" s="2"/>
      <c r="QXN5" s="2"/>
      <c r="QXO5" s="2"/>
      <c r="QXP5" s="2"/>
      <c r="QXQ5" s="2"/>
      <c r="QXR5" s="2"/>
      <c r="QXS5" s="2"/>
      <c r="QXT5" s="2"/>
      <c r="QXU5" s="2"/>
      <c r="QXV5" s="2"/>
      <c r="QXW5" s="2"/>
      <c r="QXX5" s="2"/>
      <c r="QXY5" s="2"/>
      <c r="QXZ5" s="2"/>
      <c r="QYA5" s="2"/>
      <c r="QYB5" s="2"/>
      <c r="QYC5" s="2"/>
      <c r="QYD5" s="2"/>
      <c r="QYE5" s="2"/>
      <c r="QYF5" s="2"/>
      <c r="QYG5" s="2"/>
      <c r="QYH5" s="2"/>
      <c r="QYI5" s="2"/>
      <c r="QYJ5" s="2"/>
      <c r="QYK5" s="2"/>
      <c r="QYL5" s="2"/>
      <c r="QYM5" s="2"/>
      <c r="QYN5" s="2"/>
      <c r="QYO5" s="2"/>
      <c r="QYP5" s="2"/>
      <c r="QYQ5" s="2"/>
      <c r="QYR5" s="2"/>
      <c r="QYS5" s="2"/>
      <c r="QYT5" s="2"/>
      <c r="QYU5" s="2"/>
      <c r="QYV5" s="2"/>
      <c r="QYW5" s="2"/>
      <c r="QYX5" s="2"/>
      <c r="QYY5" s="2"/>
      <c r="QYZ5" s="2"/>
      <c r="QZA5" s="2"/>
      <c r="QZB5" s="2"/>
      <c r="QZC5" s="2"/>
      <c r="QZD5" s="2"/>
      <c r="QZE5" s="2"/>
      <c r="QZF5" s="2"/>
      <c r="QZG5" s="2"/>
      <c r="QZH5" s="2"/>
      <c r="QZI5" s="2"/>
      <c r="QZJ5" s="2"/>
      <c r="QZK5" s="2"/>
      <c r="QZL5" s="2"/>
      <c r="QZM5" s="2"/>
      <c r="QZN5" s="2"/>
      <c r="QZO5" s="2"/>
      <c r="QZP5" s="2"/>
      <c r="QZQ5" s="2"/>
      <c r="QZR5" s="2"/>
      <c r="QZS5" s="2"/>
      <c r="QZT5" s="2"/>
      <c r="QZU5" s="2"/>
      <c r="QZV5" s="2"/>
      <c r="QZW5" s="2"/>
      <c r="QZX5" s="2"/>
      <c r="QZY5" s="2"/>
      <c r="QZZ5" s="2"/>
      <c r="RAA5" s="2"/>
      <c r="RAB5" s="2"/>
      <c r="RAC5" s="2"/>
      <c r="RAD5" s="2"/>
      <c r="RAE5" s="2"/>
      <c r="RAF5" s="2"/>
      <c r="RAG5" s="2"/>
      <c r="RAH5" s="2"/>
      <c r="RAI5" s="2"/>
      <c r="RAJ5" s="2"/>
      <c r="RAK5" s="2"/>
      <c r="RAL5" s="2"/>
      <c r="RAM5" s="2"/>
      <c r="RAN5" s="2"/>
      <c r="RAO5" s="2"/>
      <c r="RAP5" s="2"/>
      <c r="RAQ5" s="2"/>
      <c r="RAR5" s="2"/>
      <c r="RAS5" s="2"/>
      <c r="RAT5" s="2"/>
      <c r="RAU5" s="2"/>
      <c r="RAV5" s="2"/>
      <c r="RAW5" s="2"/>
      <c r="RAX5" s="2"/>
      <c r="RAY5" s="2"/>
      <c r="RAZ5" s="2"/>
      <c r="RBA5" s="2"/>
      <c r="RBB5" s="2"/>
      <c r="RBC5" s="2"/>
      <c r="RBD5" s="2"/>
      <c r="RBE5" s="2"/>
      <c r="RBF5" s="2"/>
      <c r="RBG5" s="2"/>
      <c r="RBH5" s="2"/>
      <c r="RBI5" s="2"/>
      <c r="RBJ5" s="2"/>
      <c r="RBK5" s="2"/>
      <c r="RBL5" s="2"/>
      <c r="RBM5" s="2"/>
      <c r="RBN5" s="2"/>
      <c r="RBO5" s="2"/>
      <c r="RBP5" s="2"/>
      <c r="RBQ5" s="2"/>
      <c r="RBR5" s="2"/>
      <c r="RBS5" s="2"/>
      <c r="RBT5" s="2"/>
      <c r="RBU5" s="2"/>
      <c r="RBV5" s="2"/>
      <c r="RBW5" s="2"/>
      <c r="RBX5" s="2"/>
      <c r="RBY5" s="2"/>
      <c r="RBZ5" s="2"/>
      <c r="RCA5" s="2"/>
      <c r="RCB5" s="2"/>
      <c r="RCC5" s="2"/>
      <c r="RCD5" s="2"/>
      <c r="RCE5" s="2"/>
      <c r="RCF5" s="2"/>
      <c r="RCG5" s="2"/>
      <c r="RCH5" s="2"/>
      <c r="RCI5" s="2"/>
      <c r="RCJ5" s="2"/>
      <c r="RCK5" s="2"/>
      <c r="RCL5" s="2"/>
      <c r="RCM5" s="2"/>
      <c r="RCN5" s="2"/>
      <c r="RCO5" s="2"/>
      <c r="RCP5" s="2"/>
      <c r="RCQ5" s="2"/>
      <c r="RCR5" s="2"/>
      <c r="RCS5" s="2"/>
      <c r="RCT5" s="2"/>
      <c r="RCU5" s="2"/>
      <c r="RCV5" s="2"/>
      <c r="RCW5" s="2"/>
      <c r="RCX5" s="2"/>
      <c r="RCY5" s="2"/>
      <c r="RCZ5" s="2"/>
      <c r="RDA5" s="2"/>
      <c r="RDB5" s="2"/>
      <c r="RDC5" s="2"/>
      <c r="RDD5" s="2"/>
      <c r="RDE5" s="2"/>
      <c r="RDF5" s="2"/>
      <c r="RDG5" s="2"/>
      <c r="RDH5" s="2"/>
      <c r="RDI5" s="2"/>
      <c r="RDJ5" s="2"/>
      <c r="RDK5" s="2"/>
      <c r="RDL5" s="2"/>
      <c r="RDM5" s="2"/>
      <c r="RDN5" s="2"/>
      <c r="RDO5" s="2"/>
      <c r="RDP5" s="2"/>
      <c r="RDQ5" s="2"/>
      <c r="RDR5" s="2"/>
      <c r="RDS5" s="2"/>
      <c r="RDT5" s="2"/>
      <c r="RDU5" s="2"/>
      <c r="RDV5" s="2"/>
      <c r="RDW5" s="2"/>
      <c r="RDX5" s="2"/>
      <c r="RDY5" s="2"/>
      <c r="RDZ5" s="2"/>
      <c r="REA5" s="2"/>
      <c r="REB5" s="2"/>
      <c r="REC5" s="2"/>
      <c r="RED5" s="2"/>
      <c r="REE5" s="2"/>
      <c r="REF5" s="2"/>
      <c r="REG5" s="2"/>
      <c r="REH5" s="2"/>
      <c r="REI5" s="2"/>
      <c r="REJ5" s="2"/>
      <c r="REK5" s="2"/>
      <c r="REL5" s="2"/>
      <c r="REM5" s="2"/>
      <c r="REN5" s="2"/>
      <c r="REO5" s="2"/>
      <c r="REP5" s="2"/>
      <c r="REQ5" s="2"/>
      <c r="RER5" s="2"/>
      <c r="RES5" s="2"/>
      <c r="RET5" s="2"/>
      <c r="REU5" s="2"/>
      <c r="REV5" s="2"/>
      <c r="REW5" s="2"/>
      <c r="REX5" s="2"/>
      <c r="REY5" s="2"/>
      <c r="REZ5" s="2"/>
      <c r="RFA5" s="2"/>
      <c r="RFB5" s="2"/>
      <c r="RFC5" s="2"/>
      <c r="RFD5" s="2"/>
      <c r="RFE5" s="2"/>
      <c r="RFF5" s="2"/>
      <c r="RFG5" s="2"/>
      <c r="RFH5" s="2"/>
      <c r="RFI5" s="2"/>
      <c r="RFJ5" s="2"/>
      <c r="RFK5" s="2"/>
      <c r="RFL5" s="2"/>
      <c r="RFM5" s="2"/>
      <c r="RFN5" s="2"/>
      <c r="RFO5" s="2"/>
      <c r="RFP5" s="2"/>
      <c r="RFQ5" s="2"/>
      <c r="RFR5" s="2"/>
      <c r="RFS5" s="2"/>
      <c r="RFT5" s="2"/>
      <c r="RFU5" s="2"/>
      <c r="RFV5" s="2"/>
      <c r="RFW5" s="2"/>
      <c r="RFX5" s="2"/>
      <c r="RFY5" s="2"/>
      <c r="RFZ5" s="2"/>
      <c r="RGA5" s="2"/>
      <c r="RGB5" s="2"/>
      <c r="RGC5" s="2"/>
      <c r="RGD5" s="2"/>
      <c r="RGE5" s="2"/>
      <c r="RGF5" s="2"/>
      <c r="RGG5" s="2"/>
      <c r="RGH5" s="2"/>
      <c r="RGI5" s="2"/>
      <c r="RGJ5" s="2"/>
      <c r="RGK5" s="2"/>
      <c r="RGL5" s="2"/>
      <c r="RGM5" s="2"/>
      <c r="RGN5" s="2"/>
      <c r="RGO5" s="2"/>
      <c r="RGP5" s="2"/>
      <c r="RGQ5" s="2"/>
      <c r="RGR5" s="2"/>
      <c r="RGS5" s="2"/>
      <c r="RGT5" s="2"/>
      <c r="RGU5" s="2"/>
      <c r="RGV5" s="2"/>
      <c r="RGW5" s="2"/>
      <c r="RGX5" s="2"/>
      <c r="RGY5" s="2"/>
      <c r="RGZ5" s="2"/>
      <c r="RHA5" s="2"/>
      <c r="RHB5" s="2"/>
      <c r="RHC5" s="2"/>
      <c r="RHD5" s="2"/>
      <c r="RHE5" s="2"/>
      <c r="RHF5" s="2"/>
      <c r="RHG5" s="2"/>
      <c r="RHH5" s="2"/>
      <c r="RHI5" s="2"/>
      <c r="RHJ5" s="2"/>
      <c r="RHK5" s="2"/>
      <c r="RHL5" s="2"/>
      <c r="RHM5" s="2"/>
      <c r="RHN5" s="2"/>
      <c r="RHO5" s="2"/>
      <c r="RHP5" s="2"/>
      <c r="RHQ5" s="2"/>
      <c r="RHR5" s="2"/>
      <c r="RHS5" s="2"/>
      <c r="RHT5" s="2"/>
      <c r="RHU5" s="2"/>
      <c r="RHV5" s="2"/>
      <c r="RHW5" s="2"/>
      <c r="RHX5" s="2"/>
      <c r="RHY5" s="2"/>
      <c r="RHZ5" s="2"/>
      <c r="RIA5" s="2"/>
      <c r="RIB5" s="2"/>
      <c r="RIC5" s="2"/>
      <c r="RID5" s="2"/>
      <c r="RIE5" s="2"/>
      <c r="RIF5" s="2"/>
      <c r="RIG5" s="2"/>
      <c r="RIH5" s="2"/>
      <c r="RII5" s="2"/>
      <c r="RIJ5" s="2"/>
      <c r="RIK5" s="2"/>
      <c r="RIL5" s="2"/>
      <c r="RIM5" s="2"/>
      <c r="RIN5" s="2"/>
      <c r="RIO5" s="2"/>
      <c r="RIP5" s="2"/>
      <c r="RIQ5" s="2"/>
      <c r="RIR5" s="2"/>
      <c r="RIS5" s="2"/>
      <c r="RIT5" s="2"/>
      <c r="RIU5" s="2"/>
      <c r="RIV5" s="2"/>
      <c r="RIW5" s="2"/>
      <c r="RIX5" s="2"/>
      <c r="RIY5" s="2"/>
      <c r="RIZ5" s="2"/>
      <c r="RJA5" s="2"/>
      <c r="RJB5" s="2"/>
      <c r="RJC5" s="2"/>
      <c r="RJD5" s="2"/>
      <c r="RJE5" s="2"/>
      <c r="RJF5" s="2"/>
      <c r="RJG5" s="2"/>
      <c r="RJH5" s="2"/>
      <c r="RJI5" s="2"/>
      <c r="RJJ5" s="2"/>
      <c r="RJK5" s="2"/>
      <c r="RJL5" s="2"/>
      <c r="RJM5" s="2"/>
      <c r="RJN5" s="2"/>
      <c r="RJO5" s="2"/>
      <c r="RJP5" s="2"/>
      <c r="RJQ5" s="2"/>
      <c r="RJR5" s="2"/>
      <c r="RJS5" s="2"/>
      <c r="RJT5" s="2"/>
      <c r="RJU5" s="2"/>
      <c r="RJV5" s="2"/>
      <c r="RJW5" s="2"/>
      <c r="RJX5" s="2"/>
      <c r="RJY5" s="2"/>
      <c r="RJZ5" s="2"/>
      <c r="RKA5" s="2"/>
      <c r="RKB5" s="2"/>
      <c r="RKC5" s="2"/>
      <c r="RKD5" s="2"/>
      <c r="RKE5" s="2"/>
      <c r="RKF5" s="2"/>
      <c r="RKG5" s="2"/>
      <c r="RKH5" s="2"/>
      <c r="RKI5" s="2"/>
      <c r="RKJ5" s="2"/>
      <c r="RKK5" s="2"/>
      <c r="RKL5" s="2"/>
      <c r="RKM5" s="2"/>
      <c r="RKN5" s="2"/>
      <c r="RKO5" s="2"/>
      <c r="RKP5" s="2"/>
      <c r="RKQ5" s="2"/>
      <c r="RKR5" s="2"/>
      <c r="RKS5" s="2"/>
      <c r="RKT5" s="2"/>
      <c r="RKU5" s="2"/>
      <c r="RKV5" s="2"/>
      <c r="RKW5" s="2"/>
      <c r="RKX5" s="2"/>
      <c r="RKY5" s="2"/>
      <c r="RKZ5" s="2"/>
      <c r="RLA5" s="2"/>
      <c r="RLB5" s="2"/>
      <c r="RLC5" s="2"/>
      <c r="RLD5" s="2"/>
      <c r="RLE5" s="2"/>
      <c r="RLF5" s="2"/>
      <c r="RLG5" s="2"/>
      <c r="RLH5" s="2"/>
      <c r="RLI5" s="2"/>
      <c r="RLJ5" s="2"/>
      <c r="RLK5" s="2"/>
      <c r="RLL5" s="2"/>
      <c r="RLM5" s="2"/>
      <c r="RLN5" s="2"/>
      <c r="RLO5" s="2"/>
      <c r="RLP5" s="2"/>
      <c r="RLQ5" s="2"/>
      <c r="RLR5" s="2"/>
      <c r="RLS5" s="2"/>
      <c r="RLT5" s="2"/>
      <c r="RLU5" s="2"/>
      <c r="RLV5" s="2"/>
      <c r="RLW5" s="2"/>
      <c r="RLX5" s="2"/>
      <c r="RLY5" s="2"/>
      <c r="RLZ5" s="2"/>
      <c r="RMA5" s="2"/>
      <c r="RMB5" s="2"/>
      <c r="RMC5" s="2"/>
      <c r="RMD5" s="2"/>
      <c r="RME5" s="2"/>
      <c r="RMF5" s="2"/>
      <c r="RMG5" s="2"/>
      <c r="RMH5" s="2"/>
      <c r="RMI5" s="2"/>
      <c r="RMJ5" s="2"/>
      <c r="RMK5" s="2"/>
      <c r="RML5" s="2"/>
      <c r="RMM5" s="2"/>
      <c r="RMN5" s="2"/>
      <c r="RMO5" s="2"/>
      <c r="RMP5" s="2"/>
      <c r="RMQ5" s="2"/>
      <c r="RMR5" s="2"/>
      <c r="RMS5" s="2"/>
      <c r="RMT5" s="2"/>
      <c r="RMU5" s="2"/>
      <c r="RMV5" s="2"/>
      <c r="RMW5" s="2"/>
      <c r="RMX5" s="2"/>
      <c r="RMY5" s="2"/>
      <c r="RMZ5" s="2"/>
      <c r="RNA5" s="2"/>
      <c r="RNB5" s="2"/>
      <c r="RNC5" s="2"/>
      <c r="RND5" s="2"/>
      <c r="RNE5" s="2"/>
      <c r="RNF5" s="2"/>
      <c r="RNG5" s="2"/>
      <c r="RNH5" s="2"/>
      <c r="RNI5" s="2"/>
      <c r="RNJ5" s="2"/>
      <c r="RNK5" s="2"/>
      <c r="RNL5" s="2"/>
      <c r="RNM5" s="2"/>
      <c r="RNN5" s="2"/>
      <c r="RNO5" s="2"/>
      <c r="RNP5" s="2"/>
      <c r="RNQ5" s="2"/>
      <c r="RNR5" s="2"/>
      <c r="RNS5" s="2"/>
      <c r="RNT5" s="2"/>
      <c r="RNU5" s="2"/>
      <c r="RNV5" s="2"/>
      <c r="RNW5" s="2"/>
      <c r="RNX5" s="2"/>
      <c r="RNY5" s="2"/>
      <c r="RNZ5" s="2"/>
      <c r="ROA5" s="2"/>
      <c r="ROB5" s="2"/>
      <c r="ROC5" s="2"/>
      <c r="ROD5" s="2"/>
      <c r="ROE5" s="2"/>
      <c r="ROF5" s="2"/>
      <c r="ROG5" s="2"/>
      <c r="ROH5" s="2"/>
      <c r="ROI5" s="2"/>
      <c r="ROJ5" s="2"/>
      <c r="ROK5" s="2"/>
      <c r="ROL5" s="2"/>
      <c r="ROM5" s="2"/>
      <c r="RON5" s="2"/>
      <c r="ROO5" s="2"/>
      <c r="ROP5" s="2"/>
      <c r="ROQ5" s="2"/>
      <c r="ROR5" s="2"/>
      <c r="ROS5" s="2"/>
      <c r="ROT5" s="2"/>
      <c r="ROU5" s="2"/>
      <c r="ROV5" s="2"/>
      <c r="ROW5" s="2"/>
      <c r="ROX5" s="2"/>
      <c r="ROY5" s="2"/>
      <c r="ROZ5" s="2"/>
      <c r="RPA5" s="2"/>
      <c r="RPB5" s="2"/>
      <c r="RPC5" s="2"/>
      <c r="RPD5" s="2"/>
      <c r="RPE5" s="2"/>
      <c r="RPF5" s="2"/>
      <c r="RPG5" s="2"/>
      <c r="RPH5" s="2"/>
      <c r="RPI5" s="2"/>
      <c r="RPJ5" s="2"/>
      <c r="RPK5" s="2"/>
      <c r="RPL5" s="2"/>
      <c r="RPM5" s="2"/>
      <c r="RPN5" s="2"/>
      <c r="RPO5" s="2"/>
      <c r="RPP5" s="2"/>
      <c r="RPQ5" s="2"/>
      <c r="RPR5" s="2"/>
      <c r="RPS5" s="2"/>
      <c r="RPT5" s="2"/>
      <c r="RPU5" s="2"/>
      <c r="RPV5" s="2"/>
      <c r="RPW5" s="2"/>
      <c r="RPX5" s="2"/>
      <c r="RPY5" s="2"/>
      <c r="RPZ5" s="2"/>
      <c r="RQA5" s="2"/>
      <c r="RQB5" s="2"/>
      <c r="RQC5" s="2"/>
      <c r="RQD5" s="2"/>
      <c r="RQE5" s="2"/>
      <c r="RQF5" s="2"/>
      <c r="RQG5" s="2"/>
      <c r="RQH5" s="2"/>
      <c r="RQI5" s="2"/>
      <c r="RQJ5" s="2"/>
      <c r="RQK5" s="2"/>
      <c r="RQL5" s="2"/>
      <c r="RQM5" s="2"/>
      <c r="RQN5" s="2"/>
      <c r="RQO5" s="2"/>
      <c r="RQP5" s="2"/>
      <c r="RQQ5" s="2"/>
      <c r="RQR5" s="2"/>
      <c r="RQS5" s="2"/>
      <c r="RQT5" s="2"/>
      <c r="RQU5" s="2"/>
      <c r="RQV5" s="2"/>
      <c r="RQW5" s="2"/>
      <c r="RQX5" s="2"/>
      <c r="RQY5" s="2"/>
      <c r="RQZ5" s="2"/>
      <c r="RRA5" s="2"/>
      <c r="RRB5" s="2"/>
      <c r="RRC5" s="2"/>
      <c r="RRD5" s="2"/>
      <c r="RRE5" s="2"/>
      <c r="RRF5" s="2"/>
      <c r="RRG5" s="2"/>
      <c r="RRH5" s="2"/>
      <c r="RRI5" s="2"/>
      <c r="RRJ5" s="2"/>
      <c r="RRK5" s="2"/>
      <c r="RRL5" s="2"/>
      <c r="RRM5" s="2"/>
      <c r="RRN5" s="2"/>
      <c r="RRO5" s="2"/>
      <c r="RRP5" s="2"/>
      <c r="RRQ5" s="2"/>
      <c r="RRR5" s="2"/>
      <c r="RRS5" s="2"/>
      <c r="RRT5" s="2"/>
      <c r="RRU5" s="2"/>
      <c r="RRV5" s="2"/>
      <c r="RRW5" s="2"/>
      <c r="RRX5" s="2"/>
      <c r="RRY5" s="2"/>
      <c r="RRZ5" s="2"/>
      <c r="RSA5" s="2"/>
      <c r="RSB5" s="2"/>
      <c r="RSC5" s="2"/>
      <c r="RSD5" s="2"/>
      <c r="RSE5" s="2"/>
      <c r="RSF5" s="2"/>
      <c r="RSG5" s="2"/>
      <c r="RSH5" s="2"/>
      <c r="RSI5" s="2"/>
      <c r="RSJ5" s="2"/>
      <c r="RSK5" s="2"/>
      <c r="RSL5" s="2"/>
      <c r="RSM5" s="2"/>
      <c r="RSN5" s="2"/>
      <c r="RSO5" s="2"/>
      <c r="RSP5" s="2"/>
      <c r="RSQ5" s="2"/>
      <c r="RSR5" s="2"/>
      <c r="RSS5" s="2"/>
      <c r="RST5" s="2"/>
      <c r="RSU5" s="2"/>
      <c r="RSV5" s="2"/>
      <c r="RSW5" s="2"/>
      <c r="RSX5" s="2"/>
      <c r="RSY5" s="2"/>
      <c r="RSZ5" s="2"/>
      <c r="RTA5" s="2"/>
      <c r="RTB5" s="2"/>
      <c r="RTC5" s="2"/>
      <c r="RTD5" s="2"/>
      <c r="RTE5" s="2"/>
      <c r="RTF5" s="2"/>
      <c r="RTG5" s="2"/>
      <c r="RTH5" s="2"/>
      <c r="RTI5" s="2"/>
      <c r="RTJ5" s="2"/>
      <c r="RTK5" s="2"/>
      <c r="RTL5" s="2"/>
      <c r="RTM5" s="2"/>
      <c r="RTN5" s="2"/>
      <c r="RTO5" s="2"/>
      <c r="RTP5" s="2"/>
      <c r="RTQ5" s="2"/>
      <c r="RTR5" s="2"/>
      <c r="RTS5" s="2"/>
      <c r="RTT5" s="2"/>
      <c r="RTU5" s="2"/>
      <c r="RTV5" s="2"/>
      <c r="RTW5" s="2"/>
      <c r="RTX5" s="2"/>
      <c r="RTY5" s="2"/>
      <c r="RTZ5" s="2"/>
      <c r="RUA5" s="2"/>
      <c r="RUB5" s="2"/>
      <c r="RUC5" s="2"/>
      <c r="RUD5" s="2"/>
      <c r="RUE5" s="2"/>
      <c r="RUF5" s="2"/>
      <c r="RUG5" s="2"/>
      <c r="RUH5" s="2"/>
      <c r="RUI5" s="2"/>
      <c r="RUJ5" s="2"/>
      <c r="RUK5" s="2"/>
      <c r="RUL5" s="2"/>
      <c r="RUM5" s="2"/>
      <c r="RUN5" s="2"/>
      <c r="RUO5" s="2"/>
      <c r="RUP5" s="2"/>
      <c r="RUQ5" s="2"/>
      <c r="RUR5" s="2"/>
      <c r="RUS5" s="2"/>
      <c r="RUT5" s="2"/>
      <c r="RUU5" s="2"/>
      <c r="RUV5" s="2"/>
      <c r="RUW5" s="2"/>
      <c r="RUX5" s="2"/>
      <c r="RUY5" s="2"/>
      <c r="RUZ5" s="2"/>
      <c r="RVA5" s="2"/>
      <c r="RVB5" s="2"/>
      <c r="RVC5" s="2"/>
      <c r="RVD5" s="2"/>
      <c r="RVE5" s="2"/>
      <c r="RVF5" s="2"/>
      <c r="RVG5" s="2"/>
      <c r="RVH5" s="2"/>
      <c r="RVI5" s="2"/>
      <c r="RVJ5" s="2"/>
      <c r="RVK5" s="2"/>
      <c r="RVL5" s="2"/>
      <c r="RVM5" s="2"/>
      <c r="RVN5" s="2"/>
      <c r="RVO5" s="2"/>
      <c r="RVP5" s="2"/>
      <c r="RVQ5" s="2"/>
      <c r="RVR5" s="2"/>
      <c r="RVS5" s="2"/>
      <c r="RVT5" s="2"/>
      <c r="RVU5" s="2"/>
      <c r="RVV5" s="2"/>
      <c r="RVW5" s="2"/>
      <c r="RVX5" s="2"/>
      <c r="RVY5" s="2"/>
      <c r="RVZ5" s="2"/>
      <c r="RWA5" s="2"/>
      <c r="RWB5" s="2"/>
      <c r="RWC5" s="2"/>
      <c r="RWD5" s="2"/>
      <c r="RWE5" s="2"/>
      <c r="RWF5" s="2"/>
      <c r="RWG5" s="2"/>
      <c r="RWH5" s="2"/>
      <c r="RWI5" s="2"/>
      <c r="RWJ5" s="2"/>
      <c r="RWK5" s="2"/>
      <c r="RWL5" s="2"/>
      <c r="RWM5" s="2"/>
      <c r="RWN5" s="2"/>
      <c r="RWO5" s="2"/>
      <c r="RWP5" s="2"/>
      <c r="RWQ5" s="2"/>
      <c r="RWR5" s="2"/>
      <c r="RWS5" s="2"/>
      <c r="RWT5" s="2"/>
      <c r="RWU5" s="2"/>
      <c r="RWV5" s="2"/>
      <c r="RWW5" s="2"/>
      <c r="RWX5" s="2"/>
      <c r="RWY5" s="2"/>
      <c r="RWZ5" s="2"/>
      <c r="RXA5" s="2"/>
      <c r="RXB5" s="2"/>
      <c r="RXC5" s="2"/>
      <c r="RXD5" s="2"/>
      <c r="RXE5" s="2"/>
      <c r="RXF5" s="2"/>
      <c r="RXG5" s="2"/>
      <c r="RXH5" s="2"/>
      <c r="RXI5" s="2"/>
      <c r="RXJ5" s="2"/>
      <c r="RXK5" s="2"/>
      <c r="RXL5" s="2"/>
      <c r="RXM5" s="2"/>
      <c r="RXN5" s="2"/>
      <c r="RXO5" s="2"/>
      <c r="RXP5" s="2"/>
      <c r="RXQ5" s="2"/>
      <c r="RXR5" s="2"/>
      <c r="RXS5" s="2"/>
      <c r="RXT5" s="2"/>
      <c r="RXU5" s="2"/>
      <c r="RXV5" s="2"/>
      <c r="RXW5" s="2"/>
      <c r="RXX5" s="2"/>
      <c r="RXY5" s="2"/>
      <c r="RXZ5" s="2"/>
      <c r="RYA5" s="2"/>
      <c r="RYB5" s="2"/>
      <c r="RYC5" s="2"/>
      <c r="RYD5" s="2"/>
      <c r="RYE5" s="2"/>
      <c r="RYF5" s="2"/>
      <c r="RYG5" s="2"/>
      <c r="RYH5" s="2"/>
      <c r="RYI5" s="2"/>
      <c r="RYJ5" s="2"/>
      <c r="RYK5" s="2"/>
      <c r="RYL5" s="2"/>
      <c r="RYM5" s="2"/>
      <c r="RYN5" s="2"/>
      <c r="RYO5" s="2"/>
      <c r="RYP5" s="2"/>
      <c r="RYQ5" s="2"/>
      <c r="RYR5" s="2"/>
      <c r="RYS5" s="2"/>
      <c r="RYT5" s="2"/>
      <c r="RYU5" s="2"/>
      <c r="RYV5" s="2"/>
      <c r="RYW5" s="2"/>
      <c r="RYX5" s="2"/>
      <c r="RYY5" s="2"/>
      <c r="RYZ5" s="2"/>
      <c r="RZA5" s="2"/>
      <c r="RZB5" s="2"/>
      <c r="RZC5" s="2"/>
      <c r="RZD5" s="2"/>
      <c r="RZE5" s="2"/>
      <c r="RZF5" s="2"/>
      <c r="RZG5" s="2"/>
      <c r="RZH5" s="2"/>
      <c r="RZI5" s="2"/>
      <c r="RZJ5" s="2"/>
      <c r="RZK5" s="2"/>
      <c r="RZL5" s="2"/>
      <c r="RZM5" s="2"/>
      <c r="RZN5" s="2"/>
      <c r="RZO5" s="2"/>
      <c r="RZP5" s="2"/>
      <c r="RZQ5" s="2"/>
      <c r="RZR5" s="2"/>
      <c r="RZS5" s="2"/>
      <c r="RZT5" s="2"/>
      <c r="RZU5" s="2"/>
      <c r="RZV5" s="2"/>
      <c r="RZW5" s="2"/>
      <c r="RZX5" s="2"/>
      <c r="RZY5" s="2"/>
      <c r="RZZ5" s="2"/>
      <c r="SAA5" s="2"/>
      <c r="SAB5" s="2"/>
      <c r="SAC5" s="2"/>
      <c r="SAD5" s="2"/>
      <c r="SAE5" s="2"/>
      <c r="SAF5" s="2"/>
      <c r="SAG5" s="2"/>
      <c r="SAH5" s="2"/>
      <c r="SAI5" s="2"/>
      <c r="SAJ5" s="2"/>
      <c r="SAK5" s="2"/>
      <c r="SAL5" s="2"/>
      <c r="SAM5" s="2"/>
      <c r="SAN5" s="2"/>
      <c r="SAO5" s="2"/>
      <c r="SAP5" s="2"/>
      <c r="SAQ5" s="2"/>
      <c r="SAR5" s="2"/>
      <c r="SAS5" s="2"/>
      <c r="SAT5" s="2"/>
      <c r="SAU5" s="2"/>
      <c r="SAV5" s="2"/>
      <c r="SAW5" s="2"/>
      <c r="SAX5" s="2"/>
      <c r="SAY5" s="2"/>
      <c r="SAZ5" s="2"/>
      <c r="SBA5" s="2"/>
      <c r="SBB5" s="2"/>
      <c r="SBC5" s="2"/>
      <c r="SBD5" s="2"/>
      <c r="SBE5" s="2"/>
      <c r="SBF5" s="2"/>
      <c r="SBG5" s="2"/>
      <c r="SBH5" s="2"/>
      <c r="SBI5" s="2"/>
      <c r="SBJ5" s="2"/>
      <c r="SBK5" s="2"/>
      <c r="SBL5" s="2"/>
      <c r="SBM5" s="2"/>
      <c r="SBN5" s="2"/>
      <c r="SBO5" s="2"/>
      <c r="SBP5" s="2"/>
      <c r="SBQ5" s="2"/>
      <c r="SBR5" s="2"/>
      <c r="SBS5" s="2"/>
      <c r="SBT5" s="2"/>
      <c r="SBU5" s="2"/>
      <c r="SBV5" s="2"/>
      <c r="SBW5" s="2"/>
      <c r="SBX5" s="2"/>
      <c r="SBY5" s="2"/>
      <c r="SBZ5" s="2"/>
      <c r="SCA5" s="2"/>
      <c r="SCB5" s="2"/>
      <c r="SCC5" s="2"/>
      <c r="SCD5" s="2"/>
      <c r="SCE5" s="2"/>
      <c r="SCF5" s="2"/>
      <c r="SCG5" s="2"/>
      <c r="SCH5" s="2"/>
      <c r="SCI5" s="2"/>
      <c r="SCJ5" s="2"/>
      <c r="SCK5" s="2"/>
      <c r="SCL5" s="2"/>
      <c r="SCM5" s="2"/>
      <c r="SCN5" s="2"/>
      <c r="SCO5" s="2"/>
      <c r="SCP5" s="2"/>
      <c r="SCQ5" s="2"/>
      <c r="SCR5" s="2"/>
      <c r="SCS5" s="2"/>
      <c r="SCT5" s="2"/>
      <c r="SCU5" s="2"/>
      <c r="SCV5" s="2"/>
      <c r="SCW5" s="2"/>
      <c r="SCX5" s="2"/>
      <c r="SCY5" s="2"/>
      <c r="SCZ5" s="2"/>
      <c r="SDA5" s="2"/>
      <c r="SDB5" s="2"/>
      <c r="SDC5" s="2"/>
      <c r="SDD5" s="2"/>
      <c r="SDE5" s="2"/>
      <c r="SDF5" s="2"/>
      <c r="SDG5" s="2"/>
      <c r="SDH5" s="2"/>
      <c r="SDI5" s="2"/>
      <c r="SDJ5" s="2"/>
      <c r="SDK5" s="2"/>
      <c r="SDL5" s="2"/>
      <c r="SDM5" s="2"/>
      <c r="SDN5" s="2"/>
      <c r="SDO5" s="2"/>
      <c r="SDP5" s="2"/>
      <c r="SDQ5" s="2"/>
      <c r="SDR5" s="2"/>
      <c r="SDS5" s="2"/>
      <c r="SDT5" s="2"/>
      <c r="SDU5" s="2"/>
      <c r="SDV5" s="2"/>
      <c r="SDW5" s="2"/>
      <c r="SDX5" s="2"/>
      <c r="SDY5" s="2"/>
      <c r="SDZ5" s="2"/>
      <c r="SEA5" s="2"/>
      <c r="SEB5" s="2"/>
      <c r="SEC5" s="2"/>
      <c r="SED5" s="2"/>
      <c r="SEE5" s="2"/>
      <c r="SEF5" s="2"/>
      <c r="SEG5" s="2"/>
      <c r="SEH5" s="2"/>
      <c r="SEI5" s="2"/>
      <c r="SEJ5" s="2"/>
      <c r="SEK5" s="2"/>
      <c r="SEL5" s="2"/>
      <c r="SEM5" s="2"/>
      <c r="SEN5" s="2"/>
      <c r="SEO5" s="2"/>
      <c r="SEP5" s="2"/>
      <c r="SEQ5" s="2"/>
      <c r="SER5" s="2"/>
      <c r="SES5" s="2"/>
      <c r="SET5" s="2"/>
      <c r="SEU5" s="2"/>
      <c r="SEV5" s="2"/>
      <c r="SEW5" s="2"/>
      <c r="SEX5" s="2"/>
      <c r="SEY5" s="2"/>
      <c r="SEZ5" s="2"/>
      <c r="SFA5" s="2"/>
      <c r="SFB5" s="2"/>
      <c r="SFC5" s="2"/>
      <c r="SFD5" s="2"/>
      <c r="SFE5" s="2"/>
      <c r="SFF5" s="2"/>
      <c r="SFG5" s="2"/>
      <c r="SFH5" s="2"/>
      <c r="SFI5" s="2"/>
      <c r="SFJ5" s="2"/>
      <c r="SFK5" s="2"/>
      <c r="SFL5" s="2"/>
      <c r="SFM5" s="2"/>
      <c r="SFN5" s="2"/>
      <c r="SFO5" s="2"/>
      <c r="SFP5" s="2"/>
      <c r="SFQ5" s="2"/>
      <c r="SFR5" s="2"/>
      <c r="SFS5" s="2"/>
      <c r="SFT5" s="2"/>
      <c r="SFU5" s="2"/>
      <c r="SFV5" s="2"/>
      <c r="SFW5" s="2"/>
      <c r="SFX5" s="2"/>
      <c r="SFY5" s="2"/>
      <c r="SFZ5" s="2"/>
      <c r="SGA5" s="2"/>
      <c r="SGB5" s="2"/>
      <c r="SGC5" s="2"/>
      <c r="SGD5" s="2"/>
      <c r="SGE5" s="2"/>
      <c r="SGF5" s="2"/>
      <c r="SGG5" s="2"/>
      <c r="SGH5" s="2"/>
      <c r="SGI5" s="2"/>
      <c r="SGJ5" s="2"/>
      <c r="SGK5" s="2"/>
      <c r="SGL5" s="2"/>
      <c r="SGM5" s="2"/>
      <c r="SGN5" s="2"/>
      <c r="SGO5" s="2"/>
      <c r="SGP5" s="2"/>
      <c r="SGQ5" s="2"/>
      <c r="SGR5" s="2"/>
      <c r="SGS5" s="2"/>
      <c r="SGT5" s="2"/>
      <c r="SGU5" s="2"/>
      <c r="SGV5" s="2"/>
      <c r="SGW5" s="2"/>
      <c r="SGX5" s="2"/>
      <c r="SGY5" s="2"/>
      <c r="SGZ5" s="2"/>
      <c r="SHA5" s="2"/>
      <c r="SHB5" s="2"/>
      <c r="SHC5" s="2"/>
      <c r="SHD5" s="2"/>
      <c r="SHE5" s="2"/>
      <c r="SHF5" s="2"/>
      <c r="SHG5" s="2"/>
      <c r="SHH5" s="2"/>
      <c r="SHI5" s="2"/>
      <c r="SHJ5" s="2"/>
      <c r="SHK5" s="2"/>
      <c r="SHL5" s="2"/>
      <c r="SHM5" s="2"/>
      <c r="SHN5" s="2"/>
      <c r="SHO5" s="2"/>
      <c r="SHP5" s="2"/>
      <c r="SHQ5" s="2"/>
      <c r="SHR5" s="2"/>
      <c r="SHS5" s="2"/>
      <c r="SHT5" s="2"/>
      <c r="SHU5" s="2"/>
      <c r="SHV5" s="2"/>
      <c r="SHW5" s="2"/>
      <c r="SHX5" s="2"/>
      <c r="SHY5" s="2"/>
      <c r="SHZ5" s="2"/>
      <c r="SIA5" s="2"/>
      <c r="SIB5" s="2"/>
      <c r="SIC5" s="2"/>
      <c r="SID5" s="2"/>
      <c r="SIE5" s="2"/>
      <c r="SIF5" s="2"/>
      <c r="SIG5" s="2"/>
      <c r="SIH5" s="2"/>
      <c r="SII5" s="2"/>
      <c r="SIJ5" s="2"/>
      <c r="SIK5" s="2"/>
      <c r="SIL5" s="2"/>
      <c r="SIM5" s="2"/>
      <c r="SIN5" s="2"/>
      <c r="SIO5" s="2"/>
      <c r="SIP5" s="2"/>
      <c r="SIQ5" s="2"/>
      <c r="SIR5" s="2"/>
      <c r="SIS5" s="2"/>
      <c r="SIT5" s="2"/>
      <c r="SIU5" s="2"/>
      <c r="SIV5" s="2"/>
      <c r="SIW5" s="2"/>
      <c r="SIX5" s="2"/>
      <c r="SIY5" s="2"/>
      <c r="SIZ5" s="2"/>
      <c r="SJA5" s="2"/>
      <c r="SJB5" s="2"/>
      <c r="SJC5" s="2"/>
      <c r="SJD5" s="2"/>
      <c r="SJE5" s="2"/>
      <c r="SJF5" s="2"/>
      <c r="SJG5" s="2"/>
      <c r="SJH5" s="2"/>
      <c r="SJI5" s="2"/>
      <c r="SJJ5" s="2"/>
      <c r="SJK5" s="2"/>
      <c r="SJL5" s="2"/>
      <c r="SJM5" s="2"/>
      <c r="SJN5" s="2"/>
      <c r="SJO5" s="2"/>
      <c r="SJP5" s="2"/>
      <c r="SJQ5" s="2"/>
      <c r="SJR5" s="2"/>
      <c r="SJS5" s="2"/>
      <c r="SJT5" s="2"/>
      <c r="SJU5" s="2"/>
      <c r="SJV5" s="2"/>
      <c r="SJW5" s="2"/>
      <c r="SJX5" s="2"/>
      <c r="SJY5" s="2"/>
      <c r="SJZ5" s="2"/>
      <c r="SKA5" s="2"/>
      <c r="SKB5" s="2"/>
      <c r="SKC5" s="2"/>
      <c r="SKD5" s="2"/>
      <c r="SKE5" s="2"/>
      <c r="SKF5" s="2"/>
      <c r="SKG5" s="2"/>
      <c r="SKH5" s="2"/>
      <c r="SKI5" s="2"/>
      <c r="SKJ5" s="2"/>
      <c r="SKK5" s="2"/>
      <c r="SKL5" s="2"/>
      <c r="SKM5" s="2"/>
      <c r="SKN5" s="2"/>
      <c r="SKO5" s="2"/>
      <c r="SKP5" s="2"/>
      <c r="SKQ5" s="2"/>
      <c r="SKR5" s="2"/>
      <c r="SKS5" s="2"/>
      <c r="SKT5" s="2"/>
      <c r="SKU5" s="2"/>
      <c r="SKV5" s="2"/>
      <c r="SKW5" s="2"/>
      <c r="SKX5" s="2"/>
      <c r="SKY5" s="2"/>
      <c r="SKZ5" s="2"/>
      <c r="SLA5" s="2"/>
      <c r="SLB5" s="2"/>
      <c r="SLC5" s="2"/>
      <c r="SLD5" s="2"/>
      <c r="SLE5" s="2"/>
      <c r="SLF5" s="2"/>
      <c r="SLG5" s="2"/>
      <c r="SLH5" s="2"/>
      <c r="SLI5" s="2"/>
      <c r="SLJ5" s="2"/>
      <c r="SLK5" s="2"/>
      <c r="SLL5" s="2"/>
      <c r="SLM5" s="2"/>
      <c r="SLN5" s="2"/>
      <c r="SLO5" s="2"/>
      <c r="SLP5" s="2"/>
      <c r="SLQ5" s="2"/>
      <c r="SLR5" s="2"/>
      <c r="SLS5" s="2"/>
      <c r="SLT5" s="2"/>
      <c r="SLU5" s="2"/>
      <c r="SLV5" s="2"/>
      <c r="SLW5" s="2"/>
      <c r="SLX5" s="2"/>
      <c r="SLY5" s="2"/>
      <c r="SLZ5" s="2"/>
      <c r="SMA5" s="2"/>
      <c r="SMB5" s="2"/>
      <c r="SMC5" s="2"/>
      <c r="SMD5" s="2"/>
      <c r="SME5" s="2"/>
      <c r="SMF5" s="2"/>
      <c r="SMG5" s="2"/>
      <c r="SMH5" s="2"/>
      <c r="SMI5" s="2"/>
      <c r="SMJ5" s="2"/>
      <c r="SMK5" s="2"/>
      <c r="SML5" s="2"/>
      <c r="SMM5" s="2"/>
      <c r="SMN5" s="2"/>
      <c r="SMO5" s="2"/>
      <c r="SMP5" s="2"/>
      <c r="SMQ5" s="2"/>
      <c r="SMR5" s="2"/>
      <c r="SMS5" s="2"/>
      <c r="SMT5" s="2"/>
      <c r="SMU5" s="2"/>
      <c r="SMV5" s="2"/>
      <c r="SMW5" s="2"/>
      <c r="SMX5" s="2"/>
      <c r="SMY5" s="2"/>
      <c r="SMZ5" s="2"/>
      <c r="SNA5" s="2"/>
      <c r="SNB5" s="2"/>
      <c r="SNC5" s="2"/>
      <c r="SND5" s="2"/>
      <c r="SNE5" s="2"/>
      <c r="SNF5" s="2"/>
      <c r="SNG5" s="2"/>
      <c r="SNH5" s="2"/>
      <c r="SNI5" s="2"/>
      <c r="SNJ5" s="2"/>
      <c r="SNK5" s="2"/>
      <c r="SNL5" s="2"/>
      <c r="SNM5" s="2"/>
      <c r="SNN5" s="2"/>
      <c r="SNO5" s="2"/>
      <c r="SNP5" s="2"/>
      <c r="SNQ5" s="2"/>
      <c r="SNR5" s="2"/>
      <c r="SNS5" s="2"/>
      <c r="SNT5" s="2"/>
      <c r="SNU5" s="2"/>
      <c r="SNV5" s="2"/>
      <c r="SNW5" s="2"/>
      <c r="SNX5" s="2"/>
      <c r="SNY5" s="2"/>
      <c r="SNZ5" s="2"/>
      <c r="SOA5" s="2"/>
      <c r="SOB5" s="2"/>
      <c r="SOC5" s="2"/>
      <c r="SOD5" s="2"/>
      <c r="SOE5" s="2"/>
      <c r="SOF5" s="2"/>
      <c r="SOG5" s="2"/>
      <c r="SOH5" s="2"/>
      <c r="SOI5" s="2"/>
      <c r="SOJ5" s="2"/>
      <c r="SOK5" s="2"/>
      <c r="SOL5" s="2"/>
      <c r="SOM5" s="2"/>
      <c r="SON5" s="2"/>
      <c r="SOO5" s="2"/>
      <c r="SOP5" s="2"/>
      <c r="SOQ5" s="2"/>
      <c r="SOR5" s="2"/>
      <c r="SOS5" s="2"/>
      <c r="SOT5" s="2"/>
      <c r="SOU5" s="2"/>
      <c r="SOV5" s="2"/>
      <c r="SOW5" s="2"/>
      <c r="SOX5" s="2"/>
      <c r="SOY5" s="2"/>
      <c r="SOZ5" s="2"/>
      <c r="SPA5" s="2"/>
      <c r="SPB5" s="2"/>
      <c r="SPC5" s="2"/>
      <c r="SPD5" s="2"/>
      <c r="SPE5" s="2"/>
      <c r="SPF5" s="2"/>
      <c r="SPG5" s="2"/>
      <c r="SPH5" s="2"/>
      <c r="SPI5" s="2"/>
      <c r="SPJ5" s="2"/>
      <c r="SPK5" s="2"/>
      <c r="SPL5" s="2"/>
      <c r="SPM5" s="2"/>
      <c r="SPN5" s="2"/>
      <c r="SPO5" s="2"/>
      <c r="SPP5" s="2"/>
      <c r="SPQ5" s="2"/>
      <c r="SPR5" s="2"/>
      <c r="SPS5" s="2"/>
      <c r="SPT5" s="2"/>
      <c r="SPU5" s="2"/>
      <c r="SPV5" s="2"/>
      <c r="SPW5" s="2"/>
      <c r="SPX5" s="2"/>
      <c r="SPY5" s="2"/>
      <c r="SPZ5" s="2"/>
      <c r="SQA5" s="2"/>
      <c r="SQB5" s="2"/>
      <c r="SQC5" s="2"/>
      <c r="SQD5" s="2"/>
      <c r="SQE5" s="2"/>
      <c r="SQF5" s="2"/>
      <c r="SQG5" s="2"/>
      <c r="SQH5" s="2"/>
      <c r="SQI5" s="2"/>
      <c r="SQJ5" s="2"/>
      <c r="SQK5" s="2"/>
      <c r="SQL5" s="2"/>
      <c r="SQM5" s="2"/>
      <c r="SQN5" s="2"/>
      <c r="SQO5" s="2"/>
      <c r="SQP5" s="2"/>
      <c r="SQQ5" s="2"/>
      <c r="SQR5" s="2"/>
      <c r="SQS5" s="2"/>
      <c r="SQT5" s="2"/>
      <c r="SQU5" s="2"/>
      <c r="SQV5" s="2"/>
      <c r="SQW5" s="2"/>
      <c r="SQX5" s="2"/>
      <c r="SQY5" s="2"/>
      <c r="SQZ5" s="2"/>
      <c r="SRA5" s="2"/>
      <c r="SRB5" s="2"/>
      <c r="SRC5" s="2"/>
      <c r="SRD5" s="2"/>
      <c r="SRE5" s="2"/>
      <c r="SRF5" s="2"/>
      <c r="SRG5" s="2"/>
      <c r="SRH5" s="2"/>
      <c r="SRI5" s="2"/>
      <c r="SRJ5" s="2"/>
      <c r="SRK5" s="2"/>
      <c r="SRL5" s="2"/>
      <c r="SRM5" s="2"/>
      <c r="SRN5" s="2"/>
      <c r="SRO5" s="2"/>
      <c r="SRP5" s="2"/>
      <c r="SRQ5" s="2"/>
      <c r="SRR5" s="2"/>
      <c r="SRS5" s="2"/>
      <c r="SRT5" s="2"/>
      <c r="SRU5" s="2"/>
      <c r="SRV5" s="2"/>
      <c r="SRW5" s="2"/>
      <c r="SRX5" s="2"/>
      <c r="SRY5" s="2"/>
      <c r="SRZ5" s="2"/>
      <c r="SSA5" s="2"/>
      <c r="SSB5" s="2"/>
      <c r="SSC5" s="2"/>
      <c r="SSD5" s="2"/>
      <c r="SSE5" s="2"/>
      <c r="SSF5" s="2"/>
      <c r="SSG5" s="2"/>
      <c r="SSH5" s="2"/>
      <c r="SSI5" s="2"/>
      <c r="SSJ5" s="2"/>
      <c r="SSK5" s="2"/>
      <c r="SSL5" s="2"/>
      <c r="SSM5" s="2"/>
      <c r="SSN5" s="2"/>
      <c r="SSO5" s="2"/>
      <c r="SSP5" s="2"/>
      <c r="SSQ5" s="2"/>
      <c r="SSR5" s="2"/>
      <c r="SSS5" s="2"/>
      <c r="SST5" s="2"/>
      <c r="SSU5" s="2"/>
      <c r="SSV5" s="2"/>
      <c r="SSW5" s="2"/>
      <c r="SSX5" s="2"/>
      <c r="SSY5" s="2"/>
      <c r="SSZ5" s="2"/>
      <c r="STA5" s="2"/>
      <c r="STB5" s="2"/>
      <c r="STC5" s="2"/>
      <c r="STD5" s="2"/>
      <c r="STE5" s="2"/>
      <c r="STF5" s="2"/>
      <c r="STG5" s="2"/>
      <c r="STH5" s="2"/>
      <c r="STI5" s="2"/>
      <c r="STJ5" s="2"/>
      <c r="STK5" s="2"/>
      <c r="STL5" s="2"/>
      <c r="STM5" s="2"/>
      <c r="STN5" s="2"/>
      <c r="STO5" s="2"/>
      <c r="STP5" s="2"/>
      <c r="STQ5" s="2"/>
      <c r="STR5" s="2"/>
      <c r="STS5" s="2"/>
      <c r="STT5" s="2"/>
      <c r="STU5" s="2"/>
      <c r="STV5" s="2"/>
      <c r="STW5" s="2"/>
      <c r="STX5" s="2"/>
      <c r="STY5" s="2"/>
      <c r="STZ5" s="2"/>
      <c r="SUA5" s="2"/>
      <c r="SUB5" s="2"/>
      <c r="SUC5" s="2"/>
      <c r="SUD5" s="2"/>
      <c r="SUE5" s="2"/>
      <c r="SUF5" s="2"/>
      <c r="SUG5" s="2"/>
      <c r="SUH5" s="2"/>
      <c r="SUI5" s="2"/>
      <c r="SUJ5" s="2"/>
      <c r="SUK5" s="2"/>
      <c r="SUL5" s="2"/>
      <c r="SUM5" s="2"/>
      <c r="SUN5" s="2"/>
      <c r="SUO5" s="2"/>
      <c r="SUP5" s="2"/>
      <c r="SUQ5" s="2"/>
      <c r="SUR5" s="2"/>
      <c r="SUS5" s="2"/>
      <c r="SUT5" s="2"/>
      <c r="SUU5" s="2"/>
      <c r="SUV5" s="2"/>
      <c r="SUW5" s="2"/>
      <c r="SUX5" s="2"/>
      <c r="SUY5" s="2"/>
      <c r="SUZ5" s="2"/>
      <c r="SVA5" s="2"/>
      <c r="SVB5" s="2"/>
      <c r="SVC5" s="2"/>
      <c r="SVD5" s="2"/>
      <c r="SVE5" s="2"/>
      <c r="SVF5" s="2"/>
      <c r="SVG5" s="2"/>
      <c r="SVH5" s="2"/>
      <c r="SVI5" s="2"/>
      <c r="SVJ5" s="2"/>
      <c r="SVK5" s="2"/>
      <c r="SVL5" s="2"/>
      <c r="SVM5" s="2"/>
      <c r="SVN5" s="2"/>
      <c r="SVO5" s="2"/>
      <c r="SVP5" s="2"/>
      <c r="SVQ5" s="2"/>
      <c r="SVR5" s="2"/>
      <c r="SVS5" s="2"/>
      <c r="SVT5" s="2"/>
      <c r="SVU5" s="2"/>
      <c r="SVV5" s="2"/>
      <c r="SVW5" s="2"/>
      <c r="SVX5" s="2"/>
      <c r="SVY5" s="2"/>
      <c r="SVZ5" s="2"/>
      <c r="SWA5" s="2"/>
      <c r="SWB5" s="2"/>
      <c r="SWC5" s="2"/>
      <c r="SWD5" s="2"/>
      <c r="SWE5" s="2"/>
      <c r="SWF5" s="2"/>
      <c r="SWG5" s="2"/>
      <c r="SWH5" s="2"/>
      <c r="SWI5" s="2"/>
      <c r="SWJ5" s="2"/>
      <c r="SWK5" s="2"/>
      <c r="SWL5" s="2"/>
      <c r="SWM5" s="2"/>
      <c r="SWN5" s="2"/>
      <c r="SWO5" s="2"/>
      <c r="SWP5" s="2"/>
      <c r="SWQ5" s="2"/>
      <c r="SWR5" s="2"/>
      <c r="SWS5" s="2"/>
      <c r="SWT5" s="2"/>
      <c r="SWU5" s="2"/>
      <c r="SWV5" s="2"/>
      <c r="SWW5" s="2"/>
      <c r="SWX5" s="2"/>
      <c r="SWY5" s="2"/>
      <c r="SWZ5" s="2"/>
      <c r="SXA5" s="2"/>
      <c r="SXB5" s="2"/>
      <c r="SXC5" s="2"/>
      <c r="SXD5" s="2"/>
      <c r="SXE5" s="2"/>
      <c r="SXF5" s="2"/>
      <c r="SXG5" s="2"/>
      <c r="SXH5" s="2"/>
      <c r="SXI5" s="2"/>
      <c r="SXJ5" s="2"/>
      <c r="SXK5" s="2"/>
      <c r="SXL5" s="2"/>
      <c r="SXM5" s="2"/>
      <c r="SXN5" s="2"/>
      <c r="SXO5" s="2"/>
      <c r="SXP5" s="2"/>
      <c r="SXQ5" s="2"/>
      <c r="SXR5" s="2"/>
      <c r="SXS5" s="2"/>
      <c r="SXT5" s="2"/>
      <c r="SXU5" s="2"/>
      <c r="SXV5" s="2"/>
      <c r="SXW5" s="2"/>
      <c r="SXX5" s="2"/>
      <c r="SXY5" s="2"/>
      <c r="SXZ5" s="2"/>
      <c r="SYA5" s="2"/>
      <c r="SYB5" s="2"/>
      <c r="SYC5" s="2"/>
      <c r="SYD5" s="2"/>
      <c r="SYE5" s="2"/>
      <c r="SYF5" s="2"/>
      <c r="SYG5" s="2"/>
      <c r="SYH5" s="2"/>
      <c r="SYI5" s="2"/>
      <c r="SYJ5" s="2"/>
      <c r="SYK5" s="2"/>
      <c r="SYL5" s="2"/>
      <c r="SYM5" s="2"/>
      <c r="SYN5" s="2"/>
      <c r="SYO5" s="2"/>
      <c r="SYP5" s="2"/>
      <c r="SYQ5" s="2"/>
      <c r="SYR5" s="2"/>
      <c r="SYS5" s="2"/>
      <c r="SYT5" s="2"/>
      <c r="SYU5" s="2"/>
      <c r="SYV5" s="2"/>
      <c r="SYW5" s="2"/>
      <c r="SYX5" s="2"/>
      <c r="SYY5" s="2"/>
      <c r="SYZ5" s="2"/>
      <c r="SZA5" s="2"/>
      <c r="SZB5" s="2"/>
      <c r="SZC5" s="2"/>
      <c r="SZD5" s="2"/>
      <c r="SZE5" s="2"/>
      <c r="SZF5" s="2"/>
      <c r="SZG5" s="2"/>
      <c r="SZH5" s="2"/>
      <c r="SZI5" s="2"/>
      <c r="SZJ5" s="2"/>
      <c r="SZK5" s="2"/>
      <c r="SZL5" s="2"/>
      <c r="SZM5" s="2"/>
      <c r="SZN5" s="2"/>
      <c r="SZO5" s="2"/>
      <c r="SZP5" s="2"/>
      <c r="SZQ5" s="2"/>
      <c r="SZR5" s="2"/>
      <c r="SZS5" s="2"/>
      <c r="SZT5" s="2"/>
      <c r="SZU5" s="2"/>
      <c r="SZV5" s="2"/>
      <c r="SZW5" s="2"/>
      <c r="SZX5" s="2"/>
      <c r="SZY5" s="2"/>
      <c r="SZZ5" s="2"/>
      <c r="TAA5" s="2"/>
      <c r="TAB5" s="2"/>
      <c r="TAC5" s="2"/>
      <c r="TAD5" s="2"/>
      <c r="TAE5" s="2"/>
      <c r="TAF5" s="2"/>
      <c r="TAG5" s="2"/>
      <c r="TAH5" s="2"/>
      <c r="TAI5" s="2"/>
      <c r="TAJ5" s="2"/>
      <c r="TAK5" s="2"/>
      <c r="TAL5" s="2"/>
      <c r="TAM5" s="2"/>
      <c r="TAN5" s="2"/>
      <c r="TAO5" s="2"/>
      <c r="TAP5" s="2"/>
      <c r="TAQ5" s="2"/>
      <c r="TAR5" s="2"/>
      <c r="TAS5" s="2"/>
      <c r="TAT5" s="2"/>
      <c r="TAU5" s="2"/>
      <c r="TAV5" s="2"/>
      <c r="TAW5" s="2"/>
      <c r="TAX5" s="2"/>
      <c r="TAY5" s="2"/>
      <c r="TAZ5" s="2"/>
      <c r="TBA5" s="2"/>
      <c r="TBB5" s="2"/>
      <c r="TBC5" s="2"/>
      <c r="TBD5" s="2"/>
      <c r="TBE5" s="2"/>
      <c r="TBF5" s="2"/>
      <c r="TBG5" s="2"/>
      <c r="TBH5" s="2"/>
      <c r="TBI5" s="2"/>
      <c r="TBJ5" s="2"/>
      <c r="TBK5" s="2"/>
      <c r="TBL5" s="2"/>
      <c r="TBM5" s="2"/>
      <c r="TBN5" s="2"/>
      <c r="TBO5" s="2"/>
      <c r="TBP5" s="2"/>
      <c r="TBQ5" s="2"/>
      <c r="TBR5" s="2"/>
      <c r="TBS5" s="2"/>
      <c r="TBT5" s="2"/>
      <c r="TBU5" s="2"/>
      <c r="TBV5" s="2"/>
      <c r="TBW5" s="2"/>
      <c r="TBX5" s="2"/>
      <c r="TBY5" s="2"/>
      <c r="TBZ5" s="2"/>
      <c r="TCA5" s="2"/>
      <c r="TCB5" s="2"/>
      <c r="TCC5" s="2"/>
      <c r="TCD5" s="2"/>
      <c r="TCE5" s="2"/>
      <c r="TCF5" s="2"/>
      <c r="TCG5" s="2"/>
      <c r="TCH5" s="2"/>
      <c r="TCI5" s="2"/>
      <c r="TCJ5" s="2"/>
      <c r="TCK5" s="2"/>
      <c r="TCL5" s="2"/>
      <c r="TCM5" s="2"/>
      <c r="TCN5" s="2"/>
      <c r="TCO5" s="2"/>
      <c r="TCP5" s="2"/>
      <c r="TCQ5" s="2"/>
      <c r="TCR5" s="2"/>
      <c r="TCS5" s="2"/>
      <c r="TCT5" s="2"/>
      <c r="TCU5" s="2"/>
      <c r="TCV5" s="2"/>
      <c r="TCW5" s="2"/>
      <c r="TCX5" s="2"/>
      <c r="TCY5" s="2"/>
      <c r="TCZ5" s="2"/>
      <c r="TDA5" s="2"/>
      <c r="TDB5" s="2"/>
      <c r="TDC5" s="2"/>
      <c r="TDD5" s="2"/>
      <c r="TDE5" s="2"/>
      <c r="TDF5" s="2"/>
      <c r="TDG5" s="2"/>
      <c r="TDH5" s="2"/>
      <c r="TDI5" s="2"/>
      <c r="TDJ5" s="2"/>
      <c r="TDK5" s="2"/>
      <c r="TDL5" s="2"/>
      <c r="TDM5" s="2"/>
      <c r="TDN5" s="2"/>
      <c r="TDO5" s="2"/>
      <c r="TDP5" s="2"/>
      <c r="TDQ5" s="2"/>
      <c r="TDR5" s="2"/>
      <c r="TDS5" s="2"/>
      <c r="TDT5" s="2"/>
      <c r="TDU5" s="2"/>
      <c r="TDV5" s="2"/>
      <c r="TDW5" s="2"/>
      <c r="TDX5" s="2"/>
      <c r="TDY5" s="2"/>
      <c r="TDZ5" s="2"/>
      <c r="TEA5" s="2"/>
      <c r="TEB5" s="2"/>
      <c r="TEC5" s="2"/>
      <c r="TED5" s="2"/>
      <c r="TEE5" s="2"/>
      <c r="TEF5" s="2"/>
      <c r="TEG5" s="2"/>
      <c r="TEH5" s="2"/>
      <c r="TEI5" s="2"/>
      <c r="TEJ5" s="2"/>
      <c r="TEK5" s="2"/>
      <c r="TEL5" s="2"/>
      <c r="TEM5" s="2"/>
      <c r="TEN5" s="2"/>
      <c r="TEO5" s="2"/>
      <c r="TEP5" s="2"/>
      <c r="TEQ5" s="2"/>
      <c r="TER5" s="2"/>
      <c r="TES5" s="2"/>
      <c r="TET5" s="2"/>
      <c r="TEU5" s="2"/>
      <c r="TEV5" s="2"/>
      <c r="TEW5" s="2"/>
      <c r="TEX5" s="2"/>
      <c r="TEY5" s="2"/>
      <c r="TEZ5" s="2"/>
      <c r="TFA5" s="2"/>
      <c r="TFB5" s="2"/>
      <c r="TFC5" s="2"/>
      <c r="TFD5" s="2"/>
      <c r="TFE5" s="2"/>
      <c r="TFF5" s="2"/>
      <c r="TFG5" s="2"/>
      <c r="TFH5" s="2"/>
      <c r="TFI5" s="2"/>
      <c r="TFJ5" s="2"/>
      <c r="TFK5" s="2"/>
      <c r="TFL5" s="2"/>
      <c r="TFM5" s="2"/>
      <c r="TFN5" s="2"/>
      <c r="TFO5" s="2"/>
      <c r="TFP5" s="2"/>
      <c r="TFQ5" s="2"/>
      <c r="TFR5" s="2"/>
      <c r="TFS5" s="2"/>
      <c r="TFT5" s="2"/>
      <c r="TFU5" s="2"/>
      <c r="TFV5" s="2"/>
      <c r="TFW5" s="2"/>
      <c r="TFX5" s="2"/>
      <c r="TFY5" s="2"/>
      <c r="TFZ5" s="2"/>
      <c r="TGA5" s="2"/>
      <c r="TGB5" s="2"/>
      <c r="TGC5" s="2"/>
      <c r="TGD5" s="2"/>
      <c r="TGE5" s="2"/>
      <c r="TGF5" s="2"/>
      <c r="TGG5" s="2"/>
      <c r="TGH5" s="2"/>
      <c r="TGI5" s="2"/>
      <c r="TGJ5" s="2"/>
      <c r="TGK5" s="2"/>
      <c r="TGL5" s="2"/>
      <c r="TGM5" s="2"/>
      <c r="TGN5" s="2"/>
      <c r="TGO5" s="2"/>
      <c r="TGP5" s="2"/>
      <c r="TGQ5" s="2"/>
      <c r="TGR5" s="2"/>
      <c r="TGS5" s="2"/>
      <c r="TGT5" s="2"/>
      <c r="TGU5" s="2"/>
      <c r="TGV5" s="2"/>
      <c r="TGW5" s="2"/>
      <c r="TGX5" s="2"/>
      <c r="TGY5" s="2"/>
      <c r="TGZ5" s="2"/>
      <c r="THA5" s="2"/>
      <c r="THB5" s="2"/>
      <c r="THC5" s="2"/>
      <c r="THD5" s="2"/>
      <c r="THE5" s="2"/>
      <c r="THF5" s="2"/>
      <c r="THG5" s="2"/>
      <c r="THH5" s="2"/>
      <c r="THI5" s="2"/>
      <c r="THJ5" s="2"/>
      <c r="THK5" s="2"/>
      <c r="THL5" s="2"/>
      <c r="THM5" s="2"/>
      <c r="THN5" s="2"/>
      <c r="THO5" s="2"/>
      <c r="THP5" s="2"/>
      <c r="THQ5" s="2"/>
      <c r="THR5" s="2"/>
      <c r="THS5" s="2"/>
      <c r="THT5" s="2"/>
      <c r="THU5" s="2"/>
      <c r="THV5" s="2"/>
      <c r="THW5" s="2"/>
      <c r="THX5" s="2"/>
      <c r="THY5" s="2"/>
      <c r="THZ5" s="2"/>
      <c r="TIA5" s="2"/>
      <c r="TIB5" s="2"/>
      <c r="TIC5" s="2"/>
      <c r="TID5" s="2"/>
      <c r="TIE5" s="2"/>
      <c r="TIF5" s="2"/>
      <c r="TIG5" s="2"/>
      <c r="TIH5" s="2"/>
      <c r="TII5" s="2"/>
      <c r="TIJ5" s="2"/>
      <c r="TIK5" s="2"/>
      <c r="TIL5" s="2"/>
      <c r="TIM5" s="2"/>
      <c r="TIN5" s="2"/>
      <c r="TIO5" s="2"/>
      <c r="TIP5" s="2"/>
      <c r="TIQ5" s="2"/>
      <c r="TIR5" s="2"/>
      <c r="TIS5" s="2"/>
      <c r="TIT5" s="2"/>
      <c r="TIU5" s="2"/>
      <c r="TIV5" s="2"/>
      <c r="TIW5" s="2"/>
      <c r="TIX5" s="2"/>
      <c r="TIY5" s="2"/>
      <c r="TIZ5" s="2"/>
      <c r="TJA5" s="2"/>
      <c r="TJB5" s="2"/>
      <c r="TJC5" s="2"/>
      <c r="TJD5" s="2"/>
      <c r="TJE5" s="2"/>
      <c r="TJF5" s="2"/>
      <c r="TJG5" s="2"/>
      <c r="TJH5" s="2"/>
      <c r="TJI5" s="2"/>
      <c r="TJJ5" s="2"/>
      <c r="TJK5" s="2"/>
      <c r="TJL5" s="2"/>
      <c r="TJM5" s="2"/>
      <c r="TJN5" s="2"/>
      <c r="TJO5" s="2"/>
      <c r="TJP5" s="2"/>
      <c r="TJQ5" s="2"/>
      <c r="TJR5" s="2"/>
      <c r="TJS5" s="2"/>
      <c r="TJT5" s="2"/>
      <c r="TJU5" s="2"/>
      <c r="TJV5" s="2"/>
      <c r="TJW5" s="2"/>
      <c r="TJX5" s="2"/>
      <c r="TJY5" s="2"/>
      <c r="TJZ5" s="2"/>
      <c r="TKA5" s="2"/>
      <c r="TKB5" s="2"/>
      <c r="TKC5" s="2"/>
      <c r="TKD5" s="2"/>
      <c r="TKE5" s="2"/>
      <c r="TKF5" s="2"/>
      <c r="TKG5" s="2"/>
      <c r="TKH5" s="2"/>
      <c r="TKI5" s="2"/>
      <c r="TKJ5" s="2"/>
      <c r="TKK5" s="2"/>
      <c r="TKL5" s="2"/>
      <c r="TKM5" s="2"/>
      <c r="TKN5" s="2"/>
      <c r="TKO5" s="2"/>
      <c r="TKP5" s="2"/>
      <c r="TKQ5" s="2"/>
      <c r="TKR5" s="2"/>
      <c r="TKS5" s="2"/>
      <c r="TKT5" s="2"/>
      <c r="TKU5" s="2"/>
      <c r="TKV5" s="2"/>
      <c r="TKW5" s="2"/>
      <c r="TKX5" s="2"/>
      <c r="TKY5" s="2"/>
      <c r="TKZ5" s="2"/>
      <c r="TLA5" s="2"/>
      <c r="TLB5" s="2"/>
      <c r="TLC5" s="2"/>
      <c r="TLD5" s="2"/>
      <c r="TLE5" s="2"/>
      <c r="TLF5" s="2"/>
      <c r="TLG5" s="2"/>
      <c r="TLH5" s="2"/>
      <c r="TLI5" s="2"/>
      <c r="TLJ5" s="2"/>
      <c r="TLK5" s="2"/>
      <c r="TLL5" s="2"/>
      <c r="TLM5" s="2"/>
      <c r="TLN5" s="2"/>
      <c r="TLO5" s="2"/>
      <c r="TLP5" s="2"/>
      <c r="TLQ5" s="2"/>
      <c r="TLR5" s="2"/>
      <c r="TLS5" s="2"/>
      <c r="TLT5" s="2"/>
      <c r="TLU5" s="2"/>
      <c r="TLV5" s="2"/>
      <c r="TLW5" s="2"/>
      <c r="TLX5" s="2"/>
      <c r="TLY5" s="2"/>
      <c r="TLZ5" s="2"/>
      <c r="TMA5" s="2"/>
      <c r="TMB5" s="2"/>
      <c r="TMC5" s="2"/>
      <c r="TMD5" s="2"/>
      <c r="TME5" s="2"/>
      <c r="TMF5" s="2"/>
      <c r="TMG5" s="2"/>
      <c r="TMH5" s="2"/>
      <c r="TMI5" s="2"/>
      <c r="TMJ5" s="2"/>
      <c r="TMK5" s="2"/>
      <c r="TML5" s="2"/>
      <c r="TMM5" s="2"/>
      <c r="TMN5" s="2"/>
      <c r="TMO5" s="2"/>
      <c r="TMP5" s="2"/>
      <c r="TMQ5" s="2"/>
      <c r="TMR5" s="2"/>
      <c r="TMS5" s="2"/>
      <c r="TMT5" s="2"/>
      <c r="TMU5" s="2"/>
      <c r="TMV5" s="2"/>
      <c r="TMW5" s="2"/>
      <c r="TMX5" s="2"/>
      <c r="TMY5" s="2"/>
      <c r="TMZ5" s="2"/>
      <c r="TNA5" s="2"/>
      <c r="TNB5" s="2"/>
      <c r="TNC5" s="2"/>
      <c r="TND5" s="2"/>
      <c r="TNE5" s="2"/>
      <c r="TNF5" s="2"/>
      <c r="TNG5" s="2"/>
      <c r="TNH5" s="2"/>
      <c r="TNI5" s="2"/>
      <c r="TNJ5" s="2"/>
      <c r="TNK5" s="2"/>
      <c r="TNL5" s="2"/>
      <c r="TNM5" s="2"/>
      <c r="TNN5" s="2"/>
      <c r="TNO5" s="2"/>
      <c r="TNP5" s="2"/>
      <c r="TNQ5" s="2"/>
      <c r="TNR5" s="2"/>
      <c r="TNS5" s="2"/>
      <c r="TNT5" s="2"/>
      <c r="TNU5" s="2"/>
      <c r="TNV5" s="2"/>
      <c r="TNW5" s="2"/>
      <c r="TNX5" s="2"/>
      <c r="TNY5" s="2"/>
      <c r="TNZ5" s="2"/>
      <c r="TOA5" s="2"/>
      <c r="TOB5" s="2"/>
      <c r="TOC5" s="2"/>
      <c r="TOD5" s="2"/>
      <c r="TOE5" s="2"/>
      <c r="TOF5" s="2"/>
      <c r="TOG5" s="2"/>
      <c r="TOH5" s="2"/>
      <c r="TOI5" s="2"/>
      <c r="TOJ5" s="2"/>
      <c r="TOK5" s="2"/>
      <c r="TOL5" s="2"/>
      <c r="TOM5" s="2"/>
      <c r="TON5" s="2"/>
      <c r="TOO5" s="2"/>
      <c r="TOP5" s="2"/>
      <c r="TOQ5" s="2"/>
      <c r="TOR5" s="2"/>
      <c r="TOS5" s="2"/>
      <c r="TOT5" s="2"/>
      <c r="TOU5" s="2"/>
      <c r="TOV5" s="2"/>
      <c r="TOW5" s="2"/>
      <c r="TOX5" s="2"/>
      <c r="TOY5" s="2"/>
      <c r="TOZ5" s="2"/>
      <c r="TPA5" s="2"/>
      <c r="TPB5" s="2"/>
      <c r="TPC5" s="2"/>
      <c r="TPD5" s="2"/>
      <c r="TPE5" s="2"/>
      <c r="TPF5" s="2"/>
      <c r="TPG5" s="2"/>
      <c r="TPH5" s="2"/>
      <c r="TPI5" s="2"/>
      <c r="TPJ5" s="2"/>
      <c r="TPK5" s="2"/>
      <c r="TPL5" s="2"/>
      <c r="TPM5" s="2"/>
      <c r="TPN5" s="2"/>
      <c r="TPO5" s="2"/>
      <c r="TPP5" s="2"/>
      <c r="TPQ5" s="2"/>
      <c r="TPR5" s="2"/>
      <c r="TPS5" s="2"/>
      <c r="TPT5" s="2"/>
      <c r="TPU5" s="2"/>
      <c r="TPV5" s="2"/>
      <c r="TPW5" s="2"/>
      <c r="TPX5" s="2"/>
      <c r="TPY5" s="2"/>
      <c r="TPZ5" s="2"/>
      <c r="TQA5" s="2"/>
      <c r="TQB5" s="2"/>
      <c r="TQC5" s="2"/>
      <c r="TQD5" s="2"/>
      <c r="TQE5" s="2"/>
      <c r="TQF5" s="2"/>
      <c r="TQG5" s="2"/>
      <c r="TQH5" s="2"/>
      <c r="TQI5" s="2"/>
      <c r="TQJ5" s="2"/>
      <c r="TQK5" s="2"/>
      <c r="TQL5" s="2"/>
      <c r="TQM5" s="2"/>
      <c r="TQN5" s="2"/>
      <c r="TQO5" s="2"/>
      <c r="TQP5" s="2"/>
      <c r="TQQ5" s="2"/>
      <c r="TQR5" s="2"/>
      <c r="TQS5" s="2"/>
      <c r="TQT5" s="2"/>
      <c r="TQU5" s="2"/>
      <c r="TQV5" s="2"/>
      <c r="TQW5" s="2"/>
      <c r="TQX5" s="2"/>
      <c r="TQY5" s="2"/>
      <c r="TQZ5" s="2"/>
      <c r="TRA5" s="2"/>
      <c r="TRB5" s="2"/>
      <c r="TRC5" s="2"/>
      <c r="TRD5" s="2"/>
      <c r="TRE5" s="2"/>
      <c r="TRF5" s="2"/>
      <c r="TRG5" s="2"/>
      <c r="TRH5" s="2"/>
      <c r="TRI5" s="2"/>
      <c r="TRJ5" s="2"/>
      <c r="TRK5" s="2"/>
      <c r="TRL5" s="2"/>
      <c r="TRM5" s="2"/>
      <c r="TRN5" s="2"/>
      <c r="TRO5" s="2"/>
      <c r="TRP5" s="2"/>
      <c r="TRQ5" s="2"/>
      <c r="TRR5" s="2"/>
      <c r="TRS5" s="2"/>
      <c r="TRT5" s="2"/>
      <c r="TRU5" s="2"/>
      <c r="TRV5" s="2"/>
      <c r="TRW5" s="2"/>
      <c r="TRX5" s="2"/>
      <c r="TRY5" s="2"/>
      <c r="TRZ5" s="2"/>
      <c r="TSA5" s="2"/>
      <c r="TSB5" s="2"/>
      <c r="TSC5" s="2"/>
      <c r="TSD5" s="2"/>
      <c r="TSE5" s="2"/>
      <c r="TSF5" s="2"/>
      <c r="TSG5" s="2"/>
      <c r="TSH5" s="2"/>
      <c r="TSI5" s="2"/>
      <c r="TSJ5" s="2"/>
      <c r="TSK5" s="2"/>
      <c r="TSL5" s="2"/>
      <c r="TSM5" s="2"/>
      <c r="TSN5" s="2"/>
      <c r="TSO5" s="2"/>
      <c r="TSP5" s="2"/>
      <c r="TSQ5" s="2"/>
      <c r="TSR5" s="2"/>
      <c r="TSS5" s="2"/>
      <c r="TST5" s="2"/>
      <c r="TSU5" s="2"/>
      <c r="TSV5" s="2"/>
      <c r="TSW5" s="2"/>
      <c r="TSX5" s="2"/>
      <c r="TSY5" s="2"/>
      <c r="TSZ5" s="2"/>
      <c r="TTA5" s="2"/>
      <c r="TTB5" s="2"/>
      <c r="TTC5" s="2"/>
      <c r="TTD5" s="2"/>
      <c r="TTE5" s="2"/>
      <c r="TTF5" s="2"/>
      <c r="TTG5" s="2"/>
      <c r="TTH5" s="2"/>
      <c r="TTI5" s="2"/>
      <c r="TTJ5" s="2"/>
      <c r="TTK5" s="2"/>
      <c r="TTL5" s="2"/>
      <c r="TTM5" s="2"/>
      <c r="TTN5" s="2"/>
      <c r="TTO5" s="2"/>
      <c r="TTP5" s="2"/>
      <c r="TTQ5" s="2"/>
      <c r="TTR5" s="2"/>
      <c r="TTS5" s="2"/>
      <c r="TTT5" s="2"/>
      <c r="TTU5" s="2"/>
      <c r="TTV5" s="2"/>
      <c r="TTW5" s="2"/>
      <c r="TTX5" s="2"/>
      <c r="TTY5" s="2"/>
      <c r="TTZ5" s="2"/>
      <c r="TUA5" s="2"/>
      <c r="TUB5" s="2"/>
      <c r="TUC5" s="2"/>
      <c r="TUD5" s="2"/>
      <c r="TUE5" s="2"/>
      <c r="TUF5" s="2"/>
      <c r="TUG5" s="2"/>
      <c r="TUH5" s="2"/>
      <c r="TUI5" s="2"/>
      <c r="TUJ5" s="2"/>
      <c r="TUK5" s="2"/>
      <c r="TUL5" s="2"/>
      <c r="TUM5" s="2"/>
      <c r="TUN5" s="2"/>
      <c r="TUO5" s="2"/>
      <c r="TUP5" s="2"/>
      <c r="TUQ5" s="2"/>
      <c r="TUR5" s="2"/>
      <c r="TUS5" s="2"/>
      <c r="TUT5" s="2"/>
      <c r="TUU5" s="2"/>
      <c r="TUV5" s="2"/>
      <c r="TUW5" s="2"/>
      <c r="TUX5" s="2"/>
      <c r="TUY5" s="2"/>
      <c r="TUZ5" s="2"/>
      <c r="TVA5" s="2"/>
      <c r="TVB5" s="2"/>
      <c r="TVC5" s="2"/>
      <c r="TVD5" s="2"/>
      <c r="TVE5" s="2"/>
      <c r="TVF5" s="2"/>
      <c r="TVG5" s="2"/>
      <c r="TVH5" s="2"/>
      <c r="TVI5" s="2"/>
      <c r="TVJ5" s="2"/>
      <c r="TVK5" s="2"/>
      <c r="TVL5" s="2"/>
      <c r="TVM5" s="2"/>
      <c r="TVN5" s="2"/>
      <c r="TVO5" s="2"/>
      <c r="TVP5" s="2"/>
      <c r="TVQ5" s="2"/>
      <c r="TVR5" s="2"/>
      <c r="TVS5" s="2"/>
      <c r="TVT5" s="2"/>
      <c r="TVU5" s="2"/>
      <c r="TVV5" s="2"/>
      <c r="TVW5" s="2"/>
      <c r="TVX5" s="2"/>
      <c r="TVY5" s="2"/>
      <c r="TVZ5" s="2"/>
      <c r="TWA5" s="2"/>
      <c r="TWB5" s="2"/>
      <c r="TWC5" s="2"/>
      <c r="TWD5" s="2"/>
      <c r="TWE5" s="2"/>
      <c r="TWF5" s="2"/>
      <c r="TWG5" s="2"/>
      <c r="TWH5" s="2"/>
      <c r="TWI5" s="2"/>
      <c r="TWJ5" s="2"/>
      <c r="TWK5" s="2"/>
      <c r="TWL5" s="2"/>
      <c r="TWM5" s="2"/>
      <c r="TWN5" s="2"/>
      <c r="TWO5" s="2"/>
      <c r="TWP5" s="2"/>
      <c r="TWQ5" s="2"/>
      <c r="TWR5" s="2"/>
      <c r="TWS5" s="2"/>
      <c r="TWT5" s="2"/>
      <c r="TWU5" s="2"/>
      <c r="TWV5" s="2"/>
      <c r="TWW5" s="2"/>
      <c r="TWX5" s="2"/>
      <c r="TWY5" s="2"/>
      <c r="TWZ5" s="2"/>
      <c r="TXA5" s="2"/>
      <c r="TXB5" s="2"/>
      <c r="TXC5" s="2"/>
      <c r="TXD5" s="2"/>
      <c r="TXE5" s="2"/>
      <c r="TXF5" s="2"/>
      <c r="TXG5" s="2"/>
      <c r="TXH5" s="2"/>
      <c r="TXI5" s="2"/>
      <c r="TXJ5" s="2"/>
      <c r="TXK5" s="2"/>
      <c r="TXL5" s="2"/>
      <c r="TXM5" s="2"/>
      <c r="TXN5" s="2"/>
      <c r="TXO5" s="2"/>
      <c r="TXP5" s="2"/>
      <c r="TXQ5" s="2"/>
      <c r="TXR5" s="2"/>
      <c r="TXS5" s="2"/>
      <c r="TXT5" s="2"/>
      <c r="TXU5" s="2"/>
      <c r="TXV5" s="2"/>
      <c r="TXW5" s="2"/>
      <c r="TXX5" s="2"/>
      <c r="TXY5" s="2"/>
      <c r="TXZ5" s="2"/>
      <c r="TYA5" s="2"/>
      <c r="TYB5" s="2"/>
      <c r="TYC5" s="2"/>
      <c r="TYD5" s="2"/>
      <c r="TYE5" s="2"/>
      <c r="TYF5" s="2"/>
      <c r="TYG5" s="2"/>
      <c r="TYH5" s="2"/>
      <c r="TYI5" s="2"/>
      <c r="TYJ5" s="2"/>
      <c r="TYK5" s="2"/>
      <c r="TYL5" s="2"/>
      <c r="TYM5" s="2"/>
      <c r="TYN5" s="2"/>
      <c r="TYO5" s="2"/>
      <c r="TYP5" s="2"/>
      <c r="TYQ5" s="2"/>
      <c r="TYR5" s="2"/>
      <c r="TYS5" s="2"/>
      <c r="TYT5" s="2"/>
      <c r="TYU5" s="2"/>
      <c r="TYV5" s="2"/>
      <c r="TYW5" s="2"/>
      <c r="TYX5" s="2"/>
      <c r="TYY5" s="2"/>
      <c r="TYZ5" s="2"/>
      <c r="TZA5" s="2"/>
      <c r="TZB5" s="2"/>
      <c r="TZC5" s="2"/>
      <c r="TZD5" s="2"/>
      <c r="TZE5" s="2"/>
      <c r="TZF5" s="2"/>
      <c r="TZG5" s="2"/>
      <c r="TZH5" s="2"/>
      <c r="TZI5" s="2"/>
      <c r="TZJ5" s="2"/>
      <c r="TZK5" s="2"/>
      <c r="TZL5" s="2"/>
      <c r="TZM5" s="2"/>
      <c r="TZN5" s="2"/>
      <c r="TZO5" s="2"/>
      <c r="TZP5" s="2"/>
      <c r="TZQ5" s="2"/>
      <c r="TZR5" s="2"/>
      <c r="TZS5" s="2"/>
      <c r="TZT5" s="2"/>
      <c r="TZU5" s="2"/>
      <c r="TZV5" s="2"/>
      <c r="TZW5" s="2"/>
      <c r="TZX5" s="2"/>
      <c r="TZY5" s="2"/>
      <c r="TZZ5" s="2"/>
      <c r="UAA5" s="2"/>
      <c r="UAB5" s="2"/>
      <c r="UAC5" s="2"/>
      <c r="UAD5" s="2"/>
      <c r="UAE5" s="2"/>
      <c r="UAF5" s="2"/>
      <c r="UAG5" s="2"/>
      <c r="UAH5" s="2"/>
      <c r="UAI5" s="2"/>
      <c r="UAJ5" s="2"/>
      <c r="UAK5" s="2"/>
      <c r="UAL5" s="2"/>
      <c r="UAM5" s="2"/>
      <c r="UAN5" s="2"/>
      <c r="UAO5" s="2"/>
      <c r="UAP5" s="2"/>
      <c r="UAQ5" s="2"/>
      <c r="UAR5" s="2"/>
      <c r="UAS5" s="2"/>
      <c r="UAT5" s="2"/>
      <c r="UAU5" s="2"/>
      <c r="UAV5" s="2"/>
      <c r="UAW5" s="2"/>
      <c r="UAX5" s="2"/>
      <c r="UAY5" s="2"/>
      <c r="UAZ5" s="2"/>
      <c r="UBA5" s="2"/>
      <c r="UBB5" s="2"/>
      <c r="UBC5" s="2"/>
      <c r="UBD5" s="2"/>
      <c r="UBE5" s="2"/>
      <c r="UBF5" s="2"/>
      <c r="UBG5" s="2"/>
      <c r="UBH5" s="2"/>
      <c r="UBI5" s="2"/>
      <c r="UBJ5" s="2"/>
      <c r="UBK5" s="2"/>
      <c r="UBL5" s="2"/>
      <c r="UBM5" s="2"/>
      <c r="UBN5" s="2"/>
      <c r="UBO5" s="2"/>
      <c r="UBP5" s="2"/>
      <c r="UBQ5" s="2"/>
      <c r="UBR5" s="2"/>
      <c r="UBS5" s="2"/>
      <c r="UBT5" s="2"/>
      <c r="UBU5" s="2"/>
      <c r="UBV5" s="2"/>
      <c r="UBW5" s="2"/>
      <c r="UBX5" s="2"/>
      <c r="UBY5" s="2"/>
      <c r="UBZ5" s="2"/>
      <c r="UCA5" s="2"/>
      <c r="UCB5" s="2"/>
      <c r="UCC5" s="2"/>
      <c r="UCD5" s="2"/>
      <c r="UCE5" s="2"/>
      <c r="UCF5" s="2"/>
      <c r="UCG5" s="2"/>
      <c r="UCH5" s="2"/>
      <c r="UCI5" s="2"/>
      <c r="UCJ5" s="2"/>
      <c r="UCK5" s="2"/>
      <c r="UCL5" s="2"/>
      <c r="UCM5" s="2"/>
      <c r="UCN5" s="2"/>
      <c r="UCO5" s="2"/>
      <c r="UCP5" s="2"/>
      <c r="UCQ5" s="2"/>
      <c r="UCR5" s="2"/>
      <c r="UCS5" s="2"/>
      <c r="UCT5" s="2"/>
      <c r="UCU5" s="2"/>
      <c r="UCV5" s="2"/>
      <c r="UCW5" s="2"/>
      <c r="UCX5" s="2"/>
      <c r="UCY5" s="2"/>
      <c r="UCZ5" s="2"/>
      <c r="UDA5" s="2"/>
      <c r="UDB5" s="2"/>
      <c r="UDC5" s="2"/>
      <c r="UDD5" s="2"/>
      <c r="UDE5" s="2"/>
      <c r="UDF5" s="2"/>
      <c r="UDG5" s="2"/>
      <c r="UDH5" s="2"/>
      <c r="UDI5" s="2"/>
      <c r="UDJ5" s="2"/>
      <c r="UDK5" s="2"/>
      <c r="UDL5" s="2"/>
      <c r="UDM5" s="2"/>
      <c r="UDN5" s="2"/>
      <c r="UDO5" s="2"/>
      <c r="UDP5" s="2"/>
      <c r="UDQ5" s="2"/>
      <c r="UDR5" s="2"/>
      <c r="UDS5" s="2"/>
      <c r="UDT5" s="2"/>
      <c r="UDU5" s="2"/>
      <c r="UDV5" s="2"/>
      <c r="UDW5" s="2"/>
      <c r="UDX5" s="2"/>
      <c r="UDY5" s="2"/>
      <c r="UDZ5" s="2"/>
      <c r="UEA5" s="2"/>
      <c r="UEB5" s="2"/>
      <c r="UEC5" s="2"/>
      <c r="UED5" s="2"/>
      <c r="UEE5" s="2"/>
      <c r="UEF5" s="2"/>
      <c r="UEG5" s="2"/>
      <c r="UEH5" s="2"/>
      <c r="UEI5" s="2"/>
      <c r="UEJ5" s="2"/>
      <c r="UEK5" s="2"/>
      <c r="UEL5" s="2"/>
      <c r="UEM5" s="2"/>
      <c r="UEN5" s="2"/>
      <c r="UEO5" s="2"/>
      <c r="UEP5" s="2"/>
      <c r="UEQ5" s="2"/>
      <c r="UER5" s="2"/>
      <c r="UES5" s="2"/>
      <c r="UET5" s="2"/>
      <c r="UEU5" s="2"/>
      <c r="UEV5" s="2"/>
      <c r="UEW5" s="2"/>
      <c r="UEX5" s="2"/>
      <c r="UEY5" s="2"/>
      <c r="UEZ5" s="2"/>
      <c r="UFA5" s="2"/>
      <c r="UFB5" s="2"/>
      <c r="UFC5" s="2"/>
      <c r="UFD5" s="2"/>
      <c r="UFE5" s="2"/>
      <c r="UFF5" s="2"/>
      <c r="UFG5" s="2"/>
      <c r="UFH5" s="2"/>
      <c r="UFI5" s="2"/>
      <c r="UFJ5" s="2"/>
      <c r="UFK5" s="2"/>
      <c r="UFL5" s="2"/>
      <c r="UFM5" s="2"/>
      <c r="UFN5" s="2"/>
      <c r="UFO5" s="2"/>
      <c r="UFP5" s="2"/>
      <c r="UFQ5" s="2"/>
      <c r="UFR5" s="2"/>
      <c r="UFS5" s="2"/>
      <c r="UFT5" s="2"/>
      <c r="UFU5" s="2"/>
      <c r="UFV5" s="2"/>
      <c r="UFW5" s="2"/>
      <c r="UFX5" s="2"/>
      <c r="UFY5" s="2"/>
      <c r="UFZ5" s="2"/>
      <c r="UGA5" s="2"/>
      <c r="UGB5" s="2"/>
      <c r="UGC5" s="2"/>
      <c r="UGD5" s="2"/>
      <c r="UGE5" s="2"/>
      <c r="UGF5" s="2"/>
      <c r="UGG5" s="2"/>
      <c r="UGH5" s="2"/>
      <c r="UGI5" s="2"/>
      <c r="UGJ5" s="2"/>
      <c r="UGK5" s="2"/>
      <c r="UGL5" s="2"/>
      <c r="UGM5" s="2"/>
      <c r="UGN5" s="2"/>
      <c r="UGO5" s="2"/>
      <c r="UGP5" s="2"/>
      <c r="UGQ5" s="2"/>
      <c r="UGR5" s="2"/>
      <c r="UGS5" s="2"/>
      <c r="UGT5" s="2"/>
      <c r="UGU5" s="2"/>
      <c r="UGV5" s="2"/>
      <c r="UGW5" s="2"/>
      <c r="UGX5" s="2"/>
      <c r="UGY5" s="2"/>
      <c r="UGZ5" s="2"/>
      <c r="UHA5" s="2"/>
      <c r="UHB5" s="2"/>
      <c r="UHC5" s="2"/>
      <c r="UHD5" s="2"/>
      <c r="UHE5" s="2"/>
      <c r="UHF5" s="2"/>
      <c r="UHG5" s="2"/>
      <c r="UHH5" s="2"/>
      <c r="UHI5" s="2"/>
      <c r="UHJ5" s="2"/>
      <c r="UHK5" s="2"/>
      <c r="UHL5" s="2"/>
      <c r="UHM5" s="2"/>
      <c r="UHN5" s="2"/>
      <c r="UHO5" s="2"/>
      <c r="UHP5" s="2"/>
      <c r="UHQ5" s="2"/>
      <c r="UHR5" s="2"/>
      <c r="UHS5" s="2"/>
      <c r="UHT5" s="2"/>
      <c r="UHU5" s="2"/>
      <c r="UHV5" s="2"/>
      <c r="UHW5" s="2"/>
      <c r="UHX5" s="2"/>
      <c r="UHY5" s="2"/>
      <c r="UHZ5" s="2"/>
      <c r="UIA5" s="2"/>
      <c r="UIB5" s="2"/>
      <c r="UIC5" s="2"/>
      <c r="UID5" s="2"/>
      <c r="UIE5" s="2"/>
      <c r="UIF5" s="2"/>
      <c r="UIG5" s="2"/>
      <c r="UIH5" s="2"/>
      <c r="UII5" s="2"/>
      <c r="UIJ5" s="2"/>
      <c r="UIK5" s="2"/>
      <c r="UIL5" s="2"/>
      <c r="UIM5" s="2"/>
      <c r="UIN5" s="2"/>
      <c r="UIO5" s="2"/>
      <c r="UIP5" s="2"/>
      <c r="UIQ5" s="2"/>
      <c r="UIR5" s="2"/>
      <c r="UIS5" s="2"/>
      <c r="UIT5" s="2"/>
      <c r="UIU5" s="2"/>
      <c r="UIV5" s="2"/>
      <c r="UIW5" s="2"/>
      <c r="UIX5" s="2"/>
      <c r="UIY5" s="2"/>
      <c r="UIZ5" s="2"/>
      <c r="UJA5" s="2"/>
      <c r="UJB5" s="2"/>
      <c r="UJC5" s="2"/>
      <c r="UJD5" s="2"/>
      <c r="UJE5" s="2"/>
      <c r="UJF5" s="2"/>
      <c r="UJG5" s="2"/>
      <c r="UJH5" s="2"/>
      <c r="UJI5" s="2"/>
      <c r="UJJ5" s="2"/>
      <c r="UJK5" s="2"/>
      <c r="UJL5" s="2"/>
      <c r="UJM5" s="2"/>
      <c r="UJN5" s="2"/>
      <c r="UJO5" s="2"/>
      <c r="UJP5" s="2"/>
      <c r="UJQ5" s="2"/>
      <c r="UJR5" s="2"/>
      <c r="UJS5" s="2"/>
      <c r="UJT5" s="2"/>
      <c r="UJU5" s="2"/>
      <c r="UJV5" s="2"/>
      <c r="UJW5" s="2"/>
      <c r="UJX5" s="2"/>
      <c r="UJY5" s="2"/>
      <c r="UJZ5" s="2"/>
      <c r="UKA5" s="2"/>
      <c r="UKB5" s="2"/>
      <c r="UKC5" s="2"/>
      <c r="UKD5" s="2"/>
      <c r="UKE5" s="2"/>
      <c r="UKF5" s="2"/>
      <c r="UKG5" s="2"/>
      <c r="UKH5" s="2"/>
      <c r="UKI5" s="2"/>
      <c r="UKJ5" s="2"/>
      <c r="UKK5" s="2"/>
      <c r="UKL5" s="2"/>
      <c r="UKM5" s="2"/>
      <c r="UKN5" s="2"/>
      <c r="UKO5" s="2"/>
      <c r="UKP5" s="2"/>
      <c r="UKQ5" s="2"/>
      <c r="UKR5" s="2"/>
      <c r="UKS5" s="2"/>
      <c r="UKT5" s="2"/>
      <c r="UKU5" s="2"/>
      <c r="UKV5" s="2"/>
      <c r="UKW5" s="2"/>
      <c r="UKX5" s="2"/>
      <c r="UKY5" s="2"/>
      <c r="UKZ5" s="2"/>
      <c r="ULA5" s="2"/>
      <c r="ULB5" s="2"/>
      <c r="ULC5" s="2"/>
      <c r="ULD5" s="2"/>
      <c r="ULE5" s="2"/>
      <c r="ULF5" s="2"/>
      <c r="ULG5" s="2"/>
      <c r="ULH5" s="2"/>
      <c r="ULI5" s="2"/>
      <c r="ULJ5" s="2"/>
      <c r="ULK5" s="2"/>
      <c r="ULL5" s="2"/>
      <c r="ULM5" s="2"/>
      <c r="ULN5" s="2"/>
      <c r="ULO5" s="2"/>
      <c r="ULP5" s="2"/>
      <c r="ULQ5" s="2"/>
      <c r="ULR5" s="2"/>
      <c r="ULS5" s="2"/>
      <c r="ULT5" s="2"/>
      <c r="ULU5" s="2"/>
      <c r="ULV5" s="2"/>
      <c r="ULW5" s="2"/>
      <c r="ULX5" s="2"/>
      <c r="ULY5" s="2"/>
      <c r="ULZ5" s="2"/>
      <c r="UMA5" s="2"/>
      <c r="UMB5" s="2"/>
      <c r="UMC5" s="2"/>
      <c r="UMD5" s="2"/>
      <c r="UME5" s="2"/>
      <c r="UMF5" s="2"/>
      <c r="UMG5" s="2"/>
      <c r="UMH5" s="2"/>
      <c r="UMI5" s="2"/>
      <c r="UMJ5" s="2"/>
      <c r="UMK5" s="2"/>
      <c r="UML5" s="2"/>
      <c r="UMM5" s="2"/>
      <c r="UMN5" s="2"/>
      <c r="UMO5" s="2"/>
      <c r="UMP5" s="2"/>
      <c r="UMQ5" s="2"/>
      <c r="UMR5" s="2"/>
      <c r="UMS5" s="2"/>
      <c r="UMT5" s="2"/>
      <c r="UMU5" s="2"/>
      <c r="UMV5" s="2"/>
      <c r="UMW5" s="2"/>
      <c r="UMX5" s="2"/>
      <c r="UMY5" s="2"/>
      <c r="UMZ5" s="2"/>
      <c r="UNA5" s="2"/>
      <c r="UNB5" s="2"/>
      <c r="UNC5" s="2"/>
      <c r="UND5" s="2"/>
      <c r="UNE5" s="2"/>
      <c r="UNF5" s="2"/>
      <c r="UNG5" s="2"/>
      <c r="UNH5" s="2"/>
      <c r="UNI5" s="2"/>
      <c r="UNJ5" s="2"/>
      <c r="UNK5" s="2"/>
      <c r="UNL5" s="2"/>
      <c r="UNM5" s="2"/>
      <c r="UNN5" s="2"/>
      <c r="UNO5" s="2"/>
      <c r="UNP5" s="2"/>
      <c r="UNQ5" s="2"/>
      <c r="UNR5" s="2"/>
      <c r="UNS5" s="2"/>
      <c r="UNT5" s="2"/>
      <c r="UNU5" s="2"/>
      <c r="UNV5" s="2"/>
      <c r="UNW5" s="2"/>
      <c r="UNX5" s="2"/>
      <c r="UNY5" s="2"/>
      <c r="UNZ5" s="2"/>
      <c r="UOA5" s="2"/>
      <c r="UOB5" s="2"/>
      <c r="UOC5" s="2"/>
      <c r="UOD5" s="2"/>
      <c r="UOE5" s="2"/>
      <c r="UOF5" s="2"/>
      <c r="UOG5" s="2"/>
      <c r="UOH5" s="2"/>
      <c r="UOI5" s="2"/>
      <c r="UOJ5" s="2"/>
      <c r="UOK5" s="2"/>
      <c r="UOL5" s="2"/>
      <c r="UOM5" s="2"/>
      <c r="UON5" s="2"/>
      <c r="UOO5" s="2"/>
      <c r="UOP5" s="2"/>
      <c r="UOQ5" s="2"/>
      <c r="UOR5" s="2"/>
      <c r="UOS5" s="2"/>
      <c r="UOT5" s="2"/>
      <c r="UOU5" s="2"/>
      <c r="UOV5" s="2"/>
      <c r="UOW5" s="2"/>
      <c r="UOX5" s="2"/>
      <c r="UOY5" s="2"/>
      <c r="UOZ5" s="2"/>
      <c r="UPA5" s="2"/>
      <c r="UPB5" s="2"/>
      <c r="UPC5" s="2"/>
      <c r="UPD5" s="2"/>
      <c r="UPE5" s="2"/>
      <c r="UPF5" s="2"/>
      <c r="UPG5" s="2"/>
      <c r="UPH5" s="2"/>
      <c r="UPI5" s="2"/>
      <c r="UPJ5" s="2"/>
      <c r="UPK5" s="2"/>
      <c r="UPL5" s="2"/>
      <c r="UPM5" s="2"/>
      <c r="UPN5" s="2"/>
      <c r="UPO5" s="2"/>
      <c r="UPP5" s="2"/>
      <c r="UPQ5" s="2"/>
      <c r="UPR5" s="2"/>
      <c r="UPS5" s="2"/>
      <c r="UPT5" s="2"/>
      <c r="UPU5" s="2"/>
      <c r="UPV5" s="2"/>
      <c r="UPW5" s="2"/>
      <c r="UPX5" s="2"/>
      <c r="UPY5" s="2"/>
      <c r="UPZ5" s="2"/>
      <c r="UQA5" s="2"/>
      <c r="UQB5" s="2"/>
      <c r="UQC5" s="2"/>
      <c r="UQD5" s="2"/>
      <c r="UQE5" s="2"/>
      <c r="UQF5" s="2"/>
      <c r="UQG5" s="2"/>
      <c r="UQH5" s="2"/>
      <c r="UQI5" s="2"/>
      <c r="UQJ5" s="2"/>
      <c r="UQK5" s="2"/>
      <c r="UQL5" s="2"/>
      <c r="UQM5" s="2"/>
      <c r="UQN5" s="2"/>
      <c r="UQO5" s="2"/>
      <c r="UQP5" s="2"/>
      <c r="UQQ5" s="2"/>
      <c r="UQR5" s="2"/>
      <c r="UQS5" s="2"/>
      <c r="UQT5" s="2"/>
      <c r="UQU5" s="2"/>
      <c r="UQV5" s="2"/>
      <c r="UQW5" s="2"/>
      <c r="UQX5" s="2"/>
      <c r="UQY5" s="2"/>
      <c r="UQZ5" s="2"/>
      <c r="URA5" s="2"/>
      <c r="URB5" s="2"/>
      <c r="URC5" s="2"/>
      <c r="URD5" s="2"/>
      <c r="URE5" s="2"/>
      <c r="URF5" s="2"/>
      <c r="URG5" s="2"/>
      <c r="URH5" s="2"/>
      <c r="URI5" s="2"/>
      <c r="URJ5" s="2"/>
      <c r="URK5" s="2"/>
      <c r="URL5" s="2"/>
      <c r="URM5" s="2"/>
      <c r="URN5" s="2"/>
      <c r="URO5" s="2"/>
      <c r="URP5" s="2"/>
      <c r="URQ5" s="2"/>
      <c r="URR5" s="2"/>
      <c r="URS5" s="2"/>
      <c r="URT5" s="2"/>
      <c r="URU5" s="2"/>
      <c r="URV5" s="2"/>
      <c r="URW5" s="2"/>
      <c r="URX5" s="2"/>
      <c r="URY5" s="2"/>
      <c r="URZ5" s="2"/>
      <c r="USA5" s="2"/>
      <c r="USB5" s="2"/>
      <c r="USC5" s="2"/>
      <c r="USD5" s="2"/>
      <c r="USE5" s="2"/>
      <c r="USF5" s="2"/>
      <c r="USG5" s="2"/>
      <c r="USH5" s="2"/>
      <c r="USI5" s="2"/>
      <c r="USJ5" s="2"/>
      <c r="USK5" s="2"/>
      <c r="USL5" s="2"/>
      <c r="USM5" s="2"/>
      <c r="USN5" s="2"/>
      <c r="USO5" s="2"/>
      <c r="USP5" s="2"/>
      <c r="USQ5" s="2"/>
      <c r="USR5" s="2"/>
      <c r="USS5" s="2"/>
      <c r="UST5" s="2"/>
      <c r="USU5" s="2"/>
      <c r="USV5" s="2"/>
      <c r="USW5" s="2"/>
      <c r="USX5" s="2"/>
      <c r="USY5" s="2"/>
      <c r="USZ5" s="2"/>
      <c r="UTA5" s="2"/>
      <c r="UTB5" s="2"/>
      <c r="UTC5" s="2"/>
      <c r="UTD5" s="2"/>
      <c r="UTE5" s="2"/>
      <c r="UTF5" s="2"/>
      <c r="UTG5" s="2"/>
      <c r="UTH5" s="2"/>
      <c r="UTI5" s="2"/>
      <c r="UTJ5" s="2"/>
      <c r="UTK5" s="2"/>
      <c r="UTL5" s="2"/>
      <c r="UTM5" s="2"/>
      <c r="UTN5" s="2"/>
      <c r="UTO5" s="2"/>
      <c r="UTP5" s="2"/>
      <c r="UTQ5" s="2"/>
      <c r="UTR5" s="2"/>
      <c r="UTS5" s="2"/>
      <c r="UTT5" s="2"/>
      <c r="UTU5" s="2"/>
      <c r="UTV5" s="2"/>
      <c r="UTW5" s="2"/>
      <c r="UTX5" s="2"/>
      <c r="UTY5" s="2"/>
      <c r="UTZ5" s="2"/>
      <c r="UUA5" s="2"/>
      <c r="UUB5" s="2"/>
      <c r="UUC5" s="2"/>
      <c r="UUD5" s="2"/>
      <c r="UUE5" s="2"/>
      <c r="UUF5" s="2"/>
      <c r="UUG5" s="2"/>
      <c r="UUH5" s="2"/>
      <c r="UUI5" s="2"/>
      <c r="UUJ5" s="2"/>
      <c r="UUK5" s="2"/>
      <c r="UUL5" s="2"/>
      <c r="UUM5" s="2"/>
      <c r="UUN5" s="2"/>
      <c r="UUO5" s="2"/>
      <c r="UUP5" s="2"/>
      <c r="UUQ5" s="2"/>
      <c r="UUR5" s="2"/>
      <c r="UUS5" s="2"/>
      <c r="UUT5" s="2"/>
      <c r="UUU5" s="2"/>
      <c r="UUV5" s="2"/>
      <c r="UUW5" s="2"/>
      <c r="UUX5" s="2"/>
      <c r="UUY5" s="2"/>
      <c r="UUZ5" s="2"/>
      <c r="UVA5" s="2"/>
      <c r="UVB5" s="2"/>
      <c r="UVC5" s="2"/>
      <c r="UVD5" s="2"/>
      <c r="UVE5" s="2"/>
      <c r="UVF5" s="2"/>
      <c r="UVG5" s="2"/>
      <c r="UVH5" s="2"/>
      <c r="UVI5" s="2"/>
      <c r="UVJ5" s="2"/>
      <c r="UVK5" s="2"/>
      <c r="UVL5" s="2"/>
      <c r="UVM5" s="2"/>
      <c r="UVN5" s="2"/>
      <c r="UVO5" s="2"/>
      <c r="UVP5" s="2"/>
      <c r="UVQ5" s="2"/>
      <c r="UVR5" s="2"/>
      <c r="UVS5" s="2"/>
      <c r="UVT5" s="2"/>
      <c r="UVU5" s="2"/>
      <c r="UVV5" s="2"/>
      <c r="UVW5" s="2"/>
      <c r="UVX5" s="2"/>
      <c r="UVY5" s="2"/>
      <c r="UVZ5" s="2"/>
      <c r="UWA5" s="2"/>
      <c r="UWB5" s="2"/>
      <c r="UWC5" s="2"/>
      <c r="UWD5" s="2"/>
      <c r="UWE5" s="2"/>
      <c r="UWF5" s="2"/>
      <c r="UWG5" s="2"/>
      <c r="UWH5" s="2"/>
      <c r="UWI5" s="2"/>
      <c r="UWJ5" s="2"/>
      <c r="UWK5" s="2"/>
      <c r="UWL5" s="2"/>
      <c r="UWM5" s="2"/>
      <c r="UWN5" s="2"/>
      <c r="UWO5" s="2"/>
      <c r="UWP5" s="2"/>
      <c r="UWQ5" s="2"/>
      <c r="UWR5" s="2"/>
      <c r="UWS5" s="2"/>
      <c r="UWT5" s="2"/>
      <c r="UWU5" s="2"/>
      <c r="UWV5" s="2"/>
      <c r="UWW5" s="2"/>
      <c r="UWX5" s="2"/>
      <c r="UWY5" s="2"/>
      <c r="UWZ5" s="2"/>
      <c r="UXA5" s="2"/>
      <c r="UXB5" s="2"/>
      <c r="UXC5" s="2"/>
      <c r="UXD5" s="2"/>
      <c r="UXE5" s="2"/>
      <c r="UXF5" s="2"/>
      <c r="UXG5" s="2"/>
      <c r="UXH5" s="2"/>
      <c r="UXI5" s="2"/>
      <c r="UXJ5" s="2"/>
      <c r="UXK5" s="2"/>
      <c r="UXL5" s="2"/>
      <c r="UXM5" s="2"/>
      <c r="UXN5" s="2"/>
      <c r="UXO5" s="2"/>
      <c r="UXP5" s="2"/>
      <c r="UXQ5" s="2"/>
      <c r="UXR5" s="2"/>
      <c r="UXS5" s="2"/>
      <c r="UXT5" s="2"/>
      <c r="UXU5" s="2"/>
      <c r="UXV5" s="2"/>
      <c r="UXW5" s="2"/>
      <c r="UXX5" s="2"/>
      <c r="UXY5" s="2"/>
      <c r="UXZ5" s="2"/>
      <c r="UYA5" s="2"/>
      <c r="UYB5" s="2"/>
      <c r="UYC5" s="2"/>
      <c r="UYD5" s="2"/>
      <c r="UYE5" s="2"/>
      <c r="UYF5" s="2"/>
      <c r="UYG5" s="2"/>
      <c r="UYH5" s="2"/>
      <c r="UYI5" s="2"/>
      <c r="UYJ5" s="2"/>
      <c r="UYK5" s="2"/>
      <c r="UYL5" s="2"/>
      <c r="UYM5" s="2"/>
      <c r="UYN5" s="2"/>
      <c r="UYO5" s="2"/>
      <c r="UYP5" s="2"/>
      <c r="UYQ5" s="2"/>
      <c r="UYR5" s="2"/>
      <c r="UYS5" s="2"/>
      <c r="UYT5" s="2"/>
      <c r="UYU5" s="2"/>
      <c r="UYV5" s="2"/>
      <c r="UYW5" s="2"/>
      <c r="UYX5" s="2"/>
      <c r="UYY5" s="2"/>
      <c r="UYZ5" s="2"/>
      <c r="UZA5" s="2"/>
      <c r="UZB5" s="2"/>
      <c r="UZC5" s="2"/>
      <c r="UZD5" s="2"/>
      <c r="UZE5" s="2"/>
      <c r="UZF5" s="2"/>
      <c r="UZG5" s="2"/>
      <c r="UZH5" s="2"/>
      <c r="UZI5" s="2"/>
      <c r="UZJ5" s="2"/>
      <c r="UZK5" s="2"/>
      <c r="UZL5" s="2"/>
      <c r="UZM5" s="2"/>
      <c r="UZN5" s="2"/>
      <c r="UZO5" s="2"/>
      <c r="UZP5" s="2"/>
      <c r="UZQ5" s="2"/>
      <c r="UZR5" s="2"/>
      <c r="UZS5" s="2"/>
      <c r="UZT5" s="2"/>
      <c r="UZU5" s="2"/>
      <c r="UZV5" s="2"/>
      <c r="UZW5" s="2"/>
      <c r="UZX5" s="2"/>
      <c r="UZY5" s="2"/>
      <c r="UZZ5" s="2"/>
      <c r="VAA5" s="2"/>
      <c r="VAB5" s="2"/>
      <c r="VAC5" s="2"/>
      <c r="VAD5" s="2"/>
      <c r="VAE5" s="2"/>
      <c r="VAF5" s="2"/>
      <c r="VAG5" s="2"/>
      <c r="VAH5" s="2"/>
      <c r="VAI5" s="2"/>
      <c r="VAJ5" s="2"/>
      <c r="VAK5" s="2"/>
      <c r="VAL5" s="2"/>
      <c r="VAM5" s="2"/>
      <c r="VAN5" s="2"/>
      <c r="VAO5" s="2"/>
      <c r="VAP5" s="2"/>
      <c r="VAQ5" s="2"/>
      <c r="VAR5" s="2"/>
      <c r="VAS5" s="2"/>
      <c r="VAT5" s="2"/>
      <c r="VAU5" s="2"/>
      <c r="VAV5" s="2"/>
      <c r="VAW5" s="2"/>
      <c r="VAX5" s="2"/>
      <c r="VAY5" s="2"/>
      <c r="VAZ5" s="2"/>
      <c r="VBA5" s="2"/>
      <c r="VBB5" s="2"/>
      <c r="VBC5" s="2"/>
      <c r="VBD5" s="2"/>
      <c r="VBE5" s="2"/>
      <c r="VBF5" s="2"/>
      <c r="VBG5" s="2"/>
      <c r="VBH5" s="2"/>
      <c r="VBI5" s="2"/>
      <c r="VBJ5" s="2"/>
      <c r="VBK5" s="2"/>
      <c r="VBL5" s="2"/>
      <c r="VBM5" s="2"/>
      <c r="VBN5" s="2"/>
      <c r="VBO5" s="2"/>
      <c r="VBP5" s="2"/>
      <c r="VBQ5" s="2"/>
      <c r="VBR5" s="2"/>
      <c r="VBS5" s="2"/>
      <c r="VBT5" s="2"/>
      <c r="VBU5" s="2"/>
      <c r="VBV5" s="2"/>
      <c r="VBW5" s="2"/>
      <c r="VBX5" s="2"/>
      <c r="VBY5" s="2"/>
      <c r="VBZ5" s="2"/>
      <c r="VCA5" s="2"/>
      <c r="VCB5" s="2"/>
      <c r="VCC5" s="2"/>
      <c r="VCD5" s="2"/>
      <c r="VCE5" s="2"/>
      <c r="VCF5" s="2"/>
      <c r="VCG5" s="2"/>
      <c r="VCH5" s="2"/>
      <c r="VCI5" s="2"/>
      <c r="VCJ5" s="2"/>
      <c r="VCK5" s="2"/>
      <c r="VCL5" s="2"/>
      <c r="VCM5" s="2"/>
      <c r="VCN5" s="2"/>
      <c r="VCO5" s="2"/>
      <c r="VCP5" s="2"/>
      <c r="VCQ5" s="2"/>
      <c r="VCR5" s="2"/>
      <c r="VCS5" s="2"/>
      <c r="VCT5" s="2"/>
      <c r="VCU5" s="2"/>
      <c r="VCV5" s="2"/>
      <c r="VCW5" s="2"/>
      <c r="VCX5" s="2"/>
      <c r="VCY5" s="2"/>
      <c r="VCZ5" s="2"/>
      <c r="VDA5" s="2"/>
      <c r="VDB5" s="2"/>
      <c r="VDC5" s="2"/>
      <c r="VDD5" s="2"/>
      <c r="VDE5" s="2"/>
      <c r="VDF5" s="2"/>
      <c r="VDG5" s="2"/>
      <c r="VDH5" s="2"/>
      <c r="VDI5" s="2"/>
      <c r="VDJ5" s="2"/>
      <c r="VDK5" s="2"/>
      <c r="VDL5" s="2"/>
      <c r="VDM5" s="2"/>
      <c r="VDN5" s="2"/>
      <c r="VDO5" s="2"/>
      <c r="VDP5" s="2"/>
      <c r="VDQ5" s="2"/>
      <c r="VDR5" s="2"/>
      <c r="VDS5" s="2"/>
      <c r="VDT5" s="2"/>
      <c r="VDU5" s="2"/>
      <c r="VDV5" s="2"/>
      <c r="VDW5" s="2"/>
      <c r="VDX5" s="2"/>
      <c r="VDY5" s="2"/>
      <c r="VDZ5" s="2"/>
      <c r="VEA5" s="2"/>
      <c r="VEB5" s="2"/>
      <c r="VEC5" s="2"/>
      <c r="VED5" s="2"/>
      <c r="VEE5" s="2"/>
      <c r="VEF5" s="2"/>
      <c r="VEG5" s="2"/>
      <c r="VEH5" s="2"/>
      <c r="VEI5" s="2"/>
      <c r="VEJ5" s="2"/>
      <c r="VEK5" s="2"/>
      <c r="VEL5" s="2"/>
      <c r="VEM5" s="2"/>
      <c r="VEN5" s="2"/>
      <c r="VEO5" s="2"/>
      <c r="VEP5" s="2"/>
      <c r="VEQ5" s="2"/>
      <c r="VER5" s="2"/>
      <c r="VES5" s="2"/>
      <c r="VET5" s="2"/>
      <c r="VEU5" s="2"/>
      <c r="VEV5" s="2"/>
      <c r="VEW5" s="2"/>
      <c r="VEX5" s="2"/>
      <c r="VEY5" s="2"/>
      <c r="VEZ5" s="2"/>
      <c r="VFA5" s="2"/>
      <c r="VFB5" s="2"/>
      <c r="VFC5" s="2"/>
      <c r="VFD5" s="2"/>
      <c r="VFE5" s="2"/>
      <c r="VFF5" s="2"/>
      <c r="VFG5" s="2"/>
      <c r="VFH5" s="2"/>
      <c r="VFI5" s="2"/>
      <c r="VFJ5" s="2"/>
      <c r="VFK5" s="2"/>
      <c r="VFL5" s="2"/>
      <c r="VFM5" s="2"/>
      <c r="VFN5" s="2"/>
      <c r="VFO5" s="2"/>
      <c r="VFP5" s="2"/>
      <c r="VFQ5" s="2"/>
      <c r="VFR5" s="2"/>
      <c r="VFS5" s="2"/>
      <c r="VFT5" s="2"/>
      <c r="VFU5" s="2"/>
      <c r="VFV5" s="2"/>
      <c r="VFW5" s="2"/>
      <c r="VFX5" s="2"/>
      <c r="VFY5" s="2"/>
      <c r="VFZ5" s="2"/>
      <c r="VGA5" s="2"/>
      <c r="VGB5" s="2"/>
      <c r="VGC5" s="2"/>
      <c r="VGD5" s="2"/>
      <c r="VGE5" s="2"/>
      <c r="VGF5" s="2"/>
      <c r="VGG5" s="2"/>
      <c r="VGH5" s="2"/>
      <c r="VGI5" s="2"/>
      <c r="VGJ5" s="2"/>
      <c r="VGK5" s="2"/>
      <c r="VGL5" s="2"/>
      <c r="VGM5" s="2"/>
      <c r="VGN5" s="2"/>
      <c r="VGO5" s="2"/>
      <c r="VGP5" s="2"/>
      <c r="VGQ5" s="2"/>
      <c r="VGR5" s="2"/>
      <c r="VGS5" s="2"/>
      <c r="VGT5" s="2"/>
      <c r="VGU5" s="2"/>
      <c r="VGV5" s="2"/>
      <c r="VGW5" s="2"/>
      <c r="VGX5" s="2"/>
      <c r="VGY5" s="2"/>
      <c r="VGZ5" s="2"/>
      <c r="VHA5" s="2"/>
      <c r="VHB5" s="2"/>
      <c r="VHC5" s="2"/>
      <c r="VHD5" s="2"/>
      <c r="VHE5" s="2"/>
      <c r="VHF5" s="2"/>
      <c r="VHG5" s="2"/>
      <c r="VHH5" s="2"/>
      <c r="VHI5" s="2"/>
      <c r="VHJ5" s="2"/>
      <c r="VHK5" s="2"/>
      <c r="VHL5" s="2"/>
      <c r="VHM5" s="2"/>
      <c r="VHN5" s="2"/>
      <c r="VHO5" s="2"/>
      <c r="VHP5" s="2"/>
      <c r="VHQ5" s="2"/>
      <c r="VHR5" s="2"/>
      <c r="VHS5" s="2"/>
      <c r="VHT5" s="2"/>
      <c r="VHU5" s="2"/>
      <c r="VHV5" s="2"/>
      <c r="VHW5" s="2"/>
      <c r="VHX5" s="2"/>
      <c r="VHY5" s="2"/>
      <c r="VHZ5" s="2"/>
      <c r="VIA5" s="2"/>
      <c r="VIB5" s="2"/>
      <c r="VIC5" s="2"/>
      <c r="VID5" s="2"/>
      <c r="VIE5" s="2"/>
      <c r="VIF5" s="2"/>
      <c r="VIG5" s="2"/>
      <c r="VIH5" s="2"/>
      <c r="VII5" s="2"/>
      <c r="VIJ5" s="2"/>
      <c r="VIK5" s="2"/>
      <c r="VIL5" s="2"/>
      <c r="VIM5" s="2"/>
      <c r="VIN5" s="2"/>
      <c r="VIO5" s="2"/>
      <c r="VIP5" s="2"/>
      <c r="VIQ5" s="2"/>
      <c r="VIR5" s="2"/>
      <c r="VIS5" s="2"/>
      <c r="VIT5" s="2"/>
      <c r="VIU5" s="2"/>
      <c r="VIV5" s="2"/>
      <c r="VIW5" s="2"/>
      <c r="VIX5" s="2"/>
      <c r="VIY5" s="2"/>
      <c r="VIZ5" s="2"/>
      <c r="VJA5" s="2"/>
      <c r="VJB5" s="2"/>
      <c r="VJC5" s="2"/>
      <c r="VJD5" s="2"/>
      <c r="VJE5" s="2"/>
      <c r="VJF5" s="2"/>
      <c r="VJG5" s="2"/>
      <c r="VJH5" s="2"/>
      <c r="VJI5" s="2"/>
      <c r="VJJ5" s="2"/>
      <c r="VJK5" s="2"/>
      <c r="VJL5" s="2"/>
      <c r="VJM5" s="2"/>
      <c r="VJN5" s="2"/>
      <c r="VJO5" s="2"/>
      <c r="VJP5" s="2"/>
      <c r="VJQ5" s="2"/>
      <c r="VJR5" s="2"/>
      <c r="VJS5" s="2"/>
      <c r="VJT5" s="2"/>
      <c r="VJU5" s="2"/>
      <c r="VJV5" s="2"/>
      <c r="VJW5" s="2"/>
      <c r="VJX5" s="2"/>
      <c r="VJY5" s="2"/>
      <c r="VJZ5" s="2"/>
      <c r="VKA5" s="2"/>
      <c r="VKB5" s="2"/>
      <c r="VKC5" s="2"/>
      <c r="VKD5" s="2"/>
      <c r="VKE5" s="2"/>
      <c r="VKF5" s="2"/>
      <c r="VKG5" s="2"/>
      <c r="VKH5" s="2"/>
      <c r="VKI5" s="2"/>
      <c r="VKJ5" s="2"/>
      <c r="VKK5" s="2"/>
      <c r="VKL5" s="2"/>
      <c r="VKM5" s="2"/>
      <c r="VKN5" s="2"/>
      <c r="VKO5" s="2"/>
      <c r="VKP5" s="2"/>
      <c r="VKQ5" s="2"/>
      <c r="VKR5" s="2"/>
      <c r="VKS5" s="2"/>
      <c r="VKT5" s="2"/>
      <c r="VKU5" s="2"/>
      <c r="VKV5" s="2"/>
      <c r="VKW5" s="2"/>
      <c r="VKX5" s="2"/>
      <c r="VKY5" s="2"/>
      <c r="VKZ5" s="2"/>
      <c r="VLA5" s="2"/>
      <c r="VLB5" s="2"/>
      <c r="VLC5" s="2"/>
      <c r="VLD5" s="2"/>
      <c r="VLE5" s="2"/>
      <c r="VLF5" s="2"/>
      <c r="VLG5" s="2"/>
      <c r="VLH5" s="2"/>
      <c r="VLI5" s="2"/>
      <c r="VLJ5" s="2"/>
      <c r="VLK5" s="2"/>
      <c r="VLL5" s="2"/>
      <c r="VLM5" s="2"/>
      <c r="VLN5" s="2"/>
      <c r="VLO5" s="2"/>
      <c r="VLP5" s="2"/>
      <c r="VLQ5" s="2"/>
      <c r="VLR5" s="2"/>
      <c r="VLS5" s="2"/>
      <c r="VLT5" s="2"/>
      <c r="VLU5" s="2"/>
      <c r="VLV5" s="2"/>
      <c r="VLW5" s="2"/>
      <c r="VLX5" s="2"/>
      <c r="VLY5" s="2"/>
      <c r="VLZ5" s="2"/>
      <c r="VMA5" s="2"/>
      <c r="VMB5" s="2"/>
      <c r="VMC5" s="2"/>
      <c r="VMD5" s="2"/>
      <c r="VME5" s="2"/>
      <c r="VMF5" s="2"/>
      <c r="VMG5" s="2"/>
      <c r="VMH5" s="2"/>
      <c r="VMI5" s="2"/>
      <c r="VMJ5" s="2"/>
      <c r="VMK5" s="2"/>
      <c r="VML5" s="2"/>
      <c r="VMM5" s="2"/>
      <c r="VMN5" s="2"/>
      <c r="VMO5" s="2"/>
      <c r="VMP5" s="2"/>
      <c r="VMQ5" s="2"/>
      <c r="VMR5" s="2"/>
      <c r="VMS5" s="2"/>
      <c r="VMT5" s="2"/>
      <c r="VMU5" s="2"/>
      <c r="VMV5" s="2"/>
      <c r="VMW5" s="2"/>
      <c r="VMX5" s="2"/>
      <c r="VMY5" s="2"/>
      <c r="VMZ5" s="2"/>
      <c r="VNA5" s="2"/>
      <c r="VNB5" s="2"/>
      <c r="VNC5" s="2"/>
      <c r="VND5" s="2"/>
      <c r="VNE5" s="2"/>
      <c r="VNF5" s="2"/>
      <c r="VNG5" s="2"/>
      <c r="VNH5" s="2"/>
      <c r="VNI5" s="2"/>
      <c r="VNJ5" s="2"/>
      <c r="VNK5" s="2"/>
      <c r="VNL5" s="2"/>
      <c r="VNM5" s="2"/>
      <c r="VNN5" s="2"/>
      <c r="VNO5" s="2"/>
      <c r="VNP5" s="2"/>
      <c r="VNQ5" s="2"/>
      <c r="VNR5" s="2"/>
      <c r="VNS5" s="2"/>
      <c r="VNT5" s="2"/>
      <c r="VNU5" s="2"/>
      <c r="VNV5" s="2"/>
      <c r="VNW5" s="2"/>
      <c r="VNX5" s="2"/>
      <c r="VNY5" s="2"/>
      <c r="VNZ5" s="2"/>
      <c r="VOA5" s="2"/>
      <c r="VOB5" s="2"/>
      <c r="VOC5" s="2"/>
      <c r="VOD5" s="2"/>
      <c r="VOE5" s="2"/>
      <c r="VOF5" s="2"/>
      <c r="VOG5" s="2"/>
      <c r="VOH5" s="2"/>
      <c r="VOI5" s="2"/>
      <c r="VOJ5" s="2"/>
      <c r="VOK5" s="2"/>
      <c r="VOL5" s="2"/>
      <c r="VOM5" s="2"/>
      <c r="VON5" s="2"/>
      <c r="VOO5" s="2"/>
      <c r="VOP5" s="2"/>
      <c r="VOQ5" s="2"/>
      <c r="VOR5" s="2"/>
      <c r="VOS5" s="2"/>
      <c r="VOT5" s="2"/>
      <c r="VOU5" s="2"/>
      <c r="VOV5" s="2"/>
      <c r="VOW5" s="2"/>
      <c r="VOX5" s="2"/>
      <c r="VOY5" s="2"/>
      <c r="VOZ5" s="2"/>
      <c r="VPA5" s="2"/>
      <c r="VPB5" s="2"/>
      <c r="VPC5" s="2"/>
      <c r="VPD5" s="2"/>
      <c r="VPE5" s="2"/>
      <c r="VPF5" s="2"/>
      <c r="VPG5" s="2"/>
      <c r="VPH5" s="2"/>
      <c r="VPI5" s="2"/>
      <c r="VPJ5" s="2"/>
      <c r="VPK5" s="2"/>
      <c r="VPL5" s="2"/>
      <c r="VPM5" s="2"/>
      <c r="VPN5" s="2"/>
      <c r="VPO5" s="2"/>
      <c r="VPP5" s="2"/>
      <c r="VPQ5" s="2"/>
      <c r="VPR5" s="2"/>
      <c r="VPS5" s="2"/>
      <c r="VPT5" s="2"/>
      <c r="VPU5" s="2"/>
      <c r="VPV5" s="2"/>
      <c r="VPW5" s="2"/>
      <c r="VPX5" s="2"/>
      <c r="VPY5" s="2"/>
      <c r="VPZ5" s="2"/>
      <c r="VQA5" s="2"/>
      <c r="VQB5" s="2"/>
      <c r="VQC5" s="2"/>
      <c r="VQD5" s="2"/>
      <c r="VQE5" s="2"/>
      <c r="VQF5" s="2"/>
      <c r="VQG5" s="2"/>
      <c r="VQH5" s="2"/>
    </row>
    <row r="6" spans="1:15322" s="3" customFormat="1" ht="71.25" customHeight="1" x14ac:dyDescent="0.25">
      <c r="A6" s="25" t="s">
        <v>17</v>
      </c>
      <c r="B6" s="25" t="s">
        <v>18</v>
      </c>
      <c r="C6" s="25" t="s">
        <v>19</v>
      </c>
      <c r="D6" s="26" t="s">
        <v>20</v>
      </c>
      <c r="E6" s="26" t="s">
        <v>21</v>
      </c>
      <c r="F6" s="376"/>
      <c r="G6" s="376"/>
      <c r="H6" s="376"/>
      <c r="I6" s="376"/>
      <c r="J6" s="376"/>
      <c r="K6" s="376"/>
      <c r="L6" s="376"/>
      <c r="M6" s="376"/>
      <c r="N6" s="25" t="s">
        <v>22</v>
      </c>
      <c r="O6" s="25" t="s">
        <v>23</v>
      </c>
      <c r="P6" s="25" t="s">
        <v>24</v>
      </c>
      <c r="Q6" s="25" t="s">
        <v>25</v>
      </c>
      <c r="R6" s="376"/>
      <c r="S6" s="376"/>
      <c r="T6" s="376"/>
      <c r="U6" s="376"/>
      <c r="V6" s="376"/>
      <c r="W6" s="25" t="s">
        <v>26</v>
      </c>
      <c r="X6" s="25" t="s">
        <v>27</v>
      </c>
      <c r="Y6" s="25" t="s">
        <v>28</v>
      </c>
      <c r="Z6" s="25" t="s">
        <v>29</v>
      </c>
      <c r="AA6" s="2"/>
      <c r="AB6" s="2"/>
      <c r="AC6" s="2"/>
      <c r="AD6" s="2"/>
      <c r="AE6" s="2"/>
      <c r="AF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c r="BK6" s="2"/>
      <c r="BL6" s="2"/>
      <c r="BM6" s="2"/>
      <c r="BN6" s="2"/>
      <c r="BO6" s="2"/>
      <c r="BP6" s="2"/>
      <c r="BQ6" s="2"/>
      <c r="BR6" s="2"/>
      <c r="BS6" s="2"/>
      <c r="BT6" s="2"/>
      <c r="BU6" s="2"/>
      <c r="BV6" s="2"/>
      <c r="BW6" s="2"/>
      <c r="BX6" s="2"/>
      <c r="BY6" s="2"/>
      <c r="BZ6" s="2"/>
      <c r="CA6" s="2"/>
      <c r="CB6" s="2"/>
      <c r="CC6" s="2"/>
      <c r="CD6" s="2"/>
      <c r="CE6" s="2"/>
      <c r="CF6" s="2"/>
      <c r="CG6" s="2"/>
      <c r="CH6" s="2"/>
      <c r="CI6" s="2"/>
      <c r="CJ6" s="2"/>
      <c r="CK6" s="2"/>
      <c r="CL6" s="2"/>
      <c r="CM6" s="2"/>
      <c r="CN6" s="2"/>
      <c r="CO6" s="2"/>
      <c r="CP6" s="2"/>
      <c r="CQ6" s="2"/>
      <c r="CR6" s="2"/>
      <c r="CS6" s="2"/>
      <c r="CT6" s="2"/>
      <c r="CU6" s="2"/>
      <c r="CV6" s="2"/>
      <c r="CW6" s="2"/>
      <c r="CX6" s="2"/>
      <c r="CY6" s="2"/>
      <c r="CZ6" s="2"/>
      <c r="DA6" s="2"/>
      <c r="DB6" s="2"/>
      <c r="DC6" s="2"/>
      <c r="DD6" s="2"/>
      <c r="DE6" s="2"/>
      <c r="DF6" s="2"/>
      <c r="DG6" s="2"/>
      <c r="DH6" s="2"/>
      <c r="DI6" s="2"/>
      <c r="DJ6" s="2"/>
      <c r="DK6" s="2"/>
      <c r="DL6" s="2"/>
      <c r="DM6" s="2"/>
      <c r="DN6" s="2"/>
      <c r="DO6" s="2"/>
      <c r="DP6" s="2"/>
      <c r="DQ6" s="2"/>
      <c r="DR6" s="2"/>
      <c r="DS6" s="2"/>
      <c r="DT6" s="2"/>
      <c r="DU6" s="2"/>
      <c r="DV6" s="2"/>
      <c r="DW6" s="2"/>
      <c r="DX6" s="2"/>
      <c r="DY6" s="2"/>
      <c r="DZ6" s="2"/>
      <c r="EA6" s="2"/>
      <c r="EB6" s="2"/>
      <c r="EC6" s="2"/>
      <c r="ED6" s="2"/>
      <c r="EE6" s="2"/>
      <c r="EF6" s="2"/>
      <c r="EG6" s="2"/>
      <c r="EH6" s="2"/>
      <c r="EI6" s="2"/>
      <c r="EJ6" s="2"/>
      <c r="EK6" s="2"/>
      <c r="EL6" s="2"/>
      <c r="EM6" s="2"/>
      <c r="EN6" s="2"/>
      <c r="EO6" s="2"/>
      <c r="EP6" s="2"/>
      <c r="EQ6" s="2"/>
      <c r="ER6" s="2"/>
      <c r="ES6" s="2"/>
      <c r="ET6" s="2"/>
      <c r="EU6" s="2"/>
      <c r="EV6" s="2"/>
      <c r="EW6" s="2"/>
      <c r="EX6" s="2"/>
      <c r="EY6" s="2"/>
      <c r="EZ6" s="2"/>
      <c r="FA6" s="2"/>
      <c r="FB6" s="2"/>
      <c r="FC6" s="2"/>
      <c r="FD6" s="2"/>
      <c r="FE6" s="2"/>
      <c r="FF6" s="2"/>
      <c r="FG6" s="2"/>
      <c r="FH6" s="2"/>
      <c r="FI6" s="2"/>
      <c r="FJ6" s="2"/>
      <c r="FK6" s="2"/>
      <c r="FL6" s="2"/>
      <c r="FM6" s="2"/>
      <c r="FN6" s="2"/>
      <c r="FO6" s="2"/>
      <c r="FP6" s="2"/>
      <c r="FQ6" s="2"/>
      <c r="FR6" s="2"/>
      <c r="FS6" s="2"/>
      <c r="FT6" s="2"/>
      <c r="FU6" s="2"/>
      <c r="FV6" s="2"/>
      <c r="FW6" s="2"/>
      <c r="FX6" s="2"/>
      <c r="FY6" s="2"/>
      <c r="FZ6" s="2"/>
      <c r="GA6" s="2"/>
      <c r="GB6" s="2"/>
      <c r="GC6" s="2"/>
      <c r="GD6" s="2"/>
      <c r="GE6" s="2"/>
      <c r="GF6" s="2"/>
      <c r="GG6" s="2"/>
      <c r="GH6" s="2"/>
      <c r="GI6" s="2"/>
      <c r="GJ6" s="2"/>
      <c r="GK6" s="2"/>
      <c r="GL6" s="2"/>
      <c r="GM6" s="2"/>
      <c r="GN6" s="2"/>
      <c r="GO6" s="2"/>
      <c r="GP6" s="2"/>
      <c r="GQ6" s="2"/>
      <c r="GR6" s="2"/>
      <c r="GS6" s="2"/>
      <c r="GT6" s="2"/>
      <c r="GU6" s="2"/>
      <c r="GV6" s="2"/>
      <c r="GW6" s="2"/>
      <c r="GX6" s="2"/>
      <c r="GY6" s="2"/>
      <c r="GZ6" s="2"/>
      <c r="HA6" s="2"/>
      <c r="HB6" s="2"/>
      <c r="HC6" s="2"/>
      <c r="HD6" s="2"/>
      <c r="HE6" s="2"/>
      <c r="HF6" s="2"/>
      <c r="HG6" s="2"/>
      <c r="HH6" s="2"/>
      <c r="HI6" s="2"/>
      <c r="HJ6" s="2"/>
      <c r="HK6" s="2"/>
      <c r="HL6" s="2"/>
      <c r="HM6" s="2"/>
      <c r="HN6" s="2"/>
      <c r="HO6" s="2"/>
      <c r="HP6" s="2"/>
      <c r="HQ6" s="2"/>
      <c r="HR6" s="2"/>
      <c r="HS6" s="2"/>
      <c r="HT6" s="2"/>
      <c r="HU6" s="2"/>
      <c r="HV6" s="2"/>
      <c r="HW6" s="2"/>
      <c r="HX6" s="2"/>
      <c r="HY6" s="2"/>
      <c r="HZ6" s="2"/>
      <c r="IA6" s="2"/>
      <c r="IB6" s="2"/>
      <c r="IC6" s="2"/>
      <c r="ID6" s="2"/>
      <c r="IE6" s="2"/>
      <c r="IF6" s="2"/>
      <c r="IG6" s="2"/>
      <c r="IH6" s="2"/>
      <c r="II6" s="2"/>
      <c r="IJ6" s="2"/>
      <c r="IK6" s="2"/>
      <c r="IL6" s="2"/>
      <c r="IM6" s="2"/>
      <c r="IN6" s="2"/>
      <c r="IO6" s="2"/>
      <c r="IP6" s="2"/>
      <c r="IQ6" s="2"/>
      <c r="IR6" s="2"/>
      <c r="IS6" s="2"/>
      <c r="IT6" s="2"/>
      <c r="IU6" s="2"/>
      <c r="IV6" s="2"/>
      <c r="IW6" s="2"/>
      <c r="IX6" s="2"/>
      <c r="IY6" s="2"/>
      <c r="IZ6" s="2"/>
      <c r="JA6" s="2"/>
      <c r="JB6" s="2"/>
      <c r="JC6" s="2"/>
      <c r="JD6" s="2"/>
      <c r="JE6" s="2"/>
      <c r="JF6" s="2"/>
      <c r="JG6" s="2"/>
      <c r="JH6" s="2"/>
      <c r="JI6" s="2"/>
      <c r="JJ6" s="2"/>
      <c r="JK6" s="2"/>
      <c r="JL6" s="2"/>
      <c r="JM6" s="2"/>
      <c r="JN6" s="2"/>
      <c r="JO6" s="2"/>
      <c r="JP6" s="2"/>
      <c r="JQ6" s="2"/>
      <c r="JR6" s="2"/>
      <c r="JS6" s="2"/>
      <c r="JT6" s="2"/>
      <c r="JU6" s="2"/>
      <c r="JV6" s="2"/>
      <c r="JW6" s="2"/>
      <c r="JX6" s="2"/>
      <c r="JY6" s="2"/>
      <c r="JZ6" s="2"/>
      <c r="KA6" s="2"/>
      <c r="KB6" s="2"/>
      <c r="KC6" s="2"/>
      <c r="KD6" s="2"/>
      <c r="KE6" s="2"/>
      <c r="KF6" s="2"/>
      <c r="KG6" s="2"/>
      <c r="KH6" s="2"/>
      <c r="KI6" s="2"/>
      <c r="KJ6" s="2"/>
      <c r="KK6" s="2"/>
      <c r="KL6" s="2"/>
      <c r="KM6" s="2"/>
      <c r="KN6" s="2"/>
      <c r="KO6" s="2"/>
      <c r="KP6" s="2"/>
      <c r="KQ6" s="2"/>
      <c r="KR6" s="2"/>
      <c r="KS6" s="2"/>
      <c r="KT6" s="2"/>
      <c r="KU6" s="2"/>
      <c r="KV6" s="2"/>
      <c r="KW6" s="2"/>
      <c r="KX6" s="2"/>
      <c r="KY6" s="2"/>
      <c r="KZ6" s="2"/>
      <c r="LA6" s="2"/>
      <c r="LB6" s="2"/>
      <c r="LC6" s="2"/>
      <c r="LD6" s="2"/>
      <c r="LE6" s="2"/>
      <c r="LF6" s="2"/>
      <c r="LG6" s="2"/>
      <c r="LH6" s="2"/>
      <c r="LI6" s="2"/>
      <c r="LJ6" s="2"/>
      <c r="LK6" s="2"/>
      <c r="LL6" s="2"/>
      <c r="LM6" s="2"/>
      <c r="LN6" s="2"/>
      <c r="LO6" s="2"/>
      <c r="LP6" s="2"/>
      <c r="LQ6" s="2"/>
      <c r="LR6" s="2"/>
      <c r="LS6" s="2"/>
      <c r="LT6" s="2"/>
      <c r="LU6" s="2"/>
      <c r="LV6" s="2"/>
      <c r="LW6" s="2"/>
      <c r="LX6" s="2"/>
      <c r="LY6" s="2"/>
      <c r="LZ6" s="2"/>
      <c r="MA6" s="2"/>
      <c r="MB6" s="2"/>
      <c r="MC6" s="2"/>
      <c r="MD6" s="2"/>
      <c r="ME6" s="2"/>
      <c r="MF6" s="2"/>
      <c r="MG6" s="2"/>
      <c r="MH6" s="2"/>
      <c r="MI6" s="2"/>
      <c r="MJ6" s="2"/>
      <c r="MK6" s="2"/>
      <c r="ML6" s="2"/>
      <c r="MM6" s="2"/>
      <c r="MN6" s="2"/>
      <c r="MO6" s="2"/>
      <c r="MP6" s="2"/>
      <c r="MQ6" s="2"/>
      <c r="MR6" s="2"/>
      <c r="MS6" s="2"/>
      <c r="MT6" s="2"/>
      <c r="MU6" s="2"/>
      <c r="MV6" s="2"/>
      <c r="MW6" s="2"/>
      <c r="MX6" s="2"/>
      <c r="MY6" s="2"/>
      <c r="MZ6" s="2"/>
      <c r="NA6" s="2"/>
      <c r="NB6" s="2"/>
      <c r="NC6" s="2"/>
      <c r="ND6" s="2"/>
      <c r="NE6" s="2"/>
      <c r="NF6" s="2"/>
      <c r="NG6" s="2"/>
      <c r="NH6" s="2"/>
      <c r="NI6" s="2"/>
      <c r="NJ6" s="2"/>
      <c r="NK6" s="2"/>
      <c r="NL6" s="2"/>
      <c r="NM6" s="2"/>
      <c r="NN6" s="2"/>
      <c r="NO6" s="2"/>
      <c r="NP6" s="2"/>
      <c r="NQ6" s="2"/>
      <c r="NR6" s="2"/>
      <c r="NS6" s="2"/>
      <c r="NT6" s="2"/>
      <c r="NU6" s="2"/>
      <c r="NV6" s="2"/>
      <c r="NW6" s="2"/>
      <c r="NX6" s="2"/>
      <c r="NY6" s="2"/>
      <c r="NZ6" s="2"/>
      <c r="OA6" s="2"/>
      <c r="OB6" s="2"/>
      <c r="OC6" s="2"/>
      <c r="OD6" s="2"/>
      <c r="OE6" s="2"/>
      <c r="OF6" s="2"/>
      <c r="OG6" s="2"/>
      <c r="OH6" s="2"/>
      <c r="OI6" s="2"/>
      <c r="OJ6" s="2"/>
      <c r="OK6" s="2"/>
      <c r="OL6" s="2"/>
      <c r="OM6" s="2"/>
      <c r="ON6" s="2"/>
      <c r="OO6" s="2"/>
      <c r="OP6" s="2"/>
      <c r="OQ6" s="2"/>
      <c r="OR6" s="2"/>
      <c r="OS6" s="2"/>
      <c r="OT6" s="2"/>
      <c r="OU6" s="2"/>
      <c r="OV6" s="2"/>
      <c r="OW6" s="2"/>
      <c r="OX6" s="2"/>
      <c r="OY6" s="2"/>
      <c r="OZ6" s="2"/>
      <c r="PA6" s="2"/>
      <c r="PB6" s="2"/>
      <c r="PC6" s="2"/>
      <c r="PD6" s="2"/>
      <c r="PE6" s="2"/>
      <c r="PF6" s="2"/>
      <c r="PG6" s="2"/>
      <c r="PH6" s="2"/>
      <c r="PI6" s="2"/>
      <c r="PJ6" s="2"/>
      <c r="PK6" s="2"/>
      <c r="PL6" s="2"/>
      <c r="PM6" s="2"/>
      <c r="PN6" s="2"/>
      <c r="PO6" s="2"/>
      <c r="PP6" s="2"/>
      <c r="PQ6" s="2"/>
      <c r="PR6" s="2"/>
      <c r="PS6" s="2"/>
      <c r="PT6" s="2"/>
      <c r="PU6" s="2"/>
      <c r="PV6" s="2"/>
      <c r="PW6" s="2"/>
      <c r="PX6" s="2"/>
      <c r="PY6" s="2"/>
      <c r="PZ6" s="2"/>
      <c r="QA6" s="2"/>
      <c r="QB6" s="2"/>
      <c r="QC6" s="2"/>
      <c r="QD6" s="2"/>
      <c r="QE6" s="2"/>
      <c r="QF6" s="2"/>
      <c r="QG6" s="2"/>
      <c r="QH6" s="2"/>
      <c r="QI6" s="2"/>
      <c r="QJ6" s="2"/>
      <c r="QK6" s="2"/>
      <c r="QL6" s="2"/>
      <c r="QM6" s="2"/>
      <c r="QN6" s="2"/>
      <c r="QO6" s="2"/>
      <c r="QP6" s="2"/>
      <c r="QQ6" s="2"/>
      <c r="QR6" s="2"/>
      <c r="QS6" s="2"/>
      <c r="QT6" s="2"/>
      <c r="QU6" s="2"/>
      <c r="QV6" s="2"/>
      <c r="QW6" s="2"/>
      <c r="QX6" s="2"/>
      <c r="QY6" s="2"/>
      <c r="QZ6" s="2"/>
      <c r="RA6" s="2"/>
      <c r="RB6" s="2"/>
      <c r="RC6" s="2"/>
      <c r="RD6" s="2"/>
      <c r="RE6" s="2"/>
      <c r="RF6" s="2"/>
      <c r="RG6" s="2"/>
      <c r="RH6" s="2"/>
      <c r="RI6" s="2"/>
      <c r="RJ6" s="2"/>
      <c r="RK6" s="2"/>
      <c r="RL6" s="2"/>
      <c r="RM6" s="2"/>
      <c r="RN6" s="2"/>
      <c r="RO6" s="2"/>
      <c r="RP6" s="2"/>
      <c r="RQ6" s="2"/>
      <c r="RR6" s="2"/>
      <c r="RS6" s="2"/>
      <c r="RT6" s="2"/>
      <c r="RU6" s="2"/>
      <c r="RV6" s="2"/>
      <c r="RW6" s="2"/>
      <c r="RX6" s="2"/>
      <c r="RY6" s="2"/>
      <c r="RZ6" s="2"/>
      <c r="SA6" s="2"/>
      <c r="SB6" s="2"/>
      <c r="SC6" s="2"/>
      <c r="SD6" s="2"/>
      <c r="SE6" s="2"/>
      <c r="SF6" s="2"/>
      <c r="SG6" s="2"/>
      <c r="SH6" s="2"/>
      <c r="SI6" s="2"/>
      <c r="SJ6" s="2"/>
      <c r="SK6" s="2"/>
      <c r="SL6" s="2"/>
      <c r="SM6" s="2"/>
      <c r="SN6" s="2"/>
      <c r="SO6" s="2"/>
      <c r="SP6" s="2"/>
      <c r="SQ6" s="2"/>
      <c r="SR6" s="2"/>
      <c r="SS6" s="2"/>
      <c r="ST6" s="2"/>
      <c r="SU6" s="2"/>
      <c r="SV6" s="2"/>
      <c r="SW6" s="2"/>
      <c r="SX6" s="2"/>
      <c r="SY6" s="2"/>
      <c r="SZ6" s="2"/>
      <c r="TA6" s="2"/>
      <c r="TB6" s="2"/>
      <c r="TC6" s="2"/>
      <c r="TD6" s="2"/>
      <c r="TE6" s="2"/>
      <c r="TF6" s="2"/>
      <c r="TG6" s="2"/>
      <c r="TH6" s="2"/>
      <c r="TI6" s="2"/>
      <c r="TJ6" s="2"/>
      <c r="TK6" s="2"/>
      <c r="TL6" s="2"/>
      <c r="TM6" s="2"/>
      <c r="TN6" s="2"/>
      <c r="TO6" s="2"/>
      <c r="TP6" s="2"/>
      <c r="TQ6" s="2"/>
      <c r="TR6" s="2"/>
      <c r="TS6" s="2"/>
      <c r="TT6" s="2"/>
      <c r="TU6" s="2"/>
      <c r="TV6" s="2"/>
      <c r="TW6" s="2"/>
      <c r="TX6" s="2"/>
      <c r="TY6" s="2"/>
      <c r="TZ6" s="2"/>
      <c r="UA6" s="2"/>
      <c r="UB6" s="2"/>
      <c r="UC6" s="2"/>
      <c r="UD6" s="2"/>
      <c r="UE6" s="2"/>
      <c r="UF6" s="2"/>
      <c r="UG6" s="2"/>
      <c r="UH6" s="2"/>
      <c r="UI6" s="2"/>
      <c r="UJ6" s="2"/>
      <c r="UK6" s="2"/>
      <c r="UL6" s="2"/>
      <c r="UM6" s="2"/>
      <c r="UN6" s="2"/>
      <c r="UO6" s="2"/>
      <c r="UP6" s="2"/>
      <c r="UQ6" s="2"/>
      <c r="UR6" s="2"/>
      <c r="US6" s="2"/>
      <c r="UT6" s="2"/>
      <c r="UU6" s="2"/>
      <c r="UV6" s="2"/>
      <c r="UW6" s="2"/>
      <c r="UX6" s="2"/>
      <c r="UY6" s="2"/>
      <c r="UZ6" s="2"/>
      <c r="VA6" s="2"/>
      <c r="VB6" s="2"/>
      <c r="VC6" s="2"/>
      <c r="VD6" s="2"/>
      <c r="VE6" s="2"/>
      <c r="VF6" s="2"/>
      <c r="VG6" s="2"/>
      <c r="VH6" s="2"/>
      <c r="VI6" s="2"/>
      <c r="VJ6" s="2"/>
      <c r="VK6" s="2"/>
      <c r="VL6" s="2"/>
      <c r="VM6" s="2"/>
      <c r="VN6" s="2"/>
      <c r="VO6" s="2"/>
      <c r="VP6" s="2"/>
      <c r="VQ6" s="2"/>
      <c r="VR6" s="2"/>
      <c r="VS6" s="2"/>
      <c r="VT6" s="2"/>
      <c r="VU6" s="2"/>
      <c r="VV6" s="2"/>
      <c r="VW6" s="2"/>
      <c r="VX6" s="2"/>
      <c r="VY6" s="2"/>
      <c r="VZ6" s="2"/>
      <c r="WA6" s="2"/>
      <c r="WB6" s="2"/>
      <c r="WC6" s="2"/>
      <c r="WD6" s="2"/>
      <c r="WE6" s="2"/>
      <c r="WF6" s="2"/>
      <c r="WG6" s="2"/>
      <c r="WH6" s="2"/>
      <c r="WI6" s="2"/>
      <c r="WJ6" s="2"/>
      <c r="WK6" s="2"/>
      <c r="WL6" s="2"/>
      <c r="WM6" s="2"/>
      <c r="WN6" s="2"/>
      <c r="WO6" s="2"/>
      <c r="WP6" s="2"/>
      <c r="WQ6" s="2"/>
      <c r="WR6" s="2"/>
      <c r="WS6" s="2"/>
      <c r="WT6" s="2"/>
      <c r="WU6" s="2"/>
      <c r="WV6" s="2"/>
      <c r="WW6" s="2"/>
      <c r="WX6" s="2"/>
      <c r="WY6" s="2"/>
      <c r="WZ6" s="2"/>
      <c r="XA6" s="2"/>
      <c r="XB6" s="2"/>
      <c r="XC6" s="2"/>
      <c r="XD6" s="2"/>
      <c r="XE6" s="2"/>
      <c r="XF6" s="2"/>
      <c r="XG6" s="2"/>
      <c r="XH6" s="2"/>
      <c r="XI6" s="2"/>
      <c r="XJ6" s="2"/>
      <c r="XK6" s="2"/>
      <c r="XL6" s="2"/>
      <c r="XM6" s="2"/>
      <c r="XN6" s="2"/>
      <c r="XO6" s="2"/>
      <c r="XP6" s="2"/>
      <c r="XQ6" s="2"/>
      <c r="XR6" s="2"/>
      <c r="XS6" s="2"/>
      <c r="XT6" s="2"/>
      <c r="XU6" s="2"/>
      <c r="XV6" s="2"/>
      <c r="XW6" s="2"/>
      <c r="XX6" s="2"/>
      <c r="XY6" s="2"/>
      <c r="XZ6" s="2"/>
      <c r="YA6" s="2"/>
      <c r="YB6" s="2"/>
      <c r="YC6" s="2"/>
      <c r="YD6" s="2"/>
      <c r="YE6" s="2"/>
      <c r="YF6" s="2"/>
      <c r="YG6" s="2"/>
      <c r="YH6" s="2"/>
      <c r="YI6" s="2"/>
      <c r="YJ6" s="2"/>
      <c r="YK6" s="2"/>
      <c r="YL6" s="2"/>
      <c r="YM6" s="2"/>
      <c r="YN6" s="2"/>
      <c r="YO6" s="2"/>
      <c r="YP6" s="2"/>
      <c r="YQ6" s="2"/>
      <c r="YR6" s="2"/>
      <c r="YS6" s="2"/>
      <c r="YT6" s="2"/>
      <c r="YU6" s="2"/>
      <c r="YV6" s="2"/>
      <c r="YW6" s="2"/>
      <c r="YX6" s="2"/>
      <c r="YY6" s="2"/>
      <c r="YZ6" s="2"/>
      <c r="ZA6" s="2"/>
      <c r="ZB6" s="2"/>
      <c r="ZC6" s="2"/>
      <c r="ZD6" s="2"/>
      <c r="ZE6" s="2"/>
      <c r="ZF6" s="2"/>
      <c r="ZG6" s="2"/>
      <c r="ZH6" s="2"/>
      <c r="ZI6" s="2"/>
      <c r="ZJ6" s="2"/>
      <c r="ZK6" s="2"/>
      <c r="ZL6" s="2"/>
      <c r="ZM6" s="2"/>
      <c r="ZN6" s="2"/>
      <c r="ZO6" s="2"/>
      <c r="ZP6" s="2"/>
      <c r="ZQ6" s="2"/>
      <c r="ZR6" s="2"/>
      <c r="ZS6" s="2"/>
      <c r="ZT6" s="2"/>
      <c r="ZU6" s="2"/>
      <c r="ZV6" s="2"/>
      <c r="ZW6" s="2"/>
      <c r="ZX6" s="2"/>
      <c r="ZY6" s="2"/>
      <c r="ZZ6" s="2"/>
      <c r="AAA6" s="2"/>
      <c r="AAB6" s="2"/>
      <c r="AAC6" s="2"/>
      <c r="AAD6" s="2"/>
      <c r="AAE6" s="2"/>
      <c r="AAF6" s="2"/>
      <c r="AAG6" s="2"/>
      <c r="AAH6" s="2"/>
      <c r="AAI6" s="2"/>
      <c r="AAJ6" s="2"/>
      <c r="AAK6" s="2"/>
      <c r="AAL6" s="2"/>
      <c r="AAM6" s="2"/>
      <c r="AAN6" s="2"/>
      <c r="AAO6" s="2"/>
      <c r="AAP6" s="2"/>
      <c r="AAQ6" s="2"/>
      <c r="AAR6" s="2"/>
      <c r="AAS6" s="2"/>
      <c r="AAT6" s="2"/>
      <c r="AAU6" s="2"/>
      <c r="AAV6" s="2"/>
      <c r="AAW6" s="2"/>
      <c r="AAX6" s="2"/>
      <c r="AAY6" s="2"/>
      <c r="AAZ6" s="2"/>
      <c r="ABA6" s="2"/>
      <c r="ABB6" s="2"/>
      <c r="ABC6" s="2"/>
      <c r="ABD6" s="2"/>
      <c r="ABE6" s="2"/>
      <c r="ABF6" s="2"/>
      <c r="ABG6" s="2"/>
      <c r="ABH6" s="2"/>
      <c r="ABI6" s="2"/>
      <c r="ABJ6" s="2"/>
      <c r="ABK6" s="2"/>
      <c r="ABL6" s="2"/>
      <c r="ABM6" s="2"/>
      <c r="ABN6" s="2"/>
      <c r="ABO6" s="2"/>
      <c r="ABP6" s="2"/>
      <c r="ABQ6" s="2"/>
      <c r="ABR6" s="2"/>
      <c r="ABS6" s="2"/>
      <c r="ABT6" s="2"/>
      <c r="ABU6" s="2"/>
      <c r="ABV6" s="2"/>
      <c r="ABW6" s="2"/>
      <c r="ABX6" s="2"/>
      <c r="ABY6" s="2"/>
      <c r="ABZ6" s="2"/>
      <c r="ACA6" s="2"/>
      <c r="ACB6" s="2"/>
      <c r="ACC6" s="2"/>
      <c r="ACD6" s="2"/>
      <c r="ACE6" s="2"/>
      <c r="ACF6" s="2"/>
      <c r="ACG6" s="2"/>
      <c r="ACH6" s="2"/>
      <c r="ACI6" s="2"/>
      <c r="ACJ6" s="2"/>
      <c r="ACK6" s="2"/>
      <c r="ACL6" s="2"/>
      <c r="ACM6" s="2"/>
      <c r="ACN6" s="2"/>
      <c r="ACO6" s="2"/>
      <c r="ACP6" s="2"/>
      <c r="ACQ6" s="2"/>
      <c r="ACR6" s="2"/>
      <c r="ACS6" s="2"/>
      <c r="ACT6" s="2"/>
      <c r="ACU6" s="2"/>
      <c r="ACV6" s="2"/>
      <c r="ACW6" s="2"/>
      <c r="ACX6" s="2"/>
      <c r="ACY6" s="2"/>
      <c r="ACZ6" s="2"/>
      <c r="ADA6" s="2"/>
      <c r="ADB6" s="2"/>
      <c r="ADC6" s="2"/>
      <c r="ADD6" s="2"/>
      <c r="ADE6" s="2"/>
      <c r="ADF6" s="2"/>
      <c r="ADG6" s="2"/>
      <c r="ADH6" s="2"/>
      <c r="ADI6" s="2"/>
      <c r="ADJ6" s="2"/>
      <c r="ADK6" s="2"/>
      <c r="ADL6" s="2"/>
      <c r="ADM6" s="2"/>
      <c r="ADN6" s="2"/>
      <c r="ADO6" s="2"/>
      <c r="ADP6" s="2"/>
      <c r="ADQ6" s="2"/>
      <c r="ADR6" s="2"/>
      <c r="ADS6" s="2"/>
      <c r="ADT6" s="2"/>
      <c r="ADU6" s="2"/>
      <c r="ADV6" s="2"/>
      <c r="ADW6" s="2"/>
      <c r="ADX6" s="2"/>
      <c r="ADY6" s="2"/>
      <c r="ADZ6" s="2"/>
      <c r="AEA6" s="2"/>
      <c r="AEB6" s="2"/>
      <c r="AEC6" s="2"/>
      <c r="AED6" s="2"/>
      <c r="AEE6" s="2"/>
      <c r="AEF6" s="2"/>
      <c r="AEG6" s="2"/>
      <c r="AEH6" s="2"/>
      <c r="AEI6" s="2"/>
      <c r="AEJ6" s="2"/>
      <c r="AEK6" s="2"/>
      <c r="AEL6" s="2"/>
      <c r="AEM6" s="2"/>
      <c r="AEN6" s="2"/>
      <c r="AEO6" s="2"/>
      <c r="AEP6" s="2"/>
      <c r="AEQ6" s="2"/>
      <c r="AER6" s="2"/>
      <c r="AES6" s="2"/>
      <c r="AET6" s="2"/>
      <c r="AEU6" s="2"/>
      <c r="AEV6" s="2"/>
      <c r="AEW6" s="2"/>
      <c r="AEX6" s="2"/>
      <c r="AEY6" s="2"/>
      <c r="AEZ6" s="2"/>
      <c r="AFA6" s="2"/>
      <c r="AFB6" s="2"/>
      <c r="AFC6" s="2"/>
      <c r="AFD6" s="2"/>
      <c r="AFE6" s="2"/>
      <c r="AFF6" s="2"/>
      <c r="AFG6" s="2"/>
      <c r="AFH6" s="2"/>
      <c r="AFI6" s="2"/>
      <c r="AFJ6" s="2"/>
      <c r="AFK6" s="2"/>
      <c r="AFL6" s="2"/>
      <c r="AFM6" s="2"/>
      <c r="AFN6" s="2"/>
      <c r="AFO6" s="2"/>
      <c r="AFP6" s="2"/>
      <c r="AFQ6" s="2"/>
      <c r="AFR6" s="2"/>
      <c r="AFS6" s="2"/>
      <c r="AFT6" s="2"/>
      <c r="AFU6" s="2"/>
      <c r="AFV6" s="2"/>
      <c r="AFW6" s="2"/>
      <c r="AFX6" s="2"/>
      <c r="AFY6" s="2"/>
      <c r="AFZ6" s="2"/>
      <c r="AGA6" s="2"/>
      <c r="AGB6" s="2"/>
      <c r="AGC6" s="2"/>
      <c r="AGD6" s="2"/>
      <c r="AGE6" s="2"/>
      <c r="AGF6" s="2"/>
      <c r="AGG6" s="2"/>
      <c r="AGH6" s="2"/>
      <c r="AGI6" s="2"/>
      <c r="AGJ6" s="2"/>
      <c r="AGK6" s="2"/>
      <c r="AGL6" s="2"/>
      <c r="AGM6" s="2"/>
      <c r="AGN6" s="2"/>
      <c r="AGO6" s="2"/>
      <c r="AGP6" s="2"/>
      <c r="AGQ6" s="2"/>
      <c r="AGR6" s="2"/>
      <c r="AGS6" s="2"/>
      <c r="AGT6" s="2"/>
      <c r="AGU6" s="2"/>
      <c r="AGV6" s="2"/>
      <c r="AGW6" s="2"/>
      <c r="AGX6" s="2"/>
      <c r="AGY6" s="2"/>
      <c r="AGZ6" s="2"/>
      <c r="AHA6" s="2"/>
      <c r="AHB6" s="2"/>
      <c r="AHC6" s="2"/>
      <c r="AHD6" s="2"/>
      <c r="AHE6" s="2"/>
      <c r="AHF6" s="2"/>
      <c r="AHG6" s="2"/>
      <c r="AHH6" s="2"/>
      <c r="AHI6" s="2"/>
      <c r="AHJ6" s="2"/>
      <c r="AHK6" s="2"/>
      <c r="AHL6" s="2"/>
      <c r="AHM6" s="2"/>
      <c r="AHN6" s="2"/>
      <c r="AHO6" s="2"/>
      <c r="AHP6" s="2"/>
      <c r="AHQ6" s="2"/>
      <c r="AHR6" s="2"/>
      <c r="AHS6" s="2"/>
      <c r="AHT6" s="2"/>
      <c r="AHU6" s="2"/>
      <c r="AHV6" s="2"/>
      <c r="AHW6" s="2"/>
      <c r="AHX6" s="2"/>
      <c r="AHY6" s="2"/>
      <c r="AHZ6" s="2"/>
      <c r="AIA6" s="2"/>
      <c r="AIB6" s="2"/>
      <c r="AIC6" s="2"/>
      <c r="AID6" s="2"/>
      <c r="AIE6" s="2"/>
      <c r="AIF6" s="2"/>
      <c r="AIG6" s="2"/>
      <c r="AIH6" s="2"/>
      <c r="AII6" s="2"/>
      <c r="AIJ6" s="2"/>
      <c r="AIK6" s="2"/>
      <c r="AIL6" s="2"/>
      <c r="AIM6" s="2"/>
      <c r="AIN6" s="2"/>
      <c r="AIO6" s="2"/>
      <c r="AIP6" s="2"/>
      <c r="AIQ6" s="2"/>
      <c r="AIR6" s="2"/>
      <c r="AIS6" s="2"/>
      <c r="AIT6" s="2"/>
      <c r="AIU6" s="2"/>
      <c r="AIV6" s="2"/>
      <c r="AIW6" s="2"/>
      <c r="AIX6" s="2"/>
      <c r="AIY6" s="2"/>
      <c r="AIZ6" s="2"/>
      <c r="AJA6" s="2"/>
      <c r="AJB6" s="2"/>
      <c r="AJC6" s="2"/>
      <c r="AJD6" s="2"/>
      <c r="AJE6" s="2"/>
      <c r="AJF6" s="2"/>
      <c r="AJG6" s="2"/>
      <c r="AJH6" s="2"/>
      <c r="AJI6" s="2"/>
      <c r="AJJ6" s="2"/>
      <c r="AJK6" s="2"/>
      <c r="AJL6" s="2"/>
      <c r="AJM6" s="2"/>
      <c r="AJN6" s="2"/>
      <c r="AJO6" s="2"/>
      <c r="AJP6" s="2"/>
      <c r="AJQ6" s="2"/>
      <c r="AJR6" s="2"/>
      <c r="AJS6" s="2"/>
      <c r="AJT6" s="2"/>
      <c r="AJU6" s="2"/>
      <c r="AJV6" s="2"/>
      <c r="AJW6" s="2"/>
      <c r="AJX6" s="2"/>
      <c r="AJY6" s="2"/>
      <c r="AJZ6" s="2"/>
      <c r="AKA6" s="2"/>
      <c r="AKB6" s="2"/>
      <c r="AKC6" s="2"/>
      <c r="AKD6" s="2"/>
      <c r="AKE6" s="2"/>
      <c r="AKF6" s="2"/>
      <c r="AKG6" s="2"/>
      <c r="AKH6" s="2"/>
      <c r="AKI6" s="2"/>
      <c r="AKJ6" s="2"/>
      <c r="AKK6" s="2"/>
      <c r="AKL6" s="2"/>
      <c r="AKM6" s="2"/>
      <c r="AKN6" s="2"/>
      <c r="AKO6" s="2"/>
      <c r="AKP6" s="2"/>
      <c r="AKQ6" s="2"/>
      <c r="AKR6" s="2"/>
      <c r="AKS6" s="2"/>
      <c r="AKT6" s="2"/>
      <c r="AKU6" s="2"/>
      <c r="AKV6" s="2"/>
      <c r="AKW6" s="2"/>
      <c r="AKX6" s="2"/>
      <c r="AKY6" s="2"/>
      <c r="AKZ6" s="2"/>
      <c r="ALA6" s="2"/>
      <c r="ALB6" s="2"/>
      <c r="ALC6" s="2"/>
      <c r="ALD6" s="2"/>
      <c r="ALE6" s="2"/>
      <c r="ALF6" s="2"/>
      <c r="ALG6" s="2"/>
      <c r="ALH6" s="2"/>
      <c r="ALI6" s="2"/>
      <c r="ALJ6" s="2"/>
      <c r="ALK6" s="2"/>
      <c r="ALL6" s="2"/>
      <c r="ALM6" s="2"/>
      <c r="ALN6" s="2"/>
      <c r="ALO6" s="2"/>
      <c r="ALP6" s="2"/>
      <c r="ALQ6" s="2"/>
      <c r="ALR6" s="2"/>
      <c r="ALS6" s="2"/>
      <c r="ALT6" s="2"/>
      <c r="ALU6" s="2"/>
      <c r="ALV6" s="2"/>
      <c r="ALW6" s="2"/>
      <c r="ALX6" s="2"/>
      <c r="ALY6" s="2"/>
      <c r="ALZ6" s="2"/>
      <c r="AMA6" s="2"/>
      <c r="AMB6" s="2"/>
      <c r="AMC6" s="2"/>
      <c r="AMD6" s="2"/>
      <c r="AME6" s="2"/>
      <c r="AMF6" s="2"/>
      <c r="AMG6" s="2"/>
      <c r="AMH6" s="2"/>
      <c r="AMI6" s="2"/>
      <c r="AMJ6" s="2"/>
      <c r="AMK6" s="2"/>
      <c r="AML6" s="2"/>
      <c r="AMM6" s="2"/>
      <c r="AMN6" s="2"/>
      <c r="AMO6" s="2"/>
      <c r="AMP6" s="2"/>
      <c r="AMQ6" s="2"/>
      <c r="AMR6" s="2"/>
      <c r="AMS6" s="2"/>
      <c r="AMT6" s="2"/>
      <c r="AMU6" s="2"/>
      <c r="AMV6" s="2"/>
      <c r="AMW6" s="2"/>
      <c r="AMX6" s="2"/>
      <c r="AMY6" s="2"/>
      <c r="AMZ6" s="2"/>
      <c r="ANA6" s="2"/>
      <c r="ANB6" s="2"/>
      <c r="ANC6" s="2"/>
      <c r="AND6" s="2"/>
      <c r="ANE6" s="2"/>
      <c r="ANF6" s="2"/>
      <c r="ANG6" s="2"/>
      <c r="ANH6" s="2"/>
      <c r="ANI6" s="2"/>
      <c r="ANJ6" s="2"/>
      <c r="ANK6" s="2"/>
      <c r="ANL6" s="2"/>
      <c r="ANM6" s="2"/>
      <c r="ANN6" s="2"/>
      <c r="ANO6" s="2"/>
      <c r="ANP6" s="2"/>
      <c r="ANQ6" s="2"/>
      <c r="ANR6" s="2"/>
      <c r="ANS6" s="2"/>
      <c r="ANT6" s="2"/>
      <c r="ANU6" s="2"/>
      <c r="ANV6" s="2"/>
      <c r="ANW6" s="2"/>
      <c r="ANX6" s="2"/>
      <c r="ANY6" s="2"/>
      <c r="ANZ6" s="2"/>
      <c r="AOA6" s="2"/>
      <c r="AOB6" s="2"/>
      <c r="AOC6" s="2"/>
      <c r="AOD6" s="2"/>
      <c r="AOE6" s="2"/>
      <c r="AOF6" s="2"/>
      <c r="AOG6" s="2"/>
      <c r="AOH6" s="2"/>
      <c r="AOI6" s="2"/>
      <c r="AOJ6" s="2"/>
      <c r="AOK6" s="2"/>
      <c r="AOL6" s="2"/>
      <c r="AOM6" s="2"/>
      <c r="AON6" s="2"/>
      <c r="AOO6" s="2"/>
      <c r="AOP6" s="2"/>
      <c r="AOQ6" s="2"/>
      <c r="AOR6" s="2"/>
      <c r="AOS6" s="2"/>
      <c r="AOT6" s="2"/>
      <c r="AOU6" s="2"/>
      <c r="AOV6" s="2"/>
      <c r="AOW6" s="2"/>
      <c r="AOX6" s="2"/>
      <c r="AOY6" s="2"/>
      <c r="AOZ6" s="2"/>
      <c r="APA6" s="2"/>
      <c r="APB6" s="2"/>
      <c r="APC6" s="2"/>
      <c r="APD6" s="2"/>
      <c r="APE6" s="2"/>
      <c r="APF6" s="2"/>
      <c r="APG6" s="2"/>
      <c r="APH6" s="2"/>
      <c r="API6" s="2"/>
      <c r="APJ6" s="2"/>
      <c r="APK6" s="2"/>
      <c r="APL6" s="2"/>
      <c r="APM6" s="2"/>
      <c r="APN6" s="2"/>
      <c r="APO6" s="2"/>
      <c r="APP6" s="2"/>
      <c r="APQ6" s="2"/>
      <c r="APR6" s="2"/>
      <c r="APS6" s="2"/>
      <c r="APT6" s="2"/>
      <c r="APU6" s="2"/>
      <c r="APV6" s="2"/>
      <c r="APW6" s="2"/>
      <c r="APX6" s="2"/>
      <c r="APY6" s="2"/>
      <c r="APZ6" s="2"/>
      <c r="AQA6" s="2"/>
      <c r="AQB6" s="2"/>
      <c r="AQC6" s="2"/>
      <c r="AQD6" s="2"/>
      <c r="AQE6" s="2"/>
      <c r="AQF6" s="2"/>
      <c r="AQG6" s="2"/>
      <c r="AQH6" s="2"/>
      <c r="AQI6" s="2"/>
      <c r="AQJ6" s="2"/>
      <c r="AQK6" s="2"/>
      <c r="AQL6" s="2"/>
      <c r="AQM6" s="2"/>
      <c r="AQN6" s="2"/>
      <c r="AQO6" s="2"/>
      <c r="AQP6" s="2"/>
      <c r="AQQ6" s="2"/>
      <c r="AQR6" s="2"/>
      <c r="AQS6" s="2"/>
      <c r="AQT6" s="2"/>
      <c r="AQU6" s="2"/>
      <c r="AQV6" s="2"/>
      <c r="AQW6" s="2"/>
      <c r="AQX6" s="2"/>
      <c r="AQY6" s="2"/>
      <c r="AQZ6" s="2"/>
      <c r="ARA6" s="2"/>
      <c r="ARB6" s="2"/>
      <c r="ARC6" s="2"/>
      <c r="ARD6" s="2"/>
      <c r="ARE6" s="2"/>
      <c r="ARF6" s="2"/>
      <c r="ARG6" s="2"/>
      <c r="ARH6" s="2"/>
      <c r="ARI6" s="2"/>
      <c r="ARJ6" s="2"/>
      <c r="ARK6" s="2"/>
      <c r="ARL6" s="2"/>
      <c r="ARM6" s="2"/>
      <c r="ARN6" s="2"/>
      <c r="ARO6" s="2"/>
      <c r="ARP6" s="2"/>
      <c r="ARQ6" s="2"/>
      <c r="ARR6" s="2"/>
      <c r="ARS6" s="2"/>
      <c r="ART6" s="2"/>
      <c r="ARU6" s="2"/>
      <c r="ARV6" s="2"/>
      <c r="ARW6" s="2"/>
      <c r="ARX6" s="2"/>
      <c r="ARY6" s="2"/>
      <c r="ARZ6" s="2"/>
      <c r="ASA6" s="2"/>
      <c r="ASB6" s="2"/>
      <c r="ASC6" s="2"/>
      <c r="ASD6" s="2"/>
      <c r="ASE6" s="2"/>
      <c r="ASF6" s="2"/>
      <c r="ASG6" s="2"/>
      <c r="ASH6" s="2"/>
      <c r="ASI6" s="2"/>
      <c r="ASJ6" s="2"/>
      <c r="ASK6" s="2"/>
      <c r="ASL6" s="2"/>
      <c r="ASM6" s="2"/>
      <c r="ASN6" s="2"/>
      <c r="ASO6" s="2"/>
      <c r="ASP6" s="2"/>
      <c r="ASQ6" s="2"/>
      <c r="ASR6" s="2"/>
      <c r="ASS6" s="2"/>
      <c r="AST6" s="2"/>
      <c r="ASU6" s="2"/>
      <c r="ASV6" s="2"/>
      <c r="ASW6" s="2"/>
      <c r="ASX6" s="2"/>
      <c r="ASY6" s="2"/>
      <c r="ASZ6" s="2"/>
      <c r="ATA6" s="2"/>
      <c r="ATB6" s="2"/>
      <c r="ATC6" s="2"/>
      <c r="ATD6" s="2"/>
      <c r="ATE6" s="2"/>
      <c r="ATF6" s="2"/>
      <c r="ATG6" s="2"/>
      <c r="ATH6" s="2"/>
      <c r="ATI6" s="2"/>
      <c r="ATJ6" s="2"/>
      <c r="ATK6" s="2"/>
      <c r="ATL6" s="2"/>
      <c r="ATM6" s="2"/>
      <c r="ATN6" s="2"/>
      <c r="ATO6" s="2"/>
      <c r="ATP6" s="2"/>
      <c r="ATQ6" s="2"/>
      <c r="ATR6" s="2"/>
      <c r="ATS6" s="2"/>
      <c r="ATT6" s="2"/>
      <c r="ATU6" s="2"/>
      <c r="ATV6" s="2"/>
      <c r="ATW6" s="2"/>
      <c r="ATX6" s="2"/>
      <c r="ATY6" s="2"/>
      <c r="ATZ6" s="2"/>
      <c r="AUA6" s="2"/>
      <c r="AUB6" s="2"/>
      <c r="AUC6" s="2"/>
      <c r="AUD6" s="2"/>
      <c r="AUE6" s="2"/>
      <c r="AUF6" s="2"/>
      <c r="AUG6" s="2"/>
      <c r="AUH6" s="2"/>
      <c r="AUI6" s="2"/>
      <c r="AUJ6" s="2"/>
      <c r="AUK6" s="2"/>
      <c r="AUL6" s="2"/>
      <c r="AUM6" s="2"/>
      <c r="AUN6" s="2"/>
      <c r="AUO6" s="2"/>
      <c r="AUP6" s="2"/>
      <c r="AUQ6" s="2"/>
      <c r="AUR6" s="2"/>
      <c r="AUS6" s="2"/>
      <c r="AUT6" s="2"/>
      <c r="AUU6" s="2"/>
      <c r="AUV6" s="2"/>
      <c r="AUW6" s="2"/>
      <c r="AUX6" s="2"/>
      <c r="AUY6" s="2"/>
      <c r="AUZ6" s="2"/>
      <c r="AVA6" s="2"/>
      <c r="AVB6" s="2"/>
      <c r="AVC6" s="2"/>
      <c r="AVD6" s="2"/>
      <c r="AVE6" s="2"/>
      <c r="AVF6" s="2"/>
      <c r="AVG6" s="2"/>
      <c r="AVH6" s="2"/>
      <c r="AVI6" s="2"/>
      <c r="AVJ6" s="2"/>
      <c r="AVK6" s="2"/>
      <c r="AVL6" s="2"/>
      <c r="AVM6" s="2"/>
      <c r="AVN6" s="2"/>
      <c r="AVO6" s="2"/>
      <c r="AVP6" s="2"/>
      <c r="AVQ6" s="2"/>
      <c r="AVR6" s="2"/>
      <c r="AVS6" s="2"/>
      <c r="AVT6" s="2"/>
      <c r="AVU6" s="2"/>
      <c r="AVV6" s="2"/>
      <c r="AVW6" s="2"/>
      <c r="AVX6" s="2"/>
      <c r="AVY6" s="2"/>
      <c r="AVZ6" s="2"/>
      <c r="AWA6" s="2"/>
      <c r="AWB6" s="2"/>
      <c r="AWC6" s="2"/>
      <c r="AWD6" s="2"/>
      <c r="AWE6" s="2"/>
      <c r="AWF6" s="2"/>
      <c r="AWG6" s="2"/>
      <c r="AWH6" s="2"/>
      <c r="AWI6" s="2"/>
      <c r="AWJ6" s="2"/>
      <c r="AWK6" s="2"/>
      <c r="AWL6" s="2"/>
      <c r="AWM6" s="2"/>
      <c r="AWN6" s="2"/>
      <c r="AWO6" s="2"/>
      <c r="AWP6" s="2"/>
      <c r="AWQ6" s="2"/>
      <c r="AWR6" s="2"/>
      <c r="AWS6" s="2"/>
      <c r="AWT6" s="2"/>
      <c r="AWU6" s="2"/>
      <c r="AWV6" s="2"/>
      <c r="AWW6" s="2"/>
      <c r="AWX6" s="2"/>
      <c r="AWY6" s="2"/>
      <c r="AWZ6" s="2"/>
      <c r="AXA6" s="2"/>
      <c r="AXB6" s="2"/>
      <c r="AXC6" s="2"/>
      <c r="AXD6" s="2"/>
      <c r="AXE6" s="2"/>
      <c r="AXF6" s="2"/>
      <c r="AXG6" s="2"/>
      <c r="AXH6" s="2"/>
      <c r="AXI6" s="2"/>
      <c r="AXJ6" s="2"/>
      <c r="AXK6" s="2"/>
      <c r="AXL6" s="2"/>
      <c r="AXM6" s="2"/>
      <c r="AXN6" s="2"/>
      <c r="AXO6" s="2"/>
      <c r="AXP6" s="2"/>
      <c r="AXQ6" s="2"/>
      <c r="AXR6" s="2"/>
      <c r="AXS6" s="2"/>
      <c r="AXT6" s="2"/>
      <c r="AXU6" s="2"/>
      <c r="AXV6" s="2"/>
      <c r="AXW6" s="2"/>
      <c r="AXX6" s="2"/>
      <c r="AXY6" s="2"/>
      <c r="AXZ6" s="2"/>
      <c r="AYA6" s="2"/>
      <c r="AYB6" s="2"/>
      <c r="AYC6" s="2"/>
      <c r="AYD6" s="2"/>
      <c r="AYE6" s="2"/>
      <c r="AYF6" s="2"/>
      <c r="AYG6" s="2"/>
      <c r="AYH6" s="2"/>
      <c r="AYI6" s="2"/>
      <c r="AYJ6" s="2"/>
      <c r="AYK6" s="2"/>
      <c r="AYL6" s="2"/>
      <c r="AYM6" s="2"/>
      <c r="AYN6" s="2"/>
      <c r="AYO6" s="2"/>
      <c r="AYP6" s="2"/>
      <c r="AYQ6" s="2"/>
      <c r="AYR6" s="2"/>
      <c r="AYS6" s="2"/>
      <c r="AYT6" s="2"/>
      <c r="AYU6" s="2"/>
      <c r="AYV6" s="2"/>
      <c r="AYW6" s="2"/>
      <c r="AYX6" s="2"/>
      <c r="AYY6" s="2"/>
      <c r="AYZ6" s="2"/>
      <c r="AZA6" s="2"/>
      <c r="AZB6" s="2"/>
      <c r="AZC6" s="2"/>
      <c r="AZD6" s="2"/>
      <c r="AZE6" s="2"/>
      <c r="AZF6" s="2"/>
      <c r="AZG6" s="2"/>
      <c r="AZH6" s="2"/>
      <c r="AZI6" s="2"/>
      <c r="AZJ6" s="2"/>
      <c r="AZK6" s="2"/>
      <c r="AZL6" s="2"/>
      <c r="AZM6" s="2"/>
      <c r="AZN6" s="2"/>
      <c r="AZO6" s="2"/>
      <c r="AZP6" s="2"/>
      <c r="AZQ6" s="2"/>
      <c r="AZR6" s="2"/>
      <c r="AZS6" s="2"/>
      <c r="AZT6" s="2"/>
      <c r="AZU6" s="2"/>
      <c r="AZV6" s="2"/>
      <c r="AZW6" s="2"/>
      <c r="AZX6" s="2"/>
      <c r="AZY6" s="2"/>
      <c r="AZZ6" s="2"/>
      <c r="BAA6" s="2"/>
      <c r="BAB6" s="2"/>
      <c r="BAC6" s="2"/>
      <c r="BAD6" s="2"/>
      <c r="BAE6" s="2"/>
      <c r="BAF6" s="2"/>
      <c r="BAG6" s="2"/>
      <c r="BAH6" s="2"/>
      <c r="BAI6" s="2"/>
      <c r="BAJ6" s="2"/>
      <c r="BAK6" s="2"/>
      <c r="BAL6" s="2"/>
      <c r="BAM6" s="2"/>
      <c r="BAN6" s="2"/>
      <c r="BAO6" s="2"/>
      <c r="BAP6" s="2"/>
      <c r="BAQ6" s="2"/>
      <c r="BAR6" s="2"/>
      <c r="BAS6" s="2"/>
      <c r="BAT6" s="2"/>
      <c r="BAU6" s="2"/>
      <c r="BAV6" s="2"/>
      <c r="BAW6" s="2"/>
      <c r="BAX6" s="2"/>
      <c r="BAY6" s="2"/>
      <c r="BAZ6" s="2"/>
      <c r="BBA6" s="2"/>
      <c r="BBB6" s="2"/>
      <c r="BBC6" s="2"/>
      <c r="BBD6" s="2"/>
      <c r="BBE6" s="2"/>
      <c r="BBF6" s="2"/>
      <c r="BBG6" s="2"/>
      <c r="BBH6" s="2"/>
      <c r="BBI6" s="2"/>
      <c r="BBJ6" s="2"/>
      <c r="BBK6" s="2"/>
      <c r="BBL6" s="2"/>
      <c r="BBM6" s="2"/>
      <c r="BBN6" s="2"/>
      <c r="BBO6" s="2"/>
      <c r="BBP6" s="2"/>
      <c r="BBQ6" s="2"/>
      <c r="BBR6" s="2"/>
      <c r="BBS6" s="2"/>
      <c r="BBT6" s="2"/>
      <c r="BBU6" s="2"/>
      <c r="BBV6" s="2"/>
      <c r="BBW6" s="2"/>
      <c r="BBX6" s="2"/>
      <c r="BBY6" s="2"/>
      <c r="BBZ6" s="2"/>
      <c r="BCA6" s="2"/>
      <c r="BCB6" s="2"/>
      <c r="BCC6" s="2"/>
      <c r="BCD6" s="2"/>
      <c r="BCE6" s="2"/>
      <c r="BCF6" s="2"/>
      <c r="BCG6" s="2"/>
      <c r="BCH6" s="2"/>
      <c r="BCI6" s="2"/>
      <c r="BCJ6" s="2"/>
      <c r="BCK6" s="2"/>
      <c r="BCL6" s="2"/>
      <c r="BCM6" s="2"/>
      <c r="BCN6" s="2"/>
      <c r="BCO6" s="2"/>
      <c r="BCP6" s="2"/>
      <c r="BCQ6" s="2"/>
      <c r="BCR6" s="2"/>
      <c r="BCS6" s="2"/>
      <c r="BCT6" s="2"/>
      <c r="BCU6" s="2"/>
      <c r="BCV6" s="2"/>
      <c r="BCW6" s="2"/>
      <c r="BCX6" s="2"/>
      <c r="BCY6" s="2"/>
      <c r="BCZ6" s="2"/>
      <c r="BDA6" s="2"/>
      <c r="BDB6" s="2"/>
      <c r="BDC6" s="2"/>
      <c r="BDD6" s="2"/>
      <c r="BDE6" s="2"/>
      <c r="BDF6" s="2"/>
      <c r="BDG6" s="2"/>
      <c r="BDH6" s="2"/>
      <c r="BDI6" s="2"/>
      <c r="BDJ6" s="2"/>
      <c r="BDK6" s="2"/>
      <c r="BDL6" s="2"/>
      <c r="BDM6" s="2"/>
      <c r="BDN6" s="2"/>
      <c r="BDO6" s="2"/>
      <c r="BDP6" s="2"/>
      <c r="BDQ6" s="2"/>
      <c r="BDR6" s="2"/>
      <c r="BDS6" s="2"/>
      <c r="BDT6" s="2"/>
      <c r="BDU6" s="2"/>
      <c r="BDV6" s="2"/>
      <c r="BDW6" s="2"/>
      <c r="BDX6" s="2"/>
      <c r="BDY6" s="2"/>
      <c r="BDZ6" s="2"/>
      <c r="BEA6" s="2"/>
      <c r="BEB6" s="2"/>
      <c r="BEC6" s="2"/>
      <c r="BED6" s="2"/>
      <c r="BEE6" s="2"/>
      <c r="BEF6" s="2"/>
      <c r="BEG6" s="2"/>
      <c r="BEH6" s="2"/>
      <c r="BEI6" s="2"/>
      <c r="BEJ6" s="2"/>
      <c r="BEK6" s="2"/>
      <c r="BEL6" s="2"/>
      <c r="BEM6" s="2"/>
      <c r="BEN6" s="2"/>
      <c r="BEO6" s="2"/>
      <c r="BEP6" s="2"/>
      <c r="BEQ6" s="2"/>
      <c r="BER6" s="2"/>
      <c r="BES6" s="2"/>
      <c r="BET6" s="2"/>
      <c r="BEU6" s="2"/>
      <c r="BEV6" s="2"/>
      <c r="BEW6" s="2"/>
      <c r="BEX6" s="2"/>
      <c r="BEY6" s="2"/>
      <c r="BEZ6" s="2"/>
      <c r="BFA6" s="2"/>
      <c r="BFB6" s="2"/>
      <c r="BFC6" s="2"/>
      <c r="BFD6" s="2"/>
      <c r="BFE6" s="2"/>
      <c r="BFF6" s="2"/>
      <c r="BFG6" s="2"/>
      <c r="BFH6" s="2"/>
      <c r="BFI6" s="2"/>
      <c r="BFJ6" s="2"/>
      <c r="BFK6" s="2"/>
      <c r="BFL6" s="2"/>
      <c r="BFM6" s="2"/>
      <c r="BFN6" s="2"/>
      <c r="BFO6" s="2"/>
      <c r="BFP6" s="2"/>
      <c r="BFQ6" s="2"/>
      <c r="BFR6" s="2"/>
      <c r="BFS6" s="2"/>
      <c r="BFT6" s="2"/>
      <c r="BFU6" s="2"/>
      <c r="BFV6" s="2"/>
      <c r="BFW6" s="2"/>
      <c r="BFX6" s="2"/>
      <c r="BFY6" s="2"/>
      <c r="BFZ6" s="2"/>
      <c r="BGA6" s="2"/>
      <c r="BGB6" s="2"/>
      <c r="BGC6" s="2"/>
      <c r="BGD6" s="2"/>
      <c r="BGE6" s="2"/>
      <c r="BGF6" s="2"/>
      <c r="BGG6" s="2"/>
      <c r="BGH6" s="2"/>
      <c r="BGI6" s="2"/>
      <c r="BGJ6" s="2"/>
      <c r="BGK6" s="2"/>
      <c r="BGL6" s="2"/>
      <c r="BGM6" s="2"/>
      <c r="BGN6" s="2"/>
      <c r="BGO6" s="2"/>
      <c r="BGP6" s="2"/>
      <c r="BGQ6" s="2"/>
      <c r="BGR6" s="2"/>
      <c r="BGS6" s="2"/>
      <c r="BGT6" s="2"/>
      <c r="BGU6" s="2"/>
      <c r="BGV6" s="2"/>
      <c r="BGW6" s="2"/>
      <c r="BGX6" s="2"/>
      <c r="BGY6" s="2"/>
      <c r="BGZ6" s="2"/>
      <c r="BHA6" s="2"/>
      <c r="BHB6" s="2"/>
      <c r="BHC6" s="2"/>
      <c r="BHD6" s="2"/>
      <c r="BHE6" s="2"/>
      <c r="BHF6" s="2"/>
      <c r="BHG6" s="2"/>
      <c r="BHH6" s="2"/>
      <c r="BHI6" s="2"/>
      <c r="BHJ6" s="2"/>
      <c r="BHK6" s="2"/>
      <c r="BHL6" s="2"/>
      <c r="BHM6" s="2"/>
      <c r="BHN6" s="2"/>
      <c r="BHO6" s="2"/>
      <c r="BHP6" s="2"/>
      <c r="BHQ6" s="2"/>
      <c r="BHR6" s="2"/>
      <c r="BHS6" s="2"/>
      <c r="BHT6" s="2"/>
      <c r="BHU6" s="2"/>
      <c r="BHV6" s="2"/>
      <c r="BHW6" s="2"/>
      <c r="BHX6" s="2"/>
      <c r="BHY6" s="2"/>
      <c r="BHZ6" s="2"/>
      <c r="BIA6" s="2"/>
      <c r="BIB6" s="2"/>
      <c r="BIC6" s="2"/>
      <c r="BID6" s="2"/>
      <c r="BIE6" s="2"/>
      <c r="BIF6" s="2"/>
      <c r="BIG6" s="2"/>
      <c r="BIH6" s="2"/>
      <c r="BII6" s="2"/>
      <c r="BIJ6" s="2"/>
      <c r="BIK6" s="2"/>
      <c r="BIL6" s="2"/>
      <c r="BIM6" s="2"/>
      <c r="BIN6" s="2"/>
      <c r="BIO6" s="2"/>
      <c r="BIP6" s="2"/>
      <c r="BIQ6" s="2"/>
      <c r="BIR6" s="2"/>
      <c r="BIS6" s="2"/>
      <c r="BIT6" s="2"/>
      <c r="BIU6" s="2"/>
      <c r="BIV6" s="2"/>
      <c r="BIW6" s="2"/>
      <c r="BIX6" s="2"/>
      <c r="BIY6" s="2"/>
      <c r="BIZ6" s="2"/>
      <c r="BJA6" s="2"/>
      <c r="BJB6" s="2"/>
      <c r="BJC6" s="2"/>
      <c r="BJD6" s="2"/>
      <c r="BJE6" s="2"/>
      <c r="BJF6" s="2"/>
      <c r="BJG6" s="2"/>
      <c r="BJH6" s="2"/>
      <c r="BJI6" s="2"/>
      <c r="BJJ6" s="2"/>
      <c r="BJK6" s="2"/>
      <c r="BJL6" s="2"/>
      <c r="BJM6" s="2"/>
      <c r="BJN6" s="2"/>
      <c r="BJO6" s="2"/>
      <c r="BJP6" s="2"/>
      <c r="BJQ6" s="2"/>
      <c r="BJR6" s="2"/>
      <c r="BJS6" s="2"/>
      <c r="BJT6" s="2"/>
      <c r="BJU6" s="2"/>
      <c r="BJV6" s="2"/>
      <c r="BJW6" s="2"/>
      <c r="BJX6" s="2"/>
      <c r="BJY6" s="2"/>
      <c r="BJZ6" s="2"/>
      <c r="BKA6" s="2"/>
      <c r="BKB6" s="2"/>
      <c r="BKC6" s="2"/>
      <c r="BKD6" s="2"/>
      <c r="BKE6" s="2"/>
      <c r="BKF6" s="2"/>
      <c r="BKG6" s="2"/>
      <c r="BKH6" s="2"/>
      <c r="BKI6" s="2"/>
      <c r="BKJ6" s="2"/>
      <c r="BKK6" s="2"/>
      <c r="BKL6" s="2"/>
      <c r="BKM6" s="2"/>
      <c r="BKN6" s="2"/>
      <c r="BKO6" s="2"/>
      <c r="BKP6" s="2"/>
      <c r="BKQ6" s="2"/>
      <c r="BKR6" s="2"/>
      <c r="BKS6" s="2"/>
      <c r="BKT6" s="2"/>
      <c r="BKU6" s="2"/>
      <c r="BKV6" s="2"/>
      <c r="BKW6" s="2"/>
      <c r="BKX6" s="2"/>
      <c r="BKY6" s="2"/>
      <c r="BKZ6" s="2"/>
      <c r="BLA6" s="2"/>
      <c r="BLB6" s="2"/>
      <c r="BLC6" s="2"/>
      <c r="BLD6" s="2"/>
      <c r="BLE6" s="2"/>
      <c r="BLF6" s="2"/>
      <c r="BLG6" s="2"/>
      <c r="BLH6" s="2"/>
      <c r="BLI6" s="2"/>
      <c r="BLJ6" s="2"/>
      <c r="BLK6" s="2"/>
      <c r="BLL6" s="2"/>
      <c r="BLM6" s="2"/>
      <c r="BLN6" s="2"/>
      <c r="BLO6" s="2"/>
      <c r="BLP6" s="2"/>
      <c r="BLQ6" s="2"/>
      <c r="BLR6" s="2"/>
      <c r="BLS6" s="2"/>
      <c r="BLT6" s="2"/>
      <c r="BLU6" s="2"/>
      <c r="BLV6" s="2"/>
      <c r="BLW6" s="2"/>
      <c r="BLX6" s="2"/>
      <c r="BLY6" s="2"/>
      <c r="BLZ6" s="2"/>
      <c r="BMA6" s="2"/>
      <c r="BMB6" s="2"/>
      <c r="BMC6" s="2"/>
      <c r="BMD6" s="2"/>
      <c r="BME6" s="2"/>
      <c r="BMF6" s="2"/>
      <c r="BMG6" s="2"/>
      <c r="BMH6" s="2"/>
      <c r="BMI6" s="2"/>
      <c r="BMJ6" s="2"/>
      <c r="BMK6" s="2"/>
      <c r="BML6" s="2"/>
      <c r="BMM6" s="2"/>
      <c r="BMN6" s="2"/>
      <c r="BMO6" s="2"/>
      <c r="BMP6" s="2"/>
      <c r="BMQ6" s="2"/>
      <c r="BMR6" s="2"/>
      <c r="BMS6" s="2"/>
      <c r="BMT6" s="2"/>
      <c r="BMU6" s="2"/>
      <c r="BMV6" s="2"/>
      <c r="BMW6" s="2"/>
      <c r="BMX6" s="2"/>
      <c r="BMY6" s="2"/>
      <c r="BMZ6" s="2"/>
      <c r="BNA6" s="2"/>
      <c r="BNB6" s="2"/>
      <c r="BNC6" s="2"/>
      <c r="BND6" s="2"/>
      <c r="BNE6" s="2"/>
      <c r="BNF6" s="2"/>
      <c r="BNG6" s="2"/>
      <c r="BNH6" s="2"/>
      <c r="BNI6" s="2"/>
      <c r="BNJ6" s="2"/>
      <c r="BNK6" s="2"/>
      <c r="BNL6" s="2"/>
      <c r="BNM6" s="2"/>
      <c r="BNN6" s="2"/>
      <c r="BNO6" s="2"/>
      <c r="BNP6" s="2"/>
      <c r="BNQ6" s="2"/>
      <c r="BNR6" s="2"/>
      <c r="BNS6" s="2"/>
      <c r="BNT6" s="2"/>
      <c r="BNU6" s="2"/>
      <c r="BNV6" s="2"/>
      <c r="BNW6" s="2"/>
      <c r="BNX6" s="2"/>
      <c r="BNY6" s="2"/>
      <c r="BNZ6" s="2"/>
      <c r="BOA6" s="2"/>
      <c r="BOB6" s="2"/>
      <c r="BOC6" s="2"/>
      <c r="BOD6" s="2"/>
      <c r="BOE6" s="2"/>
      <c r="BOF6" s="2"/>
      <c r="BOG6" s="2"/>
      <c r="BOH6" s="2"/>
      <c r="BOI6" s="2"/>
      <c r="BOJ6" s="2"/>
      <c r="BOK6" s="2"/>
      <c r="BOL6" s="2"/>
      <c r="BOM6" s="2"/>
      <c r="BON6" s="2"/>
      <c r="BOO6" s="2"/>
      <c r="BOP6" s="2"/>
      <c r="BOQ6" s="2"/>
      <c r="BOR6" s="2"/>
      <c r="BOS6" s="2"/>
      <c r="BOT6" s="2"/>
      <c r="BOU6" s="2"/>
      <c r="BOV6" s="2"/>
      <c r="BOW6" s="2"/>
      <c r="BOX6" s="2"/>
      <c r="BOY6" s="2"/>
      <c r="BOZ6" s="2"/>
      <c r="BPA6" s="2"/>
      <c r="BPB6" s="2"/>
      <c r="BPC6" s="2"/>
      <c r="BPD6" s="2"/>
      <c r="BPE6" s="2"/>
      <c r="BPF6" s="2"/>
      <c r="BPG6" s="2"/>
      <c r="BPH6" s="2"/>
      <c r="BPI6" s="2"/>
      <c r="BPJ6" s="2"/>
      <c r="BPK6" s="2"/>
      <c r="BPL6" s="2"/>
      <c r="BPM6" s="2"/>
      <c r="BPN6" s="2"/>
      <c r="BPO6" s="2"/>
      <c r="BPP6" s="2"/>
      <c r="BPQ6" s="2"/>
      <c r="BPR6" s="2"/>
      <c r="BPS6" s="2"/>
      <c r="BPT6" s="2"/>
      <c r="BPU6" s="2"/>
      <c r="BPV6" s="2"/>
      <c r="BPW6" s="2"/>
      <c r="BPX6" s="2"/>
      <c r="BPY6" s="2"/>
      <c r="BPZ6" s="2"/>
      <c r="BQA6" s="2"/>
      <c r="BQB6" s="2"/>
      <c r="BQC6" s="2"/>
      <c r="BQD6" s="2"/>
      <c r="BQE6" s="2"/>
      <c r="BQF6" s="2"/>
      <c r="BQG6" s="2"/>
      <c r="BQH6" s="2"/>
      <c r="BQI6" s="2"/>
      <c r="BQJ6" s="2"/>
      <c r="BQK6" s="2"/>
      <c r="BQL6" s="2"/>
      <c r="BQM6" s="2"/>
      <c r="BQN6" s="2"/>
      <c r="BQO6" s="2"/>
      <c r="BQP6" s="2"/>
      <c r="BQQ6" s="2"/>
      <c r="BQR6" s="2"/>
      <c r="BQS6" s="2"/>
      <c r="BQT6" s="2"/>
      <c r="BQU6" s="2"/>
      <c r="BQV6" s="2"/>
      <c r="BQW6" s="2"/>
      <c r="BQX6" s="2"/>
      <c r="BQY6" s="2"/>
      <c r="BQZ6" s="2"/>
      <c r="BRA6" s="2"/>
      <c r="BRB6" s="2"/>
      <c r="BRC6" s="2"/>
      <c r="BRD6" s="2"/>
      <c r="BRE6" s="2"/>
      <c r="BRF6" s="2"/>
      <c r="BRG6" s="2"/>
      <c r="BRH6" s="2"/>
      <c r="BRI6" s="2"/>
      <c r="BRJ6" s="2"/>
      <c r="BRK6" s="2"/>
      <c r="BRL6" s="2"/>
      <c r="BRM6" s="2"/>
      <c r="BRN6" s="2"/>
      <c r="BRO6" s="2"/>
      <c r="BRP6" s="2"/>
      <c r="BRQ6" s="2"/>
      <c r="BRR6" s="2"/>
      <c r="BRS6" s="2"/>
      <c r="BRT6" s="2"/>
      <c r="BRU6" s="2"/>
      <c r="BRV6" s="2"/>
      <c r="BRW6" s="2"/>
      <c r="BRX6" s="2"/>
      <c r="BRY6" s="2"/>
      <c r="BRZ6" s="2"/>
      <c r="BSA6" s="2"/>
      <c r="BSB6" s="2"/>
      <c r="BSC6" s="2"/>
      <c r="BSD6" s="2"/>
      <c r="BSE6" s="2"/>
      <c r="BSF6" s="2"/>
      <c r="BSG6" s="2"/>
      <c r="BSH6" s="2"/>
      <c r="BSI6" s="2"/>
      <c r="BSJ6" s="2"/>
      <c r="BSK6" s="2"/>
      <c r="BSL6" s="2"/>
      <c r="BSM6" s="2"/>
      <c r="BSN6" s="2"/>
      <c r="BSO6" s="2"/>
      <c r="BSP6" s="2"/>
      <c r="BSQ6" s="2"/>
      <c r="BSR6" s="2"/>
      <c r="BSS6" s="2"/>
      <c r="BST6" s="2"/>
      <c r="BSU6" s="2"/>
      <c r="BSV6" s="2"/>
      <c r="BSW6" s="2"/>
      <c r="BSX6" s="2"/>
      <c r="BSY6" s="2"/>
      <c r="BSZ6" s="2"/>
      <c r="BTA6" s="2"/>
      <c r="BTB6" s="2"/>
      <c r="BTC6" s="2"/>
      <c r="BTD6" s="2"/>
      <c r="BTE6" s="2"/>
      <c r="BTF6" s="2"/>
      <c r="BTG6" s="2"/>
      <c r="BTH6" s="2"/>
      <c r="BTI6" s="2"/>
      <c r="BTJ6" s="2"/>
      <c r="BTK6" s="2"/>
      <c r="BTL6" s="2"/>
      <c r="BTM6" s="2"/>
      <c r="BTN6" s="2"/>
      <c r="BTO6" s="2"/>
      <c r="BTP6" s="2"/>
      <c r="BTQ6" s="2"/>
      <c r="BTR6" s="2"/>
      <c r="BTS6" s="2"/>
      <c r="BTT6" s="2"/>
      <c r="BTU6" s="2"/>
      <c r="BTV6" s="2"/>
      <c r="BTW6" s="2"/>
      <c r="BTX6" s="2"/>
      <c r="BTY6" s="2"/>
      <c r="BTZ6" s="2"/>
      <c r="BUA6" s="2"/>
      <c r="BUB6" s="2"/>
      <c r="BUC6" s="2"/>
      <c r="BUD6" s="2"/>
      <c r="BUE6" s="2"/>
      <c r="BUF6" s="2"/>
      <c r="BUG6" s="2"/>
      <c r="BUH6" s="2"/>
      <c r="BUI6" s="2"/>
      <c r="BUJ6" s="2"/>
      <c r="BUK6" s="2"/>
      <c r="BUL6" s="2"/>
      <c r="BUM6" s="2"/>
      <c r="BUN6" s="2"/>
      <c r="BUO6" s="2"/>
      <c r="BUP6" s="2"/>
      <c r="BUQ6" s="2"/>
      <c r="BUR6" s="2"/>
      <c r="BUS6" s="2"/>
      <c r="BUT6" s="2"/>
      <c r="BUU6" s="2"/>
      <c r="BUV6" s="2"/>
      <c r="BUW6" s="2"/>
      <c r="BUX6" s="2"/>
      <c r="BUY6" s="2"/>
      <c r="BUZ6" s="2"/>
      <c r="BVA6" s="2"/>
      <c r="BVB6" s="2"/>
      <c r="BVC6" s="2"/>
      <c r="BVD6" s="2"/>
      <c r="BVE6" s="2"/>
      <c r="BVF6" s="2"/>
      <c r="BVG6" s="2"/>
      <c r="BVH6" s="2"/>
      <c r="BVI6" s="2"/>
      <c r="BVJ6" s="2"/>
      <c r="BVK6" s="2"/>
      <c r="BVL6" s="2"/>
      <c r="BVM6" s="2"/>
      <c r="BVN6" s="2"/>
      <c r="BVO6" s="2"/>
      <c r="BVP6" s="2"/>
      <c r="BVQ6" s="2"/>
      <c r="BVR6" s="2"/>
      <c r="BVS6" s="2"/>
      <c r="BVT6" s="2"/>
      <c r="BVU6" s="2"/>
      <c r="BVV6" s="2"/>
      <c r="BVW6" s="2"/>
      <c r="BVX6" s="2"/>
      <c r="BVY6" s="2"/>
      <c r="BVZ6" s="2"/>
      <c r="BWA6" s="2"/>
      <c r="BWB6" s="2"/>
      <c r="BWC6" s="2"/>
      <c r="BWD6" s="2"/>
      <c r="BWE6" s="2"/>
      <c r="BWF6" s="2"/>
      <c r="BWG6" s="2"/>
      <c r="BWH6" s="2"/>
      <c r="BWI6" s="2"/>
      <c r="BWJ6" s="2"/>
      <c r="BWK6" s="2"/>
      <c r="BWL6" s="2"/>
      <c r="BWM6" s="2"/>
      <c r="BWN6" s="2"/>
      <c r="BWO6" s="2"/>
      <c r="BWP6" s="2"/>
      <c r="BWQ6" s="2"/>
      <c r="BWR6" s="2"/>
      <c r="BWS6" s="2"/>
      <c r="BWT6" s="2"/>
      <c r="BWU6" s="2"/>
      <c r="BWV6" s="2"/>
      <c r="BWW6" s="2"/>
      <c r="BWX6" s="2"/>
      <c r="BWY6" s="2"/>
      <c r="BWZ6" s="2"/>
      <c r="BXA6" s="2"/>
      <c r="BXB6" s="2"/>
      <c r="BXC6" s="2"/>
      <c r="BXD6" s="2"/>
      <c r="BXE6" s="2"/>
      <c r="BXF6" s="2"/>
      <c r="BXG6" s="2"/>
      <c r="BXH6" s="2"/>
      <c r="BXI6" s="2"/>
      <c r="BXJ6" s="2"/>
      <c r="BXK6" s="2"/>
      <c r="BXL6" s="2"/>
      <c r="BXM6" s="2"/>
      <c r="BXN6" s="2"/>
      <c r="BXO6" s="2"/>
      <c r="BXP6" s="2"/>
      <c r="BXQ6" s="2"/>
      <c r="BXR6" s="2"/>
      <c r="BXS6" s="2"/>
      <c r="BXT6" s="2"/>
      <c r="BXU6" s="2"/>
      <c r="BXV6" s="2"/>
      <c r="BXW6" s="2"/>
      <c r="BXX6" s="2"/>
      <c r="BXY6" s="2"/>
      <c r="BXZ6" s="2"/>
      <c r="BYA6" s="2"/>
      <c r="BYB6" s="2"/>
      <c r="BYC6" s="2"/>
      <c r="BYD6" s="2"/>
      <c r="BYE6" s="2"/>
      <c r="BYF6" s="2"/>
      <c r="BYG6" s="2"/>
      <c r="BYH6" s="2"/>
      <c r="BYI6" s="2"/>
      <c r="BYJ6" s="2"/>
      <c r="BYK6" s="2"/>
      <c r="BYL6" s="2"/>
      <c r="BYM6" s="2"/>
      <c r="BYN6" s="2"/>
      <c r="BYO6" s="2"/>
      <c r="BYP6" s="2"/>
      <c r="BYQ6" s="2"/>
      <c r="BYR6" s="2"/>
      <c r="BYS6" s="2"/>
      <c r="BYT6" s="2"/>
      <c r="BYU6" s="2"/>
      <c r="BYV6" s="2"/>
      <c r="BYW6" s="2"/>
      <c r="BYX6" s="2"/>
      <c r="BYY6" s="2"/>
      <c r="BYZ6" s="2"/>
      <c r="BZA6" s="2"/>
      <c r="BZB6" s="2"/>
      <c r="BZC6" s="2"/>
      <c r="BZD6" s="2"/>
      <c r="BZE6" s="2"/>
      <c r="BZF6" s="2"/>
      <c r="BZG6" s="2"/>
      <c r="BZH6" s="2"/>
      <c r="BZI6" s="2"/>
      <c r="BZJ6" s="2"/>
      <c r="BZK6" s="2"/>
      <c r="BZL6" s="2"/>
      <c r="BZM6" s="2"/>
      <c r="BZN6" s="2"/>
      <c r="BZO6" s="2"/>
      <c r="BZP6" s="2"/>
      <c r="BZQ6" s="2"/>
      <c r="BZR6" s="2"/>
      <c r="BZS6" s="2"/>
      <c r="BZT6" s="2"/>
      <c r="BZU6" s="2"/>
      <c r="BZV6" s="2"/>
      <c r="BZW6" s="2"/>
      <c r="BZX6" s="2"/>
      <c r="BZY6" s="2"/>
      <c r="BZZ6" s="2"/>
      <c r="CAA6" s="2"/>
      <c r="CAB6" s="2"/>
      <c r="CAC6" s="2"/>
      <c r="CAD6" s="2"/>
      <c r="CAE6" s="2"/>
      <c r="CAF6" s="2"/>
      <c r="CAG6" s="2"/>
      <c r="CAH6" s="2"/>
      <c r="CAI6" s="2"/>
      <c r="CAJ6" s="2"/>
      <c r="CAK6" s="2"/>
      <c r="CAL6" s="2"/>
      <c r="CAM6" s="2"/>
      <c r="CAN6" s="2"/>
      <c r="CAO6" s="2"/>
      <c r="CAP6" s="2"/>
      <c r="CAQ6" s="2"/>
      <c r="CAR6" s="2"/>
      <c r="CAS6" s="2"/>
      <c r="CAT6" s="2"/>
      <c r="CAU6" s="2"/>
      <c r="CAV6" s="2"/>
      <c r="CAW6" s="2"/>
      <c r="CAX6" s="2"/>
      <c r="CAY6" s="2"/>
      <c r="CAZ6" s="2"/>
      <c r="CBA6" s="2"/>
      <c r="CBB6" s="2"/>
      <c r="CBC6" s="2"/>
      <c r="CBD6" s="2"/>
      <c r="CBE6" s="2"/>
      <c r="CBF6" s="2"/>
      <c r="CBG6" s="2"/>
      <c r="CBH6" s="2"/>
      <c r="CBI6" s="2"/>
      <c r="CBJ6" s="2"/>
      <c r="CBK6" s="2"/>
      <c r="CBL6" s="2"/>
      <c r="CBM6" s="2"/>
      <c r="CBN6" s="2"/>
      <c r="CBO6" s="2"/>
      <c r="CBP6" s="2"/>
      <c r="CBQ6" s="2"/>
      <c r="CBR6" s="2"/>
      <c r="CBS6" s="2"/>
      <c r="CBT6" s="2"/>
      <c r="CBU6" s="2"/>
      <c r="CBV6" s="2"/>
      <c r="CBW6" s="2"/>
      <c r="CBX6" s="2"/>
      <c r="CBY6" s="2"/>
      <c r="CBZ6" s="2"/>
      <c r="CCA6" s="2"/>
      <c r="CCB6" s="2"/>
      <c r="CCC6" s="2"/>
      <c r="CCD6" s="2"/>
      <c r="CCE6" s="2"/>
      <c r="CCF6" s="2"/>
      <c r="CCG6" s="2"/>
      <c r="CCH6" s="2"/>
      <c r="CCI6" s="2"/>
      <c r="CCJ6" s="2"/>
      <c r="CCK6" s="2"/>
      <c r="CCL6" s="2"/>
      <c r="CCM6" s="2"/>
      <c r="CCN6" s="2"/>
      <c r="CCO6" s="2"/>
      <c r="CCP6" s="2"/>
      <c r="CCQ6" s="2"/>
      <c r="CCR6" s="2"/>
      <c r="CCS6" s="2"/>
      <c r="CCT6" s="2"/>
      <c r="CCU6" s="2"/>
      <c r="CCV6" s="2"/>
      <c r="CCW6" s="2"/>
      <c r="CCX6" s="2"/>
      <c r="CCY6" s="2"/>
      <c r="CCZ6" s="2"/>
      <c r="CDA6" s="2"/>
      <c r="CDB6" s="2"/>
      <c r="CDC6" s="2"/>
      <c r="CDD6" s="2"/>
      <c r="CDE6" s="2"/>
      <c r="CDF6" s="2"/>
      <c r="CDG6" s="2"/>
      <c r="CDH6" s="2"/>
      <c r="CDI6" s="2"/>
      <c r="CDJ6" s="2"/>
      <c r="CDK6" s="2"/>
      <c r="CDL6" s="2"/>
      <c r="CDM6" s="2"/>
      <c r="CDN6" s="2"/>
      <c r="CDO6" s="2"/>
      <c r="CDP6" s="2"/>
      <c r="CDQ6" s="2"/>
      <c r="CDR6" s="2"/>
      <c r="CDS6" s="2"/>
      <c r="CDT6" s="2"/>
      <c r="CDU6" s="2"/>
      <c r="CDV6" s="2"/>
      <c r="CDW6" s="2"/>
      <c r="CDX6" s="2"/>
      <c r="CDY6" s="2"/>
      <c r="CDZ6" s="2"/>
      <c r="CEA6" s="2"/>
      <c r="CEB6" s="2"/>
      <c r="CEC6" s="2"/>
      <c r="CED6" s="2"/>
      <c r="CEE6" s="2"/>
      <c r="CEF6" s="2"/>
      <c r="CEG6" s="2"/>
      <c r="CEH6" s="2"/>
      <c r="CEI6" s="2"/>
      <c r="CEJ6" s="2"/>
      <c r="CEK6" s="2"/>
      <c r="CEL6" s="2"/>
      <c r="CEM6" s="2"/>
      <c r="CEN6" s="2"/>
      <c r="CEO6" s="2"/>
      <c r="CEP6" s="2"/>
      <c r="CEQ6" s="2"/>
      <c r="CER6" s="2"/>
      <c r="CES6" s="2"/>
      <c r="CET6" s="2"/>
      <c r="CEU6" s="2"/>
      <c r="CEV6" s="2"/>
      <c r="CEW6" s="2"/>
      <c r="CEX6" s="2"/>
      <c r="CEY6" s="2"/>
      <c r="CEZ6" s="2"/>
      <c r="CFA6" s="2"/>
      <c r="CFB6" s="2"/>
      <c r="CFC6" s="2"/>
      <c r="CFD6" s="2"/>
      <c r="CFE6" s="2"/>
      <c r="CFF6" s="2"/>
      <c r="CFG6" s="2"/>
      <c r="CFH6" s="2"/>
      <c r="CFI6" s="2"/>
      <c r="CFJ6" s="2"/>
      <c r="CFK6" s="2"/>
      <c r="CFL6" s="2"/>
      <c r="CFM6" s="2"/>
      <c r="CFN6" s="2"/>
      <c r="CFO6" s="2"/>
      <c r="CFP6" s="2"/>
      <c r="CFQ6" s="2"/>
      <c r="CFR6" s="2"/>
      <c r="CFS6" s="2"/>
      <c r="CFT6" s="2"/>
      <c r="CFU6" s="2"/>
      <c r="CFV6" s="2"/>
      <c r="CFW6" s="2"/>
      <c r="CFX6" s="2"/>
      <c r="CFY6" s="2"/>
      <c r="CFZ6" s="2"/>
      <c r="CGA6" s="2"/>
      <c r="CGB6" s="2"/>
      <c r="CGC6" s="2"/>
      <c r="CGD6" s="2"/>
      <c r="CGE6" s="2"/>
      <c r="CGF6" s="2"/>
      <c r="CGG6" s="2"/>
      <c r="CGH6" s="2"/>
      <c r="CGI6" s="2"/>
      <c r="CGJ6" s="2"/>
      <c r="CGK6" s="2"/>
      <c r="CGL6" s="2"/>
      <c r="CGM6" s="2"/>
      <c r="CGN6" s="2"/>
      <c r="CGO6" s="2"/>
      <c r="CGP6" s="2"/>
      <c r="CGQ6" s="2"/>
      <c r="CGR6" s="2"/>
      <c r="CGS6" s="2"/>
      <c r="CGT6" s="2"/>
      <c r="CGU6" s="2"/>
      <c r="CGV6" s="2"/>
      <c r="CGW6" s="2"/>
      <c r="CGX6" s="2"/>
      <c r="CGY6" s="2"/>
      <c r="CGZ6" s="2"/>
      <c r="CHA6" s="2"/>
      <c r="CHB6" s="2"/>
      <c r="CHC6" s="2"/>
      <c r="CHD6" s="2"/>
      <c r="CHE6" s="2"/>
      <c r="CHF6" s="2"/>
      <c r="CHG6" s="2"/>
      <c r="CHH6" s="2"/>
      <c r="CHI6" s="2"/>
      <c r="CHJ6" s="2"/>
      <c r="CHK6" s="2"/>
      <c r="CHL6" s="2"/>
      <c r="CHM6" s="2"/>
      <c r="CHN6" s="2"/>
      <c r="CHO6" s="2"/>
      <c r="CHP6" s="2"/>
      <c r="CHQ6" s="2"/>
      <c r="CHR6" s="2"/>
      <c r="CHS6" s="2"/>
      <c r="CHT6" s="2"/>
      <c r="CHU6" s="2"/>
      <c r="CHV6" s="2"/>
      <c r="CHW6" s="2"/>
      <c r="CHX6" s="2"/>
      <c r="CHY6" s="2"/>
      <c r="CHZ6" s="2"/>
      <c r="CIA6" s="2"/>
      <c r="CIB6" s="2"/>
      <c r="CIC6" s="2"/>
      <c r="CID6" s="2"/>
      <c r="CIE6" s="2"/>
      <c r="CIF6" s="2"/>
      <c r="CIG6" s="2"/>
      <c r="CIH6" s="2"/>
      <c r="CII6" s="2"/>
      <c r="CIJ6" s="2"/>
      <c r="CIK6" s="2"/>
      <c r="CIL6" s="2"/>
      <c r="CIM6" s="2"/>
      <c r="CIN6" s="2"/>
      <c r="CIO6" s="2"/>
      <c r="CIP6" s="2"/>
      <c r="CIQ6" s="2"/>
      <c r="CIR6" s="2"/>
      <c r="CIS6" s="2"/>
      <c r="CIT6" s="2"/>
      <c r="CIU6" s="2"/>
      <c r="CIV6" s="2"/>
      <c r="CIW6" s="2"/>
      <c r="CIX6" s="2"/>
      <c r="CIY6" s="2"/>
      <c r="CIZ6" s="2"/>
      <c r="CJA6" s="2"/>
      <c r="CJB6" s="2"/>
      <c r="CJC6" s="2"/>
      <c r="CJD6" s="2"/>
      <c r="CJE6" s="2"/>
      <c r="CJF6" s="2"/>
      <c r="CJG6" s="2"/>
      <c r="CJH6" s="2"/>
      <c r="CJI6" s="2"/>
      <c r="CJJ6" s="2"/>
      <c r="CJK6" s="2"/>
      <c r="CJL6" s="2"/>
      <c r="CJM6" s="2"/>
      <c r="CJN6" s="2"/>
      <c r="CJO6" s="2"/>
      <c r="CJP6" s="2"/>
      <c r="CJQ6" s="2"/>
      <c r="CJR6" s="2"/>
      <c r="CJS6" s="2"/>
      <c r="CJT6" s="2"/>
      <c r="CJU6" s="2"/>
      <c r="CJV6" s="2"/>
      <c r="CJW6" s="2"/>
      <c r="CJX6" s="2"/>
      <c r="CJY6" s="2"/>
      <c r="CJZ6" s="2"/>
      <c r="CKA6" s="2"/>
      <c r="CKB6" s="2"/>
      <c r="CKC6" s="2"/>
      <c r="CKD6" s="2"/>
      <c r="CKE6" s="2"/>
      <c r="CKF6" s="2"/>
      <c r="CKG6" s="2"/>
      <c r="CKH6" s="2"/>
      <c r="CKI6" s="2"/>
      <c r="CKJ6" s="2"/>
      <c r="CKK6" s="2"/>
      <c r="CKL6" s="2"/>
      <c r="CKM6" s="2"/>
      <c r="CKN6" s="2"/>
      <c r="CKO6" s="2"/>
      <c r="CKP6" s="2"/>
      <c r="CKQ6" s="2"/>
      <c r="CKR6" s="2"/>
      <c r="CKS6" s="2"/>
      <c r="CKT6" s="2"/>
      <c r="CKU6" s="2"/>
      <c r="CKV6" s="2"/>
      <c r="CKW6" s="2"/>
      <c r="CKX6" s="2"/>
      <c r="CKY6" s="2"/>
      <c r="CKZ6" s="2"/>
      <c r="CLA6" s="2"/>
      <c r="CLB6" s="2"/>
      <c r="CLC6" s="2"/>
      <c r="CLD6" s="2"/>
      <c r="CLE6" s="2"/>
      <c r="CLF6" s="2"/>
      <c r="CLG6" s="2"/>
      <c r="CLH6" s="2"/>
      <c r="CLI6" s="2"/>
      <c r="CLJ6" s="2"/>
      <c r="CLK6" s="2"/>
      <c r="CLL6" s="2"/>
      <c r="CLM6" s="2"/>
      <c r="CLN6" s="2"/>
      <c r="CLO6" s="2"/>
      <c r="CLP6" s="2"/>
      <c r="CLQ6" s="2"/>
      <c r="CLR6" s="2"/>
      <c r="CLS6" s="2"/>
      <c r="CLT6" s="2"/>
      <c r="CLU6" s="2"/>
      <c r="CLV6" s="2"/>
      <c r="CLW6" s="2"/>
      <c r="CLX6" s="2"/>
      <c r="CLY6" s="2"/>
      <c r="CLZ6" s="2"/>
      <c r="CMA6" s="2"/>
      <c r="CMB6" s="2"/>
      <c r="CMC6" s="2"/>
      <c r="CMD6" s="2"/>
      <c r="CME6" s="2"/>
      <c r="CMF6" s="2"/>
      <c r="CMG6" s="2"/>
      <c r="CMH6" s="2"/>
      <c r="CMI6" s="2"/>
      <c r="CMJ6" s="2"/>
      <c r="CMK6" s="2"/>
      <c r="CML6" s="2"/>
      <c r="CMM6" s="2"/>
      <c r="CMN6" s="2"/>
      <c r="CMO6" s="2"/>
      <c r="CMP6" s="2"/>
      <c r="CMQ6" s="2"/>
      <c r="CMR6" s="2"/>
      <c r="CMS6" s="2"/>
      <c r="CMT6" s="2"/>
      <c r="CMU6" s="2"/>
      <c r="CMV6" s="2"/>
      <c r="CMW6" s="2"/>
      <c r="CMX6" s="2"/>
      <c r="CMY6" s="2"/>
      <c r="CMZ6" s="2"/>
      <c r="CNA6" s="2"/>
      <c r="CNB6" s="2"/>
      <c r="CNC6" s="2"/>
      <c r="CND6" s="2"/>
      <c r="CNE6" s="2"/>
      <c r="CNF6" s="2"/>
      <c r="CNG6" s="2"/>
      <c r="CNH6" s="2"/>
      <c r="CNI6" s="2"/>
      <c r="CNJ6" s="2"/>
      <c r="CNK6" s="2"/>
      <c r="CNL6" s="2"/>
      <c r="CNM6" s="2"/>
      <c r="CNN6" s="2"/>
      <c r="CNO6" s="2"/>
      <c r="CNP6" s="2"/>
      <c r="CNQ6" s="2"/>
      <c r="CNR6" s="2"/>
      <c r="CNS6" s="2"/>
      <c r="CNT6" s="2"/>
      <c r="CNU6" s="2"/>
      <c r="CNV6" s="2"/>
      <c r="CNW6" s="2"/>
      <c r="CNX6" s="2"/>
      <c r="CNY6" s="2"/>
      <c r="CNZ6" s="2"/>
      <c r="COA6" s="2"/>
      <c r="COB6" s="2"/>
      <c r="COC6" s="2"/>
      <c r="COD6" s="2"/>
      <c r="COE6" s="2"/>
      <c r="COF6" s="2"/>
      <c r="COG6" s="2"/>
      <c r="COH6" s="2"/>
      <c r="COI6" s="2"/>
      <c r="COJ6" s="2"/>
      <c r="COK6" s="2"/>
      <c r="COL6" s="2"/>
      <c r="COM6" s="2"/>
      <c r="CON6" s="2"/>
      <c r="COO6" s="2"/>
      <c r="COP6" s="2"/>
      <c r="COQ6" s="2"/>
      <c r="COR6" s="2"/>
      <c r="COS6" s="2"/>
      <c r="COT6" s="2"/>
      <c r="COU6" s="2"/>
      <c r="COV6" s="2"/>
      <c r="COW6" s="2"/>
      <c r="COX6" s="2"/>
      <c r="COY6" s="2"/>
      <c r="COZ6" s="2"/>
      <c r="CPA6" s="2"/>
      <c r="CPB6" s="2"/>
      <c r="CPC6" s="2"/>
      <c r="CPD6" s="2"/>
      <c r="CPE6" s="2"/>
      <c r="CPF6" s="2"/>
      <c r="CPG6" s="2"/>
      <c r="CPH6" s="2"/>
      <c r="CPI6" s="2"/>
      <c r="CPJ6" s="2"/>
      <c r="CPK6" s="2"/>
      <c r="CPL6" s="2"/>
      <c r="CPM6" s="2"/>
      <c r="CPN6" s="2"/>
      <c r="CPO6" s="2"/>
      <c r="CPP6" s="2"/>
      <c r="CPQ6" s="2"/>
      <c r="CPR6" s="2"/>
      <c r="CPS6" s="2"/>
      <c r="CPT6" s="2"/>
      <c r="CPU6" s="2"/>
      <c r="CPV6" s="2"/>
      <c r="CPW6" s="2"/>
      <c r="CPX6" s="2"/>
      <c r="CPY6" s="2"/>
      <c r="CPZ6" s="2"/>
      <c r="CQA6" s="2"/>
      <c r="CQB6" s="2"/>
      <c r="CQC6" s="2"/>
      <c r="CQD6" s="2"/>
      <c r="CQE6" s="2"/>
      <c r="CQF6" s="2"/>
      <c r="CQG6" s="2"/>
      <c r="CQH6" s="2"/>
      <c r="CQI6" s="2"/>
      <c r="CQJ6" s="2"/>
      <c r="CQK6" s="2"/>
      <c r="CQL6" s="2"/>
      <c r="CQM6" s="2"/>
      <c r="CQN6" s="2"/>
      <c r="CQO6" s="2"/>
      <c r="CQP6" s="2"/>
      <c r="CQQ6" s="2"/>
      <c r="CQR6" s="2"/>
      <c r="CQS6" s="2"/>
      <c r="CQT6" s="2"/>
      <c r="CQU6" s="2"/>
      <c r="CQV6" s="2"/>
      <c r="CQW6" s="2"/>
      <c r="CQX6" s="2"/>
      <c r="CQY6" s="2"/>
      <c r="CQZ6" s="2"/>
      <c r="CRA6" s="2"/>
      <c r="CRB6" s="2"/>
      <c r="CRC6" s="2"/>
      <c r="CRD6" s="2"/>
      <c r="CRE6" s="2"/>
      <c r="CRF6" s="2"/>
      <c r="CRG6" s="2"/>
      <c r="CRH6" s="2"/>
      <c r="CRI6" s="2"/>
      <c r="CRJ6" s="2"/>
      <c r="CRK6" s="2"/>
      <c r="CRL6" s="2"/>
      <c r="CRM6" s="2"/>
      <c r="CRN6" s="2"/>
      <c r="CRO6" s="2"/>
      <c r="CRP6" s="2"/>
      <c r="CRQ6" s="2"/>
      <c r="CRR6" s="2"/>
      <c r="CRS6" s="2"/>
      <c r="CRT6" s="2"/>
      <c r="CRU6" s="2"/>
      <c r="CRV6" s="2"/>
      <c r="CRW6" s="2"/>
      <c r="CRX6" s="2"/>
      <c r="CRY6" s="2"/>
      <c r="CRZ6" s="2"/>
      <c r="CSA6" s="2"/>
      <c r="CSB6" s="2"/>
      <c r="CSC6" s="2"/>
      <c r="CSD6" s="2"/>
      <c r="CSE6" s="2"/>
      <c r="CSF6" s="2"/>
      <c r="CSG6" s="2"/>
      <c r="CSH6" s="2"/>
      <c r="CSI6" s="2"/>
      <c r="CSJ6" s="2"/>
      <c r="CSK6" s="2"/>
      <c r="CSL6" s="2"/>
      <c r="CSM6" s="2"/>
      <c r="CSN6" s="2"/>
      <c r="CSO6" s="2"/>
      <c r="CSP6" s="2"/>
      <c r="CSQ6" s="2"/>
      <c r="CSR6" s="2"/>
      <c r="CSS6" s="2"/>
      <c r="CST6" s="2"/>
      <c r="CSU6" s="2"/>
      <c r="CSV6" s="2"/>
      <c r="CSW6" s="2"/>
      <c r="CSX6" s="2"/>
      <c r="CSY6" s="2"/>
      <c r="CSZ6" s="2"/>
      <c r="CTA6" s="2"/>
      <c r="CTB6" s="2"/>
      <c r="CTC6" s="2"/>
      <c r="CTD6" s="2"/>
      <c r="CTE6" s="2"/>
      <c r="CTF6" s="2"/>
      <c r="CTG6" s="2"/>
      <c r="CTH6" s="2"/>
      <c r="CTI6" s="2"/>
      <c r="CTJ6" s="2"/>
      <c r="CTK6" s="2"/>
      <c r="CTL6" s="2"/>
      <c r="CTM6" s="2"/>
      <c r="CTN6" s="2"/>
      <c r="CTO6" s="2"/>
      <c r="CTP6" s="2"/>
      <c r="CTQ6" s="2"/>
      <c r="CTR6" s="2"/>
      <c r="CTS6" s="2"/>
      <c r="CTT6" s="2"/>
      <c r="CTU6" s="2"/>
      <c r="CTV6" s="2"/>
      <c r="CTW6" s="2"/>
      <c r="CTX6" s="2"/>
      <c r="CTY6" s="2"/>
      <c r="CTZ6" s="2"/>
      <c r="CUA6" s="2"/>
      <c r="CUB6" s="2"/>
      <c r="CUC6" s="2"/>
      <c r="CUD6" s="2"/>
      <c r="CUE6" s="2"/>
      <c r="CUF6" s="2"/>
      <c r="CUG6" s="2"/>
      <c r="CUH6" s="2"/>
      <c r="CUI6" s="2"/>
      <c r="CUJ6" s="2"/>
      <c r="CUK6" s="2"/>
      <c r="CUL6" s="2"/>
      <c r="CUM6" s="2"/>
      <c r="CUN6" s="2"/>
      <c r="CUO6" s="2"/>
      <c r="CUP6" s="2"/>
      <c r="CUQ6" s="2"/>
      <c r="CUR6" s="2"/>
      <c r="CUS6" s="2"/>
      <c r="CUT6" s="2"/>
      <c r="CUU6" s="2"/>
      <c r="CUV6" s="2"/>
      <c r="CUW6" s="2"/>
      <c r="CUX6" s="2"/>
      <c r="CUY6" s="2"/>
      <c r="CUZ6" s="2"/>
      <c r="CVA6" s="2"/>
      <c r="CVB6" s="2"/>
      <c r="CVC6" s="2"/>
      <c r="CVD6" s="2"/>
      <c r="CVE6" s="2"/>
      <c r="CVF6" s="2"/>
      <c r="CVG6" s="2"/>
      <c r="CVH6" s="2"/>
      <c r="CVI6" s="2"/>
      <c r="CVJ6" s="2"/>
      <c r="CVK6" s="2"/>
      <c r="CVL6" s="2"/>
      <c r="CVM6" s="2"/>
      <c r="CVN6" s="2"/>
      <c r="CVO6" s="2"/>
      <c r="CVP6" s="2"/>
      <c r="CVQ6" s="2"/>
      <c r="CVR6" s="2"/>
      <c r="CVS6" s="2"/>
      <c r="CVT6" s="2"/>
      <c r="CVU6" s="2"/>
      <c r="CVV6" s="2"/>
      <c r="CVW6" s="2"/>
      <c r="CVX6" s="2"/>
      <c r="CVY6" s="2"/>
      <c r="CVZ6" s="2"/>
      <c r="CWA6" s="2"/>
      <c r="CWB6" s="2"/>
      <c r="CWC6" s="2"/>
      <c r="CWD6" s="2"/>
      <c r="CWE6" s="2"/>
      <c r="CWF6" s="2"/>
      <c r="CWG6" s="2"/>
      <c r="CWH6" s="2"/>
      <c r="CWI6" s="2"/>
      <c r="CWJ6" s="2"/>
      <c r="CWK6" s="2"/>
      <c r="CWL6" s="2"/>
      <c r="CWM6" s="2"/>
      <c r="CWN6" s="2"/>
      <c r="CWO6" s="2"/>
      <c r="CWP6" s="2"/>
      <c r="CWQ6" s="2"/>
      <c r="CWR6" s="2"/>
      <c r="CWS6" s="2"/>
      <c r="CWT6" s="2"/>
      <c r="CWU6" s="2"/>
      <c r="CWV6" s="2"/>
      <c r="CWW6" s="2"/>
      <c r="CWX6" s="2"/>
      <c r="CWY6" s="2"/>
      <c r="CWZ6" s="2"/>
      <c r="CXA6" s="2"/>
      <c r="CXB6" s="2"/>
      <c r="CXC6" s="2"/>
      <c r="CXD6" s="2"/>
      <c r="CXE6" s="2"/>
      <c r="CXF6" s="2"/>
      <c r="CXG6" s="2"/>
      <c r="CXH6" s="2"/>
      <c r="CXI6" s="2"/>
      <c r="CXJ6" s="2"/>
      <c r="CXK6" s="2"/>
      <c r="CXL6" s="2"/>
      <c r="CXM6" s="2"/>
      <c r="CXN6" s="2"/>
      <c r="CXO6" s="2"/>
      <c r="CXP6" s="2"/>
      <c r="CXQ6" s="2"/>
      <c r="CXR6" s="2"/>
      <c r="CXS6" s="2"/>
      <c r="CXT6" s="2"/>
      <c r="CXU6" s="2"/>
      <c r="CXV6" s="2"/>
      <c r="CXW6" s="2"/>
      <c r="CXX6" s="2"/>
      <c r="CXY6" s="2"/>
      <c r="CXZ6" s="2"/>
      <c r="CYA6" s="2"/>
      <c r="CYB6" s="2"/>
      <c r="CYC6" s="2"/>
      <c r="CYD6" s="2"/>
      <c r="CYE6" s="2"/>
      <c r="CYF6" s="2"/>
      <c r="CYG6" s="2"/>
      <c r="CYH6" s="2"/>
      <c r="CYI6" s="2"/>
      <c r="CYJ6" s="2"/>
      <c r="CYK6" s="2"/>
      <c r="CYL6" s="2"/>
      <c r="CYM6" s="2"/>
      <c r="CYN6" s="2"/>
      <c r="CYO6" s="2"/>
      <c r="CYP6" s="2"/>
      <c r="CYQ6" s="2"/>
      <c r="CYR6" s="2"/>
      <c r="CYS6" s="2"/>
      <c r="CYT6" s="2"/>
      <c r="CYU6" s="2"/>
      <c r="CYV6" s="2"/>
      <c r="CYW6" s="2"/>
      <c r="CYX6" s="2"/>
      <c r="CYY6" s="2"/>
      <c r="CYZ6" s="2"/>
      <c r="CZA6" s="2"/>
      <c r="CZB6" s="2"/>
      <c r="CZC6" s="2"/>
      <c r="CZD6" s="2"/>
      <c r="CZE6" s="2"/>
      <c r="CZF6" s="2"/>
      <c r="CZG6" s="2"/>
      <c r="CZH6" s="2"/>
      <c r="CZI6" s="2"/>
      <c r="CZJ6" s="2"/>
      <c r="CZK6" s="2"/>
      <c r="CZL6" s="2"/>
      <c r="CZM6" s="2"/>
      <c r="CZN6" s="2"/>
      <c r="CZO6" s="2"/>
      <c r="CZP6" s="2"/>
      <c r="CZQ6" s="2"/>
      <c r="CZR6" s="2"/>
      <c r="CZS6" s="2"/>
      <c r="CZT6" s="2"/>
      <c r="CZU6" s="2"/>
      <c r="CZV6" s="2"/>
      <c r="CZW6" s="2"/>
      <c r="CZX6" s="2"/>
      <c r="CZY6" s="2"/>
      <c r="CZZ6" s="2"/>
      <c r="DAA6" s="2"/>
      <c r="DAB6" s="2"/>
      <c r="DAC6" s="2"/>
      <c r="DAD6" s="2"/>
      <c r="DAE6" s="2"/>
      <c r="DAF6" s="2"/>
      <c r="DAG6" s="2"/>
      <c r="DAH6" s="2"/>
      <c r="DAI6" s="2"/>
      <c r="DAJ6" s="2"/>
      <c r="DAK6" s="2"/>
      <c r="DAL6" s="2"/>
      <c r="DAM6" s="2"/>
      <c r="DAN6" s="2"/>
      <c r="DAO6" s="2"/>
      <c r="DAP6" s="2"/>
      <c r="DAQ6" s="2"/>
      <c r="DAR6" s="2"/>
      <c r="DAS6" s="2"/>
      <c r="DAT6" s="2"/>
      <c r="DAU6" s="2"/>
      <c r="DAV6" s="2"/>
      <c r="DAW6" s="2"/>
      <c r="DAX6" s="2"/>
      <c r="DAY6" s="2"/>
      <c r="DAZ6" s="2"/>
      <c r="DBA6" s="2"/>
      <c r="DBB6" s="2"/>
      <c r="DBC6" s="2"/>
      <c r="DBD6" s="2"/>
      <c r="DBE6" s="2"/>
      <c r="DBF6" s="2"/>
      <c r="DBG6" s="2"/>
      <c r="DBH6" s="2"/>
      <c r="DBI6" s="2"/>
      <c r="DBJ6" s="2"/>
      <c r="DBK6" s="2"/>
      <c r="DBL6" s="2"/>
      <c r="DBM6" s="2"/>
      <c r="DBN6" s="2"/>
      <c r="DBO6" s="2"/>
      <c r="DBP6" s="2"/>
      <c r="DBQ6" s="2"/>
      <c r="DBR6" s="2"/>
      <c r="DBS6" s="2"/>
      <c r="DBT6" s="2"/>
      <c r="DBU6" s="2"/>
      <c r="DBV6" s="2"/>
      <c r="DBW6" s="2"/>
      <c r="DBX6" s="2"/>
      <c r="DBY6" s="2"/>
      <c r="DBZ6" s="2"/>
      <c r="DCA6" s="2"/>
      <c r="DCB6" s="2"/>
      <c r="DCC6" s="2"/>
      <c r="DCD6" s="2"/>
      <c r="DCE6" s="2"/>
      <c r="DCF6" s="2"/>
      <c r="DCG6" s="2"/>
      <c r="DCH6" s="2"/>
      <c r="DCI6" s="2"/>
      <c r="DCJ6" s="2"/>
      <c r="DCK6" s="2"/>
      <c r="DCL6" s="2"/>
      <c r="DCM6" s="2"/>
      <c r="DCN6" s="2"/>
      <c r="DCO6" s="2"/>
      <c r="DCP6" s="2"/>
      <c r="DCQ6" s="2"/>
      <c r="DCR6" s="2"/>
      <c r="DCS6" s="2"/>
      <c r="DCT6" s="2"/>
      <c r="DCU6" s="2"/>
      <c r="DCV6" s="2"/>
      <c r="DCW6" s="2"/>
      <c r="DCX6" s="2"/>
      <c r="DCY6" s="2"/>
      <c r="DCZ6" s="2"/>
      <c r="DDA6" s="2"/>
      <c r="DDB6" s="2"/>
      <c r="DDC6" s="2"/>
      <c r="DDD6" s="2"/>
      <c r="DDE6" s="2"/>
      <c r="DDF6" s="2"/>
      <c r="DDG6" s="2"/>
      <c r="DDH6" s="2"/>
      <c r="DDI6" s="2"/>
      <c r="DDJ6" s="2"/>
      <c r="DDK6" s="2"/>
      <c r="DDL6" s="2"/>
      <c r="DDM6" s="2"/>
      <c r="DDN6" s="2"/>
      <c r="DDO6" s="2"/>
      <c r="DDP6" s="2"/>
      <c r="DDQ6" s="2"/>
      <c r="DDR6" s="2"/>
      <c r="DDS6" s="2"/>
      <c r="DDT6" s="2"/>
      <c r="DDU6" s="2"/>
      <c r="DDV6" s="2"/>
      <c r="DDW6" s="2"/>
      <c r="DDX6" s="2"/>
      <c r="DDY6" s="2"/>
      <c r="DDZ6" s="2"/>
      <c r="DEA6" s="2"/>
      <c r="DEB6" s="2"/>
      <c r="DEC6" s="2"/>
      <c r="DED6" s="2"/>
      <c r="DEE6" s="2"/>
      <c r="DEF6" s="2"/>
      <c r="DEG6" s="2"/>
      <c r="DEH6" s="2"/>
      <c r="DEI6" s="2"/>
      <c r="DEJ6" s="2"/>
      <c r="DEK6" s="2"/>
      <c r="DEL6" s="2"/>
      <c r="DEM6" s="2"/>
      <c r="DEN6" s="2"/>
      <c r="DEO6" s="2"/>
      <c r="DEP6" s="2"/>
      <c r="DEQ6" s="2"/>
      <c r="DER6" s="2"/>
      <c r="DES6" s="2"/>
      <c r="DET6" s="2"/>
      <c r="DEU6" s="2"/>
      <c r="DEV6" s="2"/>
      <c r="DEW6" s="2"/>
      <c r="DEX6" s="2"/>
      <c r="DEY6" s="2"/>
      <c r="DEZ6" s="2"/>
      <c r="DFA6" s="2"/>
      <c r="DFB6" s="2"/>
      <c r="DFC6" s="2"/>
      <c r="DFD6" s="2"/>
      <c r="DFE6" s="2"/>
      <c r="DFF6" s="2"/>
      <c r="DFG6" s="2"/>
      <c r="DFH6" s="2"/>
      <c r="DFI6" s="2"/>
      <c r="DFJ6" s="2"/>
      <c r="DFK6" s="2"/>
      <c r="DFL6" s="2"/>
      <c r="DFM6" s="2"/>
      <c r="DFN6" s="2"/>
      <c r="DFO6" s="2"/>
      <c r="DFP6" s="2"/>
      <c r="DFQ6" s="2"/>
      <c r="DFR6" s="2"/>
      <c r="DFS6" s="2"/>
      <c r="DFT6" s="2"/>
      <c r="DFU6" s="2"/>
      <c r="DFV6" s="2"/>
      <c r="DFW6" s="2"/>
      <c r="DFX6" s="2"/>
      <c r="DFY6" s="2"/>
      <c r="DFZ6" s="2"/>
      <c r="DGA6" s="2"/>
      <c r="DGB6" s="2"/>
      <c r="DGC6" s="2"/>
      <c r="DGD6" s="2"/>
      <c r="DGE6" s="2"/>
      <c r="DGF6" s="2"/>
      <c r="DGG6" s="2"/>
      <c r="DGH6" s="2"/>
      <c r="DGI6" s="2"/>
      <c r="DGJ6" s="2"/>
      <c r="DGK6" s="2"/>
      <c r="DGL6" s="2"/>
      <c r="DGM6" s="2"/>
      <c r="DGN6" s="2"/>
      <c r="DGO6" s="2"/>
      <c r="DGP6" s="2"/>
      <c r="DGQ6" s="2"/>
      <c r="DGR6" s="2"/>
      <c r="DGS6" s="2"/>
      <c r="DGT6" s="2"/>
      <c r="DGU6" s="2"/>
      <c r="DGV6" s="2"/>
      <c r="DGW6" s="2"/>
      <c r="DGX6" s="2"/>
      <c r="DGY6" s="2"/>
      <c r="DGZ6" s="2"/>
      <c r="DHA6" s="2"/>
      <c r="DHB6" s="2"/>
      <c r="DHC6" s="2"/>
      <c r="DHD6" s="2"/>
      <c r="DHE6" s="2"/>
      <c r="DHF6" s="2"/>
      <c r="DHG6" s="2"/>
      <c r="DHH6" s="2"/>
      <c r="DHI6" s="2"/>
      <c r="DHJ6" s="2"/>
      <c r="DHK6" s="2"/>
      <c r="DHL6" s="2"/>
      <c r="DHM6" s="2"/>
      <c r="DHN6" s="2"/>
      <c r="DHO6" s="2"/>
      <c r="DHP6" s="2"/>
      <c r="DHQ6" s="2"/>
      <c r="DHR6" s="2"/>
      <c r="DHS6" s="2"/>
      <c r="DHT6" s="2"/>
      <c r="DHU6" s="2"/>
      <c r="DHV6" s="2"/>
      <c r="DHW6" s="2"/>
      <c r="DHX6" s="2"/>
      <c r="DHY6" s="2"/>
      <c r="DHZ6" s="2"/>
      <c r="DIA6" s="2"/>
      <c r="DIB6" s="2"/>
      <c r="DIC6" s="2"/>
      <c r="DID6" s="2"/>
      <c r="DIE6" s="2"/>
      <c r="DIF6" s="2"/>
      <c r="DIG6" s="2"/>
      <c r="DIH6" s="2"/>
      <c r="DII6" s="2"/>
      <c r="DIJ6" s="2"/>
      <c r="DIK6" s="2"/>
      <c r="DIL6" s="2"/>
      <c r="DIM6" s="2"/>
      <c r="DIN6" s="2"/>
      <c r="DIO6" s="2"/>
      <c r="DIP6" s="2"/>
      <c r="DIQ6" s="2"/>
      <c r="DIR6" s="2"/>
      <c r="DIS6" s="2"/>
      <c r="DIT6" s="2"/>
      <c r="DIU6" s="2"/>
      <c r="DIV6" s="2"/>
      <c r="DIW6" s="2"/>
      <c r="DIX6" s="2"/>
      <c r="DIY6" s="2"/>
      <c r="DIZ6" s="2"/>
      <c r="DJA6" s="2"/>
      <c r="DJB6" s="2"/>
      <c r="DJC6" s="2"/>
      <c r="DJD6" s="2"/>
      <c r="DJE6" s="2"/>
      <c r="DJF6" s="2"/>
      <c r="DJG6" s="2"/>
      <c r="DJH6" s="2"/>
      <c r="DJI6" s="2"/>
      <c r="DJJ6" s="2"/>
      <c r="DJK6" s="2"/>
      <c r="DJL6" s="2"/>
      <c r="DJM6" s="2"/>
      <c r="DJN6" s="2"/>
      <c r="DJO6" s="2"/>
      <c r="DJP6" s="2"/>
      <c r="DJQ6" s="2"/>
      <c r="DJR6" s="2"/>
      <c r="DJS6" s="2"/>
      <c r="DJT6" s="2"/>
      <c r="DJU6" s="2"/>
      <c r="DJV6" s="2"/>
      <c r="DJW6" s="2"/>
      <c r="DJX6" s="2"/>
      <c r="DJY6" s="2"/>
      <c r="DJZ6" s="2"/>
      <c r="DKA6" s="2"/>
      <c r="DKB6" s="2"/>
      <c r="DKC6" s="2"/>
      <c r="DKD6" s="2"/>
      <c r="DKE6" s="2"/>
      <c r="DKF6" s="2"/>
      <c r="DKG6" s="2"/>
      <c r="DKH6" s="2"/>
      <c r="DKI6" s="2"/>
      <c r="DKJ6" s="2"/>
      <c r="DKK6" s="2"/>
      <c r="DKL6" s="2"/>
      <c r="DKM6" s="2"/>
      <c r="DKN6" s="2"/>
      <c r="DKO6" s="2"/>
      <c r="DKP6" s="2"/>
      <c r="DKQ6" s="2"/>
      <c r="DKR6" s="2"/>
      <c r="DKS6" s="2"/>
      <c r="DKT6" s="2"/>
      <c r="DKU6" s="2"/>
      <c r="DKV6" s="2"/>
      <c r="DKW6" s="2"/>
      <c r="DKX6" s="2"/>
      <c r="DKY6" s="2"/>
      <c r="DKZ6" s="2"/>
      <c r="DLA6" s="2"/>
      <c r="DLB6" s="2"/>
      <c r="DLC6" s="2"/>
      <c r="DLD6" s="2"/>
      <c r="DLE6" s="2"/>
      <c r="DLF6" s="2"/>
      <c r="DLG6" s="2"/>
      <c r="DLH6" s="2"/>
      <c r="DLI6" s="2"/>
      <c r="DLJ6" s="2"/>
      <c r="DLK6" s="2"/>
      <c r="DLL6" s="2"/>
      <c r="DLM6" s="2"/>
      <c r="DLN6" s="2"/>
      <c r="DLO6" s="2"/>
      <c r="DLP6" s="2"/>
      <c r="DLQ6" s="2"/>
      <c r="DLR6" s="2"/>
      <c r="DLS6" s="2"/>
      <c r="DLT6" s="2"/>
      <c r="DLU6" s="2"/>
      <c r="DLV6" s="2"/>
      <c r="DLW6" s="2"/>
      <c r="DLX6" s="2"/>
      <c r="DLY6" s="2"/>
      <c r="DLZ6" s="2"/>
      <c r="DMA6" s="2"/>
      <c r="DMB6" s="2"/>
      <c r="DMC6" s="2"/>
      <c r="DMD6" s="2"/>
      <c r="DME6" s="2"/>
      <c r="DMF6" s="2"/>
      <c r="DMG6" s="2"/>
      <c r="DMH6" s="2"/>
      <c r="DMI6" s="2"/>
      <c r="DMJ6" s="2"/>
      <c r="DMK6" s="2"/>
      <c r="DML6" s="2"/>
      <c r="DMM6" s="2"/>
      <c r="DMN6" s="2"/>
      <c r="DMO6" s="2"/>
      <c r="DMP6" s="2"/>
      <c r="DMQ6" s="2"/>
      <c r="DMR6" s="2"/>
      <c r="DMS6" s="2"/>
      <c r="DMT6" s="2"/>
      <c r="DMU6" s="2"/>
      <c r="DMV6" s="2"/>
      <c r="DMW6" s="2"/>
      <c r="DMX6" s="2"/>
      <c r="DMY6" s="2"/>
      <c r="DMZ6" s="2"/>
      <c r="DNA6" s="2"/>
      <c r="DNB6" s="2"/>
      <c r="DNC6" s="2"/>
      <c r="DND6" s="2"/>
      <c r="DNE6" s="2"/>
      <c r="DNF6" s="2"/>
      <c r="DNG6" s="2"/>
      <c r="DNH6" s="2"/>
      <c r="DNI6" s="2"/>
      <c r="DNJ6" s="2"/>
      <c r="DNK6" s="2"/>
      <c r="DNL6" s="2"/>
      <c r="DNM6" s="2"/>
      <c r="DNN6" s="2"/>
      <c r="DNO6" s="2"/>
      <c r="DNP6" s="2"/>
      <c r="DNQ6" s="2"/>
      <c r="DNR6" s="2"/>
      <c r="DNS6" s="2"/>
      <c r="DNT6" s="2"/>
      <c r="DNU6" s="2"/>
      <c r="DNV6" s="2"/>
      <c r="DNW6" s="2"/>
      <c r="DNX6" s="2"/>
      <c r="DNY6" s="2"/>
      <c r="DNZ6" s="2"/>
      <c r="DOA6" s="2"/>
      <c r="DOB6" s="2"/>
      <c r="DOC6" s="2"/>
      <c r="DOD6" s="2"/>
      <c r="DOE6" s="2"/>
      <c r="DOF6" s="2"/>
      <c r="DOG6" s="2"/>
      <c r="DOH6" s="2"/>
      <c r="DOI6" s="2"/>
      <c r="DOJ6" s="2"/>
      <c r="DOK6" s="2"/>
      <c r="DOL6" s="2"/>
      <c r="DOM6" s="2"/>
      <c r="DON6" s="2"/>
      <c r="DOO6" s="2"/>
      <c r="DOP6" s="2"/>
      <c r="DOQ6" s="2"/>
      <c r="DOR6" s="2"/>
      <c r="DOS6" s="2"/>
      <c r="DOT6" s="2"/>
      <c r="DOU6" s="2"/>
      <c r="DOV6" s="2"/>
      <c r="DOW6" s="2"/>
      <c r="DOX6" s="2"/>
      <c r="DOY6" s="2"/>
      <c r="DOZ6" s="2"/>
      <c r="DPA6" s="2"/>
      <c r="DPB6" s="2"/>
      <c r="DPC6" s="2"/>
      <c r="DPD6" s="2"/>
      <c r="DPE6" s="2"/>
      <c r="DPF6" s="2"/>
      <c r="DPG6" s="2"/>
      <c r="DPH6" s="2"/>
      <c r="DPI6" s="2"/>
      <c r="DPJ6" s="2"/>
      <c r="DPK6" s="2"/>
      <c r="DPL6" s="2"/>
      <c r="DPM6" s="2"/>
      <c r="DPN6" s="2"/>
      <c r="DPO6" s="2"/>
      <c r="DPP6" s="2"/>
      <c r="DPQ6" s="2"/>
      <c r="DPR6" s="2"/>
      <c r="DPS6" s="2"/>
      <c r="DPT6" s="2"/>
      <c r="DPU6" s="2"/>
      <c r="DPV6" s="2"/>
      <c r="DPW6" s="2"/>
      <c r="DPX6" s="2"/>
      <c r="DPY6" s="2"/>
      <c r="DPZ6" s="2"/>
      <c r="DQA6" s="2"/>
      <c r="DQB6" s="2"/>
      <c r="DQC6" s="2"/>
      <c r="DQD6" s="2"/>
      <c r="DQE6" s="2"/>
      <c r="DQF6" s="2"/>
      <c r="DQG6" s="2"/>
      <c r="DQH6" s="2"/>
      <c r="DQI6" s="2"/>
      <c r="DQJ6" s="2"/>
      <c r="DQK6" s="2"/>
      <c r="DQL6" s="2"/>
      <c r="DQM6" s="2"/>
      <c r="DQN6" s="2"/>
      <c r="DQO6" s="2"/>
      <c r="DQP6" s="2"/>
      <c r="DQQ6" s="2"/>
      <c r="DQR6" s="2"/>
      <c r="DQS6" s="2"/>
      <c r="DQT6" s="2"/>
      <c r="DQU6" s="2"/>
      <c r="DQV6" s="2"/>
      <c r="DQW6" s="2"/>
      <c r="DQX6" s="2"/>
      <c r="DQY6" s="2"/>
      <c r="DQZ6" s="2"/>
      <c r="DRA6" s="2"/>
      <c r="DRB6" s="2"/>
      <c r="DRC6" s="2"/>
      <c r="DRD6" s="2"/>
      <c r="DRE6" s="2"/>
      <c r="DRF6" s="2"/>
      <c r="DRG6" s="2"/>
      <c r="DRH6" s="2"/>
      <c r="DRI6" s="2"/>
      <c r="DRJ6" s="2"/>
      <c r="DRK6" s="2"/>
      <c r="DRL6" s="2"/>
      <c r="DRM6" s="2"/>
      <c r="DRN6" s="2"/>
      <c r="DRO6" s="2"/>
      <c r="DRP6" s="2"/>
      <c r="DRQ6" s="2"/>
      <c r="DRR6" s="2"/>
      <c r="DRS6" s="2"/>
      <c r="DRT6" s="2"/>
      <c r="DRU6" s="2"/>
      <c r="DRV6" s="2"/>
      <c r="DRW6" s="2"/>
      <c r="DRX6" s="2"/>
      <c r="DRY6" s="2"/>
      <c r="DRZ6" s="2"/>
      <c r="DSA6" s="2"/>
      <c r="DSB6" s="2"/>
      <c r="DSC6" s="2"/>
      <c r="DSD6" s="2"/>
      <c r="DSE6" s="2"/>
      <c r="DSF6" s="2"/>
      <c r="DSG6" s="2"/>
      <c r="DSH6" s="2"/>
      <c r="DSI6" s="2"/>
      <c r="DSJ6" s="2"/>
      <c r="DSK6" s="2"/>
      <c r="DSL6" s="2"/>
      <c r="DSM6" s="2"/>
      <c r="DSN6" s="2"/>
      <c r="DSO6" s="2"/>
      <c r="DSP6" s="2"/>
      <c r="DSQ6" s="2"/>
      <c r="DSR6" s="2"/>
      <c r="DSS6" s="2"/>
      <c r="DST6" s="2"/>
      <c r="DSU6" s="2"/>
      <c r="DSV6" s="2"/>
      <c r="DSW6" s="2"/>
      <c r="DSX6" s="2"/>
      <c r="DSY6" s="2"/>
      <c r="DSZ6" s="2"/>
      <c r="DTA6" s="2"/>
      <c r="DTB6" s="2"/>
      <c r="DTC6" s="2"/>
      <c r="DTD6" s="2"/>
      <c r="DTE6" s="2"/>
      <c r="DTF6" s="2"/>
      <c r="DTG6" s="2"/>
      <c r="DTH6" s="2"/>
      <c r="DTI6" s="2"/>
      <c r="DTJ6" s="2"/>
      <c r="DTK6" s="2"/>
      <c r="DTL6" s="2"/>
      <c r="DTM6" s="2"/>
      <c r="DTN6" s="2"/>
      <c r="DTO6" s="2"/>
      <c r="DTP6" s="2"/>
      <c r="DTQ6" s="2"/>
      <c r="DTR6" s="2"/>
      <c r="DTS6" s="2"/>
      <c r="DTT6" s="2"/>
      <c r="DTU6" s="2"/>
      <c r="DTV6" s="2"/>
      <c r="DTW6" s="2"/>
      <c r="DTX6" s="2"/>
      <c r="DTY6" s="2"/>
      <c r="DTZ6" s="2"/>
      <c r="DUA6" s="2"/>
      <c r="DUB6" s="2"/>
      <c r="DUC6" s="2"/>
      <c r="DUD6" s="2"/>
      <c r="DUE6" s="2"/>
      <c r="DUF6" s="2"/>
      <c r="DUG6" s="2"/>
      <c r="DUH6" s="2"/>
      <c r="DUI6" s="2"/>
      <c r="DUJ6" s="2"/>
      <c r="DUK6" s="2"/>
      <c r="DUL6" s="2"/>
      <c r="DUM6" s="2"/>
      <c r="DUN6" s="2"/>
      <c r="DUO6" s="2"/>
      <c r="DUP6" s="2"/>
      <c r="DUQ6" s="2"/>
      <c r="DUR6" s="2"/>
      <c r="DUS6" s="2"/>
      <c r="DUT6" s="2"/>
      <c r="DUU6" s="2"/>
      <c r="DUV6" s="2"/>
      <c r="DUW6" s="2"/>
      <c r="DUX6" s="2"/>
      <c r="DUY6" s="2"/>
      <c r="DUZ6" s="2"/>
      <c r="DVA6" s="2"/>
      <c r="DVB6" s="2"/>
      <c r="DVC6" s="2"/>
      <c r="DVD6" s="2"/>
      <c r="DVE6" s="2"/>
      <c r="DVF6" s="2"/>
      <c r="DVG6" s="2"/>
      <c r="DVH6" s="2"/>
      <c r="DVI6" s="2"/>
      <c r="DVJ6" s="2"/>
      <c r="DVK6" s="2"/>
      <c r="DVL6" s="2"/>
      <c r="DVM6" s="2"/>
      <c r="DVN6" s="2"/>
      <c r="DVO6" s="2"/>
      <c r="DVP6" s="2"/>
      <c r="DVQ6" s="2"/>
      <c r="DVR6" s="2"/>
      <c r="DVS6" s="2"/>
      <c r="DVT6" s="2"/>
      <c r="DVU6" s="2"/>
      <c r="DVV6" s="2"/>
      <c r="DVW6" s="2"/>
      <c r="DVX6" s="2"/>
      <c r="DVY6" s="2"/>
      <c r="DVZ6" s="2"/>
      <c r="DWA6" s="2"/>
      <c r="DWB6" s="2"/>
      <c r="DWC6" s="2"/>
      <c r="DWD6" s="2"/>
      <c r="DWE6" s="2"/>
      <c r="DWF6" s="2"/>
      <c r="DWG6" s="2"/>
      <c r="DWH6" s="2"/>
      <c r="DWI6" s="2"/>
      <c r="DWJ6" s="2"/>
      <c r="DWK6" s="2"/>
      <c r="DWL6" s="2"/>
      <c r="DWM6" s="2"/>
      <c r="DWN6" s="2"/>
      <c r="DWO6" s="2"/>
      <c r="DWP6" s="2"/>
      <c r="DWQ6" s="2"/>
      <c r="DWR6" s="2"/>
      <c r="DWS6" s="2"/>
      <c r="DWT6" s="2"/>
      <c r="DWU6" s="2"/>
      <c r="DWV6" s="2"/>
      <c r="DWW6" s="2"/>
      <c r="DWX6" s="2"/>
      <c r="DWY6" s="2"/>
      <c r="DWZ6" s="2"/>
      <c r="DXA6" s="2"/>
      <c r="DXB6" s="2"/>
      <c r="DXC6" s="2"/>
      <c r="DXD6" s="2"/>
      <c r="DXE6" s="2"/>
      <c r="DXF6" s="2"/>
      <c r="DXG6" s="2"/>
      <c r="DXH6" s="2"/>
      <c r="DXI6" s="2"/>
      <c r="DXJ6" s="2"/>
      <c r="DXK6" s="2"/>
      <c r="DXL6" s="2"/>
      <c r="DXM6" s="2"/>
      <c r="DXN6" s="2"/>
      <c r="DXO6" s="2"/>
      <c r="DXP6" s="2"/>
      <c r="DXQ6" s="2"/>
      <c r="DXR6" s="2"/>
      <c r="DXS6" s="2"/>
      <c r="DXT6" s="2"/>
      <c r="DXU6" s="2"/>
      <c r="DXV6" s="2"/>
      <c r="DXW6" s="2"/>
      <c r="DXX6" s="2"/>
      <c r="DXY6" s="2"/>
      <c r="DXZ6" s="2"/>
      <c r="DYA6" s="2"/>
      <c r="DYB6" s="2"/>
      <c r="DYC6" s="2"/>
      <c r="DYD6" s="2"/>
      <c r="DYE6" s="2"/>
      <c r="DYF6" s="2"/>
      <c r="DYG6" s="2"/>
      <c r="DYH6" s="2"/>
      <c r="DYI6" s="2"/>
      <c r="DYJ6" s="2"/>
      <c r="DYK6" s="2"/>
      <c r="DYL6" s="2"/>
      <c r="DYM6" s="2"/>
      <c r="DYN6" s="2"/>
      <c r="DYO6" s="2"/>
      <c r="DYP6" s="2"/>
      <c r="DYQ6" s="2"/>
      <c r="DYR6" s="2"/>
      <c r="DYS6" s="2"/>
      <c r="DYT6" s="2"/>
      <c r="DYU6" s="2"/>
      <c r="DYV6" s="2"/>
      <c r="DYW6" s="2"/>
      <c r="DYX6" s="2"/>
      <c r="DYY6" s="2"/>
      <c r="DYZ6" s="2"/>
      <c r="DZA6" s="2"/>
      <c r="DZB6" s="2"/>
      <c r="DZC6" s="2"/>
      <c r="DZD6" s="2"/>
      <c r="DZE6" s="2"/>
      <c r="DZF6" s="2"/>
      <c r="DZG6" s="2"/>
      <c r="DZH6" s="2"/>
      <c r="DZI6" s="2"/>
      <c r="DZJ6" s="2"/>
      <c r="DZK6" s="2"/>
      <c r="DZL6" s="2"/>
      <c r="DZM6" s="2"/>
      <c r="DZN6" s="2"/>
      <c r="DZO6" s="2"/>
      <c r="DZP6" s="2"/>
      <c r="DZQ6" s="2"/>
      <c r="DZR6" s="2"/>
      <c r="DZS6" s="2"/>
      <c r="DZT6" s="2"/>
      <c r="DZU6" s="2"/>
      <c r="DZV6" s="2"/>
      <c r="DZW6" s="2"/>
      <c r="DZX6" s="2"/>
      <c r="DZY6" s="2"/>
      <c r="DZZ6" s="2"/>
      <c r="EAA6" s="2"/>
      <c r="EAB6" s="2"/>
      <c r="EAC6" s="2"/>
      <c r="EAD6" s="2"/>
      <c r="EAE6" s="2"/>
      <c r="EAF6" s="2"/>
      <c r="EAG6" s="2"/>
      <c r="EAH6" s="2"/>
      <c r="EAI6" s="2"/>
      <c r="EAJ6" s="2"/>
      <c r="EAK6" s="2"/>
      <c r="EAL6" s="2"/>
      <c r="EAM6" s="2"/>
      <c r="EAN6" s="2"/>
      <c r="EAO6" s="2"/>
      <c r="EAP6" s="2"/>
      <c r="EAQ6" s="2"/>
      <c r="EAR6" s="2"/>
      <c r="EAS6" s="2"/>
      <c r="EAT6" s="2"/>
      <c r="EAU6" s="2"/>
      <c r="EAV6" s="2"/>
      <c r="EAW6" s="2"/>
      <c r="EAX6" s="2"/>
      <c r="EAY6" s="2"/>
      <c r="EAZ6" s="2"/>
      <c r="EBA6" s="2"/>
      <c r="EBB6" s="2"/>
      <c r="EBC6" s="2"/>
      <c r="EBD6" s="2"/>
      <c r="EBE6" s="2"/>
      <c r="EBF6" s="2"/>
      <c r="EBG6" s="2"/>
      <c r="EBH6" s="2"/>
      <c r="EBI6" s="2"/>
      <c r="EBJ6" s="2"/>
      <c r="EBK6" s="2"/>
      <c r="EBL6" s="2"/>
      <c r="EBM6" s="2"/>
      <c r="EBN6" s="2"/>
      <c r="EBO6" s="2"/>
      <c r="EBP6" s="2"/>
      <c r="EBQ6" s="2"/>
      <c r="EBR6" s="2"/>
      <c r="EBS6" s="2"/>
      <c r="EBT6" s="2"/>
      <c r="EBU6" s="2"/>
      <c r="EBV6" s="2"/>
      <c r="EBW6" s="2"/>
      <c r="EBX6" s="2"/>
      <c r="EBY6" s="2"/>
      <c r="EBZ6" s="2"/>
      <c r="ECA6" s="2"/>
      <c r="ECB6" s="2"/>
      <c r="ECC6" s="2"/>
      <c r="ECD6" s="2"/>
      <c r="ECE6" s="2"/>
      <c r="ECF6" s="2"/>
      <c r="ECG6" s="2"/>
      <c r="ECH6" s="2"/>
      <c r="ECI6" s="2"/>
      <c r="ECJ6" s="2"/>
      <c r="ECK6" s="2"/>
      <c r="ECL6" s="2"/>
      <c r="ECM6" s="2"/>
      <c r="ECN6" s="2"/>
      <c r="ECO6" s="2"/>
      <c r="ECP6" s="2"/>
      <c r="ECQ6" s="2"/>
      <c r="ECR6" s="2"/>
      <c r="ECS6" s="2"/>
      <c r="ECT6" s="2"/>
      <c r="ECU6" s="2"/>
      <c r="ECV6" s="2"/>
      <c r="ECW6" s="2"/>
      <c r="ECX6" s="2"/>
      <c r="ECY6" s="2"/>
      <c r="ECZ6" s="2"/>
      <c r="EDA6" s="2"/>
      <c r="EDB6" s="2"/>
      <c r="EDC6" s="2"/>
      <c r="EDD6" s="2"/>
      <c r="EDE6" s="2"/>
      <c r="EDF6" s="2"/>
      <c r="EDG6" s="2"/>
      <c r="EDH6" s="2"/>
      <c r="EDI6" s="2"/>
      <c r="EDJ6" s="2"/>
      <c r="EDK6" s="2"/>
      <c r="EDL6" s="2"/>
      <c r="EDM6" s="2"/>
      <c r="EDN6" s="2"/>
      <c r="EDO6" s="2"/>
      <c r="EDP6" s="2"/>
      <c r="EDQ6" s="2"/>
      <c r="EDR6" s="2"/>
      <c r="EDS6" s="2"/>
      <c r="EDT6" s="2"/>
      <c r="EDU6" s="2"/>
      <c r="EDV6" s="2"/>
      <c r="EDW6" s="2"/>
      <c r="EDX6" s="2"/>
      <c r="EDY6" s="2"/>
      <c r="EDZ6" s="2"/>
      <c r="EEA6" s="2"/>
      <c r="EEB6" s="2"/>
      <c r="EEC6" s="2"/>
      <c r="EED6" s="2"/>
      <c r="EEE6" s="2"/>
      <c r="EEF6" s="2"/>
      <c r="EEG6" s="2"/>
      <c r="EEH6" s="2"/>
      <c r="EEI6" s="2"/>
      <c r="EEJ6" s="2"/>
      <c r="EEK6" s="2"/>
      <c r="EEL6" s="2"/>
      <c r="EEM6" s="2"/>
      <c r="EEN6" s="2"/>
      <c r="EEO6" s="2"/>
      <c r="EEP6" s="2"/>
      <c r="EEQ6" s="2"/>
      <c r="EER6" s="2"/>
      <c r="EES6" s="2"/>
      <c r="EET6" s="2"/>
      <c r="EEU6" s="2"/>
      <c r="EEV6" s="2"/>
      <c r="EEW6" s="2"/>
      <c r="EEX6" s="2"/>
      <c r="EEY6" s="2"/>
      <c r="EEZ6" s="2"/>
      <c r="EFA6" s="2"/>
      <c r="EFB6" s="2"/>
      <c r="EFC6" s="2"/>
      <c r="EFD6" s="2"/>
      <c r="EFE6" s="2"/>
      <c r="EFF6" s="2"/>
      <c r="EFG6" s="2"/>
      <c r="EFH6" s="2"/>
      <c r="EFI6" s="2"/>
      <c r="EFJ6" s="2"/>
      <c r="EFK6" s="2"/>
      <c r="EFL6" s="2"/>
      <c r="EFM6" s="2"/>
      <c r="EFN6" s="2"/>
      <c r="EFO6" s="2"/>
      <c r="EFP6" s="2"/>
      <c r="EFQ6" s="2"/>
      <c r="EFR6" s="2"/>
      <c r="EFS6" s="2"/>
      <c r="EFT6" s="2"/>
      <c r="EFU6" s="2"/>
      <c r="EFV6" s="2"/>
      <c r="EFW6" s="2"/>
      <c r="EFX6" s="2"/>
      <c r="EFY6" s="2"/>
      <c r="EFZ6" s="2"/>
      <c r="EGA6" s="2"/>
      <c r="EGB6" s="2"/>
      <c r="EGC6" s="2"/>
      <c r="EGD6" s="2"/>
      <c r="EGE6" s="2"/>
      <c r="EGF6" s="2"/>
      <c r="EGG6" s="2"/>
      <c r="EGH6" s="2"/>
      <c r="EGI6" s="2"/>
      <c r="EGJ6" s="2"/>
      <c r="EGK6" s="2"/>
      <c r="EGL6" s="2"/>
      <c r="EGM6" s="2"/>
      <c r="EGN6" s="2"/>
      <c r="EGO6" s="2"/>
      <c r="EGP6" s="2"/>
      <c r="EGQ6" s="2"/>
      <c r="EGR6" s="2"/>
      <c r="EGS6" s="2"/>
      <c r="EGT6" s="2"/>
      <c r="EGU6" s="2"/>
      <c r="EGV6" s="2"/>
      <c r="EGW6" s="2"/>
      <c r="EGX6" s="2"/>
      <c r="EGY6" s="2"/>
      <c r="EGZ6" s="2"/>
      <c r="EHA6" s="2"/>
      <c r="EHB6" s="2"/>
      <c r="EHC6" s="2"/>
      <c r="EHD6" s="2"/>
      <c r="EHE6" s="2"/>
      <c r="EHF6" s="2"/>
      <c r="EHG6" s="2"/>
      <c r="EHH6" s="2"/>
      <c r="EHI6" s="2"/>
      <c r="EHJ6" s="2"/>
      <c r="EHK6" s="2"/>
      <c r="EHL6" s="2"/>
      <c r="EHM6" s="2"/>
      <c r="EHN6" s="2"/>
      <c r="EHO6" s="2"/>
      <c r="EHP6" s="2"/>
      <c r="EHQ6" s="2"/>
      <c r="EHR6" s="2"/>
      <c r="EHS6" s="2"/>
      <c r="EHT6" s="2"/>
      <c r="EHU6" s="2"/>
      <c r="EHV6" s="2"/>
      <c r="EHW6" s="2"/>
      <c r="EHX6" s="2"/>
      <c r="EHY6" s="2"/>
      <c r="EHZ6" s="2"/>
      <c r="EIA6" s="2"/>
      <c r="EIB6" s="2"/>
      <c r="EIC6" s="2"/>
      <c r="EID6" s="2"/>
      <c r="EIE6" s="2"/>
      <c r="EIF6" s="2"/>
      <c r="EIG6" s="2"/>
      <c r="EIH6" s="2"/>
      <c r="EII6" s="2"/>
      <c r="EIJ6" s="2"/>
      <c r="EIK6" s="2"/>
      <c r="EIL6" s="2"/>
      <c r="EIM6" s="2"/>
      <c r="EIN6" s="2"/>
      <c r="EIO6" s="2"/>
      <c r="EIP6" s="2"/>
      <c r="EIQ6" s="2"/>
      <c r="EIR6" s="2"/>
      <c r="EIS6" s="2"/>
      <c r="EIT6" s="2"/>
      <c r="EIU6" s="2"/>
      <c r="EIV6" s="2"/>
      <c r="EIW6" s="2"/>
      <c r="EIX6" s="2"/>
      <c r="EIY6" s="2"/>
      <c r="EIZ6" s="2"/>
      <c r="EJA6" s="2"/>
      <c r="EJB6" s="2"/>
      <c r="EJC6" s="2"/>
      <c r="EJD6" s="2"/>
      <c r="EJE6" s="2"/>
      <c r="EJF6" s="2"/>
      <c r="EJG6" s="2"/>
      <c r="EJH6" s="2"/>
      <c r="EJI6" s="2"/>
      <c r="EJJ6" s="2"/>
      <c r="EJK6" s="2"/>
      <c r="EJL6" s="2"/>
      <c r="EJM6" s="2"/>
      <c r="EJN6" s="2"/>
      <c r="EJO6" s="2"/>
      <c r="EJP6" s="2"/>
      <c r="EJQ6" s="2"/>
      <c r="EJR6" s="2"/>
      <c r="EJS6" s="2"/>
      <c r="EJT6" s="2"/>
      <c r="EJU6" s="2"/>
      <c r="EJV6" s="2"/>
      <c r="EJW6" s="2"/>
      <c r="EJX6" s="2"/>
      <c r="EJY6" s="2"/>
      <c r="EJZ6" s="2"/>
      <c r="EKA6" s="2"/>
      <c r="EKB6" s="2"/>
      <c r="EKC6" s="2"/>
      <c r="EKD6" s="2"/>
      <c r="EKE6" s="2"/>
      <c r="EKF6" s="2"/>
      <c r="EKG6" s="2"/>
      <c r="EKH6" s="2"/>
      <c r="EKI6" s="2"/>
      <c r="EKJ6" s="2"/>
      <c r="EKK6" s="2"/>
      <c r="EKL6" s="2"/>
      <c r="EKM6" s="2"/>
      <c r="EKN6" s="2"/>
      <c r="EKO6" s="2"/>
      <c r="EKP6" s="2"/>
      <c r="EKQ6" s="2"/>
      <c r="EKR6" s="2"/>
      <c r="EKS6" s="2"/>
      <c r="EKT6" s="2"/>
      <c r="EKU6" s="2"/>
      <c r="EKV6" s="2"/>
      <c r="EKW6" s="2"/>
      <c r="EKX6" s="2"/>
      <c r="EKY6" s="2"/>
      <c r="EKZ6" s="2"/>
      <c r="ELA6" s="2"/>
      <c r="ELB6" s="2"/>
      <c r="ELC6" s="2"/>
      <c r="ELD6" s="2"/>
      <c r="ELE6" s="2"/>
      <c r="ELF6" s="2"/>
      <c r="ELG6" s="2"/>
      <c r="ELH6" s="2"/>
      <c r="ELI6" s="2"/>
      <c r="ELJ6" s="2"/>
      <c r="ELK6" s="2"/>
      <c r="ELL6" s="2"/>
      <c r="ELM6" s="2"/>
      <c r="ELN6" s="2"/>
      <c r="ELO6" s="2"/>
      <c r="ELP6" s="2"/>
      <c r="ELQ6" s="2"/>
      <c r="ELR6" s="2"/>
      <c r="ELS6" s="2"/>
      <c r="ELT6" s="2"/>
      <c r="ELU6" s="2"/>
      <c r="ELV6" s="2"/>
      <c r="ELW6" s="2"/>
      <c r="ELX6" s="2"/>
      <c r="ELY6" s="2"/>
      <c r="ELZ6" s="2"/>
      <c r="EMA6" s="2"/>
      <c r="EMB6" s="2"/>
      <c r="EMC6" s="2"/>
      <c r="EMD6" s="2"/>
      <c r="EME6" s="2"/>
      <c r="EMF6" s="2"/>
      <c r="EMG6" s="2"/>
      <c r="EMH6" s="2"/>
      <c r="EMI6" s="2"/>
      <c r="EMJ6" s="2"/>
      <c r="EMK6" s="2"/>
      <c r="EML6" s="2"/>
      <c r="EMM6" s="2"/>
      <c r="EMN6" s="2"/>
      <c r="EMO6" s="2"/>
      <c r="EMP6" s="2"/>
      <c r="EMQ6" s="2"/>
      <c r="EMR6" s="2"/>
      <c r="EMS6" s="2"/>
      <c r="EMT6" s="2"/>
      <c r="EMU6" s="2"/>
      <c r="EMV6" s="2"/>
      <c r="EMW6" s="2"/>
      <c r="EMX6" s="2"/>
      <c r="EMY6" s="2"/>
      <c r="EMZ6" s="2"/>
      <c r="ENA6" s="2"/>
      <c r="ENB6" s="2"/>
      <c r="ENC6" s="2"/>
      <c r="END6" s="2"/>
      <c r="ENE6" s="2"/>
      <c r="ENF6" s="2"/>
      <c r="ENG6" s="2"/>
      <c r="ENH6" s="2"/>
      <c r="ENI6" s="2"/>
      <c r="ENJ6" s="2"/>
      <c r="ENK6" s="2"/>
      <c r="ENL6" s="2"/>
      <c r="ENM6" s="2"/>
      <c r="ENN6" s="2"/>
      <c r="ENO6" s="2"/>
      <c r="ENP6" s="2"/>
      <c r="ENQ6" s="2"/>
      <c r="ENR6" s="2"/>
      <c r="ENS6" s="2"/>
      <c r="ENT6" s="2"/>
      <c r="ENU6" s="2"/>
      <c r="ENV6" s="2"/>
      <c r="ENW6" s="2"/>
      <c r="ENX6" s="2"/>
      <c r="ENY6" s="2"/>
      <c r="ENZ6" s="2"/>
      <c r="EOA6" s="2"/>
      <c r="EOB6" s="2"/>
      <c r="EOC6" s="2"/>
      <c r="EOD6" s="2"/>
      <c r="EOE6" s="2"/>
      <c r="EOF6" s="2"/>
      <c r="EOG6" s="2"/>
      <c r="EOH6" s="2"/>
      <c r="EOI6" s="2"/>
      <c r="EOJ6" s="2"/>
      <c r="EOK6" s="2"/>
      <c r="EOL6" s="2"/>
      <c r="EOM6" s="2"/>
      <c r="EON6" s="2"/>
      <c r="EOO6" s="2"/>
      <c r="EOP6" s="2"/>
      <c r="EOQ6" s="2"/>
      <c r="EOR6" s="2"/>
      <c r="EOS6" s="2"/>
      <c r="EOT6" s="2"/>
      <c r="EOU6" s="2"/>
      <c r="EOV6" s="2"/>
      <c r="EOW6" s="2"/>
      <c r="EOX6" s="2"/>
      <c r="EOY6" s="2"/>
      <c r="EOZ6" s="2"/>
      <c r="EPA6" s="2"/>
      <c r="EPB6" s="2"/>
      <c r="EPC6" s="2"/>
      <c r="EPD6" s="2"/>
      <c r="EPE6" s="2"/>
      <c r="EPF6" s="2"/>
      <c r="EPG6" s="2"/>
      <c r="EPH6" s="2"/>
      <c r="EPI6" s="2"/>
      <c r="EPJ6" s="2"/>
      <c r="EPK6" s="2"/>
      <c r="EPL6" s="2"/>
      <c r="EPM6" s="2"/>
      <c r="EPN6" s="2"/>
      <c r="EPO6" s="2"/>
      <c r="EPP6" s="2"/>
      <c r="EPQ6" s="2"/>
      <c r="EPR6" s="2"/>
      <c r="EPS6" s="2"/>
      <c r="EPT6" s="2"/>
      <c r="EPU6" s="2"/>
      <c r="EPV6" s="2"/>
      <c r="EPW6" s="2"/>
      <c r="EPX6" s="2"/>
      <c r="EPY6" s="2"/>
      <c r="EPZ6" s="2"/>
      <c r="EQA6" s="2"/>
      <c r="EQB6" s="2"/>
      <c r="EQC6" s="2"/>
      <c r="EQD6" s="2"/>
      <c r="EQE6" s="2"/>
      <c r="EQF6" s="2"/>
      <c r="EQG6" s="2"/>
      <c r="EQH6" s="2"/>
      <c r="EQI6" s="2"/>
      <c r="EQJ6" s="2"/>
      <c r="EQK6" s="2"/>
      <c r="EQL6" s="2"/>
      <c r="EQM6" s="2"/>
      <c r="EQN6" s="2"/>
      <c r="EQO6" s="2"/>
      <c r="EQP6" s="2"/>
      <c r="EQQ6" s="2"/>
      <c r="EQR6" s="2"/>
      <c r="EQS6" s="2"/>
      <c r="EQT6" s="2"/>
      <c r="EQU6" s="2"/>
      <c r="EQV6" s="2"/>
      <c r="EQW6" s="2"/>
      <c r="EQX6" s="2"/>
      <c r="EQY6" s="2"/>
      <c r="EQZ6" s="2"/>
      <c r="ERA6" s="2"/>
      <c r="ERB6" s="2"/>
      <c r="ERC6" s="2"/>
      <c r="ERD6" s="2"/>
      <c r="ERE6" s="2"/>
      <c r="ERF6" s="2"/>
      <c r="ERG6" s="2"/>
      <c r="ERH6" s="2"/>
      <c r="ERI6" s="2"/>
      <c r="ERJ6" s="2"/>
      <c r="ERK6" s="2"/>
      <c r="ERL6" s="2"/>
      <c r="ERM6" s="2"/>
      <c r="ERN6" s="2"/>
      <c r="ERO6" s="2"/>
      <c r="ERP6" s="2"/>
      <c r="ERQ6" s="2"/>
      <c r="ERR6" s="2"/>
      <c r="ERS6" s="2"/>
      <c r="ERT6" s="2"/>
      <c r="ERU6" s="2"/>
      <c r="ERV6" s="2"/>
      <c r="ERW6" s="2"/>
      <c r="ERX6" s="2"/>
      <c r="ERY6" s="2"/>
      <c r="ERZ6" s="2"/>
      <c r="ESA6" s="2"/>
      <c r="ESB6" s="2"/>
      <c r="ESC6" s="2"/>
      <c r="ESD6" s="2"/>
      <c r="ESE6" s="2"/>
      <c r="ESF6" s="2"/>
      <c r="ESG6" s="2"/>
      <c r="ESH6" s="2"/>
      <c r="ESI6" s="2"/>
      <c r="ESJ6" s="2"/>
      <c r="ESK6" s="2"/>
      <c r="ESL6" s="2"/>
      <c r="ESM6" s="2"/>
      <c r="ESN6" s="2"/>
      <c r="ESO6" s="2"/>
      <c r="ESP6" s="2"/>
      <c r="ESQ6" s="2"/>
      <c r="ESR6" s="2"/>
      <c r="ESS6" s="2"/>
      <c r="EST6" s="2"/>
      <c r="ESU6" s="2"/>
      <c r="ESV6" s="2"/>
      <c r="ESW6" s="2"/>
      <c r="ESX6" s="2"/>
      <c r="ESY6" s="2"/>
      <c r="ESZ6" s="2"/>
      <c r="ETA6" s="2"/>
      <c r="ETB6" s="2"/>
      <c r="ETC6" s="2"/>
      <c r="ETD6" s="2"/>
      <c r="ETE6" s="2"/>
      <c r="ETF6" s="2"/>
      <c r="ETG6" s="2"/>
      <c r="ETH6" s="2"/>
      <c r="ETI6" s="2"/>
      <c r="ETJ6" s="2"/>
      <c r="ETK6" s="2"/>
      <c r="ETL6" s="2"/>
      <c r="ETM6" s="2"/>
      <c r="ETN6" s="2"/>
      <c r="ETO6" s="2"/>
      <c r="ETP6" s="2"/>
      <c r="ETQ6" s="2"/>
      <c r="ETR6" s="2"/>
      <c r="ETS6" s="2"/>
      <c r="ETT6" s="2"/>
      <c r="ETU6" s="2"/>
      <c r="ETV6" s="2"/>
      <c r="ETW6" s="2"/>
      <c r="ETX6" s="2"/>
      <c r="ETY6" s="2"/>
      <c r="ETZ6" s="2"/>
      <c r="EUA6" s="2"/>
      <c r="EUB6" s="2"/>
      <c r="EUC6" s="2"/>
      <c r="EUD6" s="2"/>
      <c r="EUE6" s="2"/>
      <c r="EUF6" s="2"/>
      <c r="EUG6" s="2"/>
      <c r="EUH6" s="2"/>
      <c r="EUI6" s="2"/>
      <c r="EUJ6" s="2"/>
      <c r="EUK6" s="2"/>
      <c r="EUL6" s="2"/>
      <c r="EUM6" s="2"/>
      <c r="EUN6" s="2"/>
      <c r="EUO6" s="2"/>
      <c r="EUP6" s="2"/>
      <c r="EUQ6" s="2"/>
      <c r="EUR6" s="2"/>
      <c r="EUS6" s="2"/>
      <c r="EUT6" s="2"/>
      <c r="EUU6" s="2"/>
      <c r="EUV6" s="2"/>
      <c r="EUW6" s="2"/>
      <c r="EUX6" s="2"/>
      <c r="EUY6" s="2"/>
      <c r="EUZ6" s="2"/>
      <c r="EVA6" s="2"/>
      <c r="EVB6" s="2"/>
      <c r="EVC6" s="2"/>
      <c r="EVD6" s="2"/>
      <c r="EVE6" s="2"/>
      <c r="EVF6" s="2"/>
      <c r="EVG6" s="2"/>
      <c r="EVH6" s="2"/>
      <c r="EVI6" s="2"/>
      <c r="EVJ6" s="2"/>
      <c r="EVK6" s="2"/>
      <c r="EVL6" s="2"/>
      <c r="EVM6" s="2"/>
      <c r="EVN6" s="2"/>
      <c r="EVO6" s="2"/>
      <c r="EVP6" s="2"/>
      <c r="EVQ6" s="2"/>
      <c r="EVR6" s="2"/>
      <c r="EVS6" s="2"/>
      <c r="EVT6" s="2"/>
      <c r="EVU6" s="2"/>
      <c r="EVV6" s="2"/>
      <c r="EVW6" s="2"/>
      <c r="EVX6" s="2"/>
      <c r="EVY6" s="2"/>
      <c r="EVZ6" s="2"/>
      <c r="EWA6" s="2"/>
      <c r="EWB6" s="2"/>
      <c r="EWC6" s="2"/>
      <c r="EWD6" s="2"/>
      <c r="EWE6" s="2"/>
      <c r="EWF6" s="2"/>
      <c r="EWG6" s="2"/>
      <c r="EWH6" s="2"/>
      <c r="EWI6" s="2"/>
      <c r="EWJ6" s="2"/>
      <c r="EWK6" s="2"/>
      <c r="EWL6" s="2"/>
      <c r="EWM6" s="2"/>
      <c r="EWN6" s="2"/>
      <c r="EWO6" s="2"/>
      <c r="EWP6" s="2"/>
      <c r="EWQ6" s="2"/>
      <c r="EWR6" s="2"/>
      <c r="EWS6" s="2"/>
      <c r="EWT6" s="2"/>
      <c r="EWU6" s="2"/>
      <c r="EWV6" s="2"/>
      <c r="EWW6" s="2"/>
      <c r="EWX6" s="2"/>
      <c r="EWY6" s="2"/>
      <c r="EWZ6" s="2"/>
      <c r="EXA6" s="2"/>
      <c r="EXB6" s="2"/>
      <c r="EXC6" s="2"/>
      <c r="EXD6" s="2"/>
      <c r="EXE6" s="2"/>
      <c r="EXF6" s="2"/>
      <c r="EXG6" s="2"/>
      <c r="EXH6" s="2"/>
      <c r="EXI6" s="2"/>
      <c r="EXJ6" s="2"/>
      <c r="EXK6" s="2"/>
      <c r="EXL6" s="2"/>
      <c r="EXM6" s="2"/>
      <c r="EXN6" s="2"/>
      <c r="EXO6" s="2"/>
      <c r="EXP6" s="2"/>
      <c r="EXQ6" s="2"/>
      <c r="EXR6" s="2"/>
      <c r="EXS6" s="2"/>
      <c r="EXT6" s="2"/>
      <c r="EXU6" s="2"/>
      <c r="EXV6" s="2"/>
      <c r="EXW6" s="2"/>
      <c r="EXX6" s="2"/>
      <c r="EXY6" s="2"/>
      <c r="EXZ6" s="2"/>
      <c r="EYA6" s="2"/>
      <c r="EYB6" s="2"/>
      <c r="EYC6" s="2"/>
      <c r="EYD6" s="2"/>
      <c r="EYE6" s="2"/>
      <c r="EYF6" s="2"/>
      <c r="EYG6" s="2"/>
      <c r="EYH6" s="2"/>
      <c r="EYI6" s="2"/>
      <c r="EYJ6" s="2"/>
      <c r="EYK6" s="2"/>
      <c r="EYL6" s="2"/>
      <c r="EYM6" s="2"/>
      <c r="EYN6" s="2"/>
      <c r="EYO6" s="2"/>
      <c r="EYP6" s="2"/>
      <c r="EYQ6" s="2"/>
      <c r="EYR6" s="2"/>
      <c r="EYS6" s="2"/>
      <c r="EYT6" s="2"/>
      <c r="EYU6" s="2"/>
      <c r="EYV6" s="2"/>
      <c r="EYW6" s="2"/>
      <c r="EYX6" s="2"/>
      <c r="EYY6" s="2"/>
      <c r="EYZ6" s="2"/>
      <c r="EZA6" s="2"/>
      <c r="EZB6" s="2"/>
      <c r="EZC6" s="2"/>
      <c r="EZD6" s="2"/>
      <c r="EZE6" s="2"/>
      <c r="EZF6" s="2"/>
      <c r="EZG6" s="2"/>
      <c r="EZH6" s="2"/>
      <c r="EZI6" s="2"/>
      <c r="EZJ6" s="2"/>
      <c r="EZK6" s="2"/>
      <c r="EZL6" s="2"/>
      <c r="EZM6" s="2"/>
      <c r="EZN6" s="2"/>
      <c r="EZO6" s="2"/>
      <c r="EZP6" s="2"/>
      <c r="EZQ6" s="2"/>
      <c r="EZR6" s="2"/>
      <c r="EZS6" s="2"/>
      <c r="EZT6" s="2"/>
      <c r="EZU6" s="2"/>
      <c r="EZV6" s="2"/>
      <c r="EZW6" s="2"/>
      <c r="EZX6" s="2"/>
      <c r="EZY6" s="2"/>
      <c r="EZZ6" s="2"/>
      <c r="FAA6" s="2"/>
      <c r="FAB6" s="2"/>
      <c r="FAC6" s="2"/>
      <c r="FAD6" s="2"/>
      <c r="FAE6" s="2"/>
      <c r="FAF6" s="2"/>
      <c r="FAG6" s="2"/>
      <c r="FAH6" s="2"/>
      <c r="FAI6" s="2"/>
      <c r="FAJ6" s="2"/>
      <c r="FAK6" s="2"/>
      <c r="FAL6" s="2"/>
      <c r="FAM6" s="2"/>
      <c r="FAN6" s="2"/>
      <c r="FAO6" s="2"/>
      <c r="FAP6" s="2"/>
      <c r="FAQ6" s="2"/>
      <c r="FAR6" s="2"/>
      <c r="FAS6" s="2"/>
      <c r="FAT6" s="2"/>
      <c r="FAU6" s="2"/>
      <c r="FAV6" s="2"/>
      <c r="FAW6" s="2"/>
      <c r="FAX6" s="2"/>
      <c r="FAY6" s="2"/>
      <c r="FAZ6" s="2"/>
      <c r="FBA6" s="2"/>
      <c r="FBB6" s="2"/>
      <c r="FBC6" s="2"/>
      <c r="FBD6" s="2"/>
      <c r="FBE6" s="2"/>
      <c r="FBF6" s="2"/>
      <c r="FBG6" s="2"/>
      <c r="FBH6" s="2"/>
      <c r="FBI6" s="2"/>
      <c r="FBJ6" s="2"/>
      <c r="FBK6" s="2"/>
      <c r="FBL6" s="2"/>
      <c r="FBM6" s="2"/>
      <c r="FBN6" s="2"/>
      <c r="FBO6" s="2"/>
      <c r="FBP6" s="2"/>
      <c r="FBQ6" s="2"/>
      <c r="FBR6" s="2"/>
      <c r="FBS6" s="2"/>
      <c r="FBT6" s="2"/>
      <c r="FBU6" s="2"/>
      <c r="FBV6" s="2"/>
      <c r="FBW6" s="2"/>
      <c r="FBX6" s="2"/>
      <c r="FBY6" s="2"/>
      <c r="FBZ6" s="2"/>
      <c r="FCA6" s="2"/>
      <c r="FCB6" s="2"/>
      <c r="FCC6" s="2"/>
      <c r="FCD6" s="2"/>
      <c r="FCE6" s="2"/>
      <c r="FCF6" s="2"/>
      <c r="FCG6" s="2"/>
      <c r="FCH6" s="2"/>
      <c r="FCI6" s="2"/>
      <c r="FCJ6" s="2"/>
      <c r="FCK6" s="2"/>
      <c r="FCL6" s="2"/>
      <c r="FCM6" s="2"/>
      <c r="FCN6" s="2"/>
      <c r="FCO6" s="2"/>
      <c r="FCP6" s="2"/>
      <c r="FCQ6" s="2"/>
      <c r="FCR6" s="2"/>
      <c r="FCS6" s="2"/>
      <c r="FCT6" s="2"/>
      <c r="FCU6" s="2"/>
      <c r="FCV6" s="2"/>
      <c r="FCW6" s="2"/>
      <c r="FCX6" s="2"/>
      <c r="FCY6" s="2"/>
      <c r="FCZ6" s="2"/>
      <c r="FDA6" s="2"/>
      <c r="FDB6" s="2"/>
      <c r="FDC6" s="2"/>
      <c r="FDD6" s="2"/>
      <c r="FDE6" s="2"/>
      <c r="FDF6" s="2"/>
      <c r="FDG6" s="2"/>
      <c r="FDH6" s="2"/>
      <c r="FDI6" s="2"/>
      <c r="FDJ6" s="2"/>
      <c r="FDK6" s="2"/>
      <c r="FDL6" s="2"/>
      <c r="FDM6" s="2"/>
      <c r="FDN6" s="2"/>
      <c r="FDO6" s="2"/>
      <c r="FDP6" s="2"/>
      <c r="FDQ6" s="2"/>
      <c r="FDR6" s="2"/>
      <c r="FDS6" s="2"/>
      <c r="FDT6" s="2"/>
      <c r="FDU6" s="2"/>
      <c r="FDV6" s="2"/>
      <c r="FDW6" s="2"/>
      <c r="FDX6" s="2"/>
      <c r="FDY6" s="2"/>
      <c r="FDZ6" s="2"/>
      <c r="FEA6" s="2"/>
      <c r="FEB6" s="2"/>
      <c r="FEC6" s="2"/>
      <c r="FED6" s="2"/>
      <c r="FEE6" s="2"/>
      <c r="FEF6" s="2"/>
      <c r="FEG6" s="2"/>
      <c r="FEH6" s="2"/>
      <c r="FEI6" s="2"/>
      <c r="FEJ6" s="2"/>
      <c r="FEK6" s="2"/>
      <c r="FEL6" s="2"/>
      <c r="FEM6" s="2"/>
      <c r="FEN6" s="2"/>
      <c r="FEO6" s="2"/>
      <c r="FEP6" s="2"/>
      <c r="FEQ6" s="2"/>
      <c r="FER6" s="2"/>
      <c r="FES6" s="2"/>
      <c r="FET6" s="2"/>
      <c r="FEU6" s="2"/>
      <c r="FEV6" s="2"/>
      <c r="FEW6" s="2"/>
      <c r="FEX6" s="2"/>
      <c r="FEY6" s="2"/>
      <c r="FEZ6" s="2"/>
      <c r="FFA6" s="2"/>
      <c r="FFB6" s="2"/>
      <c r="FFC6" s="2"/>
      <c r="FFD6" s="2"/>
      <c r="FFE6" s="2"/>
      <c r="FFF6" s="2"/>
      <c r="FFG6" s="2"/>
      <c r="FFH6" s="2"/>
      <c r="FFI6" s="2"/>
      <c r="FFJ6" s="2"/>
      <c r="FFK6" s="2"/>
      <c r="FFL6" s="2"/>
      <c r="FFM6" s="2"/>
      <c r="FFN6" s="2"/>
      <c r="FFO6" s="2"/>
      <c r="FFP6" s="2"/>
      <c r="FFQ6" s="2"/>
      <c r="FFR6" s="2"/>
      <c r="FFS6" s="2"/>
      <c r="FFT6" s="2"/>
      <c r="FFU6" s="2"/>
      <c r="FFV6" s="2"/>
      <c r="FFW6" s="2"/>
      <c r="FFX6" s="2"/>
      <c r="FFY6" s="2"/>
      <c r="FFZ6" s="2"/>
      <c r="FGA6" s="2"/>
      <c r="FGB6" s="2"/>
      <c r="FGC6" s="2"/>
      <c r="FGD6" s="2"/>
      <c r="FGE6" s="2"/>
      <c r="FGF6" s="2"/>
      <c r="FGG6" s="2"/>
      <c r="FGH6" s="2"/>
      <c r="FGI6" s="2"/>
      <c r="FGJ6" s="2"/>
      <c r="FGK6" s="2"/>
      <c r="FGL6" s="2"/>
      <c r="FGM6" s="2"/>
      <c r="FGN6" s="2"/>
      <c r="FGO6" s="2"/>
      <c r="FGP6" s="2"/>
      <c r="FGQ6" s="2"/>
      <c r="FGR6" s="2"/>
      <c r="FGS6" s="2"/>
      <c r="FGT6" s="2"/>
      <c r="FGU6" s="2"/>
      <c r="FGV6" s="2"/>
      <c r="FGW6" s="2"/>
      <c r="FGX6" s="2"/>
      <c r="FGY6" s="2"/>
      <c r="FGZ6" s="2"/>
      <c r="FHA6" s="2"/>
      <c r="FHB6" s="2"/>
      <c r="FHC6" s="2"/>
      <c r="FHD6" s="2"/>
      <c r="FHE6" s="2"/>
      <c r="FHF6" s="2"/>
      <c r="FHG6" s="2"/>
      <c r="FHH6" s="2"/>
      <c r="FHI6" s="2"/>
      <c r="FHJ6" s="2"/>
      <c r="FHK6" s="2"/>
      <c r="FHL6" s="2"/>
      <c r="FHM6" s="2"/>
      <c r="FHN6" s="2"/>
      <c r="FHO6" s="2"/>
      <c r="FHP6" s="2"/>
      <c r="FHQ6" s="2"/>
      <c r="FHR6" s="2"/>
      <c r="FHS6" s="2"/>
      <c r="FHT6" s="2"/>
      <c r="FHU6" s="2"/>
      <c r="FHV6" s="2"/>
      <c r="FHW6" s="2"/>
      <c r="FHX6" s="2"/>
      <c r="FHY6" s="2"/>
      <c r="FHZ6" s="2"/>
      <c r="FIA6" s="2"/>
      <c r="FIB6" s="2"/>
      <c r="FIC6" s="2"/>
      <c r="FID6" s="2"/>
      <c r="FIE6" s="2"/>
      <c r="FIF6" s="2"/>
      <c r="FIG6" s="2"/>
      <c r="FIH6" s="2"/>
      <c r="FII6" s="2"/>
      <c r="FIJ6" s="2"/>
      <c r="FIK6" s="2"/>
      <c r="FIL6" s="2"/>
      <c r="FIM6" s="2"/>
      <c r="FIN6" s="2"/>
      <c r="FIO6" s="2"/>
      <c r="FIP6" s="2"/>
      <c r="FIQ6" s="2"/>
      <c r="FIR6" s="2"/>
      <c r="FIS6" s="2"/>
      <c r="FIT6" s="2"/>
      <c r="FIU6" s="2"/>
      <c r="FIV6" s="2"/>
      <c r="FIW6" s="2"/>
      <c r="FIX6" s="2"/>
      <c r="FIY6" s="2"/>
      <c r="FIZ6" s="2"/>
      <c r="FJA6" s="2"/>
      <c r="FJB6" s="2"/>
      <c r="FJC6" s="2"/>
      <c r="FJD6" s="2"/>
      <c r="FJE6" s="2"/>
      <c r="FJF6" s="2"/>
      <c r="FJG6" s="2"/>
      <c r="FJH6" s="2"/>
      <c r="FJI6" s="2"/>
      <c r="FJJ6" s="2"/>
      <c r="FJK6" s="2"/>
      <c r="FJL6" s="2"/>
      <c r="FJM6" s="2"/>
      <c r="FJN6" s="2"/>
      <c r="FJO6" s="2"/>
      <c r="FJP6" s="2"/>
      <c r="FJQ6" s="2"/>
      <c r="FJR6" s="2"/>
      <c r="FJS6" s="2"/>
      <c r="FJT6" s="2"/>
      <c r="FJU6" s="2"/>
      <c r="FJV6" s="2"/>
      <c r="FJW6" s="2"/>
      <c r="FJX6" s="2"/>
      <c r="FJY6" s="2"/>
      <c r="FJZ6" s="2"/>
      <c r="FKA6" s="2"/>
      <c r="FKB6" s="2"/>
      <c r="FKC6" s="2"/>
      <c r="FKD6" s="2"/>
      <c r="FKE6" s="2"/>
      <c r="FKF6" s="2"/>
      <c r="FKG6" s="2"/>
      <c r="FKH6" s="2"/>
      <c r="FKI6" s="2"/>
      <c r="FKJ6" s="2"/>
      <c r="FKK6" s="2"/>
      <c r="FKL6" s="2"/>
      <c r="FKM6" s="2"/>
      <c r="FKN6" s="2"/>
      <c r="FKO6" s="2"/>
      <c r="FKP6" s="2"/>
      <c r="FKQ6" s="2"/>
      <c r="FKR6" s="2"/>
      <c r="FKS6" s="2"/>
      <c r="FKT6" s="2"/>
      <c r="FKU6" s="2"/>
      <c r="FKV6" s="2"/>
      <c r="FKW6" s="2"/>
      <c r="FKX6" s="2"/>
      <c r="FKY6" s="2"/>
      <c r="FKZ6" s="2"/>
      <c r="FLA6" s="2"/>
      <c r="FLB6" s="2"/>
      <c r="FLC6" s="2"/>
      <c r="FLD6" s="2"/>
      <c r="FLE6" s="2"/>
      <c r="FLF6" s="2"/>
      <c r="FLG6" s="2"/>
      <c r="FLH6" s="2"/>
      <c r="FLI6" s="2"/>
      <c r="FLJ6" s="2"/>
      <c r="FLK6" s="2"/>
      <c r="FLL6" s="2"/>
      <c r="FLM6" s="2"/>
      <c r="FLN6" s="2"/>
      <c r="FLO6" s="2"/>
      <c r="FLP6" s="2"/>
      <c r="FLQ6" s="2"/>
      <c r="FLR6" s="2"/>
      <c r="FLS6" s="2"/>
      <c r="FLT6" s="2"/>
      <c r="FLU6" s="2"/>
      <c r="FLV6" s="2"/>
      <c r="FLW6" s="2"/>
      <c r="FLX6" s="2"/>
      <c r="FLY6" s="2"/>
      <c r="FLZ6" s="2"/>
      <c r="FMA6" s="2"/>
      <c r="FMB6" s="2"/>
      <c r="FMC6" s="2"/>
      <c r="FMD6" s="2"/>
      <c r="FME6" s="2"/>
      <c r="FMF6" s="2"/>
      <c r="FMG6" s="2"/>
      <c r="FMH6" s="2"/>
      <c r="FMI6" s="2"/>
      <c r="FMJ6" s="2"/>
      <c r="FMK6" s="2"/>
      <c r="FML6" s="2"/>
      <c r="FMM6" s="2"/>
      <c r="FMN6" s="2"/>
      <c r="FMO6" s="2"/>
      <c r="FMP6" s="2"/>
      <c r="FMQ6" s="2"/>
      <c r="FMR6" s="2"/>
      <c r="FMS6" s="2"/>
      <c r="FMT6" s="2"/>
      <c r="FMU6" s="2"/>
      <c r="FMV6" s="2"/>
      <c r="FMW6" s="2"/>
      <c r="FMX6" s="2"/>
      <c r="FMY6" s="2"/>
      <c r="FMZ6" s="2"/>
      <c r="FNA6" s="2"/>
      <c r="FNB6" s="2"/>
      <c r="FNC6" s="2"/>
      <c r="FND6" s="2"/>
      <c r="FNE6" s="2"/>
      <c r="FNF6" s="2"/>
      <c r="FNG6" s="2"/>
      <c r="FNH6" s="2"/>
      <c r="FNI6" s="2"/>
      <c r="FNJ6" s="2"/>
      <c r="FNK6" s="2"/>
      <c r="FNL6" s="2"/>
      <c r="FNM6" s="2"/>
      <c r="FNN6" s="2"/>
      <c r="FNO6" s="2"/>
      <c r="FNP6" s="2"/>
      <c r="FNQ6" s="2"/>
      <c r="FNR6" s="2"/>
      <c r="FNS6" s="2"/>
      <c r="FNT6" s="2"/>
      <c r="FNU6" s="2"/>
      <c r="FNV6" s="2"/>
      <c r="FNW6" s="2"/>
      <c r="FNX6" s="2"/>
      <c r="FNY6" s="2"/>
      <c r="FNZ6" s="2"/>
      <c r="FOA6" s="2"/>
      <c r="FOB6" s="2"/>
      <c r="FOC6" s="2"/>
      <c r="FOD6" s="2"/>
      <c r="FOE6" s="2"/>
      <c r="FOF6" s="2"/>
      <c r="FOG6" s="2"/>
      <c r="FOH6" s="2"/>
      <c r="FOI6" s="2"/>
      <c r="FOJ6" s="2"/>
      <c r="FOK6" s="2"/>
      <c r="FOL6" s="2"/>
      <c r="FOM6" s="2"/>
      <c r="FON6" s="2"/>
      <c r="FOO6" s="2"/>
      <c r="FOP6" s="2"/>
      <c r="FOQ6" s="2"/>
      <c r="FOR6" s="2"/>
      <c r="FOS6" s="2"/>
      <c r="FOT6" s="2"/>
      <c r="FOU6" s="2"/>
      <c r="FOV6" s="2"/>
      <c r="FOW6" s="2"/>
      <c r="FOX6" s="2"/>
      <c r="FOY6" s="2"/>
      <c r="FOZ6" s="2"/>
      <c r="FPA6" s="2"/>
      <c r="FPB6" s="2"/>
      <c r="FPC6" s="2"/>
      <c r="FPD6" s="2"/>
      <c r="FPE6" s="2"/>
      <c r="FPF6" s="2"/>
      <c r="FPG6" s="2"/>
      <c r="FPH6" s="2"/>
      <c r="FPI6" s="2"/>
      <c r="FPJ6" s="2"/>
      <c r="FPK6" s="2"/>
      <c r="FPL6" s="2"/>
      <c r="FPM6" s="2"/>
      <c r="FPN6" s="2"/>
      <c r="FPO6" s="2"/>
      <c r="FPP6" s="2"/>
      <c r="FPQ6" s="2"/>
      <c r="FPR6" s="2"/>
      <c r="FPS6" s="2"/>
      <c r="FPT6" s="2"/>
      <c r="FPU6" s="2"/>
      <c r="FPV6" s="2"/>
      <c r="FPW6" s="2"/>
      <c r="FPX6" s="2"/>
      <c r="FPY6" s="2"/>
      <c r="FPZ6" s="2"/>
      <c r="FQA6" s="2"/>
      <c r="FQB6" s="2"/>
      <c r="FQC6" s="2"/>
      <c r="FQD6" s="2"/>
      <c r="FQE6" s="2"/>
      <c r="FQF6" s="2"/>
      <c r="FQG6" s="2"/>
      <c r="FQH6" s="2"/>
      <c r="FQI6" s="2"/>
      <c r="FQJ6" s="2"/>
      <c r="FQK6" s="2"/>
      <c r="FQL6" s="2"/>
      <c r="FQM6" s="2"/>
      <c r="FQN6" s="2"/>
      <c r="FQO6" s="2"/>
      <c r="FQP6" s="2"/>
      <c r="FQQ6" s="2"/>
      <c r="FQR6" s="2"/>
      <c r="FQS6" s="2"/>
      <c r="FQT6" s="2"/>
      <c r="FQU6" s="2"/>
      <c r="FQV6" s="2"/>
      <c r="FQW6" s="2"/>
      <c r="FQX6" s="2"/>
      <c r="FQY6" s="2"/>
      <c r="FQZ6" s="2"/>
      <c r="FRA6" s="2"/>
      <c r="FRB6" s="2"/>
      <c r="FRC6" s="2"/>
      <c r="FRD6" s="2"/>
      <c r="FRE6" s="2"/>
      <c r="FRF6" s="2"/>
      <c r="FRG6" s="2"/>
      <c r="FRH6" s="2"/>
      <c r="FRI6" s="2"/>
      <c r="FRJ6" s="2"/>
      <c r="FRK6" s="2"/>
      <c r="FRL6" s="2"/>
      <c r="FRM6" s="2"/>
      <c r="FRN6" s="2"/>
      <c r="FRO6" s="2"/>
      <c r="FRP6" s="2"/>
      <c r="FRQ6" s="2"/>
      <c r="FRR6" s="2"/>
      <c r="FRS6" s="2"/>
      <c r="FRT6" s="2"/>
      <c r="FRU6" s="2"/>
      <c r="FRV6" s="2"/>
      <c r="FRW6" s="2"/>
      <c r="FRX6" s="2"/>
      <c r="FRY6" s="2"/>
      <c r="FRZ6" s="2"/>
      <c r="FSA6" s="2"/>
      <c r="FSB6" s="2"/>
      <c r="FSC6" s="2"/>
      <c r="FSD6" s="2"/>
      <c r="FSE6" s="2"/>
      <c r="FSF6" s="2"/>
      <c r="FSG6" s="2"/>
      <c r="FSH6" s="2"/>
      <c r="FSI6" s="2"/>
      <c r="FSJ6" s="2"/>
      <c r="FSK6" s="2"/>
      <c r="FSL6" s="2"/>
      <c r="FSM6" s="2"/>
      <c r="FSN6" s="2"/>
      <c r="FSO6" s="2"/>
      <c r="FSP6" s="2"/>
      <c r="FSQ6" s="2"/>
      <c r="FSR6" s="2"/>
      <c r="FSS6" s="2"/>
      <c r="FST6" s="2"/>
      <c r="FSU6" s="2"/>
      <c r="FSV6" s="2"/>
      <c r="FSW6" s="2"/>
      <c r="FSX6" s="2"/>
      <c r="FSY6" s="2"/>
      <c r="FSZ6" s="2"/>
      <c r="FTA6" s="2"/>
      <c r="FTB6" s="2"/>
      <c r="FTC6" s="2"/>
      <c r="FTD6" s="2"/>
      <c r="FTE6" s="2"/>
      <c r="FTF6" s="2"/>
      <c r="FTG6" s="2"/>
      <c r="FTH6" s="2"/>
      <c r="FTI6" s="2"/>
      <c r="FTJ6" s="2"/>
      <c r="FTK6" s="2"/>
      <c r="FTL6" s="2"/>
      <c r="FTM6" s="2"/>
      <c r="FTN6" s="2"/>
      <c r="FTO6" s="2"/>
      <c r="FTP6" s="2"/>
      <c r="FTQ6" s="2"/>
      <c r="FTR6" s="2"/>
      <c r="FTS6" s="2"/>
      <c r="FTT6" s="2"/>
      <c r="FTU6" s="2"/>
      <c r="FTV6" s="2"/>
      <c r="FTW6" s="2"/>
      <c r="FTX6" s="2"/>
      <c r="FTY6" s="2"/>
      <c r="FTZ6" s="2"/>
      <c r="FUA6" s="2"/>
      <c r="FUB6" s="2"/>
      <c r="FUC6" s="2"/>
      <c r="FUD6" s="2"/>
      <c r="FUE6" s="2"/>
      <c r="FUF6" s="2"/>
      <c r="FUG6" s="2"/>
      <c r="FUH6" s="2"/>
      <c r="FUI6" s="2"/>
      <c r="FUJ6" s="2"/>
      <c r="FUK6" s="2"/>
      <c r="FUL6" s="2"/>
      <c r="FUM6" s="2"/>
      <c r="FUN6" s="2"/>
      <c r="FUO6" s="2"/>
      <c r="FUP6" s="2"/>
      <c r="FUQ6" s="2"/>
      <c r="FUR6" s="2"/>
      <c r="FUS6" s="2"/>
      <c r="FUT6" s="2"/>
      <c r="FUU6" s="2"/>
      <c r="FUV6" s="2"/>
      <c r="FUW6" s="2"/>
      <c r="FUX6" s="2"/>
      <c r="FUY6" s="2"/>
      <c r="FUZ6" s="2"/>
      <c r="FVA6" s="2"/>
      <c r="FVB6" s="2"/>
      <c r="FVC6" s="2"/>
      <c r="FVD6" s="2"/>
      <c r="FVE6" s="2"/>
      <c r="FVF6" s="2"/>
      <c r="FVG6" s="2"/>
      <c r="FVH6" s="2"/>
      <c r="FVI6" s="2"/>
      <c r="FVJ6" s="2"/>
      <c r="FVK6" s="2"/>
      <c r="FVL6" s="2"/>
      <c r="FVM6" s="2"/>
      <c r="FVN6" s="2"/>
      <c r="FVO6" s="2"/>
      <c r="FVP6" s="2"/>
      <c r="FVQ6" s="2"/>
      <c r="FVR6" s="2"/>
      <c r="FVS6" s="2"/>
      <c r="FVT6" s="2"/>
      <c r="FVU6" s="2"/>
      <c r="FVV6" s="2"/>
      <c r="FVW6" s="2"/>
      <c r="FVX6" s="2"/>
      <c r="FVY6" s="2"/>
      <c r="FVZ6" s="2"/>
      <c r="FWA6" s="2"/>
      <c r="FWB6" s="2"/>
      <c r="FWC6" s="2"/>
      <c r="FWD6" s="2"/>
      <c r="FWE6" s="2"/>
      <c r="FWF6" s="2"/>
      <c r="FWG6" s="2"/>
      <c r="FWH6" s="2"/>
      <c r="FWI6" s="2"/>
      <c r="FWJ6" s="2"/>
      <c r="FWK6" s="2"/>
      <c r="FWL6" s="2"/>
      <c r="FWM6" s="2"/>
      <c r="FWN6" s="2"/>
      <c r="FWO6" s="2"/>
      <c r="FWP6" s="2"/>
      <c r="FWQ6" s="2"/>
      <c r="FWR6" s="2"/>
      <c r="FWS6" s="2"/>
      <c r="FWT6" s="2"/>
      <c r="FWU6" s="2"/>
      <c r="FWV6" s="2"/>
      <c r="FWW6" s="2"/>
      <c r="FWX6" s="2"/>
      <c r="FWY6" s="2"/>
      <c r="FWZ6" s="2"/>
      <c r="FXA6" s="2"/>
      <c r="FXB6" s="2"/>
      <c r="FXC6" s="2"/>
      <c r="FXD6" s="2"/>
      <c r="FXE6" s="2"/>
      <c r="FXF6" s="2"/>
      <c r="FXG6" s="2"/>
      <c r="FXH6" s="2"/>
      <c r="FXI6" s="2"/>
      <c r="FXJ6" s="2"/>
      <c r="FXK6" s="2"/>
      <c r="FXL6" s="2"/>
      <c r="FXM6" s="2"/>
      <c r="FXN6" s="2"/>
      <c r="FXO6" s="2"/>
      <c r="FXP6" s="2"/>
      <c r="FXQ6" s="2"/>
      <c r="FXR6" s="2"/>
      <c r="FXS6" s="2"/>
      <c r="FXT6" s="2"/>
      <c r="FXU6" s="2"/>
      <c r="FXV6" s="2"/>
      <c r="FXW6" s="2"/>
      <c r="FXX6" s="2"/>
      <c r="FXY6" s="2"/>
      <c r="FXZ6" s="2"/>
      <c r="FYA6" s="2"/>
      <c r="FYB6" s="2"/>
      <c r="FYC6" s="2"/>
      <c r="FYD6" s="2"/>
      <c r="FYE6" s="2"/>
      <c r="FYF6" s="2"/>
      <c r="FYG6" s="2"/>
      <c r="FYH6" s="2"/>
      <c r="FYI6" s="2"/>
      <c r="FYJ6" s="2"/>
      <c r="FYK6" s="2"/>
      <c r="FYL6" s="2"/>
      <c r="FYM6" s="2"/>
      <c r="FYN6" s="2"/>
      <c r="FYO6" s="2"/>
      <c r="FYP6" s="2"/>
      <c r="FYQ6" s="2"/>
      <c r="FYR6" s="2"/>
      <c r="FYS6" s="2"/>
      <c r="FYT6" s="2"/>
      <c r="FYU6" s="2"/>
      <c r="FYV6" s="2"/>
      <c r="FYW6" s="2"/>
      <c r="FYX6" s="2"/>
      <c r="FYY6" s="2"/>
      <c r="FYZ6" s="2"/>
      <c r="FZA6" s="2"/>
      <c r="FZB6" s="2"/>
      <c r="FZC6" s="2"/>
      <c r="FZD6" s="2"/>
      <c r="FZE6" s="2"/>
      <c r="FZF6" s="2"/>
      <c r="FZG6" s="2"/>
      <c r="FZH6" s="2"/>
      <c r="FZI6" s="2"/>
      <c r="FZJ6" s="2"/>
      <c r="FZK6" s="2"/>
      <c r="FZL6" s="2"/>
      <c r="FZM6" s="2"/>
      <c r="FZN6" s="2"/>
      <c r="FZO6" s="2"/>
      <c r="FZP6" s="2"/>
      <c r="FZQ6" s="2"/>
      <c r="FZR6" s="2"/>
      <c r="FZS6" s="2"/>
      <c r="FZT6" s="2"/>
      <c r="FZU6" s="2"/>
      <c r="FZV6" s="2"/>
      <c r="FZW6" s="2"/>
      <c r="FZX6" s="2"/>
      <c r="FZY6" s="2"/>
      <c r="FZZ6" s="2"/>
      <c r="GAA6" s="2"/>
      <c r="GAB6" s="2"/>
      <c r="GAC6" s="2"/>
      <c r="GAD6" s="2"/>
      <c r="GAE6" s="2"/>
      <c r="GAF6" s="2"/>
      <c r="GAG6" s="2"/>
      <c r="GAH6" s="2"/>
      <c r="GAI6" s="2"/>
      <c r="GAJ6" s="2"/>
      <c r="GAK6" s="2"/>
      <c r="GAL6" s="2"/>
      <c r="GAM6" s="2"/>
      <c r="GAN6" s="2"/>
      <c r="GAO6" s="2"/>
      <c r="GAP6" s="2"/>
      <c r="GAQ6" s="2"/>
      <c r="GAR6" s="2"/>
      <c r="GAS6" s="2"/>
      <c r="GAT6" s="2"/>
      <c r="GAU6" s="2"/>
      <c r="GAV6" s="2"/>
      <c r="GAW6" s="2"/>
      <c r="GAX6" s="2"/>
      <c r="GAY6" s="2"/>
      <c r="GAZ6" s="2"/>
      <c r="GBA6" s="2"/>
      <c r="GBB6" s="2"/>
      <c r="GBC6" s="2"/>
      <c r="GBD6" s="2"/>
      <c r="GBE6" s="2"/>
      <c r="GBF6" s="2"/>
      <c r="GBG6" s="2"/>
      <c r="GBH6" s="2"/>
      <c r="GBI6" s="2"/>
      <c r="GBJ6" s="2"/>
      <c r="GBK6" s="2"/>
      <c r="GBL6" s="2"/>
      <c r="GBM6" s="2"/>
      <c r="GBN6" s="2"/>
      <c r="GBO6" s="2"/>
      <c r="GBP6" s="2"/>
      <c r="GBQ6" s="2"/>
      <c r="GBR6" s="2"/>
      <c r="GBS6" s="2"/>
      <c r="GBT6" s="2"/>
      <c r="GBU6" s="2"/>
      <c r="GBV6" s="2"/>
      <c r="GBW6" s="2"/>
      <c r="GBX6" s="2"/>
      <c r="GBY6" s="2"/>
      <c r="GBZ6" s="2"/>
      <c r="GCA6" s="2"/>
      <c r="GCB6" s="2"/>
      <c r="GCC6" s="2"/>
      <c r="GCD6" s="2"/>
      <c r="GCE6" s="2"/>
      <c r="GCF6" s="2"/>
      <c r="GCG6" s="2"/>
      <c r="GCH6" s="2"/>
      <c r="GCI6" s="2"/>
      <c r="GCJ6" s="2"/>
      <c r="GCK6" s="2"/>
      <c r="GCL6" s="2"/>
      <c r="GCM6" s="2"/>
      <c r="GCN6" s="2"/>
      <c r="GCO6" s="2"/>
      <c r="GCP6" s="2"/>
      <c r="GCQ6" s="2"/>
      <c r="GCR6" s="2"/>
      <c r="GCS6" s="2"/>
      <c r="GCT6" s="2"/>
      <c r="GCU6" s="2"/>
      <c r="GCV6" s="2"/>
      <c r="GCW6" s="2"/>
      <c r="GCX6" s="2"/>
      <c r="GCY6" s="2"/>
      <c r="GCZ6" s="2"/>
      <c r="GDA6" s="2"/>
      <c r="GDB6" s="2"/>
      <c r="GDC6" s="2"/>
      <c r="GDD6" s="2"/>
      <c r="GDE6" s="2"/>
      <c r="GDF6" s="2"/>
      <c r="GDG6" s="2"/>
      <c r="GDH6" s="2"/>
      <c r="GDI6" s="2"/>
      <c r="GDJ6" s="2"/>
      <c r="GDK6" s="2"/>
      <c r="GDL6" s="2"/>
      <c r="GDM6" s="2"/>
      <c r="GDN6" s="2"/>
      <c r="GDO6" s="2"/>
      <c r="GDP6" s="2"/>
      <c r="GDQ6" s="2"/>
      <c r="GDR6" s="2"/>
      <c r="GDS6" s="2"/>
      <c r="GDT6" s="2"/>
      <c r="GDU6" s="2"/>
      <c r="GDV6" s="2"/>
      <c r="GDW6" s="2"/>
      <c r="GDX6" s="2"/>
      <c r="GDY6" s="2"/>
      <c r="GDZ6" s="2"/>
      <c r="GEA6" s="2"/>
      <c r="GEB6" s="2"/>
      <c r="GEC6" s="2"/>
      <c r="GED6" s="2"/>
      <c r="GEE6" s="2"/>
      <c r="GEF6" s="2"/>
      <c r="GEG6" s="2"/>
      <c r="GEH6" s="2"/>
      <c r="GEI6" s="2"/>
      <c r="GEJ6" s="2"/>
      <c r="GEK6" s="2"/>
      <c r="GEL6" s="2"/>
      <c r="GEM6" s="2"/>
      <c r="GEN6" s="2"/>
      <c r="GEO6" s="2"/>
      <c r="GEP6" s="2"/>
      <c r="GEQ6" s="2"/>
      <c r="GER6" s="2"/>
      <c r="GES6" s="2"/>
      <c r="GET6" s="2"/>
      <c r="GEU6" s="2"/>
      <c r="GEV6" s="2"/>
      <c r="GEW6" s="2"/>
      <c r="GEX6" s="2"/>
      <c r="GEY6" s="2"/>
      <c r="GEZ6" s="2"/>
      <c r="GFA6" s="2"/>
      <c r="GFB6" s="2"/>
      <c r="GFC6" s="2"/>
      <c r="GFD6" s="2"/>
      <c r="GFE6" s="2"/>
      <c r="GFF6" s="2"/>
      <c r="GFG6" s="2"/>
      <c r="GFH6" s="2"/>
      <c r="GFI6" s="2"/>
      <c r="GFJ6" s="2"/>
      <c r="GFK6" s="2"/>
      <c r="GFL6" s="2"/>
      <c r="GFM6" s="2"/>
      <c r="GFN6" s="2"/>
      <c r="GFO6" s="2"/>
      <c r="GFP6" s="2"/>
      <c r="GFQ6" s="2"/>
      <c r="GFR6" s="2"/>
      <c r="GFS6" s="2"/>
      <c r="GFT6" s="2"/>
      <c r="GFU6" s="2"/>
      <c r="GFV6" s="2"/>
      <c r="GFW6" s="2"/>
      <c r="GFX6" s="2"/>
      <c r="GFY6" s="2"/>
      <c r="GFZ6" s="2"/>
      <c r="GGA6" s="2"/>
      <c r="GGB6" s="2"/>
      <c r="GGC6" s="2"/>
      <c r="GGD6" s="2"/>
      <c r="GGE6" s="2"/>
      <c r="GGF6" s="2"/>
      <c r="GGG6" s="2"/>
      <c r="GGH6" s="2"/>
      <c r="GGI6" s="2"/>
      <c r="GGJ6" s="2"/>
      <c r="GGK6" s="2"/>
      <c r="GGL6" s="2"/>
      <c r="GGM6" s="2"/>
      <c r="GGN6" s="2"/>
      <c r="GGO6" s="2"/>
      <c r="GGP6" s="2"/>
      <c r="GGQ6" s="2"/>
      <c r="GGR6" s="2"/>
      <c r="GGS6" s="2"/>
      <c r="GGT6" s="2"/>
      <c r="GGU6" s="2"/>
      <c r="GGV6" s="2"/>
      <c r="GGW6" s="2"/>
      <c r="GGX6" s="2"/>
      <c r="GGY6" s="2"/>
      <c r="GGZ6" s="2"/>
      <c r="GHA6" s="2"/>
      <c r="GHB6" s="2"/>
      <c r="GHC6" s="2"/>
      <c r="GHD6" s="2"/>
      <c r="GHE6" s="2"/>
      <c r="GHF6" s="2"/>
      <c r="GHG6" s="2"/>
      <c r="GHH6" s="2"/>
      <c r="GHI6" s="2"/>
      <c r="GHJ6" s="2"/>
      <c r="GHK6" s="2"/>
      <c r="GHL6" s="2"/>
      <c r="GHM6" s="2"/>
      <c r="GHN6" s="2"/>
      <c r="GHO6" s="2"/>
      <c r="GHP6" s="2"/>
      <c r="GHQ6" s="2"/>
      <c r="GHR6" s="2"/>
      <c r="GHS6" s="2"/>
      <c r="GHT6" s="2"/>
      <c r="GHU6" s="2"/>
      <c r="GHV6" s="2"/>
      <c r="GHW6" s="2"/>
      <c r="GHX6" s="2"/>
      <c r="GHY6" s="2"/>
      <c r="GHZ6" s="2"/>
      <c r="GIA6" s="2"/>
      <c r="GIB6" s="2"/>
      <c r="GIC6" s="2"/>
      <c r="GID6" s="2"/>
      <c r="GIE6" s="2"/>
      <c r="GIF6" s="2"/>
      <c r="GIG6" s="2"/>
      <c r="GIH6" s="2"/>
      <c r="GII6" s="2"/>
      <c r="GIJ6" s="2"/>
      <c r="GIK6" s="2"/>
      <c r="GIL6" s="2"/>
      <c r="GIM6" s="2"/>
      <c r="GIN6" s="2"/>
      <c r="GIO6" s="2"/>
      <c r="GIP6" s="2"/>
      <c r="GIQ6" s="2"/>
      <c r="GIR6" s="2"/>
      <c r="GIS6" s="2"/>
      <c r="GIT6" s="2"/>
      <c r="GIU6" s="2"/>
      <c r="GIV6" s="2"/>
      <c r="GIW6" s="2"/>
      <c r="GIX6" s="2"/>
      <c r="GIY6" s="2"/>
      <c r="GIZ6" s="2"/>
      <c r="GJA6" s="2"/>
      <c r="GJB6" s="2"/>
      <c r="GJC6" s="2"/>
      <c r="GJD6" s="2"/>
      <c r="GJE6" s="2"/>
      <c r="GJF6" s="2"/>
      <c r="GJG6" s="2"/>
      <c r="GJH6" s="2"/>
      <c r="GJI6" s="2"/>
      <c r="GJJ6" s="2"/>
      <c r="GJK6" s="2"/>
      <c r="GJL6" s="2"/>
      <c r="GJM6" s="2"/>
      <c r="GJN6" s="2"/>
      <c r="GJO6" s="2"/>
      <c r="GJP6" s="2"/>
      <c r="GJQ6" s="2"/>
      <c r="GJR6" s="2"/>
      <c r="GJS6" s="2"/>
      <c r="GJT6" s="2"/>
      <c r="GJU6" s="2"/>
      <c r="GJV6" s="2"/>
      <c r="GJW6" s="2"/>
      <c r="GJX6" s="2"/>
      <c r="GJY6" s="2"/>
      <c r="GJZ6" s="2"/>
      <c r="GKA6" s="2"/>
      <c r="GKB6" s="2"/>
      <c r="GKC6" s="2"/>
      <c r="GKD6" s="2"/>
      <c r="GKE6" s="2"/>
      <c r="GKF6" s="2"/>
      <c r="GKG6" s="2"/>
      <c r="GKH6" s="2"/>
      <c r="GKI6" s="2"/>
      <c r="GKJ6" s="2"/>
      <c r="GKK6" s="2"/>
      <c r="GKL6" s="2"/>
      <c r="GKM6" s="2"/>
      <c r="GKN6" s="2"/>
      <c r="GKO6" s="2"/>
      <c r="GKP6" s="2"/>
      <c r="GKQ6" s="2"/>
      <c r="GKR6" s="2"/>
      <c r="GKS6" s="2"/>
      <c r="GKT6" s="2"/>
      <c r="GKU6" s="2"/>
      <c r="GKV6" s="2"/>
      <c r="GKW6" s="2"/>
      <c r="GKX6" s="2"/>
      <c r="GKY6" s="2"/>
      <c r="GKZ6" s="2"/>
      <c r="GLA6" s="2"/>
      <c r="GLB6" s="2"/>
      <c r="GLC6" s="2"/>
      <c r="GLD6" s="2"/>
      <c r="GLE6" s="2"/>
      <c r="GLF6" s="2"/>
      <c r="GLG6" s="2"/>
      <c r="GLH6" s="2"/>
      <c r="GLI6" s="2"/>
      <c r="GLJ6" s="2"/>
      <c r="GLK6" s="2"/>
      <c r="GLL6" s="2"/>
      <c r="GLM6" s="2"/>
      <c r="GLN6" s="2"/>
      <c r="GLO6" s="2"/>
      <c r="GLP6" s="2"/>
      <c r="GLQ6" s="2"/>
      <c r="GLR6" s="2"/>
      <c r="GLS6" s="2"/>
      <c r="GLT6" s="2"/>
      <c r="GLU6" s="2"/>
      <c r="GLV6" s="2"/>
      <c r="GLW6" s="2"/>
      <c r="GLX6" s="2"/>
      <c r="GLY6" s="2"/>
      <c r="GLZ6" s="2"/>
      <c r="GMA6" s="2"/>
      <c r="GMB6" s="2"/>
      <c r="GMC6" s="2"/>
      <c r="GMD6" s="2"/>
      <c r="GME6" s="2"/>
      <c r="GMF6" s="2"/>
      <c r="GMG6" s="2"/>
      <c r="GMH6" s="2"/>
      <c r="GMI6" s="2"/>
      <c r="GMJ6" s="2"/>
      <c r="GMK6" s="2"/>
      <c r="GML6" s="2"/>
      <c r="GMM6" s="2"/>
      <c r="GMN6" s="2"/>
      <c r="GMO6" s="2"/>
      <c r="GMP6" s="2"/>
      <c r="GMQ6" s="2"/>
      <c r="GMR6" s="2"/>
      <c r="GMS6" s="2"/>
      <c r="GMT6" s="2"/>
      <c r="GMU6" s="2"/>
      <c r="GMV6" s="2"/>
      <c r="GMW6" s="2"/>
      <c r="GMX6" s="2"/>
      <c r="GMY6" s="2"/>
      <c r="GMZ6" s="2"/>
      <c r="GNA6" s="2"/>
      <c r="GNB6" s="2"/>
      <c r="GNC6" s="2"/>
      <c r="GND6" s="2"/>
      <c r="GNE6" s="2"/>
      <c r="GNF6" s="2"/>
      <c r="GNG6" s="2"/>
      <c r="GNH6" s="2"/>
      <c r="GNI6" s="2"/>
      <c r="GNJ6" s="2"/>
      <c r="GNK6" s="2"/>
      <c r="GNL6" s="2"/>
      <c r="GNM6" s="2"/>
      <c r="GNN6" s="2"/>
      <c r="GNO6" s="2"/>
      <c r="GNP6" s="2"/>
      <c r="GNQ6" s="2"/>
      <c r="GNR6" s="2"/>
      <c r="GNS6" s="2"/>
      <c r="GNT6" s="2"/>
      <c r="GNU6" s="2"/>
      <c r="GNV6" s="2"/>
      <c r="GNW6" s="2"/>
      <c r="GNX6" s="2"/>
      <c r="GNY6" s="2"/>
      <c r="GNZ6" s="2"/>
      <c r="GOA6" s="2"/>
      <c r="GOB6" s="2"/>
      <c r="GOC6" s="2"/>
      <c r="GOD6" s="2"/>
      <c r="GOE6" s="2"/>
      <c r="GOF6" s="2"/>
      <c r="GOG6" s="2"/>
      <c r="GOH6" s="2"/>
      <c r="GOI6" s="2"/>
      <c r="GOJ6" s="2"/>
      <c r="GOK6" s="2"/>
      <c r="GOL6" s="2"/>
      <c r="GOM6" s="2"/>
      <c r="GON6" s="2"/>
      <c r="GOO6" s="2"/>
      <c r="GOP6" s="2"/>
      <c r="GOQ6" s="2"/>
      <c r="GOR6" s="2"/>
      <c r="GOS6" s="2"/>
      <c r="GOT6" s="2"/>
      <c r="GOU6" s="2"/>
      <c r="GOV6" s="2"/>
      <c r="GOW6" s="2"/>
      <c r="GOX6" s="2"/>
      <c r="GOY6" s="2"/>
      <c r="GOZ6" s="2"/>
      <c r="GPA6" s="2"/>
      <c r="GPB6" s="2"/>
      <c r="GPC6" s="2"/>
      <c r="GPD6" s="2"/>
      <c r="GPE6" s="2"/>
      <c r="GPF6" s="2"/>
      <c r="GPG6" s="2"/>
      <c r="GPH6" s="2"/>
      <c r="GPI6" s="2"/>
      <c r="GPJ6" s="2"/>
      <c r="GPK6" s="2"/>
      <c r="GPL6" s="2"/>
      <c r="GPM6" s="2"/>
      <c r="GPN6" s="2"/>
      <c r="GPO6" s="2"/>
      <c r="GPP6" s="2"/>
      <c r="GPQ6" s="2"/>
      <c r="GPR6" s="2"/>
      <c r="GPS6" s="2"/>
      <c r="GPT6" s="2"/>
      <c r="GPU6" s="2"/>
      <c r="GPV6" s="2"/>
      <c r="GPW6" s="2"/>
      <c r="GPX6" s="2"/>
      <c r="GPY6" s="2"/>
      <c r="GPZ6" s="2"/>
      <c r="GQA6" s="2"/>
      <c r="GQB6" s="2"/>
      <c r="GQC6" s="2"/>
      <c r="GQD6" s="2"/>
      <c r="GQE6" s="2"/>
      <c r="GQF6" s="2"/>
      <c r="GQG6" s="2"/>
      <c r="GQH6" s="2"/>
      <c r="GQI6" s="2"/>
      <c r="GQJ6" s="2"/>
      <c r="GQK6" s="2"/>
      <c r="GQL6" s="2"/>
      <c r="GQM6" s="2"/>
      <c r="GQN6" s="2"/>
      <c r="GQO6" s="2"/>
      <c r="GQP6" s="2"/>
      <c r="GQQ6" s="2"/>
      <c r="GQR6" s="2"/>
      <c r="GQS6" s="2"/>
      <c r="GQT6" s="2"/>
      <c r="GQU6" s="2"/>
      <c r="GQV6" s="2"/>
      <c r="GQW6" s="2"/>
      <c r="GQX6" s="2"/>
      <c r="GQY6" s="2"/>
      <c r="GQZ6" s="2"/>
      <c r="GRA6" s="2"/>
      <c r="GRB6" s="2"/>
      <c r="GRC6" s="2"/>
      <c r="GRD6" s="2"/>
      <c r="GRE6" s="2"/>
      <c r="GRF6" s="2"/>
      <c r="GRG6" s="2"/>
      <c r="GRH6" s="2"/>
      <c r="GRI6" s="2"/>
      <c r="GRJ6" s="2"/>
      <c r="GRK6" s="2"/>
      <c r="GRL6" s="2"/>
      <c r="GRM6" s="2"/>
      <c r="GRN6" s="2"/>
      <c r="GRO6" s="2"/>
      <c r="GRP6" s="2"/>
      <c r="GRQ6" s="2"/>
      <c r="GRR6" s="2"/>
      <c r="GRS6" s="2"/>
      <c r="GRT6" s="2"/>
      <c r="GRU6" s="2"/>
      <c r="GRV6" s="2"/>
      <c r="GRW6" s="2"/>
      <c r="GRX6" s="2"/>
      <c r="GRY6" s="2"/>
      <c r="GRZ6" s="2"/>
      <c r="GSA6" s="2"/>
      <c r="GSB6" s="2"/>
      <c r="GSC6" s="2"/>
      <c r="GSD6" s="2"/>
      <c r="GSE6" s="2"/>
      <c r="GSF6" s="2"/>
      <c r="GSG6" s="2"/>
      <c r="GSH6" s="2"/>
      <c r="GSI6" s="2"/>
      <c r="GSJ6" s="2"/>
      <c r="GSK6" s="2"/>
      <c r="GSL6" s="2"/>
      <c r="GSM6" s="2"/>
      <c r="GSN6" s="2"/>
      <c r="GSO6" s="2"/>
      <c r="GSP6" s="2"/>
      <c r="GSQ6" s="2"/>
      <c r="GSR6" s="2"/>
      <c r="GSS6" s="2"/>
      <c r="GST6" s="2"/>
      <c r="GSU6" s="2"/>
      <c r="GSV6" s="2"/>
      <c r="GSW6" s="2"/>
      <c r="GSX6" s="2"/>
      <c r="GSY6" s="2"/>
      <c r="GSZ6" s="2"/>
      <c r="GTA6" s="2"/>
      <c r="GTB6" s="2"/>
      <c r="GTC6" s="2"/>
      <c r="GTD6" s="2"/>
      <c r="GTE6" s="2"/>
      <c r="GTF6" s="2"/>
      <c r="GTG6" s="2"/>
      <c r="GTH6" s="2"/>
      <c r="GTI6" s="2"/>
      <c r="GTJ6" s="2"/>
      <c r="GTK6" s="2"/>
      <c r="GTL6" s="2"/>
      <c r="GTM6" s="2"/>
      <c r="GTN6" s="2"/>
      <c r="GTO6" s="2"/>
      <c r="GTP6" s="2"/>
      <c r="GTQ6" s="2"/>
      <c r="GTR6" s="2"/>
      <c r="GTS6" s="2"/>
      <c r="GTT6" s="2"/>
      <c r="GTU6" s="2"/>
      <c r="GTV6" s="2"/>
      <c r="GTW6" s="2"/>
      <c r="GTX6" s="2"/>
      <c r="GTY6" s="2"/>
      <c r="GTZ6" s="2"/>
      <c r="GUA6" s="2"/>
      <c r="GUB6" s="2"/>
      <c r="GUC6" s="2"/>
      <c r="GUD6" s="2"/>
      <c r="GUE6" s="2"/>
      <c r="GUF6" s="2"/>
      <c r="GUG6" s="2"/>
      <c r="GUH6" s="2"/>
      <c r="GUI6" s="2"/>
      <c r="GUJ6" s="2"/>
      <c r="GUK6" s="2"/>
      <c r="GUL6" s="2"/>
      <c r="GUM6" s="2"/>
      <c r="GUN6" s="2"/>
      <c r="GUO6" s="2"/>
      <c r="GUP6" s="2"/>
      <c r="GUQ6" s="2"/>
      <c r="GUR6" s="2"/>
      <c r="GUS6" s="2"/>
      <c r="GUT6" s="2"/>
      <c r="GUU6" s="2"/>
      <c r="GUV6" s="2"/>
      <c r="GUW6" s="2"/>
      <c r="GUX6" s="2"/>
      <c r="GUY6" s="2"/>
      <c r="GUZ6" s="2"/>
      <c r="GVA6" s="2"/>
      <c r="GVB6" s="2"/>
      <c r="GVC6" s="2"/>
      <c r="GVD6" s="2"/>
      <c r="GVE6" s="2"/>
      <c r="GVF6" s="2"/>
      <c r="GVG6" s="2"/>
      <c r="GVH6" s="2"/>
      <c r="GVI6" s="2"/>
      <c r="GVJ6" s="2"/>
      <c r="GVK6" s="2"/>
      <c r="GVL6" s="2"/>
      <c r="GVM6" s="2"/>
      <c r="GVN6" s="2"/>
      <c r="GVO6" s="2"/>
      <c r="GVP6" s="2"/>
      <c r="GVQ6" s="2"/>
      <c r="GVR6" s="2"/>
      <c r="GVS6" s="2"/>
      <c r="GVT6" s="2"/>
      <c r="GVU6" s="2"/>
      <c r="GVV6" s="2"/>
      <c r="GVW6" s="2"/>
      <c r="GVX6" s="2"/>
      <c r="GVY6" s="2"/>
      <c r="GVZ6" s="2"/>
      <c r="GWA6" s="2"/>
      <c r="GWB6" s="2"/>
      <c r="GWC6" s="2"/>
      <c r="GWD6" s="2"/>
      <c r="GWE6" s="2"/>
      <c r="GWF6" s="2"/>
      <c r="GWG6" s="2"/>
      <c r="GWH6" s="2"/>
      <c r="GWI6" s="2"/>
      <c r="GWJ6" s="2"/>
      <c r="GWK6" s="2"/>
      <c r="GWL6" s="2"/>
      <c r="GWM6" s="2"/>
      <c r="GWN6" s="2"/>
      <c r="GWO6" s="2"/>
      <c r="GWP6" s="2"/>
      <c r="GWQ6" s="2"/>
      <c r="GWR6" s="2"/>
      <c r="GWS6" s="2"/>
      <c r="GWT6" s="2"/>
      <c r="GWU6" s="2"/>
      <c r="GWV6" s="2"/>
      <c r="GWW6" s="2"/>
      <c r="GWX6" s="2"/>
      <c r="GWY6" s="2"/>
      <c r="GWZ6" s="2"/>
      <c r="GXA6" s="2"/>
      <c r="GXB6" s="2"/>
      <c r="GXC6" s="2"/>
      <c r="GXD6" s="2"/>
      <c r="GXE6" s="2"/>
      <c r="GXF6" s="2"/>
      <c r="GXG6" s="2"/>
      <c r="GXH6" s="2"/>
      <c r="GXI6" s="2"/>
      <c r="GXJ6" s="2"/>
      <c r="GXK6" s="2"/>
      <c r="GXL6" s="2"/>
      <c r="GXM6" s="2"/>
      <c r="GXN6" s="2"/>
      <c r="GXO6" s="2"/>
      <c r="GXP6" s="2"/>
      <c r="GXQ6" s="2"/>
      <c r="GXR6" s="2"/>
      <c r="GXS6" s="2"/>
      <c r="GXT6" s="2"/>
      <c r="GXU6" s="2"/>
      <c r="GXV6" s="2"/>
      <c r="GXW6" s="2"/>
      <c r="GXX6" s="2"/>
      <c r="GXY6" s="2"/>
      <c r="GXZ6" s="2"/>
      <c r="GYA6" s="2"/>
      <c r="GYB6" s="2"/>
      <c r="GYC6" s="2"/>
      <c r="GYD6" s="2"/>
      <c r="GYE6" s="2"/>
      <c r="GYF6" s="2"/>
      <c r="GYG6" s="2"/>
      <c r="GYH6" s="2"/>
      <c r="GYI6" s="2"/>
      <c r="GYJ6" s="2"/>
      <c r="GYK6" s="2"/>
      <c r="GYL6" s="2"/>
      <c r="GYM6" s="2"/>
      <c r="GYN6" s="2"/>
      <c r="GYO6" s="2"/>
      <c r="GYP6" s="2"/>
      <c r="GYQ6" s="2"/>
      <c r="GYR6" s="2"/>
      <c r="GYS6" s="2"/>
      <c r="GYT6" s="2"/>
      <c r="GYU6" s="2"/>
      <c r="GYV6" s="2"/>
      <c r="GYW6" s="2"/>
      <c r="GYX6" s="2"/>
      <c r="GYY6" s="2"/>
      <c r="GYZ6" s="2"/>
      <c r="GZA6" s="2"/>
      <c r="GZB6" s="2"/>
      <c r="GZC6" s="2"/>
      <c r="GZD6" s="2"/>
      <c r="GZE6" s="2"/>
      <c r="GZF6" s="2"/>
      <c r="GZG6" s="2"/>
      <c r="GZH6" s="2"/>
      <c r="GZI6" s="2"/>
      <c r="GZJ6" s="2"/>
      <c r="GZK6" s="2"/>
      <c r="GZL6" s="2"/>
      <c r="GZM6" s="2"/>
      <c r="GZN6" s="2"/>
      <c r="GZO6" s="2"/>
      <c r="GZP6" s="2"/>
      <c r="GZQ6" s="2"/>
      <c r="GZR6" s="2"/>
      <c r="GZS6" s="2"/>
      <c r="GZT6" s="2"/>
      <c r="GZU6" s="2"/>
      <c r="GZV6" s="2"/>
      <c r="GZW6" s="2"/>
      <c r="GZX6" s="2"/>
      <c r="GZY6" s="2"/>
      <c r="GZZ6" s="2"/>
      <c r="HAA6" s="2"/>
      <c r="HAB6" s="2"/>
      <c r="HAC6" s="2"/>
      <c r="HAD6" s="2"/>
      <c r="HAE6" s="2"/>
      <c r="HAF6" s="2"/>
      <c r="HAG6" s="2"/>
      <c r="HAH6" s="2"/>
      <c r="HAI6" s="2"/>
      <c r="HAJ6" s="2"/>
      <c r="HAK6" s="2"/>
      <c r="HAL6" s="2"/>
      <c r="HAM6" s="2"/>
      <c r="HAN6" s="2"/>
      <c r="HAO6" s="2"/>
      <c r="HAP6" s="2"/>
      <c r="HAQ6" s="2"/>
      <c r="HAR6" s="2"/>
      <c r="HAS6" s="2"/>
      <c r="HAT6" s="2"/>
      <c r="HAU6" s="2"/>
      <c r="HAV6" s="2"/>
      <c r="HAW6" s="2"/>
      <c r="HAX6" s="2"/>
      <c r="HAY6" s="2"/>
      <c r="HAZ6" s="2"/>
      <c r="HBA6" s="2"/>
      <c r="HBB6" s="2"/>
      <c r="HBC6" s="2"/>
      <c r="HBD6" s="2"/>
      <c r="HBE6" s="2"/>
      <c r="HBF6" s="2"/>
      <c r="HBG6" s="2"/>
      <c r="HBH6" s="2"/>
      <c r="HBI6" s="2"/>
      <c r="HBJ6" s="2"/>
      <c r="HBK6" s="2"/>
      <c r="HBL6" s="2"/>
      <c r="HBM6" s="2"/>
      <c r="HBN6" s="2"/>
      <c r="HBO6" s="2"/>
      <c r="HBP6" s="2"/>
      <c r="HBQ6" s="2"/>
      <c r="HBR6" s="2"/>
      <c r="HBS6" s="2"/>
      <c r="HBT6" s="2"/>
      <c r="HBU6" s="2"/>
      <c r="HBV6" s="2"/>
      <c r="HBW6" s="2"/>
      <c r="HBX6" s="2"/>
      <c r="HBY6" s="2"/>
      <c r="HBZ6" s="2"/>
      <c r="HCA6" s="2"/>
      <c r="HCB6" s="2"/>
      <c r="HCC6" s="2"/>
      <c r="HCD6" s="2"/>
      <c r="HCE6" s="2"/>
      <c r="HCF6" s="2"/>
      <c r="HCG6" s="2"/>
      <c r="HCH6" s="2"/>
      <c r="HCI6" s="2"/>
      <c r="HCJ6" s="2"/>
      <c r="HCK6" s="2"/>
      <c r="HCL6" s="2"/>
      <c r="HCM6" s="2"/>
      <c r="HCN6" s="2"/>
      <c r="HCO6" s="2"/>
      <c r="HCP6" s="2"/>
      <c r="HCQ6" s="2"/>
      <c r="HCR6" s="2"/>
      <c r="HCS6" s="2"/>
      <c r="HCT6" s="2"/>
      <c r="HCU6" s="2"/>
      <c r="HCV6" s="2"/>
      <c r="HCW6" s="2"/>
      <c r="HCX6" s="2"/>
      <c r="HCY6" s="2"/>
      <c r="HCZ6" s="2"/>
      <c r="HDA6" s="2"/>
      <c r="HDB6" s="2"/>
      <c r="HDC6" s="2"/>
      <c r="HDD6" s="2"/>
      <c r="HDE6" s="2"/>
      <c r="HDF6" s="2"/>
      <c r="HDG6" s="2"/>
      <c r="HDH6" s="2"/>
      <c r="HDI6" s="2"/>
      <c r="HDJ6" s="2"/>
      <c r="HDK6" s="2"/>
      <c r="HDL6" s="2"/>
      <c r="HDM6" s="2"/>
      <c r="HDN6" s="2"/>
      <c r="HDO6" s="2"/>
      <c r="HDP6" s="2"/>
      <c r="HDQ6" s="2"/>
      <c r="HDR6" s="2"/>
      <c r="HDS6" s="2"/>
      <c r="HDT6" s="2"/>
      <c r="HDU6" s="2"/>
      <c r="HDV6" s="2"/>
      <c r="HDW6" s="2"/>
      <c r="HDX6" s="2"/>
      <c r="HDY6" s="2"/>
      <c r="HDZ6" s="2"/>
      <c r="HEA6" s="2"/>
      <c r="HEB6" s="2"/>
      <c r="HEC6" s="2"/>
      <c r="HED6" s="2"/>
      <c r="HEE6" s="2"/>
      <c r="HEF6" s="2"/>
      <c r="HEG6" s="2"/>
      <c r="HEH6" s="2"/>
      <c r="HEI6" s="2"/>
      <c r="HEJ6" s="2"/>
      <c r="HEK6" s="2"/>
      <c r="HEL6" s="2"/>
      <c r="HEM6" s="2"/>
      <c r="HEN6" s="2"/>
      <c r="HEO6" s="2"/>
      <c r="HEP6" s="2"/>
      <c r="HEQ6" s="2"/>
      <c r="HER6" s="2"/>
      <c r="HES6" s="2"/>
      <c r="HET6" s="2"/>
      <c r="HEU6" s="2"/>
      <c r="HEV6" s="2"/>
      <c r="HEW6" s="2"/>
      <c r="HEX6" s="2"/>
      <c r="HEY6" s="2"/>
      <c r="HEZ6" s="2"/>
      <c r="HFA6" s="2"/>
      <c r="HFB6" s="2"/>
      <c r="HFC6" s="2"/>
      <c r="HFD6" s="2"/>
      <c r="HFE6" s="2"/>
      <c r="HFF6" s="2"/>
      <c r="HFG6" s="2"/>
      <c r="HFH6" s="2"/>
      <c r="HFI6" s="2"/>
      <c r="HFJ6" s="2"/>
      <c r="HFK6" s="2"/>
      <c r="HFL6" s="2"/>
      <c r="HFM6" s="2"/>
      <c r="HFN6" s="2"/>
      <c r="HFO6" s="2"/>
      <c r="HFP6" s="2"/>
      <c r="HFQ6" s="2"/>
      <c r="HFR6" s="2"/>
      <c r="HFS6" s="2"/>
      <c r="HFT6" s="2"/>
      <c r="HFU6" s="2"/>
      <c r="HFV6" s="2"/>
      <c r="HFW6" s="2"/>
      <c r="HFX6" s="2"/>
      <c r="HFY6" s="2"/>
      <c r="HFZ6" s="2"/>
      <c r="HGA6" s="2"/>
      <c r="HGB6" s="2"/>
      <c r="HGC6" s="2"/>
      <c r="HGD6" s="2"/>
      <c r="HGE6" s="2"/>
      <c r="HGF6" s="2"/>
      <c r="HGG6" s="2"/>
      <c r="HGH6" s="2"/>
      <c r="HGI6" s="2"/>
      <c r="HGJ6" s="2"/>
      <c r="HGK6" s="2"/>
      <c r="HGL6" s="2"/>
      <c r="HGM6" s="2"/>
      <c r="HGN6" s="2"/>
      <c r="HGO6" s="2"/>
      <c r="HGP6" s="2"/>
      <c r="HGQ6" s="2"/>
      <c r="HGR6" s="2"/>
      <c r="HGS6" s="2"/>
      <c r="HGT6" s="2"/>
      <c r="HGU6" s="2"/>
      <c r="HGV6" s="2"/>
      <c r="HGW6" s="2"/>
      <c r="HGX6" s="2"/>
      <c r="HGY6" s="2"/>
      <c r="HGZ6" s="2"/>
      <c r="HHA6" s="2"/>
      <c r="HHB6" s="2"/>
      <c r="HHC6" s="2"/>
      <c r="HHD6" s="2"/>
      <c r="HHE6" s="2"/>
      <c r="HHF6" s="2"/>
      <c r="HHG6" s="2"/>
      <c r="HHH6" s="2"/>
      <c r="HHI6" s="2"/>
      <c r="HHJ6" s="2"/>
      <c r="HHK6" s="2"/>
      <c r="HHL6" s="2"/>
      <c r="HHM6" s="2"/>
      <c r="HHN6" s="2"/>
      <c r="HHO6" s="2"/>
      <c r="HHP6" s="2"/>
      <c r="HHQ6" s="2"/>
      <c r="HHR6" s="2"/>
      <c r="HHS6" s="2"/>
      <c r="HHT6" s="2"/>
      <c r="HHU6" s="2"/>
      <c r="HHV6" s="2"/>
      <c r="HHW6" s="2"/>
      <c r="HHX6" s="2"/>
      <c r="HHY6" s="2"/>
      <c r="HHZ6" s="2"/>
      <c r="HIA6" s="2"/>
      <c r="HIB6" s="2"/>
      <c r="HIC6" s="2"/>
      <c r="HID6" s="2"/>
      <c r="HIE6" s="2"/>
      <c r="HIF6" s="2"/>
      <c r="HIG6" s="2"/>
      <c r="HIH6" s="2"/>
      <c r="HII6" s="2"/>
      <c r="HIJ6" s="2"/>
      <c r="HIK6" s="2"/>
      <c r="HIL6" s="2"/>
      <c r="HIM6" s="2"/>
      <c r="HIN6" s="2"/>
      <c r="HIO6" s="2"/>
      <c r="HIP6" s="2"/>
      <c r="HIQ6" s="2"/>
      <c r="HIR6" s="2"/>
      <c r="HIS6" s="2"/>
      <c r="HIT6" s="2"/>
      <c r="HIU6" s="2"/>
      <c r="HIV6" s="2"/>
      <c r="HIW6" s="2"/>
      <c r="HIX6" s="2"/>
      <c r="HIY6" s="2"/>
      <c r="HIZ6" s="2"/>
      <c r="HJA6" s="2"/>
      <c r="HJB6" s="2"/>
      <c r="HJC6" s="2"/>
      <c r="HJD6" s="2"/>
      <c r="HJE6" s="2"/>
      <c r="HJF6" s="2"/>
      <c r="HJG6" s="2"/>
      <c r="HJH6" s="2"/>
      <c r="HJI6" s="2"/>
      <c r="HJJ6" s="2"/>
      <c r="HJK6" s="2"/>
      <c r="HJL6" s="2"/>
      <c r="HJM6" s="2"/>
      <c r="HJN6" s="2"/>
      <c r="HJO6" s="2"/>
      <c r="HJP6" s="2"/>
      <c r="HJQ6" s="2"/>
      <c r="HJR6" s="2"/>
      <c r="HJS6" s="2"/>
      <c r="HJT6" s="2"/>
      <c r="HJU6" s="2"/>
      <c r="HJV6" s="2"/>
      <c r="HJW6" s="2"/>
      <c r="HJX6" s="2"/>
      <c r="HJY6" s="2"/>
      <c r="HJZ6" s="2"/>
      <c r="HKA6" s="2"/>
      <c r="HKB6" s="2"/>
      <c r="HKC6" s="2"/>
      <c r="HKD6" s="2"/>
      <c r="HKE6" s="2"/>
      <c r="HKF6" s="2"/>
      <c r="HKG6" s="2"/>
      <c r="HKH6" s="2"/>
      <c r="HKI6" s="2"/>
      <c r="HKJ6" s="2"/>
      <c r="HKK6" s="2"/>
      <c r="HKL6" s="2"/>
      <c r="HKM6" s="2"/>
      <c r="HKN6" s="2"/>
      <c r="HKO6" s="2"/>
      <c r="HKP6" s="2"/>
      <c r="HKQ6" s="2"/>
      <c r="HKR6" s="2"/>
      <c r="HKS6" s="2"/>
      <c r="HKT6" s="2"/>
      <c r="HKU6" s="2"/>
      <c r="HKV6" s="2"/>
      <c r="HKW6" s="2"/>
      <c r="HKX6" s="2"/>
      <c r="HKY6" s="2"/>
      <c r="HKZ6" s="2"/>
      <c r="HLA6" s="2"/>
      <c r="HLB6" s="2"/>
      <c r="HLC6" s="2"/>
      <c r="HLD6" s="2"/>
      <c r="HLE6" s="2"/>
      <c r="HLF6" s="2"/>
      <c r="HLG6" s="2"/>
      <c r="HLH6" s="2"/>
      <c r="HLI6" s="2"/>
      <c r="HLJ6" s="2"/>
      <c r="HLK6" s="2"/>
      <c r="HLL6" s="2"/>
      <c r="HLM6" s="2"/>
      <c r="HLN6" s="2"/>
      <c r="HLO6" s="2"/>
      <c r="HLP6" s="2"/>
      <c r="HLQ6" s="2"/>
      <c r="HLR6" s="2"/>
      <c r="HLS6" s="2"/>
      <c r="HLT6" s="2"/>
      <c r="HLU6" s="2"/>
      <c r="HLV6" s="2"/>
      <c r="HLW6" s="2"/>
      <c r="HLX6" s="2"/>
      <c r="HLY6" s="2"/>
      <c r="HLZ6" s="2"/>
      <c r="HMA6" s="2"/>
      <c r="HMB6" s="2"/>
      <c r="HMC6" s="2"/>
      <c r="HMD6" s="2"/>
      <c r="HME6" s="2"/>
      <c r="HMF6" s="2"/>
      <c r="HMG6" s="2"/>
      <c r="HMH6" s="2"/>
      <c r="HMI6" s="2"/>
      <c r="HMJ6" s="2"/>
      <c r="HMK6" s="2"/>
      <c r="HML6" s="2"/>
      <c r="HMM6" s="2"/>
      <c r="HMN6" s="2"/>
      <c r="HMO6" s="2"/>
      <c r="HMP6" s="2"/>
      <c r="HMQ6" s="2"/>
      <c r="HMR6" s="2"/>
      <c r="HMS6" s="2"/>
      <c r="HMT6" s="2"/>
      <c r="HMU6" s="2"/>
      <c r="HMV6" s="2"/>
      <c r="HMW6" s="2"/>
      <c r="HMX6" s="2"/>
      <c r="HMY6" s="2"/>
      <c r="HMZ6" s="2"/>
      <c r="HNA6" s="2"/>
      <c r="HNB6" s="2"/>
      <c r="HNC6" s="2"/>
      <c r="HND6" s="2"/>
      <c r="HNE6" s="2"/>
      <c r="HNF6" s="2"/>
      <c r="HNG6" s="2"/>
      <c r="HNH6" s="2"/>
      <c r="HNI6" s="2"/>
      <c r="HNJ6" s="2"/>
      <c r="HNK6" s="2"/>
      <c r="HNL6" s="2"/>
      <c r="HNM6" s="2"/>
      <c r="HNN6" s="2"/>
      <c r="HNO6" s="2"/>
      <c r="HNP6" s="2"/>
      <c r="HNQ6" s="2"/>
      <c r="HNR6" s="2"/>
      <c r="HNS6" s="2"/>
      <c r="HNT6" s="2"/>
      <c r="HNU6" s="2"/>
      <c r="HNV6" s="2"/>
      <c r="HNW6" s="2"/>
      <c r="HNX6" s="2"/>
      <c r="HNY6" s="2"/>
      <c r="HNZ6" s="2"/>
      <c r="HOA6" s="2"/>
      <c r="HOB6" s="2"/>
      <c r="HOC6" s="2"/>
      <c r="HOD6" s="2"/>
      <c r="HOE6" s="2"/>
      <c r="HOF6" s="2"/>
      <c r="HOG6" s="2"/>
      <c r="HOH6" s="2"/>
      <c r="HOI6" s="2"/>
      <c r="HOJ6" s="2"/>
      <c r="HOK6" s="2"/>
      <c r="HOL6" s="2"/>
      <c r="HOM6" s="2"/>
      <c r="HON6" s="2"/>
      <c r="HOO6" s="2"/>
      <c r="HOP6" s="2"/>
      <c r="HOQ6" s="2"/>
      <c r="HOR6" s="2"/>
      <c r="HOS6" s="2"/>
      <c r="HOT6" s="2"/>
      <c r="HOU6" s="2"/>
      <c r="HOV6" s="2"/>
      <c r="HOW6" s="2"/>
      <c r="HOX6" s="2"/>
      <c r="HOY6" s="2"/>
      <c r="HOZ6" s="2"/>
      <c r="HPA6" s="2"/>
      <c r="HPB6" s="2"/>
      <c r="HPC6" s="2"/>
      <c r="HPD6" s="2"/>
      <c r="HPE6" s="2"/>
      <c r="HPF6" s="2"/>
      <c r="HPG6" s="2"/>
      <c r="HPH6" s="2"/>
      <c r="HPI6" s="2"/>
      <c r="HPJ6" s="2"/>
      <c r="HPK6" s="2"/>
      <c r="HPL6" s="2"/>
      <c r="HPM6" s="2"/>
      <c r="HPN6" s="2"/>
      <c r="HPO6" s="2"/>
      <c r="HPP6" s="2"/>
      <c r="HPQ6" s="2"/>
      <c r="HPR6" s="2"/>
      <c r="HPS6" s="2"/>
      <c r="HPT6" s="2"/>
      <c r="HPU6" s="2"/>
      <c r="HPV6" s="2"/>
      <c r="HPW6" s="2"/>
      <c r="HPX6" s="2"/>
      <c r="HPY6" s="2"/>
      <c r="HPZ6" s="2"/>
      <c r="HQA6" s="2"/>
      <c r="HQB6" s="2"/>
      <c r="HQC6" s="2"/>
      <c r="HQD6" s="2"/>
      <c r="HQE6" s="2"/>
      <c r="HQF6" s="2"/>
      <c r="HQG6" s="2"/>
      <c r="HQH6" s="2"/>
      <c r="HQI6" s="2"/>
      <c r="HQJ6" s="2"/>
      <c r="HQK6" s="2"/>
      <c r="HQL6" s="2"/>
      <c r="HQM6" s="2"/>
      <c r="HQN6" s="2"/>
      <c r="HQO6" s="2"/>
      <c r="HQP6" s="2"/>
      <c r="HQQ6" s="2"/>
      <c r="HQR6" s="2"/>
      <c r="HQS6" s="2"/>
      <c r="HQT6" s="2"/>
      <c r="HQU6" s="2"/>
      <c r="HQV6" s="2"/>
      <c r="HQW6" s="2"/>
      <c r="HQX6" s="2"/>
      <c r="HQY6" s="2"/>
      <c r="HQZ6" s="2"/>
      <c r="HRA6" s="2"/>
      <c r="HRB6" s="2"/>
      <c r="HRC6" s="2"/>
      <c r="HRD6" s="2"/>
      <c r="HRE6" s="2"/>
      <c r="HRF6" s="2"/>
      <c r="HRG6" s="2"/>
      <c r="HRH6" s="2"/>
      <c r="HRI6" s="2"/>
      <c r="HRJ6" s="2"/>
      <c r="HRK6" s="2"/>
      <c r="HRL6" s="2"/>
      <c r="HRM6" s="2"/>
      <c r="HRN6" s="2"/>
      <c r="HRO6" s="2"/>
      <c r="HRP6" s="2"/>
      <c r="HRQ6" s="2"/>
      <c r="HRR6" s="2"/>
      <c r="HRS6" s="2"/>
      <c r="HRT6" s="2"/>
      <c r="HRU6" s="2"/>
      <c r="HRV6" s="2"/>
      <c r="HRW6" s="2"/>
      <c r="HRX6" s="2"/>
      <c r="HRY6" s="2"/>
      <c r="HRZ6" s="2"/>
      <c r="HSA6" s="2"/>
      <c r="HSB6" s="2"/>
      <c r="HSC6" s="2"/>
      <c r="HSD6" s="2"/>
      <c r="HSE6" s="2"/>
      <c r="HSF6" s="2"/>
      <c r="HSG6" s="2"/>
      <c r="HSH6" s="2"/>
      <c r="HSI6" s="2"/>
      <c r="HSJ6" s="2"/>
      <c r="HSK6" s="2"/>
      <c r="HSL6" s="2"/>
      <c r="HSM6" s="2"/>
      <c r="HSN6" s="2"/>
      <c r="HSO6" s="2"/>
      <c r="HSP6" s="2"/>
      <c r="HSQ6" s="2"/>
      <c r="HSR6" s="2"/>
      <c r="HSS6" s="2"/>
      <c r="HST6" s="2"/>
      <c r="HSU6" s="2"/>
      <c r="HSV6" s="2"/>
      <c r="HSW6" s="2"/>
      <c r="HSX6" s="2"/>
      <c r="HSY6" s="2"/>
      <c r="HSZ6" s="2"/>
      <c r="HTA6" s="2"/>
      <c r="HTB6" s="2"/>
      <c r="HTC6" s="2"/>
      <c r="HTD6" s="2"/>
      <c r="HTE6" s="2"/>
      <c r="HTF6" s="2"/>
      <c r="HTG6" s="2"/>
      <c r="HTH6" s="2"/>
      <c r="HTI6" s="2"/>
      <c r="HTJ6" s="2"/>
      <c r="HTK6" s="2"/>
      <c r="HTL6" s="2"/>
      <c r="HTM6" s="2"/>
      <c r="HTN6" s="2"/>
      <c r="HTO6" s="2"/>
      <c r="HTP6" s="2"/>
      <c r="HTQ6" s="2"/>
      <c r="HTR6" s="2"/>
      <c r="HTS6" s="2"/>
      <c r="HTT6" s="2"/>
      <c r="HTU6" s="2"/>
      <c r="HTV6" s="2"/>
      <c r="HTW6" s="2"/>
      <c r="HTX6" s="2"/>
      <c r="HTY6" s="2"/>
      <c r="HTZ6" s="2"/>
      <c r="HUA6" s="2"/>
      <c r="HUB6" s="2"/>
      <c r="HUC6" s="2"/>
      <c r="HUD6" s="2"/>
      <c r="HUE6" s="2"/>
      <c r="HUF6" s="2"/>
      <c r="HUG6" s="2"/>
      <c r="HUH6" s="2"/>
      <c r="HUI6" s="2"/>
      <c r="HUJ6" s="2"/>
      <c r="HUK6" s="2"/>
      <c r="HUL6" s="2"/>
      <c r="HUM6" s="2"/>
      <c r="HUN6" s="2"/>
      <c r="HUO6" s="2"/>
      <c r="HUP6" s="2"/>
      <c r="HUQ6" s="2"/>
      <c r="HUR6" s="2"/>
      <c r="HUS6" s="2"/>
      <c r="HUT6" s="2"/>
      <c r="HUU6" s="2"/>
      <c r="HUV6" s="2"/>
      <c r="HUW6" s="2"/>
      <c r="HUX6" s="2"/>
      <c r="HUY6" s="2"/>
      <c r="HUZ6" s="2"/>
      <c r="HVA6" s="2"/>
      <c r="HVB6" s="2"/>
      <c r="HVC6" s="2"/>
      <c r="HVD6" s="2"/>
      <c r="HVE6" s="2"/>
      <c r="HVF6" s="2"/>
      <c r="HVG6" s="2"/>
      <c r="HVH6" s="2"/>
      <c r="HVI6" s="2"/>
      <c r="HVJ6" s="2"/>
      <c r="HVK6" s="2"/>
      <c r="HVL6" s="2"/>
      <c r="HVM6" s="2"/>
      <c r="HVN6" s="2"/>
      <c r="HVO6" s="2"/>
      <c r="HVP6" s="2"/>
      <c r="HVQ6" s="2"/>
      <c r="HVR6" s="2"/>
      <c r="HVS6" s="2"/>
      <c r="HVT6" s="2"/>
      <c r="HVU6" s="2"/>
      <c r="HVV6" s="2"/>
      <c r="HVW6" s="2"/>
      <c r="HVX6" s="2"/>
      <c r="HVY6" s="2"/>
      <c r="HVZ6" s="2"/>
      <c r="HWA6" s="2"/>
      <c r="HWB6" s="2"/>
      <c r="HWC6" s="2"/>
      <c r="HWD6" s="2"/>
      <c r="HWE6" s="2"/>
      <c r="HWF6" s="2"/>
      <c r="HWG6" s="2"/>
      <c r="HWH6" s="2"/>
      <c r="HWI6" s="2"/>
      <c r="HWJ6" s="2"/>
      <c r="HWK6" s="2"/>
      <c r="HWL6" s="2"/>
      <c r="HWM6" s="2"/>
      <c r="HWN6" s="2"/>
      <c r="HWO6" s="2"/>
      <c r="HWP6" s="2"/>
      <c r="HWQ6" s="2"/>
      <c r="HWR6" s="2"/>
      <c r="HWS6" s="2"/>
      <c r="HWT6" s="2"/>
      <c r="HWU6" s="2"/>
      <c r="HWV6" s="2"/>
      <c r="HWW6" s="2"/>
      <c r="HWX6" s="2"/>
      <c r="HWY6" s="2"/>
      <c r="HWZ6" s="2"/>
      <c r="HXA6" s="2"/>
      <c r="HXB6" s="2"/>
      <c r="HXC6" s="2"/>
      <c r="HXD6" s="2"/>
      <c r="HXE6" s="2"/>
      <c r="HXF6" s="2"/>
      <c r="HXG6" s="2"/>
      <c r="HXH6" s="2"/>
      <c r="HXI6" s="2"/>
      <c r="HXJ6" s="2"/>
      <c r="HXK6" s="2"/>
      <c r="HXL6" s="2"/>
      <c r="HXM6" s="2"/>
      <c r="HXN6" s="2"/>
      <c r="HXO6" s="2"/>
      <c r="HXP6" s="2"/>
      <c r="HXQ6" s="2"/>
      <c r="HXR6" s="2"/>
      <c r="HXS6" s="2"/>
      <c r="HXT6" s="2"/>
      <c r="HXU6" s="2"/>
      <c r="HXV6" s="2"/>
      <c r="HXW6" s="2"/>
      <c r="HXX6" s="2"/>
      <c r="HXY6" s="2"/>
      <c r="HXZ6" s="2"/>
      <c r="HYA6" s="2"/>
      <c r="HYB6" s="2"/>
      <c r="HYC6" s="2"/>
      <c r="HYD6" s="2"/>
      <c r="HYE6" s="2"/>
      <c r="HYF6" s="2"/>
      <c r="HYG6" s="2"/>
      <c r="HYH6" s="2"/>
      <c r="HYI6" s="2"/>
      <c r="HYJ6" s="2"/>
      <c r="HYK6" s="2"/>
      <c r="HYL6" s="2"/>
      <c r="HYM6" s="2"/>
      <c r="HYN6" s="2"/>
      <c r="HYO6" s="2"/>
      <c r="HYP6" s="2"/>
      <c r="HYQ6" s="2"/>
      <c r="HYR6" s="2"/>
      <c r="HYS6" s="2"/>
      <c r="HYT6" s="2"/>
      <c r="HYU6" s="2"/>
      <c r="HYV6" s="2"/>
      <c r="HYW6" s="2"/>
      <c r="HYX6" s="2"/>
      <c r="HYY6" s="2"/>
      <c r="HYZ6" s="2"/>
      <c r="HZA6" s="2"/>
      <c r="HZB6" s="2"/>
      <c r="HZC6" s="2"/>
      <c r="HZD6" s="2"/>
      <c r="HZE6" s="2"/>
      <c r="HZF6" s="2"/>
      <c r="HZG6" s="2"/>
      <c r="HZH6" s="2"/>
      <c r="HZI6" s="2"/>
      <c r="HZJ6" s="2"/>
      <c r="HZK6" s="2"/>
      <c r="HZL6" s="2"/>
      <c r="HZM6" s="2"/>
      <c r="HZN6" s="2"/>
      <c r="HZO6" s="2"/>
      <c r="HZP6" s="2"/>
      <c r="HZQ6" s="2"/>
      <c r="HZR6" s="2"/>
      <c r="HZS6" s="2"/>
      <c r="HZT6" s="2"/>
      <c r="HZU6" s="2"/>
      <c r="HZV6" s="2"/>
      <c r="HZW6" s="2"/>
      <c r="HZX6" s="2"/>
      <c r="HZY6" s="2"/>
      <c r="HZZ6" s="2"/>
      <c r="IAA6" s="2"/>
      <c r="IAB6" s="2"/>
      <c r="IAC6" s="2"/>
      <c r="IAD6" s="2"/>
      <c r="IAE6" s="2"/>
      <c r="IAF6" s="2"/>
      <c r="IAG6" s="2"/>
      <c r="IAH6" s="2"/>
      <c r="IAI6" s="2"/>
      <c r="IAJ6" s="2"/>
      <c r="IAK6" s="2"/>
      <c r="IAL6" s="2"/>
      <c r="IAM6" s="2"/>
      <c r="IAN6" s="2"/>
      <c r="IAO6" s="2"/>
      <c r="IAP6" s="2"/>
      <c r="IAQ6" s="2"/>
      <c r="IAR6" s="2"/>
      <c r="IAS6" s="2"/>
      <c r="IAT6" s="2"/>
      <c r="IAU6" s="2"/>
      <c r="IAV6" s="2"/>
      <c r="IAW6" s="2"/>
      <c r="IAX6" s="2"/>
      <c r="IAY6" s="2"/>
      <c r="IAZ6" s="2"/>
      <c r="IBA6" s="2"/>
      <c r="IBB6" s="2"/>
      <c r="IBC6" s="2"/>
      <c r="IBD6" s="2"/>
      <c r="IBE6" s="2"/>
      <c r="IBF6" s="2"/>
      <c r="IBG6" s="2"/>
      <c r="IBH6" s="2"/>
      <c r="IBI6" s="2"/>
      <c r="IBJ6" s="2"/>
      <c r="IBK6" s="2"/>
      <c r="IBL6" s="2"/>
      <c r="IBM6" s="2"/>
      <c r="IBN6" s="2"/>
      <c r="IBO6" s="2"/>
      <c r="IBP6" s="2"/>
      <c r="IBQ6" s="2"/>
      <c r="IBR6" s="2"/>
      <c r="IBS6" s="2"/>
      <c r="IBT6" s="2"/>
      <c r="IBU6" s="2"/>
      <c r="IBV6" s="2"/>
      <c r="IBW6" s="2"/>
      <c r="IBX6" s="2"/>
      <c r="IBY6" s="2"/>
      <c r="IBZ6" s="2"/>
      <c r="ICA6" s="2"/>
      <c r="ICB6" s="2"/>
      <c r="ICC6" s="2"/>
      <c r="ICD6" s="2"/>
      <c r="ICE6" s="2"/>
      <c r="ICF6" s="2"/>
      <c r="ICG6" s="2"/>
      <c r="ICH6" s="2"/>
      <c r="ICI6" s="2"/>
      <c r="ICJ6" s="2"/>
      <c r="ICK6" s="2"/>
      <c r="ICL6" s="2"/>
      <c r="ICM6" s="2"/>
      <c r="ICN6" s="2"/>
      <c r="ICO6" s="2"/>
      <c r="ICP6" s="2"/>
      <c r="ICQ6" s="2"/>
      <c r="ICR6" s="2"/>
      <c r="ICS6" s="2"/>
      <c r="ICT6" s="2"/>
      <c r="ICU6" s="2"/>
      <c r="ICV6" s="2"/>
      <c r="ICW6" s="2"/>
      <c r="ICX6" s="2"/>
      <c r="ICY6" s="2"/>
      <c r="ICZ6" s="2"/>
      <c r="IDA6" s="2"/>
      <c r="IDB6" s="2"/>
      <c r="IDC6" s="2"/>
      <c r="IDD6" s="2"/>
      <c r="IDE6" s="2"/>
      <c r="IDF6" s="2"/>
      <c r="IDG6" s="2"/>
      <c r="IDH6" s="2"/>
      <c r="IDI6" s="2"/>
      <c r="IDJ6" s="2"/>
      <c r="IDK6" s="2"/>
      <c r="IDL6" s="2"/>
      <c r="IDM6" s="2"/>
      <c r="IDN6" s="2"/>
      <c r="IDO6" s="2"/>
      <c r="IDP6" s="2"/>
      <c r="IDQ6" s="2"/>
      <c r="IDR6" s="2"/>
      <c r="IDS6" s="2"/>
      <c r="IDT6" s="2"/>
      <c r="IDU6" s="2"/>
      <c r="IDV6" s="2"/>
      <c r="IDW6" s="2"/>
      <c r="IDX6" s="2"/>
      <c r="IDY6" s="2"/>
      <c r="IDZ6" s="2"/>
      <c r="IEA6" s="2"/>
      <c r="IEB6" s="2"/>
      <c r="IEC6" s="2"/>
      <c r="IED6" s="2"/>
      <c r="IEE6" s="2"/>
      <c r="IEF6" s="2"/>
      <c r="IEG6" s="2"/>
      <c r="IEH6" s="2"/>
      <c r="IEI6" s="2"/>
      <c r="IEJ6" s="2"/>
      <c r="IEK6" s="2"/>
      <c r="IEL6" s="2"/>
      <c r="IEM6" s="2"/>
      <c r="IEN6" s="2"/>
      <c r="IEO6" s="2"/>
      <c r="IEP6" s="2"/>
      <c r="IEQ6" s="2"/>
      <c r="IER6" s="2"/>
      <c r="IES6" s="2"/>
      <c r="IET6" s="2"/>
      <c r="IEU6" s="2"/>
      <c r="IEV6" s="2"/>
      <c r="IEW6" s="2"/>
      <c r="IEX6" s="2"/>
      <c r="IEY6" s="2"/>
      <c r="IEZ6" s="2"/>
      <c r="IFA6" s="2"/>
      <c r="IFB6" s="2"/>
      <c r="IFC6" s="2"/>
      <c r="IFD6" s="2"/>
      <c r="IFE6" s="2"/>
      <c r="IFF6" s="2"/>
      <c r="IFG6" s="2"/>
      <c r="IFH6" s="2"/>
      <c r="IFI6" s="2"/>
      <c r="IFJ6" s="2"/>
      <c r="IFK6" s="2"/>
      <c r="IFL6" s="2"/>
      <c r="IFM6" s="2"/>
      <c r="IFN6" s="2"/>
      <c r="IFO6" s="2"/>
      <c r="IFP6" s="2"/>
      <c r="IFQ6" s="2"/>
      <c r="IFR6" s="2"/>
      <c r="IFS6" s="2"/>
      <c r="IFT6" s="2"/>
      <c r="IFU6" s="2"/>
      <c r="IFV6" s="2"/>
      <c r="IFW6" s="2"/>
      <c r="IFX6" s="2"/>
      <c r="IFY6" s="2"/>
      <c r="IFZ6" s="2"/>
      <c r="IGA6" s="2"/>
      <c r="IGB6" s="2"/>
      <c r="IGC6" s="2"/>
      <c r="IGD6" s="2"/>
      <c r="IGE6" s="2"/>
      <c r="IGF6" s="2"/>
      <c r="IGG6" s="2"/>
      <c r="IGH6" s="2"/>
      <c r="IGI6" s="2"/>
      <c r="IGJ6" s="2"/>
      <c r="IGK6" s="2"/>
      <c r="IGL6" s="2"/>
      <c r="IGM6" s="2"/>
      <c r="IGN6" s="2"/>
      <c r="IGO6" s="2"/>
      <c r="IGP6" s="2"/>
      <c r="IGQ6" s="2"/>
      <c r="IGR6" s="2"/>
      <c r="IGS6" s="2"/>
      <c r="IGT6" s="2"/>
      <c r="IGU6" s="2"/>
      <c r="IGV6" s="2"/>
      <c r="IGW6" s="2"/>
      <c r="IGX6" s="2"/>
      <c r="IGY6" s="2"/>
      <c r="IGZ6" s="2"/>
      <c r="IHA6" s="2"/>
      <c r="IHB6" s="2"/>
      <c r="IHC6" s="2"/>
      <c r="IHD6" s="2"/>
      <c r="IHE6" s="2"/>
      <c r="IHF6" s="2"/>
      <c r="IHG6" s="2"/>
      <c r="IHH6" s="2"/>
      <c r="IHI6" s="2"/>
      <c r="IHJ6" s="2"/>
      <c r="IHK6" s="2"/>
      <c r="IHL6" s="2"/>
      <c r="IHM6" s="2"/>
      <c r="IHN6" s="2"/>
      <c r="IHO6" s="2"/>
      <c r="IHP6" s="2"/>
      <c r="IHQ6" s="2"/>
      <c r="IHR6" s="2"/>
      <c r="IHS6" s="2"/>
      <c r="IHT6" s="2"/>
      <c r="IHU6" s="2"/>
      <c r="IHV6" s="2"/>
      <c r="IHW6" s="2"/>
      <c r="IHX6" s="2"/>
      <c r="IHY6" s="2"/>
      <c r="IHZ6" s="2"/>
      <c r="IIA6" s="2"/>
      <c r="IIB6" s="2"/>
      <c r="IIC6" s="2"/>
      <c r="IID6" s="2"/>
      <c r="IIE6" s="2"/>
      <c r="IIF6" s="2"/>
      <c r="IIG6" s="2"/>
      <c r="IIH6" s="2"/>
      <c r="III6" s="2"/>
      <c r="IIJ6" s="2"/>
      <c r="IIK6" s="2"/>
      <c r="IIL6" s="2"/>
      <c r="IIM6" s="2"/>
      <c r="IIN6" s="2"/>
      <c r="IIO6" s="2"/>
      <c r="IIP6" s="2"/>
      <c r="IIQ6" s="2"/>
      <c r="IIR6" s="2"/>
      <c r="IIS6" s="2"/>
      <c r="IIT6" s="2"/>
      <c r="IIU6" s="2"/>
      <c r="IIV6" s="2"/>
      <c r="IIW6" s="2"/>
      <c r="IIX6" s="2"/>
      <c r="IIY6" s="2"/>
      <c r="IIZ6" s="2"/>
      <c r="IJA6" s="2"/>
      <c r="IJB6" s="2"/>
      <c r="IJC6" s="2"/>
      <c r="IJD6" s="2"/>
      <c r="IJE6" s="2"/>
      <c r="IJF6" s="2"/>
      <c r="IJG6" s="2"/>
      <c r="IJH6" s="2"/>
      <c r="IJI6" s="2"/>
      <c r="IJJ6" s="2"/>
      <c r="IJK6" s="2"/>
      <c r="IJL6" s="2"/>
      <c r="IJM6" s="2"/>
      <c r="IJN6" s="2"/>
      <c r="IJO6" s="2"/>
      <c r="IJP6" s="2"/>
      <c r="IJQ6" s="2"/>
      <c r="IJR6" s="2"/>
      <c r="IJS6" s="2"/>
      <c r="IJT6" s="2"/>
      <c r="IJU6" s="2"/>
      <c r="IJV6" s="2"/>
      <c r="IJW6" s="2"/>
      <c r="IJX6" s="2"/>
      <c r="IJY6" s="2"/>
      <c r="IJZ6" s="2"/>
      <c r="IKA6" s="2"/>
      <c r="IKB6" s="2"/>
      <c r="IKC6" s="2"/>
      <c r="IKD6" s="2"/>
      <c r="IKE6" s="2"/>
      <c r="IKF6" s="2"/>
      <c r="IKG6" s="2"/>
      <c r="IKH6" s="2"/>
      <c r="IKI6" s="2"/>
      <c r="IKJ6" s="2"/>
      <c r="IKK6" s="2"/>
      <c r="IKL6" s="2"/>
      <c r="IKM6" s="2"/>
      <c r="IKN6" s="2"/>
      <c r="IKO6" s="2"/>
      <c r="IKP6" s="2"/>
      <c r="IKQ6" s="2"/>
      <c r="IKR6" s="2"/>
      <c r="IKS6" s="2"/>
      <c r="IKT6" s="2"/>
      <c r="IKU6" s="2"/>
      <c r="IKV6" s="2"/>
      <c r="IKW6" s="2"/>
      <c r="IKX6" s="2"/>
      <c r="IKY6" s="2"/>
      <c r="IKZ6" s="2"/>
      <c r="ILA6" s="2"/>
      <c r="ILB6" s="2"/>
      <c r="ILC6" s="2"/>
      <c r="ILD6" s="2"/>
      <c r="ILE6" s="2"/>
      <c r="ILF6" s="2"/>
      <c r="ILG6" s="2"/>
      <c r="ILH6" s="2"/>
      <c r="ILI6" s="2"/>
      <c r="ILJ6" s="2"/>
      <c r="ILK6" s="2"/>
      <c r="ILL6" s="2"/>
      <c r="ILM6" s="2"/>
      <c r="ILN6" s="2"/>
      <c r="ILO6" s="2"/>
      <c r="ILP6" s="2"/>
      <c r="ILQ6" s="2"/>
      <c r="ILR6" s="2"/>
      <c r="ILS6" s="2"/>
      <c r="ILT6" s="2"/>
      <c r="ILU6" s="2"/>
      <c r="ILV6" s="2"/>
      <c r="ILW6" s="2"/>
      <c r="ILX6" s="2"/>
      <c r="ILY6" s="2"/>
      <c r="ILZ6" s="2"/>
      <c r="IMA6" s="2"/>
      <c r="IMB6" s="2"/>
      <c r="IMC6" s="2"/>
      <c r="IMD6" s="2"/>
      <c r="IME6" s="2"/>
      <c r="IMF6" s="2"/>
      <c r="IMG6" s="2"/>
      <c r="IMH6" s="2"/>
      <c r="IMI6" s="2"/>
      <c r="IMJ6" s="2"/>
      <c r="IMK6" s="2"/>
      <c r="IML6" s="2"/>
      <c r="IMM6" s="2"/>
      <c r="IMN6" s="2"/>
      <c r="IMO6" s="2"/>
      <c r="IMP6" s="2"/>
      <c r="IMQ6" s="2"/>
      <c r="IMR6" s="2"/>
      <c r="IMS6" s="2"/>
      <c r="IMT6" s="2"/>
      <c r="IMU6" s="2"/>
      <c r="IMV6" s="2"/>
      <c r="IMW6" s="2"/>
      <c r="IMX6" s="2"/>
      <c r="IMY6" s="2"/>
      <c r="IMZ6" s="2"/>
      <c r="INA6" s="2"/>
      <c r="INB6" s="2"/>
      <c r="INC6" s="2"/>
      <c r="IND6" s="2"/>
      <c r="INE6" s="2"/>
      <c r="INF6" s="2"/>
      <c r="ING6" s="2"/>
      <c r="INH6" s="2"/>
      <c r="INI6" s="2"/>
      <c r="INJ6" s="2"/>
      <c r="INK6" s="2"/>
      <c r="INL6" s="2"/>
      <c r="INM6" s="2"/>
      <c r="INN6" s="2"/>
      <c r="INO6" s="2"/>
      <c r="INP6" s="2"/>
      <c r="INQ6" s="2"/>
      <c r="INR6" s="2"/>
      <c r="INS6" s="2"/>
      <c r="INT6" s="2"/>
      <c r="INU6" s="2"/>
      <c r="INV6" s="2"/>
      <c r="INW6" s="2"/>
      <c r="INX6" s="2"/>
      <c r="INY6" s="2"/>
      <c r="INZ6" s="2"/>
      <c r="IOA6" s="2"/>
      <c r="IOB6" s="2"/>
      <c r="IOC6" s="2"/>
      <c r="IOD6" s="2"/>
      <c r="IOE6" s="2"/>
      <c r="IOF6" s="2"/>
      <c r="IOG6" s="2"/>
      <c r="IOH6" s="2"/>
      <c r="IOI6" s="2"/>
      <c r="IOJ6" s="2"/>
      <c r="IOK6" s="2"/>
      <c r="IOL6" s="2"/>
      <c r="IOM6" s="2"/>
      <c r="ION6" s="2"/>
      <c r="IOO6" s="2"/>
      <c r="IOP6" s="2"/>
      <c r="IOQ6" s="2"/>
      <c r="IOR6" s="2"/>
      <c r="IOS6" s="2"/>
      <c r="IOT6" s="2"/>
      <c r="IOU6" s="2"/>
      <c r="IOV6" s="2"/>
      <c r="IOW6" s="2"/>
      <c r="IOX6" s="2"/>
      <c r="IOY6" s="2"/>
      <c r="IOZ6" s="2"/>
      <c r="IPA6" s="2"/>
      <c r="IPB6" s="2"/>
      <c r="IPC6" s="2"/>
      <c r="IPD6" s="2"/>
      <c r="IPE6" s="2"/>
      <c r="IPF6" s="2"/>
      <c r="IPG6" s="2"/>
      <c r="IPH6" s="2"/>
      <c r="IPI6" s="2"/>
      <c r="IPJ6" s="2"/>
      <c r="IPK6" s="2"/>
      <c r="IPL6" s="2"/>
      <c r="IPM6" s="2"/>
      <c r="IPN6" s="2"/>
      <c r="IPO6" s="2"/>
      <c r="IPP6" s="2"/>
      <c r="IPQ6" s="2"/>
      <c r="IPR6" s="2"/>
      <c r="IPS6" s="2"/>
      <c r="IPT6" s="2"/>
      <c r="IPU6" s="2"/>
      <c r="IPV6" s="2"/>
      <c r="IPW6" s="2"/>
      <c r="IPX6" s="2"/>
      <c r="IPY6" s="2"/>
      <c r="IPZ6" s="2"/>
      <c r="IQA6" s="2"/>
      <c r="IQB6" s="2"/>
      <c r="IQC6" s="2"/>
      <c r="IQD6" s="2"/>
      <c r="IQE6" s="2"/>
      <c r="IQF6" s="2"/>
      <c r="IQG6" s="2"/>
      <c r="IQH6" s="2"/>
      <c r="IQI6" s="2"/>
      <c r="IQJ6" s="2"/>
      <c r="IQK6" s="2"/>
      <c r="IQL6" s="2"/>
      <c r="IQM6" s="2"/>
      <c r="IQN6" s="2"/>
      <c r="IQO6" s="2"/>
      <c r="IQP6" s="2"/>
      <c r="IQQ6" s="2"/>
      <c r="IQR6" s="2"/>
      <c r="IQS6" s="2"/>
      <c r="IQT6" s="2"/>
      <c r="IQU6" s="2"/>
      <c r="IQV6" s="2"/>
      <c r="IQW6" s="2"/>
      <c r="IQX6" s="2"/>
      <c r="IQY6" s="2"/>
      <c r="IQZ6" s="2"/>
      <c r="IRA6" s="2"/>
      <c r="IRB6" s="2"/>
      <c r="IRC6" s="2"/>
      <c r="IRD6" s="2"/>
      <c r="IRE6" s="2"/>
      <c r="IRF6" s="2"/>
      <c r="IRG6" s="2"/>
      <c r="IRH6" s="2"/>
      <c r="IRI6" s="2"/>
      <c r="IRJ6" s="2"/>
      <c r="IRK6" s="2"/>
      <c r="IRL6" s="2"/>
      <c r="IRM6" s="2"/>
      <c r="IRN6" s="2"/>
      <c r="IRO6" s="2"/>
      <c r="IRP6" s="2"/>
      <c r="IRQ6" s="2"/>
      <c r="IRR6" s="2"/>
      <c r="IRS6" s="2"/>
      <c r="IRT6" s="2"/>
      <c r="IRU6" s="2"/>
      <c r="IRV6" s="2"/>
      <c r="IRW6" s="2"/>
      <c r="IRX6" s="2"/>
      <c r="IRY6" s="2"/>
      <c r="IRZ6" s="2"/>
      <c r="ISA6" s="2"/>
      <c r="ISB6" s="2"/>
      <c r="ISC6" s="2"/>
      <c r="ISD6" s="2"/>
      <c r="ISE6" s="2"/>
      <c r="ISF6" s="2"/>
      <c r="ISG6" s="2"/>
      <c r="ISH6" s="2"/>
      <c r="ISI6" s="2"/>
      <c r="ISJ6" s="2"/>
      <c r="ISK6" s="2"/>
      <c r="ISL6" s="2"/>
      <c r="ISM6" s="2"/>
      <c r="ISN6" s="2"/>
      <c r="ISO6" s="2"/>
      <c r="ISP6" s="2"/>
      <c r="ISQ6" s="2"/>
      <c r="ISR6" s="2"/>
      <c r="ISS6" s="2"/>
      <c r="IST6" s="2"/>
      <c r="ISU6" s="2"/>
      <c r="ISV6" s="2"/>
      <c r="ISW6" s="2"/>
      <c r="ISX6" s="2"/>
      <c r="ISY6" s="2"/>
      <c r="ISZ6" s="2"/>
      <c r="ITA6" s="2"/>
      <c r="ITB6" s="2"/>
      <c r="ITC6" s="2"/>
      <c r="ITD6" s="2"/>
      <c r="ITE6" s="2"/>
      <c r="ITF6" s="2"/>
      <c r="ITG6" s="2"/>
      <c r="ITH6" s="2"/>
      <c r="ITI6" s="2"/>
      <c r="ITJ6" s="2"/>
      <c r="ITK6" s="2"/>
      <c r="ITL6" s="2"/>
      <c r="ITM6" s="2"/>
      <c r="ITN6" s="2"/>
      <c r="ITO6" s="2"/>
      <c r="ITP6" s="2"/>
      <c r="ITQ6" s="2"/>
      <c r="ITR6" s="2"/>
      <c r="ITS6" s="2"/>
      <c r="ITT6" s="2"/>
      <c r="ITU6" s="2"/>
      <c r="ITV6" s="2"/>
      <c r="ITW6" s="2"/>
      <c r="ITX6" s="2"/>
      <c r="ITY6" s="2"/>
      <c r="ITZ6" s="2"/>
      <c r="IUA6" s="2"/>
      <c r="IUB6" s="2"/>
      <c r="IUC6" s="2"/>
      <c r="IUD6" s="2"/>
      <c r="IUE6" s="2"/>
      <c r="IUF6" s="2"/>
      <c r="IUG6" s="2"/>
      <c r="IUH6" s="2"/>
      <c r="IUI6" s="2"/>
      <c r="IUJ6" s="2"/>
      <c r="IUK6" s="2"/>
      <c r="IUL6" s="2"/>
      <c r="IUM6" s="2"/>
      <c r="IUN6" s="2"/>
      <c r="IUO6" s="2"/>
      <c r="IUP6" s="2"/>
      <c r="IUQ6" s="2"/>
      <c r="IUR6" s="2"/>
      <c r="IUS6" s="2"/>
      <c r="IUT6" s="2"/>
      <c r="IUU6" s="2"/>
      <c r="IUV6" s="2"/>
      <c r="IUW6" s="2"/>
      <c r="IUX6" s="2"/>
      <c r="IUY6" s="2"/>
      <c r="IUZ6" s="2"/>
      <c r="IVA6" s="2"/>
      <c r="IVB6" s="2"/>
      <c r="IVC6" s="2"/>
      <c r="IVD6" s="2"/>
      <c r="IVE6" s="2"/>
      <c r="IVF6" s="2"/>
      <c r="IVG6" s="2"/>
      <c r="IVH6" s="2"/>
      <c r="IVI6" s="2"/>
      <c r="IVJ6" s="2"/>
      <c r="IVK6" s="2"/>
      <c r="IVL6" s="2"/>
      <c r="IVM6" s="2"/>
      <c r="IVN6" s="2"/>
      <c r="IVO6" s="2"/>
      <c r="IVP6" s="2"/>
      <c r="IVQ6" s="2"/>
      <c r="IVR6" s="2"/>
      <c r="IVS6" s="2"/>
      <c r="IVT6" s="2"/>
      <c r="IVU6" s="2"/>
      <c r="IVV6" s="2"/>
      <c r="IVW6" s="2"/>
      <c r="IVX6" s="2"/>
      <c r="IVY6" s="2"/>
      <c r="IVZ6" s="2"/>
      <c r="IWA6" s="2"/>
      <c r="IWB6" s="2"/>
      <c r="IWC6" s="2"/>
      <c r="IWD6" s="2"/>
      <c r="IWE6" s="2"/>
      <c r="IWF6" s="2"/>
      <c r="IWG6" s="2"/>
      <c r="IWH6" s="2"/>
      <c r="IWI6" s="2"/>
      <c r="IWJ6" s="2"/>
      <c r="IWK6" s="2"/>
      <c r="IWL6" s="2"/>
      <c r="IWM6" s="2"/>
      <c r="IWN6" s="2"/>
      <c r="IWO6" s="2"/>
      <c r="IWP6" s="2"/>
      <c r="IWQ6" s="2"/>
      <c r="IWR6" s="2"/>
      <c r="IWS6" s="2"/>
      <c r="IWT6" s="2"/>
      <c r="IWU6" s="2"/>
      <c r="IWV6" s="2"/>
      <c r="IWW6" s="2"/>
      <c r="IWX6" s="2"/>
      <c r="IWY6" s="2"/>
      <c r="IWZ6" s="2"/>
      <c r="IXA6" s="2"/>
      <c r="IXB6" s="2"/>
      <c r="IXC6" s="2"/>
      <c r="IXD6" s="2"/>
      <c r="IXE6" s="2"/>
      <c r="IXF6" s="2"/>
      <c r="IXG6" s="2"/>
      <c r="IXH6" s="2"/>
      <c r="IXI6" s="2"/>
      <c r="IXJ6" s="2"/>
      <c r="IXK6" s="2"/>
      <c r="IXL6" s="2"/>
      <c r="IXM6" s="2"/>
      <c r="IXN6" s="2"/>
      <c r="IXO6" s="2"/>
      <c r="IXP6" s="2"/>
      <c r="IXQ6" s="2"/>
      <c r="IXR6" s="2"/>
      <c r="IXS6" s="2"/>
      <c r="IXT6" s="2"/>
      <c r="IXU6" s="2"/>
      <c r="IXV6" s="2"/>
      <c r="IXW6" s="2"/>
      <c r="IXX6" s="2"/>
      <c r="IXY6" s="2"/>
      <c r="IXZ6" s="2"/>
      <c r="IYA6" s="2"/>
      <c r="IYB6" s="2"/>
      <c r="IYC6" s="2"/>
      <c r="IYD6" s="2"/>
      <c r="IYE6" s="2"/>
      <c r="IYF6" s="2"/>
      <c r="IYG6" s="2"/>
      <c r="IYH6" s="2"/>
      <c r="IYI6" s="2"/>
      <c r="IYJ6" s="2"/>
      <c r="IYK6" s="2"/>
      <c r="IYL6" s="2"/>
      <c r="IYM6" s="2"/>
      <c r="IYN6" s="2"/>
      <c r="IYO6" s="2"/>
      <c r="IYP6" s="2"/>
      <c r="IYQ6" s="2"/>
      <c r="IYR6" s="2"/>
      <c r="IYS6" s="2"/>
      <c r="IYT6" s="2"/>
      <c r="IYU6" s="2"/>
      <c r="IYV6" s="2"/>
      <c r="IYW6" s="2"/>
      <c r="IYX6" s="2"/>
      <c r="IYY6" s="2"/>
      <c r="IYZ6" s="2"/>
      <c r="IZA6" s="2"/>
      <c r="IZB6" s="2"/>
      <c r="IZC6" s="2"/>
      <c r="IZD6" s="2"/>
      <c r="IZE6" s="2"/>
      <c r="IZF6" s="2"/>
      <c r="IZG6" s="2"/>
      <c r="IZH6" s="2"/>
      <c r="IZI6" s="2"/>
      <c r="IZJ6" s="2"/>
      <c r="IZK6" s="2"/>
      <c r="IZL6" s="2"/>
      <c r="IZM6" s="2"/>
      <c r="IZN6" s="2"/>
      <c r="IZO6" s="2"/>
      <c r="IZP6" s="2"/>
      <c r="IZQ6" s="2"/>
      <c r="IZR6" s="2"/>
      <c r="IZS6" s="2"/>
      <c r="IZT6" s="2"/>
      <c r="IZU6" s="2"/>
      <c r="IZV6" s="2"/>
      <c r="IZW6" s="2"/>
      <c r="IZX6" s="2"/>
      <c r="IZY6" s="2"/>
      <c r="IZZ6" s="2"/>
      <c r="JAA6" s="2"/>
      <c r="JAB6" s="2"/>
      <c r="JAC6" s="2"/>
      <c r="JAD6" s="2"/>
      <c r="JAE6" s="2"/>
      <c r="JAF6" s="2"/>
      <c r="JAG6" s="2"/>
      <c r="JAH6" s="2"/>
      <c r="JAI6" s="2"/>
      <c r="JAJ6" s="2"/>
      <c r="JAK6" s="2"/>
      <c r="JAL6" s="2"/>
      <c r="JAM6" s="2"/>
      <c r="JAN6" s="2"/>
      <c r="JAO6" s="2"/>
      <c r="JAP6" s="2"/>
      <c r="JAQ6" s="2"/>
      <c r="JAR6" s="2"/>
      <c r="JAS6" s="2"/>
      <c r="JAT6" s="2"/>
      <c r="JAU6" s="2"/>
      <c r="JAV6" s="2"/>
      <c r="JAW6" s="2"/>
      <c r="JAX6" s="2"/>
      <c r="JAY6" s="2"/>
      <c r="JAZ6" s="2"/>
      <c r="JBA6" s="2"/>
      <c r="JBB6" s="2"/>
      <c r="JBC6" s="2"/>
      <c r="JBD6" s="2"/>
      <c r="JBE6" s="2"/>
      <c r="JBF6" s="2"/>
      <c r="JBG6" s="2"/>
      <c r="JBH6" s="2"/>
      <c r="JBI6" s="2"/>
      <c r="JBJ6" s="2"/>
      <c r="JBK6" s="2"/>
      <c r="JBL6" s="2"/>
      <c r="JBM6" s="2"/>
      <c r="JBN6" s="2"/>
      <c r="JBO6" s="2"/>
      <c r="JBP6" s="2"/>
      <c r="JBQ6" s="2"/>
      <c r="JBR6" s="2"/>
      <c r="JBS6" s="2"/>
      <c r="JBT6" s="2"/>
      <c r="JBU6" s="2"/>
      <c r="JBV6" s="2"/>
      <c r="JBW6" s="2"/>
      <c r="JBX6" s="2"/>
      <c r="JBY6" s="2"/>
      <c r="JBZ6" s="2"/>
      <c r="JCA6" s="2"/>
      <c r="JCB6" s="2"/>
      <c r="JCC6" s="2"/>
      <c r="JCD6" s="2"/>
      <c r="JCE6" s="2"/>
      <c r="JCF6" s="2"/>
      <c r="JCG6" s="2"/>
      <c r="JCH6" s="2"/>
      <c r="JCI6" s="2"/>
      <c r="JCJ6" s="2"/>
      <c r="JCK6" s="2"/>
      <c r="JCL6" s="2"/>
      <c r="JCM6" s="2"/>
      <c r="JCN6" s="2"/>
      <c r="JCO6" s="2"/>
      <c r="JCP6" s="2"/>
      <c r="JCQ6" s="2"/>
      <c r="JCR6" s="2"/>
      <c r="JCS6" s="2"/>
      <c r="JCT6" s="2"/>
      <c r="JCU6" s="2"/>
      <c r="JCV6" s="2"/>
      <c r="JCW6" s="2"/>
      <c r="JCX6" s="2"/>
      <c r="JCY6" s="2"/>
      <c r="JCZ6" s="2"/>
      <c r="JDA6" s="2"/>
      <c r="JDB6" s="2"/>
      <c r="JDC6" s="2"/>
      <c r="JDD6" s="2"/>
      <c r="JDE6" s="2"/>
      <c r="JDF6" s="2"/>
      <c r="JDG6" s="2"/>
      <c r="JDH6" s="2"/>
      <c r="JDI6" s="2"/>
      <c r="JDJ6" s="2"/>
      <c r="JDK6" s="2"/>
      <c r="JDL6" s="2"/>
      <c r="JDM6" s="2"/>
      <c r="JDN6" s="2"/>
      <c r="JDO6" s="2"/>
      <c r="JDP6" s="2"/>
      <c r="JDQ6" s="2"/>
      <c r="JDR6" s="2"/>
      <c r="JDS6" s="2"/>
      <c r="JDT6" s="2"/>
      <c r="JDU6" s="2"/>
      <c r="JDV6" s="2"/>
      <c r="JDW6" s="2"/>
      <c r="JDX6" s="2"/>
      <c r="JDY6" s="2"/>
      <c r="JDZ6" s="2"/>
      <c r="JEA6" s="2"/>
      <c r="JEB6" s="2"/>
      <c r="JEC6" s="2"/>
      <c r="JED6" s="2"/>
      <c r="JEE6" s="2"/>
      <c r="JEF6" s="2"/>
      <c r="JEG6" s="2"/>
      <c r="JEH6" s="2"/>
      <c r="JEI6" s="2"/>
      <c r="JEJ6" s="2"/>
      <c r="JEK6" s="2"/>
      <c r="JEL6" s="2"/>
      <c r="JEM6" s="2"/>
      <c r="JEN6" s="2"/>
      <c r="JEO6" s="2"/>
      <c r="JEP6" s="2"/>
      <c r="JEQ6" s="2"/>
      <c r="JER6" s="2"/>
      <c r="JES6" s="2"/>
      <c r="JET6" s="2"/>
      <c r="JEU6" s="2"/>
      <c r="JEV6" s="2"/>
      <c r="JEW6" s="2"/>
      <c r="JEX6" s="2"/>
      <c r="JEY6" s="2"/>
      <c r="JEZ6" s="2"/>
      <c r="JFA6" s="2"/>
      <c r="JFB6" s="2"/>
      <c r="JFC6" s="2"/>
      <c r="JFD6" s="2"/>
      <c r="JFE6" s="2"/>
      <c r="JFF6" s="2"/>
      <c r="JFG6" s="2"/>
      <c r="JFH6" s="2"/>
      <c r="JFI6" s="2"/>
      <c r="JFJ6" s="2"/>
      <c r="JFK6" s="2"/>
      <c r="JFL6" s="2"/>
      <c r="JFM6" s="2"/>
      <c r="JFN6" s="2"/>
      <c r="JFO6" s="2"/>
      <c r="JFP6" s="2"/>
      <c r="JFQ6" s="2"/>
      <c r="JFR6" s="2"/>
      <c r="JFS6" s="2"/>
      <c r="JFT6" s="2"/>
      <c r="JFU6" s="2"/>
      <c r="JFV6" s="2"/>
      <c r="JFW6" s="2"/>
      <c r="JFX6" s="2"/>
      <c r="JFY6" s="2"/>
      <c r="JFZ6" s="2"/>
      <c r="JGA6" s="2"/>
      <c r="JGB6" s="2"/>
      <c r="JGC6" s="2"/>
      <c r="JGD6" s="2"/>
      <c r="JGE6" s="2"/>
      <c r="JGF6" s="2"/>
      <c r="JGG6" s="2"/>
      <c r="JGH6" s="2"/>
      <c r="JGI6" s="2"/>
      <c r="JGJ6" s="2"/>
      <c r="JGK6" s="2"/>
      <c r="JGL6" s="2"/>
      <c r="JGM6" s="2"/>
      <c r="JGN6" s="2"/>
      <c r="JGO6" s="2"/>
      <c r="JGP6" s="2"/>
      <c r="JGQ6" s="2"/>
      <c r="JGR6" s="2"/>
      <c r="JGS6" s="2"/>
      <c r="JGT6" s="2"/>
      <c r="JGU6" s="2"/>
      <c r="JGV6" s="2"/>
      <c r="JGW6" s="2"/>
      <c r="JGX6" s="2"/>
      <c r="JGY6" s="2"/>
      <c r="JGZ6" s="2"/>
      <c r="JHA6" s="2"/>
      <c r="JHB6" s="2"/>
      <c r="JHC6" s="2"/>
      <c r="JHD6" s="2"/>
      <c r="JHE6" s="2"/>
      <c r="JHF6" s="2"/>
      <c r="JHG6" s="2"/>
      <c r="JHH6" s="2"/>
      <c r="JHI6" s="2"/>
      <c r="JHJ6" s="2"/>
      <c r="JHK6" s="2"/>
      <c r="JHL6" s="2"/>
      <c r="JHM6" s="2"/>
      <c r="JHN6" s="2"/>
      <c r="JHO6" s="2"/>
      <c r="JHP6" s="2"/>
      <c r="JHQ6" s="2"/>
      <c r="JHR6" s="2"/>
      <c r="JHS6" s="2"/>
      <c r="JHT6" s="2"/>
      <c r="JHU6" s="2"/>
      <c r="JHV6" s="2"/>
      <c r="JHW6" s="2"/>
      <c r="JHX6" s="2"/>
      <c r="JHY6" s="2"/>
      <c r="JHZ6" s="2"/>
      <c r="JIA6" s="2"/>
      <c r="JIB6" s="2"/>
      <c r="JIC6" s="2"/>
      <c r="JID6" s="2"/>
      <c r="JIE6" s="2"/>
      <c r="JIF6" s="2"/>
      <c r="JIG6" s="2"/>
      <c r="JIH6" s="2"/>
      <c r="JII6" s="2"/>
      <c r="JIJ6" s="2"/>
      <c r="JIK6" s="2"/>
      <c r="JIL6" s="2"/>
      <c r="JIM6" s="2"/>
      <c r="JIN6" s="2"/>
      <c r="JIO6" s="2"/>
      <c r="JIP6" s="2"/>
      <c r="JIQ6" s="2"/>
      <c r="JIR6" s="2"/>
      <c r="JIS6" s="2"/>
      <c r="JIT6" s="2"/>
      <c r="JIU6" s="2"/>
      <c r="JIV6" s="2"/>
      <c r="JIW6" s="2"/>
      <c r="JIX6" s="2"/>
      <c r="JIY6" s="2"/>
      <c r="JIZ6" s="2"/>
      <c r="JJA6" s="2"/>
      <c r="JJB6" s="2"/>
      <c r="JJC6" s="2"/>
      <c r="JJD6" s="2"/>
      <c r="JJE6" s="2"/>
      <c r="JJF6" s="2"/>
      <c r="JJG6" s="2"/>
      <c r="JJH6" s="2"/>
      <c r="JJI6" s="2"/>
      <c r="JJJ6" s="2"/>
      <c r="JJK6" s="2"/>
      <c r="JJL6" s="2"/>
      <c r="JJM6" s="2"/>
      <c r="JJN6" s="2"/>
      <c r="JJO6" s="2"/>
      <c r="JJP6" s="2"/>
      <c r="JJQ6" s="2"/>
      <c r="JJR6" s="2"/>
      <c r="JJS6" s="2"/>
      <c r="JJT6" s="2"/>
      <c r="JJU6" s="2"/>
      <c r="JJV6" s="2"/>
      <c r="JJW6" s="2"/>
      <c r="JJX6" s="2"/>
      <c r="JJY6" s="2"/>
      <c r="JJZ6" s="2"/>
      <c r="JKA6" s="2"/>
      <c r="JKB6" s="2"/>
      <c r="JKC6" s="2"/>
      <c r="JKD6" s="2"/>
      <c r="JKE6" s="2"/>
      <c r="JKF6" s="2"/>
      <c r="JKG6" s="2"/>
      <c r="JKH6" s="2"/>
      <c r="JKI6" s="2"/>
      <c r="JKJ6" s="2"/>
      <c r="JKK6" s="2"/>
      <c r="JKL6" s="2"/>
      <c r="JKM6" s="2"/>
      <c r="JKN6" s="2"/>
      <c r="JKO6" s="2"/>
      <c r="JKP6" s="2"/>
      <c r="JKQ6" s="2"/>
      <c r="JKR6" s="2"/>
      <c r="JKS6" s="2"/>
      <c r="JKT6" s="2"/>
      <c r="JKU6" s="2"/>
      <c r="JKV6" s="2"/>
      <c r="JKW6" s="2"/>
      <c r="JKX6" s="2"/>
      <c r="JKY6" s="2"/>
      <c r="JKZ6" s="2"/>
      <c r="JLA6" s="2"/>
      <c r="JLB6" s="2"/>
      <c r="JLC6" s="2"/>
      <c r="JLD6" s="2"/>
      <c r="JLE6" s="2"/>
      <c r="JLF6" s="2"/>
      <c r="JLG6" s="2"/>
      <c r="JLH6" s="2"/>
      <c r="JLI6" s="2"/>
      <c r="JLJ6" s="2"/>
      <c r="JLK6" s="2"/>
      <c r="JLL6" s="2"/>
      <c r="JLM6" s="2"/>
      <c r="JLN6" s="2"/>
      <c r="JLO6" s="2"/>
      <c r="JLP6" s="2"/>
      <c r="JLQ6" s="2"/>
      <c r="JLR6" s="2"/>
      <c r="JLS6" s="2"/>
      <c r="JLT6" s="2"/>
      <c r="JLU6" s="2"/>
      <c r="JLV6" s="2"/>
      <c r="JLW6" s="2"/>
      <c r="JLX6" s="2"/>
      <c r="JLY6" s="2"/>
      <c r="JLZ6" s="2"/>
      <c r="JMA6" s="2"/>
      <c r="JMB6" s="2"/>
      <c r="JMC6" s="2"/>
      <c r="JMD6" s="2"/>
      <c r="JME6" s="2"/>
      <c r="JMF6" s="2"/>
      <c r="JMG6" s="2"/>
      <c r="JMH6" s="2"/>
      <c r="JMI6" s="2"/>
      <c r="JMJ6" s="2"/>
      <c r="JMK6" s="2"/>
      <c r="JML6" s="2"/>
      <c r="JMM6" s="2"/>
      <c r="JMN6" s="2"/>
      <c r="JMO6" s="2"/>
      <c r="JMP6" s="2"/>
      <c r="JMQ6" s="2"/>
      <c r="JMR6" s="2"/>
      <c r="JMS6" s="2"/>
      <c r="JMT6" s="2"/>
      <c r="JMU6" s="2"/>
      <c r="JMV6" s="2"/>
      <c r="JMW6" s="2"/>
      <c r="JMX6" s="2"/>
      <c r="JMY6" s="2"/>
      <c r="JMZ6" s="2"/>
      <c r="JNA6" s="2"/>
      <c r="JNB6" s="2"/>
      <c r="JNC6" s="2"/>
      <c r="JND6" s="2"/>
      <c r="JNE6" s="2"/>
      <c r="JNF6" s="2"/>
      <c r="JNG6" s="2"/>
      <c r="JNH6" s="2"/>
      <c r="JNI6" s="2"/>
      <c r="JNJ6" s="2"/>
      <c r="JNK6" s="2"/>
      <c r="JNL6" s="2"/>
      <c r="JNM6" s="2"/>
      <c r="JNN6" s="2"/>
      <c r="JNO6" s="2"/>
      <c r="JNP6" s="2"/>
      <c r="JNQ6" s="2"/>
      <c r="JNR6" s="2"/>
      <c r="JNS6" s="2"/>
      <c r="JNT6" s="2"/>
      <c r="JNU6" s="2"/>
      <c r="JNV6" s="2"/>
      <c r="JNW6" s="2"/>
      <c r="JNX6" s="2"/>
      <c r="JNY6" s="2"/>
      <c r="JNZ6" s="2"/>
      <c r="JOA6" s="2"/>
      <c r="JOB6" s="2"/>
      <c r="JOC6" s="2"/>
      <c r="JOD6" s="2"/>
      <c r="JOE6" s="2"/>
      <c r="JOF6" s="2"/>
      <c r="JOG6" s="2"/>
      <c r="JOH6" s="2"/>
      <c r="JOI6" s="2"/>
      <c r="JOJ6" s="2"/>
      <c r="JOK6" s="2"/>
      <c r="JOL6" s="2"/>
      <c r="JOM6" s="2"/>
      <c r="JON6" s="2"/>
      <c r="JOO6" s="2"/>
      <c r="JOP6" s="2"/>
      <c r="JOQ6" s="2"/>
      <c r="JOR6" s="2"/>
      <c r="JOS6" s="2"/>
      <c r="JOT6" s="2"/>
      <c r="JOU6" s="2"/>
      <c r="JOV6" s="2"/>
      <c r="JOW6" s="2"/>
      <c r="JOX6" s="2"/>
      <c r="JOY6" s="2"/>
      <c r="JOZ6" s="2"/>
      <c r="JPA6" s="2"/>
      <c r="JPB6" s="2"/>
      <c r="JPC6" s="2"/>
      <c r="JPD6" s="2"/>
      <c r="JPE6" s="2"/>
      <c r="JPF6" s="2"/>
      <c r="JPG6" s="2"/>
      <c r="JPH6" s="2"/>
      <c r="JPI6" s="2"/>
      <c r="JPJ6" s="2"/>
      <c r="JPK6" s="2"/>
      <c r="JPL6" s="2"/>
      <c r="JPM6" s="2"/>
      <c r="JPN6" s="2"/>
      <c r="JPO6" s="2"/>
      <c r="JPP6" s="2"/>
      <c r="JPQ6" s="2"/>
      <c r="JPR6" s="2"/>
      <c r="JPS6" s="2"/>
      <c r="JPT6" s="2"/>
      <c r="JPU6" s="2"/>
      <c r="JPV6" s="2"/>
      <c r="JPW6" s="2"/>
      <c r="JPX6" s="2"/>
      <c r="JPY6" s="2"/>
      <c r="JPZ6" s="2"/>
      <c r="JQA6" s="2"/>
      <c r="JQB6" s="2"/>
      <c r="JQC6" s="2"/>
      <c r="JQD6" s="2"/>
      <c r="JQE6" s="2"/>
      <c r="JQF6" s="2"/>
      <c r="JQG6" s="2"/>
      <c r="JQH6" s="2"/>
      <c r="JQI6" s="2"/>
      <c r="JQJ6" s="2"/>
      <c r="JQK6" s="2"/>
      <c r="JQL6" s="2"/>
      <c r="JQM6" s="2"/>
      <c r="JQN6" s="2"/>
      <c r="JQO6" s="2"/>
      <c r="JQP6" s="2"/>
      <c r="JQQ6" s="2"/>
      <c r="JQR6" s="2"/>
      <c r="JQS6" s="2"/>
      <c r="JQT6" s="2"/>
      <c r="JQU6" s="2"/>
      <c r="JQV6" s="2"/>
      <c r="JQW6" s="2"/>
      <c r="JQX6" s="2"/>
      <c r="JQY6" s="2"/>
      <c r="JQZ6" s="2"/>
      <c r="JRA6" s="2"/>
      <c r="JRB6" s="2"/>
      <c r="JRC6" s="2"/>
      <c r="JRD6" s="2"/>
      <c r="JRE6" s="2"/>
      <c r="JRF6" s="2"/>
      <c r="JRG6" s="2"/>
      <c r="JRH6" s="2"/>
      <c r="JRI6" s="2"/>
      <c r="JRJ6" s="2"/>
      <c r="JRK6" s="2"/>
      <c r="JRL6" s="2"/>
      <c r="JRM6" s="2"/>
      <c r="JRN6" s="2"/>
      <c r="JRO6" s="2"/>
      <c r="JRP6" s="2"/>
      <c r="JRQ6" s="2"/>
      <c r="JRR6" s="2"/>
      <c r="JRS6" s="2"/>
      <c r="JRT6" s="2"/>
      <c r="JRU6" s="2"/>
      <c r="JRV6" s="2"/>
      <c r="JRW6" s="2"/>
      <c r="JRX6" s="2"/>
      <c r="JRY6" s="2"/>
      <c r="JRZ6" s="2"/>
      <c r="JSA6" s="2"/>
      <c r="JSB6" s="2"/>
      <c r="JSC6" s="2"/>
      <c r="JSD6" s="2"/>
      <c r="JSE6" s="2"/>
      <c r="JSF6" s="2"/>
      <c r="JSG6" s="2"/>
      <c r="JSH6" s="2"/>
      <c r="JSI6" s="2"/>
      <c r="JSJ6" s="2"/>
      <c r="JSK6" s="2"/>
      <c r="JSL6" s="2"/>
      <c r="JSM6" s="2"/>
      <c r="JSN6" s="2"/>
      <c r="JSO6" s="2"/>
      <c r="JSP6" s="2"/>
      <c r="JSQ6" s="2"/>
      <c r="JSR6" s="2"/>
      <c r="JSS6" s="2"/>
      <c r="JST6" s="2"/>
      <c r="JSU6" s="2"/>
      <c r="JSV6" s="2"/>
      <c r="JSW6" s="2"/>
      <c r="JSX6" s="2"/>
      <c r="JSY6" s="2"/>
      <c r="JSZ6" s="2"/>
      <c r="JTA6" s="2"/>
      <c r="JTB6" s="2"/>
      <c r="JTC6" s="2"/>
      <c r="JTD6" s="2"/>
      <c r="JTE6" s="2"/>
      <c r="JTF6" s="2"/>
      <c r="JTG6" s="2"/>
      <c r="JTH6" s="2"/>
      <c r="JTI6" s="2"/>
      <c r="JTJ6" s="2"/>
      <c r="JTK6" s="2"/>
      <c r="JTL6" s="2"/>
      <c r="JTM6" s="2"/>
      <c r="JTN6" s="2"/>
      <c r="JTO6" s="2"/>
      <c r="JTP6" s="2"/>
      <c r="JTQ6" s="2"/>
      <c r="JTR6" s="2"/>
      <c r="JTS6" s="2"/>
      <c r="JTT6" s="2"/>
      <c r="JTU6" s="2"/>
      <c r="JTV6" s="2"/>
      <c r="JTW6" s="2"/>
      <c r="JTX6" s="2"/>
      <c r="JTY6" s="2"/>
      <c r="JTZ6" s="2"/>
      <c r="JUA6" s="2"/>
      <c r="JUB6" s="2"/>
      <c r="JUC6" s="2"/>
      <c r="JUD6" s="2"/>
      <c r="JUE6" s="2"/>
      <c r="JUF6" s="2"/>
      <c r="JUG6" s="2"/>
      <c r="JUH6" s="2"/>
      <c r="JUI6" s="2"/>
      <c r="JUJ6" s="2"/>
      <c r="JUK6" s="2"/>
      <c r="JUL6" s="2"/>
      <c r="JUM6" s="2"/>
      <c r="JUN6" s="2"/>
      <c r="JUO6" s="2"/>
      <c r="JUP6" s="2"/>
      <c r="JUQ6" s="2"/>
      <c r="JUR6" s="2"/>
      <c r="JUS6" s="2"/>
      <c r="JUT6" s="2"/>
      <c r="JUU6" s="2"/>
      <c r="JUV6" s="2"/>
      <c r="JUW6" s="2"/>
      <c r="JUX6" s="2"/>
      <c r="JUY6" s="2"/>
      <c r="JUZ6" s="2"/>
      <c r="JVA6" s="2"/>
      <c r="JVB6" s="2"/>
      <c r="JVC6" s="2"/>
      <c r="JVD6" s="2"/>
      <c r="JVE6" s="2"/>
      <c r="JVF6" s="2"/>
      <c r="JVG6" s="2"/>
      <c r="JVH6" s="2"/>
      <c r="JVI6" s="2"/>
      <c r="JVJ6" s="2"/>
      <c r="JVK6" s="2"/>
      <c r="JVL6" s="2"/>
      <c r="JVM6" s="2"/>
      <c r="JVN6" s="2"/>
      <c r="JVO6" s="2"/>
      <c r="JVP6" s="2"/>
      <c r="JVQ6" s="2"/>
      <c r="JVR6" s="2"/>
      <c r="JVS6" s="2"/>
      <c r="JVT6" s="2"/>
      <c r="JVU6" s="2"/>
      <c r="JVV6" s="2"/>
      <c r="JVW6" s="2"/>
      <c r="JVX6" s="2"/>
      <c r="JVY6" s="2"/>
      <c r="JVZ6" s="2"/>
      <c r="JWA6" s="2"/>
      <c r="JWB6" s="2"/>
      <c r="JWC6" s="2"/>
      <c r="JWD6" s="2"/>
      <c r="JWE6" s="2"/>
      <c r="JWF6" s="2"/>
      <c r="JWG6" s="2"/>
      <c r="JWH6" s="2"/>
      <c r="JWI6" s="2"/>
      <c r="JWJ6" s="2"/>
      <c r="JWK6" s="2"/>
      <c r="JWL6" s="2"/>
      <c r="JWM6" s="2"/>
      <c r="JWN6" s="2"/>
      <c r="JWO6" s="2"/>
      <c r="JWP6" s="2"/>
      <c r="JWQ6" s="2"/>
      <c r="JWR6" s="2"/>
      <c r="JWS6" s="2"/>
      <c r="JWT6" s="2"/>
      <c r="JWU6" s="2"/>
      <c r="JWV6" s="2"/>
      <c r="JWW6" s="2"/>
      <c r="JWX6" s="2"/>
      <c r="JWY6" s="2"/>
      <c r="JWZ6" s="2"/>
      <c r="JXA6" s="2"/>
      <c r="JXB6" s="2"/>
      <c r="JXC6" s="2"/>
      <c r="JXD6" s="2"/>
      <c r="JXE6" s="2"/>
      <c r="JXF6" s="2"/>
      <c r="JXG6" s="2"/>
      <c r="JXH6" s="2"/>
      <c r="JXI6" s="2"/>
      <c r="JXJ6" s="2"/>
      <c r="JXK6" s="2"/>
      <c r="JXL6" s="2"/>
      <c r="JXM6" s="2"/>
      <c r="JXN6" s="2"/>
      <c r="JXO6" s="2"/>
      <c r="JXP6" s="2"/>
      <c r="JXQ6" s="2"/>
      <c r="JXR6" s="2"/>
      <c r="JXS6" s="2"/>
      <c r="JXT6" s="2"/>
      <c r="JXU6" s="2"/>
      <c r="JXV6" s="2"/>
      <c r="JXW6" s="2"/>
      <c r="JXX6" s="2"/>
      <c r="JXY6" s="2"/>
      <c r="JXZ6" s="2"/>
      <c r="JYA6" s="2"/>
      <c r="JYB6" s="2"/>
      <c r="JYC6" s="2"/>
      <c r="JYD6" s="2"/>
      <c r="JYE6" s="2"/>
      <c r="JYF6" s="2"/>
      <c r="JYG6" s="2"/>
      <c r="JYH6" s="2"/>
      <c r="JYI6" s="2"/>
      <c r="JYJ6" s="2"/>
      <c r="JYK6" s="2"/>
      <c r="JYL6" s="2"/>
      <c r="JYM6" s="2"/>
      <c r="JYN6" s="2"/>
      <c r="JYO6" s="2"/>
      <c r="JYP6" s="2"/>
      <c r="JYQ6" s="2"/>
      <c r="JYR6" s="2"/>
      <c r="JYS6" s="2"/>
      <c r="JYT6" s="2"/>
      <c r="JYU6" s="2"/>
      <c r="JYV6" s="2"/>
      <c r="JYW6" s="2"/>
      <c r="JYX6" s="2"/>
      <c r="JYY6" s="2"/>
      <c r="JYZ6" s="2"/>
      <c r="JZA6" s="2"/>
      <c r="JZB6" s="2"/>
      <c r="JZC6" s="2"/>
      <c r="JZD6" s="2"/>
      <c r="JZE6" s="2"/>
      <c r="JZF6" s="2"/>
      <c r="JZG6" s="2"/>
      <c r="JZH6" s="2"/>
      <c r="JZI6" s="2"/>
      <c r="JZJ6" s="2"/>
      <c r="JZK6" s="2"/>
      <c r="JZL6" s="2"/>
      <c r="JZM6" s="2"/>
      <c r="JZN6" s="2"/>
      <c r="JZO6" s="2"/>
      <c r="JZP6" s="2"/>
      <c r="JZQ6" s="2"/>
      <c r="JZR6" s="2"/>
      <c r="JZS6" s="2"/>
      <c r="JZT6" s="2"/>
      <c r="JZU6" s="2"/>
      <c r="JZV6" s="2"/>
      <c r="JZW6" s="2"/>
      <c r="JZX6" s="2"/>
      <c r="JZY6" s="2"/>
      <c r="JZZ6" s="2"/>
      <c r="KAA6" s="2"/>
      <c r="KAB6" s="2"/>
      <c r="KAC6" s="2"/>
      <c r="KAD6" s="2"/>
      <c r="KAE6" s="2"/>
      <c r="KAF6" s="2"/>
      <c r="KAG6" s="2"/>
      <c r="KAH6" s="2"/>
      <c r="KAI6" s="2"/>
      <c r="KAJ6" s="2"/>
      <c r="KAK6" s="2"/>
      <c r="KAL6" s="2"/>
      <c r="KAM6" s="2"/>
      <c r="KAN6" s="2"/>
      <c r="KAO6" s="2"/>
      <c r="KAP6" s="2"/>
      <c r="KAQ6" s="2"/>
      <c r="KAR6" s="2"/>
      <c r="KAS6" s="2"/>
      <c r="KAT6" s="2"/>
      <c r="KAU6" s="2"/>
      <c r="KAV6" s="2"/>
      <c r="KAW6" s="2"/>
      <c r="KAX6" s="2"/>
      <c r="KAY6" s="2"/>
      <c r="KAZ6" s="2"/>
      <c r="KBA6" s="2"/>
      <c r="KBB6" s="2"/>
      <c r="KBC6" s="2"/>
      <c r="KBD6" s="2"/>
      <c r="KBE6" s="2"/>
      <c r="KBF6" s="2"/>
      <c r="KBG6" s="2"/>
      <c r="KBH6" s="2"/>
      <c r="KBI6" s="2"/>
      <c r="KBJ6" s="2"/>
      <c r="KBK6" s="2"/>
      <c r="KBL6" s="2"/>
      <c r="KBM6" s="2"/>
      <c r="KBN6" s="2"/>
      <c r="KBO6" s="2"/>
      <c r="KBP6" s="2"/>
      <c r="KBQ6" s="2"/>
      <c r="KBR6" s="2"/>
      <c r="KBS6" s="2"/>
      <c r="KBT6" s="2"/>
      <c r="KBU6" s="2"/>
      <c r="KBV6" s="2"/>
      <c r="KBW6" s="2"/>
      <c r="KBX6" s="2"/>
      <c r="KBY6" s="2"/>
      <c r="KBZ6" s="2"/>
      <c r="KCA6" s="2"/>
      <c r="KCB6" s="2"/>
      <c r="KCC6" s="2"/>
      <c r="KCD6" s="2"/>
      <c r="KCE6" s="2"/>
      <c r="KCF6" s="2"/>
      <c r="KCG6" s="2"/>
      <c r="KCH6" s="2"/>
      <c r="KCI6" s="2"/>
      <c r="KCJ6" s="2"/>
      <c r="KCK6" s="2"/>
      <c r="KCL6" s="2"/>
      <c r="KCM6" s="2"/>
      <c r="KCN6" s="2"/>
      <c r="KCO6" s="2"/>
      <c r="KCP6" s="2"/>
      <c r="KCQ6" s="2"/>
      <c r="KCR6" s="2"/>
      <c r="KCS6" s="2"/>
      <c r="KCT6" s="2"/>
      <c r="KCU6" s="2"/>
      <c r="KCV6" s="2"/>
      <c r="KCW6" s="2"/>
      <c r="KCX6" s="2"/>
      <c r="KCY6" s="2"/>
      <c r="KCZ6" s="2"/>
      <c r="KDA6" s="2"/>
      <c r="KDB6" s="2"/>
      <c r="KDC6" s="2"/>
      <c r="KDD6" s="2"/>
      <c r="KDE6" s="2"/>
      <c r="KDF6" s="2"/>
      <c r="KDG6" s="2"/>
      <c r="KDH6" s="2"/>
      <c r="KDI6" s="2"/>
      <c r="KDJ6" s="2"/>
      <c r="KDK6" s="2"/>
      <c r="KDL6" s="2"/>
      <c r="KDM6" s="2"/>
      <c r="KDN6" s="2"/>
      <c r="KDO6" s="2"/>
      <c r="KDP6" s="2"/>
      <c r="KDQ6" s="2"/>
      <c r="KDR6" s="2"/>
      <c r="KDS6" s="2"/>
      <c r="KDT6" s="2"/>
      <c r="KDU6" s="2"/>
      <c r="KDV6" s="2"/>
      <c r="KDW6" s="2"/>
      <c r="KDX6" s="2"/>
      <c r="KDY6" s="2"/>
      <c r="KDZ6" s="2"/>
      <c r="KEA6" s="2"/>
      <c r="KEB6" s="2"/>
      <c r="KEC6" s="2"/>
      <c r="KED6" s="2"/>
      <c r="KEE6" s="2"/>
      <c r="KEF6" s="2"/>
      <c r="KEG6" s="2"/>
      <c r="KEH6" s="2"/>
      <c r="KEI6" s="2"/>
      <c r="KEJ6" s="2"/>
      <c r="KEK6" s="2"/>
      <c r="KEL6" s="2"/>
      <c r="KEM6" s="2"/>
      <c r="KEN6" s="2"/>
      <c r="KEO6" s="2"/>
      <c r="KEP6" s="2"/>
      <c r="KEQ6" s="2"/>
      <c r="KER6" s="2"/>
      <c r="KES6" s="2"/>
      <c r="KET6" s="2"/>
      <c r="KEU6" s="2"/>
      <c r="KEV6" s="2"/>
      <c r="KEW6" s="2"/>
      <c r="KEX6" s="2"/>
      <c r="KEY6" s="2"/>
      <c r="KEZ6" s="2"/>
      <c r="KFA6" s="2"/>
      <c r="KFB6" s="2"/>
      <c r="KFC6" s="2"/>
      <c r="KFD6" s="2"/>
      <c r="KFE6" s="2"/>
      <c r="KFF6" s="2"/>
      <c r="KFG6" s="2"/>
      <c r="KFH6" s="2"/>
      <c r="KFI6" s="2"/>
      <c r="KFJ6" s="2"/>
      <c r="KFK6" s="2"/>
      <c r="KFL6" s="2"/>
      <c r="KFM6" s="2"/>
      <c r="KFN6" s="2"/>
      <c r="KFO6" s="2"/>
      <c r="KFP6" s="2"/>
      <c r="KFQ6" s="2"/>
      <c r="KFR6" s="2"/>
      <c r="KFS6" s="2"/>
      <c r="KFT6" s="2"/>
      <c r="KFU6" s="2"/>
      <c r="KFV6" s="2"/>
      <c r="KFW6" s="2"/>
      <c r="KFX6" s="2"/>
      <c r="KFY6" s="2"/>
      <c r="KFZ6" s="2"/>
      <c r="KGA6" s="2"/>
      <c r="KGB6" s="2"/>
      <c r="KGC6" s="2"/>
      <c r="KGD6" s="2"/>
      <c r="KGE6" s="2"/>
      <c r="KGF6" s="2"/>
      <c r="KGG6" s="2"/>
      <c r="KGH6" s="2"/>
      <c r="KGI6" s="2"/>
      <c r="KGJ6" s="2"/>
      <c r="KGK6" s="2"/>
      <c r="KGL6" s="2"/>
      <c r="KGM6" s="2"/>
      <c r="KGN6" s="2"/>
      <c r="KGO6" s="2"/>
      <c r="KGP6" s="2"/>
      <c r="KGQ6" s="2"/>
      <c r="KGR6" s="2"/>
      <c r="KGS6" s="2"/>
      <c r="KGT6" s="2"/>
      <c r="KGU6" s="2"/>
      <c r="KGV6" s="2"/>
      <c r="KGW6" s="2"/>
      <c r="KGX6" s="2"/>
      <c r="KGY6" s="2"/>
      <c r="KGZ6" s="2"/>
      <c r="KHA6" s="2"/>
      <c r="KHB6" s="2"/>
      <c r="KHC6" s="2"/>
      <c r="KHD6" s="2"/>
      <c r="KHE6" s="2"/>
      <c r="KHF6" s="2"/>
      <c r="KHG6" s="2"/>
      <c r="KHH6" s="2"/>
      <c r="KHI6" s="2"/>
      <c r="KHJ6" s="2"/>
      <c r="KHK6" s="2"/>
      <c r="KHL6" s="2"/>
      <c r="KHM6" s="2"/>
      <c r="KHN6" s="2"/>
      <c r="KHO6" s="2"/>
      <c r="KHP6" s="2"/>
      <c r="KHQ6" s="2"/>
      <c r="KHR6" s="2"/>
      <c r="KHS6" s="2"/>
      <c r="KHT6" s="2"/>
      <c r="KHU6" s="2"/>
      <c r="KHV6" s="2"/>
      <c r="KHW6" s="2"/>
      <c r="KHX6" s="2"/>
      <c r="KHY6" s="2"/>
      <c r="KHZ6" s="2"/>
      <c r="KIA6" s="2"/>
      <c r="KIB6" s="2"/>
      <c r="KIC6" s="2"/>
      <c r="KID6" s="2"/>
      <c r="KIE6" s="2"/>
      <c r="KIF6" s="2"/>
      <c r="KIG6" s="2"/>
      <c r="KIH6" s="2"/>
      <c r="KII6" s="2"/>
      <c r="KIJ6" s="2"/>
      <c r="KIK6" s="2"/>
      <c r="KIL6" s="2"/>
      <c r="KIM6" s="2"/>
      <c r="KIN6" s="2"/>
      <c r="KIO6" s="2"/>
      <c r="KIP6" s="2"/>
      <c r="KIQ6" s="2"/>
      <c r="KIR6" s="2"/>
      <c r="KIS6" s="2"/>
      <c r="KIT6" s="2"/>
      <c r="KIU6" s="2"/>
      <c r="KIV6" s="2"/>
      <c r="KIW6" s="2"/>
      <c r="KIX6" s="2"/>
      <c r="KIY6" s="2"/>
      <c r="KIZ6" s="2"/>
      <c r="KJA6" s="2"/>
      <c r="KJB6" s="2"/>
      <c r="KJC6" s="2"/>
      <c r="KJD6" s="2"/>
      <c r="KJE6" s="2"/>
      <c r="KJF6" s="2"/>
      <c r="KJG6" s="2"/>
      <c r="KJH6" s="2"/>
      <c r="KJI6" s="2"/>
      <c r="KJJ6" s="2"/>
      <c r="KJK6" s="2"/>
      <c r="KJL6" s="2"/>
      <c r="KJM6" s="2"/>
      <c r="KJN6" s="2"/>
      <c r="KJO6" s="2"/>
      <c r="KJP6" s="2"/>
      <c r="KJQ6" s="2"/>
      <c r="KJR6" s="2"/>
      <c r="KJS6" s="2"/>
      <c r="KJT6" s="2"/>
      <c r="KJU6" s="2"/>
      <c r="KJV6" s="2"/>
      <c r="KJW6" s="2"/>
      <c r="KJX6" s="2"/>
      <c r="KJY6" s="2"/>
      <c r="KJZ6" s="2"/>
      <c r="KKA6" s="2"/>
      <c r="KKB6" s="2"/>
      <c r="KKC6" s="2"/>
      <c r="KKD6" s="2"/>
      <c r="KKE6" s="2"/>
      <c r="KKF6" s="2"/>
      <c r="KKG6" s="2"/>
      <c r="KKH6" s="2"/>
      <c r="KKI6" s="2"/>
      <c r="KKJ6" s="2"/>
      <c r="KKK6" s="2"/>
      <c r="KKL6" s="2"/>
      <c r="KKM6" s="2"/>
      <c r="KKN6" s="2"/>
      <c r="KKO6" s="2"/>
      <c r="KKP6" s="2"/>
      <c r="KKQ6" s="2"/>
      <c r="KKR6" s="2"/>
      <c r="KKS6" s="2"/>
      <c r="KKT6" s="2"/>
      <c r="KKU6" s="2"/>
      <c r="KKV6" s="2"/>
      <c r="KKW6" s="2"/>
      <c r="KKX6" s="2"/>
      <c r="KKY6" s="2"/>
      <c r="KKZ6" s="2"/>
      <c r="KLA6" s="2"/>
      <c r="KLB6" s="2"/>
      <c r="KLC6" s="2"/>
      <c r="KLD6" s="2"/>
      <c r="KLE6" s="2"/>
      <c r="KLF6" s="2"/>
      <c r="KLG6" s="2"/>
      <c r="KLH6" s="2"/>
      <c r="KLI6" s="2"/>
      <c r="KLJ6" s="2"/>
      <c r="KLK6" s="2"/>
      <c r="KLL6" s="2"/>
      <c r="KLM6" s="2"/>
      <c r="KLN6" s="2"/>
      <c r="KLO6" s="2"/>
      <c r="KLP6" s="2"/>
      <c r="KLQ6" s="2"/>
      <c r="KLR6" s="2"/>
      <c r="KLS6" s="2"/>
      <c r="KLT6" s="2"/>
      <c r="KLU6" s="2"/>
      <c r="KLV6" s="2"/>
      <c r="KLW6" s="2"/>
      <c r="KLX6" s="2"/>
      <c r="KLY6" s="2"/>
      <c r="KLZ6" s="2"/>
      <c r="KMA6" s="2"/>
      <c r="KMB6" s="2"/>
      <c r="KMC6" s="2"/>
      <c r="KMD6" s="2"/>
      <c r="KME6" s="2"/>
      <c r="KMF6" s="2"/>
      <c r="KMG6" s="2"/>
      <c r="KMH6" s="2"/>
      <c r="KMI6" s="2"/>
      <c r="KMJ6" s="2"/>
      <c r="KMK6" s="2"/>
      <c r="KML6" s="2"/>
      <c r="KMM6" s="2"/>
      <c r="KMN6" s="2"/>
      <c r="KMO6" s="2"/>
      <c r="KMP6" s="2"/>
      <c r="KMQ6" s="2"/>
      <c r="KMR6" s="2"/>
      <c r="KMS6" s="2"/>
      <c r="KMT6" s="2"/>
      <c r="KMU6" s="2"/>
      <c r="KMV6" s="2"/>
      <c r="KMW6" s="2"/>
      <c r="KMX6" s="2"/>
      <c r="KMY6" s="2"/>
      <c r="KMZ6" s="2"/>
      <c r="KNA6" s="2"/>
      <c r="KNB6" s="2"/>
      <c r="KNC6" s="2"/>
      <c r="KND6" s="2"/>
      <c r="KNE6" s="2"/>
      <c r="KNF6" s="2"/>
      <c r="KNG6" s="2"/>
      <c r="KNH6" s="2"/>
      <c r="KNI6" s="2"/>
      <c r="KNJ6" s="2"/>
      <c r="KNK6" s="2"/>
      <c r="KNL6" s="2"/>
      <c r="KNM6" s="2"/>
      <c r="KNN6" s="2"/>
      <c r="KNO6" s="2"/>
      <c r="KNP6" s="2"/>
      <c r="KNQ6" s="2"/>
      <c r="KNR6" s="2"/>
      <c r="KNS6" s="2"/>
      <c r="KNT6" s="2"/>
      <c r="KNU6" s="2"/>
      <c r="KNV6" s="2"/>
      <c r="KNW6" s="2"/>
      <c r="KNX6" s="2"/>
      <c r="KNY6" s="2"/>
      <c r="KNZ6" s="2"/>
      <c r="KOA6" s="2"/>
      <c r="KOB6" s="2"/>
      <c r="KOC6" s="2"/>
      <c r="KOD6" s="2"/>
      <c r="KOE6" s="2"/>
      <c r="KOF6" s="2"/>
      <c r="KOG6" s="2"/>
      <c r="KOH6" s="2"/>
      <c r="KOI6" s="2"/>
      <c r="KOJ6" s="2"/>
      <c r="KOK6" s="2"/>
      <c r="KOL6" s="2"/>
      <c r="KOM6" s="2"/>
      <c r="KON6" s="2"/>
      <c r="KOO6" s="2"/>
      <c r="KOP6" s="2"/>
      <c r="KOQ6" s="2"/>
      <c r="KOR6" s="2"/>
      <c r="KOS6" s="2"/>
      <c r="KOT6" s="2"/>
      <c r="KOU6" s="2"/>
      <c r="KOV6" s="2"/>
      <c r="KOW6" s="2"/>
      <c r="KOX6" s="2"/>
      <c r="KOY6" s="2"/>
      <c r="KOZ6" s="2"/>
      <c r="KPA6" s="2"/>
      <c r="KPB6" s="2"/>
      <c r="KPC6" s="2"/>
      <c r="KPD6" s="2"/>
      <c r="KPE6" s="2"/>
      <c r="KPF6" s="2"/>
      <c r="KPG6" s="2"/>
      <c r="KPH6" s="2"/>
      <c r="KPI6" s="2"/>
      <c r="KPJ6" s="2"/>
      <c r="KPK6" s="2"/>
      <c r="KPL6" s="2"/>
      <c r="KPM6" s="2"/>
      <c r="KPN6" s="2"/>
      <c r="KPO6" s="2"/>
      <c r="KPP6" s="2"/>
      <c r="KPQ6" s="2"/>
      <c r="KPR6" s="2"/>
      <c r="KPS6" s="2"/>
      <c r="KPT6" s="2"/>
      <c r="KPU6" s="2"/>
      <c r="KPV6" s="2"/>
      <c r="KPW6" s="2"/>
      <c r="KPX6" s="2"/>
      <c r="KPY6" s="2"/>
      <c r="KPZ6" s="2"/>
      <c r="KQA6" s="2"/>
      <c r="KQB6" s="2"/>
      <c r="KQC6" s="2"/>
      <c r="KQD6" s="2"/>
      <c r="KQE6" s="2"/>
      <c r="KQF6" s="2"/>
      <c r="KQG6" s="2"/>
      <c r="KQH6" s="2"/>
      <c r="KQI6" s="2"/>
      <c r="KQJ6" s="2"/>
      <c r="KQK6" s="2"/>
      <c r="KQL6" s="2"/>
      <c r="KQM6" s="2"/>
      <c r="KQN6" s="2"/>
      <c r="KQO6" s="2"/>
      <c r="KQP6" s="2"/>
      <c r="KQQ6" s="2"/>
      <c r="KQR6" s="2"/>
      <c r="KQS6" s="2"/>
      <c r="KQT6" s="2"/>
      <c r="KQU6" s="2"/>
      <c r="KQV6" s="2"/>
      <c r="KQW6" s="2"/>
      <c r="KQX6" s="2"/>
      <c r="KQY6" s="2"/>
      <c r="KQZ6" s="2"/>
      <c r="KRA6" s="2"/>
      <c r="KRB6" s="2"/>
      <c r="KRC6" s="2"/>
      <c r="KRD6" s="2"/>
      <c r="KRE6" s="2"/>
      <c r="KRF6" s="2"/>
      <c r="KRG6" s="2"/>
      <c r="KRH6" s="2"/>
      <c r="KRI6" s="2"/>
      <c r="KRJ6" s="2"/>
      <c r="KRK6" s="2"/>
      <c r="KRL6" s="2"/>
      <c r="KRM6" s="2"/>
      <c r="KRN6" s="2"/>
      <c r="KRO6" s="2"/>
      <c r="KRP6" s="2"/>
      <c r="KRQ6" s="2"/>
      <c r="KRR6" s="2"/>
      <c r="KRS6" s="2"/>
      <c r="KRT6" s="2"/>
      <c r="KRU6" s="2"/>
      <c r="KRV6" s="2"/>
      <c r="KRW6" s="2"/>
      <c r="KRX6" s="2"/>
      <c r="KRY6" s="2"/>
      <c r="KRZ6" s="2"/>
      <c r="KSA6" s="2"/>
      <c r="KSB6" s="2"/>
      <c r="KSC6" s="2"/>
      <c r="KSD6" s="2"/>
      <c r="KSE6" s="2"/>
      <c r="KSF6" s="2"/>
      <c r="KSG6" s="2"/>
      <c r="KSH6" s="2"/>
      <c r="KSI6" s="2"/>
      <c r="KSJ6" s="2"/>
      <c r="KSK6" s="2"/>
      <c r="KSL6" s="2"/>
      <c r="KSM6" s="2"/>
      <c r="KSN6" s="2"/>
      <c r="KSO6" s="2"/>
      <c r="KSP6" s="2"/>
      <c r="KSQ6" s="2"/>
      <c r="KSR6" s="2"/>
      <c r="KSS6" s="2"/>
      <c r="KST6" s="2"/>
      <c r="KSU6" s="2"/>
      <c r="KSV6" s="2"/>
      <c r="KSW6" s="2"/>
      <c r="KSX6" s="2"/>
      <c r="KSY6" s="2"/>
      <c r="KSZ6" s="2"/>
      <c r="KTA6" s="2"/>
      <c r="KTB6" s="2"/>
      <c r="KTC6" s="2"/>
      <c r="KTD6" s="2"/>
      <c r="KTE6" s="2"/>
      <c r="KTF6" s="2"/>
      <c r="KTG6" s="2"/>
      <c r="KTH6" s="2"/>
      <c r="KTI6" s="2"/>
      <c r="KTJ6" s="2"/>
      <c r="KTK6" s="2"/>
      <c r="KTL6" s="2"/>
      <c r="KTM6" s="2"/>
      <c r="KTN6" s="2"/>
      <c r="KTO6" s="2"/>
      <c r="KTP6" s="2"/>
      <c r="KTQ6" s="2"/>
      <c r="KTR6" s="2"/>
      <c r="KTS6" s="2"/>
      <c r="KTT6" s="2"/>
      <c r="KTU6" s="2"/>
      <c r="KTV6" s="2"/>
      <c r="KTW6" s="2"/>
      <c r="KTX6" s="2"/>
      <c r="KTY6" s="2"/>
      <c r="KTZ6" s="2"/>
      <c r="KUA6" s="2"/>
      <c r="KUB6" s="2"/>
      <c r="KUC6" s="2"/>
      <c r="KUD6" s="2"/>
      <c r="KUE6" s="2"/>
      <c r="KUF6" s="2"/>
      <c r="KUG6" s="2"/>
      <c r="KUH6" s="2"/>
      <c r="KUI6" s="2"/>
      <c r="KUJ6" s="2"/>
      <c r="KUK6" s="2"/>
      <c r="KUL6" s="2"/>
      <c r="KUM6" s="2"/>
      <c r="KUN6" s="2"/>
      <c r="KUO6" s="2"/>
      <c r="KUP6" s="2"/>
      <c r="KUQ6" s="2"/>
      <c r="KUR6" s="2"/>
      <c r="KUS6" s="2"/>
      <c r="KUT6" s="2"/>
      <c r="KUU6" s="2"/>
      <c r="KUV6" s="2"/>
      <c r="KUW6" s="2"/>
      <c r="KUX6" s="2"/>
      <c r="KUY6" s="2"/>
      <c r="KUZ6" s="2"/>
      <c r="KVA6" s="2"/>
      <c r="KVB6" s="2"/>
      <c r="KVC6" s="2"/>
      <c r="KVD6" s="2"/>
      <c r="KVE6" s="2"/>
      <c r="KVF6" s="2"/>
      <c r="KVG6" s="2"/>
      <c r="KVH6" s="2"/>
      <c r="KVI6" s="2"/>
      <c r="KVJ6" s="2"/>
      <c r="KVK6" s="2"/>
      <c r="KVL6" s="2"/>
      <c r="KVM6" s="2"/>
      <c r="KVN6" s="2"/>
      <c r="KVO6" s="2"/>
      <c r="KVP6" s="2"/>
      <c r="KVQ6" s="2"/>
      <c r="KVR6" s="2"/>
      <c r="KVS6" s="2"/>
      <c r="KVT6" s="2"/>
      <c r="KVU6" s="2"/>
      <c r="KVV6" s="2"/>
      <c r="KVW6" s="2"/>
      <c r="KVX6" s="2"/>
      <c r="KVY6" s="2"/>
      <c r="KVZ6" s="2"/>
      <c r="KWA6" s="2"/>
      <c r="KWB6" s="2"/>
      <c r="KWC6" s="2"/>
      <c r="KWD6" s="2"/>
      <c r="KWE6" s="2"/>
      <c r="KWF6" s="2"/>
      <c r="KWG6" s="2"/>
      <c r="KWH6" s="2"/>
      <c r="KWI6" s="2"/>
      <c r="KWJ6" s="2"/>
      <c r="KWK6" s="2"/>
      <c r="KWL6" s="2"/>
      <c r="KWM6" s="2"/>
      <c r="KWN6" s="2"/>
      <c r="KWO6" s="2"/>
      <c r="KWP6" s="2"/>
      <c r="KWQ6" s="2"/>
      <c r="KWR6" s="2"/>
      <c r="KWS6" s="2"/>
      <c r="KWT6" s="2"/>
      <c r="KWU6" s="2"/>
      <c r="KWV6" s="2"/>
      <c r="KWW6" s="2"/>
      <c r="KWX6" s="2"/>
      <c r="KWY6" s="2"/>
      <c r="KWZ6" s="2"/>
      <c r="KXA6" s="2"/>
      <c r="KXB6" s="2"/>
      <c r="KXC6" s="2"/>
      <c r="KXD6" s="2"/>
      <c r="KXE6" s="2"/>
      <c r="KXF6" s="2"/>
      <c r="KXG6" s="2"/>
      <c r="KXH6" s="2"/>
      <c r="KXI6" s="2"/>
      <c r="KXJ6" s="2"/>
      <c r="KXK6" s="2"/>
      <c r="KXL6" s="2"/>
      <c r="KXM6" s="2"/>
      <c r="KXN6" s="2"/>
      <c r="KXO6" s="2"/>
      <c r="KXP6" s="2"/>
      <c r="KXQ6" s="2"/>
      <c r="KXR6" s="2"/>
      <c r="KXS6" s="2"/>
      <c r="KXT6" s="2"/>
      <c r="KXU6" s="2"/>
      <c r="KXV6" s="2"/>
      <c r="KXW6" s="2"/>
      <c r="KXX6" s="2"/>
      <c r="KXY6" s="2"/>
      <c r="KXZ6" s="2"/>
      <c r="KYA6" s="2"/>
      <c r="KYB6" s="2"/>
      <c r="KYC6" s="2"/>
      <c r="KYD6" s="2"/>
      <c r="KYE6" s="2"/>
      <c r="KYF6" s="2"/>
      <c r="KYG6" s="2"/>
      <c r="KYH6" s="2"/>
      <c r="KYI6" s="2"/>
      <c r="KYJ6" s="2"/>
      <c r="KYK6" s="2"/>
      <c r="KYL6" s="2"/>
      <c r="KYM6" s="2"/>
      <c r="KYN6" s="2"/>
      <c r="KYO6" s="2"/>
      <c r="KYP6" s="2"/>
      <c r="KYQ6" s="2"/>
      <c r="KYR6" s="2"/>
      <c r="KYS6" s="2"/>
      <c r="KYT6" s="2"/>
      <c r="KYU6" s="2"/>
      <c r="KYV6" s="2"/>
      <c r="KYW6" s="2"/>
      <c r="KYX6" s="2"/>
      <c r="KYY6" s="2"/>
      <c r="KYZ6" s="2"/>
      <c r="KZA6" s="2"/>
      <c r="KZB6" s="2"/>
      <c r="KZC6" s="2"/>
      <c r="KZD6" s="2"/>
      <c r="KZE6" s="2"/>
      <c r="KZF6" s="2"/>
      <c r="KZG6" s="2"/>
      <c r="KZH6" s="2"/>
      <c r="KZI6" s="2"/>
      <c r="KZJ6" s="2"/>
      <c r="KZK6" s="2"/>
      <c r="KZL6" s="2"/>
      <c r="KZM6" s="2"/>
      <c r="KZN6" s="2"/>
      <c r="KZO6" s="2"/>
      <c r="KZP6" s="2"/>
      <c r="KZQ6" s="2"/>
      <c r="KZR6" s="2"/>
      <c r="KZS6" s="2"/>
      <c r="KZT6" s="2"/>
      <c r="KZU6" s="2"/>
      <c r="KZV6" s="2"/>
      <c r="KZW6" s="2"/>
      <c r="KZX6" s="2"/>
      <c r="KZY6" s="2"/>
      <c r="KZZ6" s="2"/>
      <c r="LAA6" s="2"/>
      <c r="LAB6" s="2"/>
      <c r="LAC6" s="2"/>
      <c r="LAD6" s="2"/>
      <c r="LAE6" s="2"/>
      <c r="LAF6" s="2"/>
      <c r="LAG6" s="2"/>
      <c r="LAH6" s="2"/>
      <c r="LAI6" s="2"/>
      <c r="LAJ6" s="2"/>
      <c r="LAK6" s="2"/>
      <c r="LAL6" s="2"/>
      <c r="LAM6" s="2"/>
      <c r="LAN6" s="2"/>
      <c r="LAO6" s="2"/>
      <c r="LAP6" s="2"/>
      <c r="LAQ6" s="2"/>
      <c r="LAR6" s="2"/>
      <c r="LAS6" s="2"/>
      <c r="LAT6" s="2"/>
      <c r="LAU6" s="2"/>
      <c r="LAV6" s="2"/>
      <c r="LAW6" s="2"/>
      <c r="LAX6" s="2"/>
      <c r="LAY6" s="2"/>
      <c r="LAZ6" s="2"/>
      <c r="LBA6" s="2"/>
      <c r="LBB6" s="2"/>
      <c r="LBC6" s="2"/>
      <c r="LBD6" s="2"/>
      <c r="LBE6" s="2"/>
      <c r="LBF6" s="2"/>
      <c r="LBG6" s="2"/>
      <c r="LBH6" s="2"/>
      <c r="LBI6" s="2"/>
      <c r="LBJ6" s="2"/>
      <c r="LBK6" s="2"/>
      <c r="LBL6" s="2"/>
      <c r="LBM6" s="2"/>
      <c r="LBN6" s="2"/>
      <c r="LBO6" s="2"/>
      <c r="LBP6" s="2"/>
      <c r="LBQ6" s="2"/>
      <c r="LBR6" s="2"/>
      <c r="LBS6" s="2"/>
      <c r="LBT6" s="2"/>
      <c r="LBU6" s="2"/>
      <c r="LBV6" s="2"/>
      <c r="LBW6" s="2"/>
      <c r="LBX6" s="2"/>
      <c r="LBY6" s="2"/>
      <c r="LBZ6" s="2"/>
      <c r="LCA6" s="2"/>
      <c r="LCB6" s="2"/>
      <c r="LCC6" s="2"/>
      <c r="LCD6" s="2"/>
      <c r="LCE6" s="2"/>
      <c r="LCF6" s="2"/>
      <c r="LCG6" s="2"/>
      <c r="LCH6" s="2"/>
      <c r="LCI6" s="2"/>
      <c r="LCJ6" s="2"/>
      <c r="LCK6" s="2"/>
      <c r="LCL6" s="2"/>
      <c r="LCM6" s="2"/>
      <c r="LCN6" s="2"/>
      <c r="LCO6" s="2"/>
      <c r="LCP6" s="2"/>
      <c r="LCQ6" s="2"/>
      <c r="LCR6" s="2"/>
      <c r="LCS6" s="2"/>
      <c r="LCT6" s="2"/>
      <c r="LCU6" s="2"/>
      <c r="LCV6" s="2"/>
      <c r="LCW6" s="2"/>
      <c r="LCX6" s="2"/>
      <c r="LCY6" s="2"/>
      <c r="LCZ6" s="2"/>
      <c r="LDA6" s="2"/>
      <c r="LDB6" s="2"/>
      <c r="LDC6" s="2"/>
      <c r="LDD6" s="2"/>
      <c r="LDE6" s="2"/>
      <c r="LDF6" s="2"/>
      <c r="LDG6" s="2"/>
      <c r="LDH6" s="2"/>
      <c r="LDI6" s="2"/>
      <c r="LDJ6" s="2"/>
      <c r="LDK6" s="2"/>
      <c r="LDL6" s="2"/>
      <c r="LDM6" s="2"/>
      <c r="LDN6" s="2"/>
      <c r="LDO6" s="2"/>
      <c r="LDP6" s="2"/>
      <c r="LDQ6" s="2"/>
      <c r="LDR6" s="2"/>
      <c r="LDS6" s="2"/>
      <c r="LDT6" s="2"/>
      <c r="LDU6" s="2"/>
      <c r="LDV6" s="2"/>
      <c r="LDW6" s="2"/>
      <c r="LDX6" s="2"/>
      <c r="LDY6" s="2"/>
      <c r="LDZ6" s="2"/>
      <c r="LEA6" s="2"/>
      <c r="LEB6" s="2"/>
      <c r="LEC6" s="2"/>
      <c r="LED6" s="2"/>
      <c r="LEE6" s="2"/>
      <c r="LEF6" s="2"/>
      <c r="LEG6" s="2"/>
      <c r="LEH6" s="2"/>
      <c r="LEI6" s="2"/>
      <c r="LEJ6" s="2"/>
      <c r="LEK6" s="2"/>
      <c r="LEL6" s="2"/>
      <c r="LEM6" s="2"/>
      <c r="LEN6" s="2"/>
      <c r="LEO6" s="2"/>
      <c r="LEP6" s="2"/>
      <c r="LEQ6" s="2"/>
      <c r="LER6" s="2"/>
      <c r="LES6" s="2"/>
      <c r="LET6" s="2"/>
      <c r="LEU6" s="2"/>
      <c r="LEV6" s="2"/>
      <c r="LEW6" s="2"/>
      <c r="LEX6" s="2"/>
      <c r="LEY6" s="2"/>
      <c r="LEZ6" s="2"/>
      <c r="LFA6" s="2"/>
      <c r="LFB6" s="2"/>
      <c r="LFC6" s="2"/>
      <c r="LFD6" s="2"/>
      <c r="LFE6" s="2"/>
      <c r="LFF6" s="2"/>
      <c r="LFG6" s="2"/>
      <c r="LFH6" s="2"/>
      <c r="LFI6" s="2"/>
      <c r="LFJ6" s="2"/>
      <c r="LFK6" s="2"/>
      <c r="LFL6" s="2"/>
      <c r="LFM6" s="2"/>
      <c r="LFN6" s="2"/>
      <c r="LFO6" s="2"/>
      <c r="LFP6" s="2"/>
      <c r="LFQ6" s="2"/>
      <c r="LFR6" s="2"/>
      <c r="LFS6" s="2"/>
      <c r="LFT6" s="2"/>
      <c r="LFU6" s="2"/>
      <c r="LFV6" s="2"/>
      <c r="LFW6" s="2"/>
      <c r="LFX6" s="2"/>
      <c r="LFY6" s="2"/>
      <c r="LFZ6" s="2"/>
      <c r="LGA6" s="2"/>
      <c r="LGB6" s="2"/>
      <c r="LGC6" s="2"/>
      <c r="LGD6" s="2"/>
      <c r="LGE6" s="2"/>
      <c r="LGF6" s="2"/>
      <c r="LGG6" s="2"/>
      <c r="LGH6" s="2"/>
      <c r="LGI6" s="2"/>
      <c r="LGJ6" s="2"/>
      <c r="LGK6" s="2"/>
      <c r="LGL6" s="2"/>
      <c r="LGM6" s="2"/>
      <c r="LGN6" s="2"/>
      <c r="LGO6" s="2"/>
      <c r="LGP6" s="2"/>
      <c r="LGQ6" s="2"/>
      <c r="LGR6" s="2"/>
      <c r="LGS6" s="2"/>
      <c r="LGT6" s="2"/>
      <c r="LGU6" s="2"/>
      <c r="LGV6" s="2"/>
      <c r="LGW6" s="2"/>
      <c r="LGX6" s="2"/>
      <c r="LGY6" s="2"/>
      <c r="LGZ6" s="2"/>
      <c r="LHA6" s="2"/>
      <c r="LHB6" s="2"/>
      <c r="LHC6" s="2"/>
      <c r="LHD6" s="2"/>
      <c r="LHE6" s="2"/>
      <c r="LHF6" s="2"/>
      <c r="LHG6" s="2"/>
      <c r="LHH6" s="2"/>
      <c r="LHI6" s="2"/>
      <c r="LHJ6" s="2"/>
      <c r="LHK6" s="2"/>
      <c r="LHL6" s="2"/>
      <c r="LHM6" s="2"/>
      <c r="LHN6" s="2"/>
      <c r="LHO6" s="2"/>
      <c r="LHP6" s="2"/>
      <c r="LHQ6" s="2"/>
      <c r="LHR6" s="2"/>
      <c r="LHS6" s="2"/>
      <c r="LHT6" s="2"/>
      <c r="LHU6" s="2"/>
      <c r="LHV6" s="2"/>
      <c r="LHW6" s="2"/>
      <c r="LHX6" s="2"/>
      <c r="LHY6" s="2"/>
      <c r="LHZ6" s="2"/>
      <c r="LIA6" s="2"/>
      <c r="LIB6" s="2"/>
      <c r="LIC6" s="2"/>
      <c r="LID6" s="2"/>
      <c r="LIE6" s="2"/>
      <c r="LIF6" s="2"/>
      <c r="LIG6" s="2"/>
      <c r="LIH6" s="2"/>
      <c r="LII6" s="2"/>
      <c r="LIJ6" s="2"/>
      <c r="LIK6" s="2"/>
      <c r="LIL6" s="2"/>
      <c r="LIM6" s="2"/>
      <c r="LIN6" s="2"/>
      <c r="LIO6" s="2"/>
      <c r="LIP6" s="2"/>
      <c r="LIQ6" s="2"/>
      <c r="LIR6" s="2"/>
      <c r="LIS6" s="2"/>
      <c r="LIT6" s="2"/>
      <c r="LIU6" s="2"/>
      <c r="LIV6" s="2"/>
      <c r="LIW6" s="2"/>
      <c r="LIX6" s="2"/>
      <c r="LIY6" s="2"/>
      <c r="LIZ6" s="2"/>
      <c r="LJA6" s="2"/>
      <c r="LJB6" s="2"/>
      <c r="LJC6" s="2"/>
      <c r="LJD6" s="2"/>
      <c r="LJE6" s="2"/>
      <c r="LJF6" s="2"/>
      <c r="LJG6" s="2"/>
      <c r="LJH6" s="2"/>
      <c r="LJI6" s="2"/>
      <c r="LJJ6" s="2"/>
      <c r="LJK6" s="2"/>
      <c r="LJL6" s="2"/>
      <c r="LJM6" s="2"/>
      <c r="LJN6" s="2"/>
      <c r="LJO6" s="2"/>
      <c r="LJP6" s="2"/>
      <c r="LJQ6" s="2"/>
      <c r="LJR6" s="2"/>
      <c r="LJS6" s="2"/>
      <c r="LJT6" s="2"/>
      <c r="LJU6" s="2"/>
      <c r="LJV6" s="2"/>
      <c r="LJW6" s="2"/>
      <c r="LJX6" s="2"/>
      <c r="LJY6" s="2"/>
      <c r="LJZ6" s="2"/>
      <c r="LKA6" s="2"/>
      <c r="LKB6" s="2"/>
      <c r="LKC6" s="2"/>
      <c r="LKD6" s="2"/>
      <c r="LKE6" s="2"/>
      <c r="LKF6" s="2"/>
      <c r="LKG6" s="2"/>
      <c r="LKH6" s="2"/>
      <c r="LKI6" s="2"/>
      <c r="LKJ6" s="2"/>
      <c r="LKK6" s="2"/>
      <c r="LKL6" s="2"/>
      <c r="LKM6" s="2"/>
      <c r="LKN6" s="2"/>
      <c r="LKO6" s="2"/>
      <c r="LKP6" s="2"/>
      <c r="LKQ6" s="2"/>
      <c r="LKR6" s="2"/>
      <c r="LKS6" s="2"/>
      <c r="LKT6" s="2"/>
      <c r="LKU6" s="2"/>
      <c r="LKV6" s="2"/>
      <c r="LKW6" s="2"/>
      <c r="LKX6" s="2"/>
      <c r="LKY6" s="2"/>
      <c r="LKZ6" s="2"/>
      <c r="LLA6" s="2"/>
      <c r="LLB6" s="2"/>
      <c r="LLC6" s="2"/>
      <c r="LLD6" s="2"/>
      <c r="LLE6" s="2"/>
      <c r="LLF6" s="2"/>
      <c r="LLG6" s="2"/>
      <c r="LLH6" s="2"/>
      <c r="LLI6" s="2"/>
      <c r="LLJ6" s="2"/>
      <c r="LLK6" s="2"/>
      <c r="LLL6" s="2"/>
      <c r="LLM6" s="2"/>
      <c r="LLN6" s="2"/>
      <c r="LLO6" s="2"/>
      <c r="LLP6" s="2"/>
      <c r="LLQ6" s="2"/>
      <c r="LLR6" s="2"/>
      <c r="LLS6" s="2"/>
      <c r="LLT6" s="2"/>
      <c r="LLU6" s="2"/>
      <c r="LLV6" s="2"/>
      <c r="LLW6" s="2"/>
      <c r="LLX6" s="2"/>
      <c r="LLY6" s="2"/>
      <c r="LLZ6" s="2"/>
      <c r="LMA6" s="2"/>
      <c r="LMB6" s="2"/>
      <c r="LMC6" s="2"/>
      <c r="LMD6" s="2"/>
      <c r="LME6" s="2"/>
      <c r="LMF6" s="2"/>
      <c r="LMG6" s="2"/>
      <c r="LMH6" s="2"/>
      <c r="LMI6" s="2"/>
      <c r="LMJ6" s="2"/>
      <c r="LMK6" s="2"/>
      <c r="LML6" s="2"/>
      <c r="LMM6" s="2"/>
      <c r="LMN6" s="2"/>
      <c r="LMO6" s="2"/>
      <c r="LMP6" s="2"/>
      <c r="LMQ6" s="2"/>
      <c r="LMR6" s="2"/>
      <c r="LMS6" s="2"/>
      <c r="LMT6" s="2"/>
      <c r="LMU6" s="2"/>
      <c r="LMV6" s="2"/>
      <c r="LMW6" s="2"/>
      <c r="LMX6" s="2"/>
      <c r="LMY6" s="2"/>
      <c r="LMZ6" s="2"/>
      <c r="LNA6" s="2"/>
      <c r="LNB6" s="2"/>
      <c r="LNC6" s="2"/>
      <c r="LND6" s="2"/>
      <c r="LNE6" s="2"/>
      <c r="LNF6" s="2"/>
      <c r="LNG6" s="2"/>
      <c r="LNH6" s="2"/>
      <c r="LNI6" s="2"/>
      <c r="LNJ6" s="2"/>
      <c r="LNK6" s="2"/>
      <c r="LNL6" s="2"/>
      <c r="LNM6" s="2"/>
      <c r="LNN6" s="2"/>
      <c r="LNO6" s="2"/>
      <c r="LNP6" s="2"/>
      <c r="LNQ6" s="2"/>
      <c r="LNR6" s="2"/>
      <c r="LNS6" s="2"/>
      <c r="LNT6" s="2"/>
      <c r="LNU6" s="2"/>
      <c r="LNV6" s="2"/>
      <c r="LNW6" s="2"/>
      <c r="LNX6" s="2"/>
      <c r="LNY6" s="2"/>
      <c r="LNZ6" s="2"/>
      <c r="LOA6" s="2"/>
      <c r="LOB6" s="2"/>
      <c r="LOC6" s="2"/>
      <c r="LOD6" s="2"/>
      <c r="LOE6" s="2"/>
      <c r="LOF6" s="2"/>
      <c r="LOG6" s="2"/>
      <c r="LOH6" s="2"/>
      <c r="LOI6" s="2"/>
      <c r="LOJ6" s="2"/>
      <c r="LOK6" s="2"/>
      <c r="LOL6" s="2"/>
      <c r="LOM6" s="2"/>
      <c r="LON6" s="2"/>
      <c r="LOO6" s="2"/>
      <c r="LOP6" s="2"/>
      <c r="LOQ6" s="2"/>
      <c r="LOR6" s="2"/>
      <c r="LOS6" s="2"/>
      <c r="LOT6" s="2"/>
      <c r="LOU6" s="2"/>
      <c r="LOV6" s="2"/>
      <c r="LOW6" s="2"/>
      <c r="LOX6" s="2"/>
      <c r="LOY6" s="2"/>
      <c r="LOZ6" s="2"/>
      <c r="LPA6" s="2"/>
      <c r="LPB6" s="2"/>
      <c r="LPC6" s="2"/>
      <c r="LPD6" s="2"/>
      <c r="LPE6" s="2"/>
      <c r="LPF6" s="2"/>
      <c r="LPG6" s="2"/>
      <c r="LPH6" s="2"/>
      <c r="LPI6" s="2"/>
      <c r="LPJ6" s="2"/>
      <c r="LPK6" s="2"/>
      <c r="LPL6" s="2"/>
      <c r="LPM6" s="2"/>
      <c r="LPN6" s="2"/>
      <c r="LPO6" s="2"/>
      <c r="LPP6" s="2"/>
      <c r="LPQ6" s="2"/>
      <c r="LPR6" s="2"/>
      <c r="LPS6" s="2"/>
      <c r="LPT6" s="2"/>
      <c r="LPU6" s="2"/>
      <c r="LPV6" s="2"/>
      <c r="LPW6" s="2"/>
      <c r="LPX6" s="2"/>
      <c r="LPY6" s="2"/>
      <c r="LPZ6" s="2"/>
      <c r="LQA6" s="2"/>
      <c r="LQB6" s="2"/>
      <c r="LQC6" s="2"/>
      <c r="LQD6" s="2"/>
      <c r="LQE6" s="2"/>
      <c r="LQF6" s="2"/>
      <c r="LQG6" s="2"/>
      <c r="LQH6" s="2"/>
      <c r="LQI6" s="2"/>
      <c r="LQJ6" s="2"/>
      <c r="LQK6" s="2"/>
      <c r="LQL6" s="2"/>
      <c r="LQM6" s="2"/>
      <c r="LQN6" s="2"/>
      <c r="LQO6" s="2"/>
      <c r="LQP6" s="2"/>
      <c r="LQQ6" s="2"/>
      <c r="LQR6" s="2"/>
      <c r="LQS6" s="2"/>
      <c r="LQT6" s="2"/>
      <c r="LQU6" s="2"/>
      <c r="LQV6" s="2"/>
      <c r="LQW6" s="2"/>
      <c r="LQX6" s="2"/>
      <c r="LQY6" s="2"/>
      <c r="LQZ6" s="2"/>
      <c r="LRA6" s="2"/>
      <c r="LRB6" s="2"/>
      <c r="LRC6" s="2"/>
      <c r="LRD6" s="2"/>
      <c r="LRE6" s="2"/>
      <c r="LRF6" s="2"/>
      <c r="LRG6" s="2"/>
      <c r="LRH6" s="2"/>
      <c r="LRI6" s="2"/>
      <c r="LRJ6" s="2"/>
      <c r="LRK6" s="2"/>
      <c r="LRL6" s="2"/>
      <c r="LRM6" s="2"/>
      <c r="LRN6" s="2"/>
      <c r="LRO6" s="2"/>
      <c r="LRP6" s="2"/>
      <c r="LRQ6" s="2"/>
      <c r="LRR6" s="2"/>
      <c r="LRS6" s="2"/>
      <c r="LRT6" s="2"/>
      <c r="LRU6" s="2"/>
      <c r="LRV6" s="2"/>
      <c r="LRW6" s="2"/>
      <c r="LRX6" s="2"/>
      <c r="LRY6" s="2"/>
      <c r="LRZ6" s="2"/>
      <c r="LSA6" s="2"/>
      <c r="LSB6" s="2"/>
      <c r="LSC6" s="2"/>
      <c r="LSD6" s="2"/>
      <c r="LSE6" s="2"/>
      <c r="LSF6" s="2"/>
      <c r="LSG6" s="2"/>
      <c r="LSH6" s="2"/>
      <c r="LSI6" s="2"/>
      <c r="LSJ6" s="2"/>
      <c r="LSK6" s="2"/>
      <c r="LSL6" s="2"/>
      <c r="LSM6" s="2"/>
      <c r="LSN6" s="2"/>
      <c r="LSO6" s="2"/>
      <c r="LSP6" s="2"/>
      <c r="LSQ6" s="2"/>
      <c r="LSR6" s="2"/>
      <c r="LSS6" s="2"/>
      <c r="LST6" s="2"/>
      <c r="LSU6" s="2"/>
      <c r="LSV6" s="2"/>
      <c r="LSW6" s="2"/>
      <c r="LSX6" s="2"/>
      <c r="LSY6" s="2"/>
      <c r="LSZ6" s="2"/>
      <c r="LTA6" s="2"/>
      <c r="LTB6" s="2"/>
      <c r="LTC6" s="2"/>
      <c r="LTD6" s="2"/>
      <c r="LTE6" s="2"/>
      <c r="LTF6" s="2"/>
      <c r="LTG6" s="2"/>
      <c r="LTH6" s="2"/>
      <c r="LTI6" s="2"/>
      <c r="LTJ6" s="2"/>
      <c r="LTK6" s="2"/>
      <c r="LTL6" s="2"/>
      <c r="LTM6" s="2"/>
      <c r="LTN6" s="2"/>
      <c r="LTO6" s="2"/>
      <c r="LTP6" s="2"/>
      <c r="LTQ6" s="2"/>
      <c r="LTR6" s="2"/>
      <c r="LTS6" s="2"/>
      <c r="LTT6" s="2"/>
      <c r="LTU6" s="2"/>
      <c r="LTV6" s="2"/>
      <c r="LTW6" s="2"/>
      <c r="LTX6" s="2"/>
      <c r="LTY6" s="2"/>
      <c r="LTZ6" s="2"/>
      <c r="LUA6" s="2"/>
      <c r="LUB6" s="2"/>
      <c r="LUC6" s="2"/>
      <c r="LUD6" s="2"/>
      <c r="LUE6" s="2"/>
      <c r="LUF6" s="2"/>
      <c r="LUG6" s="2"/>
      <c r="LUH6" s="2"/>
      <c r="LUI6" s="2"/>
      <c r="LUJ6" s="2"/>
      <c r="LUK6" s="2"/>
      <c r="LUL6" s="2"/>
      <c r="LUM6" s="2"/>
      <c r="LUN6" s="2"/>
      <c r="LUO6" s="2"/>
      <c r="LUP6" s="2"/>
      <c r="LUQ6" s="2"/>
      <c r="LUR6" s="2"/>
      <c r="LUS6" s="2"/>
      <c r="LUT6" s="2"/>
      <c r="LUU6" s="2"/>
      <c r="LUV6" s="2"/>
      <c r="LUW6" s="2"/>
      <c r="LUX6" s="2"/>
      <c r="LUY6" s="2"/>
      <c r="LUZ6" s="2"/>
      <c r="LVA6" s="2"/>
      <c r="LVB6" s="2"/>
      <c r="LVC6" s="2"/>
      <c r="LVD6" s="2"/>
      <c r="LVE6" s="2"/>
      <c r="LVF6" s="2"/>
      <c r="LVG6" s="2"/>
      <c r="LVH6" s="2"/>
      <c r="LVI6" s="2"/>
      <c r="LVJ6" s="2"/>
      <c r="LVK6" s="2"/>
      <c r="LVL6" s="2"/>
      <c r="LVM6" s="2"/>
      <c r="LVN6" s="2"/>
      <c r="LVO6" s="2"/>
      <c r="LVP6" s="2"/>
      <c r="LVQ6" s="2"/>
      <c r="LVR6" s="2"/>
      <c r="LVS6" s="2"/>
      <c r="LVT6" s="2"/>
      <c r="LVU6" s="2"/>
      <c r="LVV6" s="2"/>
      <c r="LVW6" s="2"/>
      <c r="LVX6" s="2"/>
      <c r="LVY6" s="2"/>
      <c r="LVZ6" s="2"/>
      <c r="LWA6" s="2"/>
      <c r="LWB6" s="2"/>
      <c r="LWC6" s="2"/>
      <c r="LWD6" s="2"/>
      <c r="LWE6" s="2"/>
      <c r="LWF6" s="2"/>
      <c r="LWG6" s="2"/>
      <c r="LWH6" s="2"/>
      <c r="LWI6" s="2"/>
      <c r="LWJ6" s="2"/>
      <c r="LWK6" s="2"/>
      <c r="LWL6" s="2"/>
      <c r="LWM6" s="2"/>
      <c r="LWN6" s="2"/>
      <c r="LWO6" s="2"/>
      <c r="LWP6" s="2"/>
      <c r="LWQ6" s="2"/>
      <c r="LWR6" s="2"/>
      <c r="LWS6" s="2"/>
      <c r="LWT6" s="2"/>
      <c r="LWU6" s="2"/>
      <c r="LWV6" s="2"/>
      <c r="LWW6" s="2"/>
      <c r="LWX6" s="2"/>
      <c r="LWY6" s="2"/>
      <c r="LWZ6" s="2"/>
      <c r="LXA6" s="2"/>
      <c r="LXB6" s="2"/>
      <c r="LXC6" s="2"/>
      <c r="LXD6" s="2"/>
      <c r="LXE6" s="2"/>
      <c r="LXF6" s="2"/>
      <c r="LXG6" s="2"/>
      <c r="LXH6" s="2"/>
      <c r="LXI6" s="2"/>
      <c r="LXJ6" s="2"/>
      <c r="LXK6" s="2"/>
      <c r="LXL6" s="2"/>
      <c r="LXM6" s="2"/>
      <c r="LXN6" s="2"/>
      <c r="LXO6" s="2"/>
      <c r="LXP6" s="2"/>
      <c r="LXQ6" s="2"/>
      <c r="LXR6" s="2"/>
      <c r="LXS6" s="2"/>
      <c r="LXT6" s="2"/>
      <c r="LXU6" s="2"/>
      <c r="LXV6" s="2"/>
      <c r="LXW6" s="2"/>
      <c r="LXX6" s="2"/>
      <c r="LXY6" s="2"/>
      <c r="LXZ6" s="2"/>
      <c r="LYA6" s="2"/>
      <c r="LYB6" s="2"/>
      <c r="LYC6" s="2"/>
      <c r="LYD6" s="2"/>
      <c r="LYE6" s="2"/>
      <c r="LYF6" s="2"/>
      <c r="LYG6" s="2"/>
      <c r="LYH6" s="2"/>
      <c r="LYI6" s="2"/>
      <c r="LYJ6" s="2"/>
      <c r="LYK6" s="2"/>
      <c r="LYL6" s="2"/>
      <c r="LYM6" s="2"/>
      <c r="LYN6" s="2"/>
      <c r="LYO6" s="2"/>
      <c r="LYP6" s="2"/>
      <c r="LYQ6" s="2"/>
      <c r="LYR6" s="2"/>
      <c r="LYS6" s="2"/>
      <c r="LYT6" s="2"/>
      <c r="LYU6" s="2"/>
      <c r="LYV6" s="2"/>
      <c r="LYW6" s="2"/>
      <c r="LYX6" s="2"/>
      <c r="LYY6" s="2"/>
      <c r="LYZ6" s="2"/>
      <c r="LZA6" s="2"/>
      <c r="LZB6" s="2"/>
      <c r="LZC6" s="2"/>
      <c r="LZD6" s="2"/>
      <c r="LZE6" s="2"/>
      <c r="LZF6" s="2"/>
      <c r="LZG6" s="2"/>
      <c r="LZH6" s="2"/>
      <c r="LZI6" s="2"/>
      <c r="LZJ6" s="2"/>
      <c r="LZK6" s="2"/>
      <c r="LZL6" s="2"/>
      <c r="LZM6" s="2"/>
      <c r="LZN6" s="2"/>
      <c r="LZO6" s="2"/>
      <c r="LZP6" s="2"/>
      <c r="LZQ6" s="2"/>
      <c r="LZR6" s="2"/>
      <c r="LZS6" s="2"/>
      <c r="LZT6" s="2"/>
      <c r="LZU6" s="2"/>
      <c r="LZV6" s="2"/>
      <c r="LZW6" s="2"/>
      <c r="LZX6" s="2"/>
      <c r="LZY6" s="2"/>
      <c r="LZZ6" s="2"/>
      <c r="MAA6" s="2"/>
      <c r="MAB6" s="2"/>
      <c r="MAC6" s="2"/>
      <c r="MAD6" s="2"/>
      <c r="MAE6" s="2"/>
      <c r="MAF6" s="2"/>
      <c r="MAG6" s="2"/>
      <c r="MAH6" s="2"/>
      <c r="MAI6" s="2"/>
      <c r="MAJ6" s="2"/>
      <c r="MAK6" s="2"/>
      <c r="MAL6" s="2"/>
      <c r="MAM6" s="2"/>
      <c r="MAN6" s="2"/>
      <c r="MAO6" s="2"/>
      <c r="MAP6" s="2"/>
      <c r="MAQ6" s="2"/>
      <c r="MAR6" s="2"/>
      <c r="MAS6" s="2"/>
      <c r="MAT6" s="2"/>
      <c r="MAU6" s="2"/>
      <c r="MAV6" s="2"/>
      <c r="MAW6" s="2"/>
      <c r="MAX6" s="2"/>
      <c r="MAY6" s="2"/>
      <c r="MAZ6" s="2"/>
      <c r="MBA6" s="2"/>
      <c r="MBB6" s="2"/>
      <c r="MBC6" s="2"/>
      <c r="MBD6" s="2"/>
      <c r="MBE6" s="2"/>
      <c r="MBF6" s="2"/>
      <c r="MBG6" s="2"/>
      <c r="MBH6" s="2"/>
      <c r="MBI6" s="2"/>
      <c r="MBJ6" s="2"/>
      <c r="MBK6" s="2"/>
      <c r="MBL6" s="2"/>
      <c r="MBM6" s="2"/>
      <c r="MBN6" s="2"/>
      <c r="MBO6" s="2"/>
      <c r="MBP6" s="2"/>
      <c r="MBQ6" s="2"/>
      <c r="MBR6" s="2"/>
      <c r="MBS6" s="2"/>
      <c r="MBT6" s="2"/>
      <c r="MBU6" s="2"/>
      <c r="MBV6" s="2"/>
      <c r="MBW6" s="2"/>
      <c r="MBX6" s="2"/>
      <c r="MBY6" s="2"/>
      <c r="MBZ6" s="2"/>
      <c r="MCA6" s="2"/>
      <c r="MCB6" s="2"/>
      <c r="MCC6" s="2"/>
      <c r="MCD6" s="2"/>
      <c r="MCE6" s="2"/>
      <c r="MCF6" s="2"/>
      <c r="MCG6" s="2"/>
      <c r="MCH6" s="2"/>
      <c r="MCI6" s="2"/>
      <c r="MCJ6" s="2"/>
      <c r="MCK6" s="2"/>
      <c r="MCL6" s="2"/>
      <c r="MCM6" s="2"/>
      <c r="MCN6" s="2"/>
      <c r="MCO6" s="2"/>
      <c r="MCP6" s="2"/>
      <c r="MCQ6" s="2"/>
      <c r="MCR6" s="2"/>
      <c r="MCS6" s="2"/>
      <c r="MCT6" s="2"/>
      <c r="MCU6" s="2"/>
      <c r="MCV6" s="2"/>
      <c r="MCW6" s="2"/>
      <c r="MCX6" s="2"/>
      <c r="MCY6" s="2"/>
      <c r="MCZ6" s="2"/>
      <c r="MDA6" s="2"/>
      <c r="MDB6" s="2"/>
      <c r="MDC6" s="2"/>
      <c r="MDD6" s="2"/>
      <c r="MDE6" s="2"/>
      <c r="MDF6" s="2"/>
      <c r="MDG6" s="2"/>
      <c r="MDH6" s="2"/>
      <c r="MDI6" s="2"/>
      <c r="MDJ6" s="2"/>
      <c r="MDK6" s="2"/>
      <c r="MDL6" s="2"/>
      <c r="MDM6" s="2"/>
      <c r="MDN6" s="2"/>
      <c r="MDO6" s="2"/>
      <c r="MDP6" s="2"/>
      <c r="MDQ6" s="2"/>
      <c r="MDR6" s="2"/>
      <c r="MDS6" s="2"/>
      <c r="MDT6" s="2"/>
      <c r="MDU6" s="2"/>
      <c r="MDV6" s="2"/>
      <c r="MDW6" s="2"/>
      <c r="MDX6" s="2"/>
      <c r="MDY6" s="2"/>
      <c r="MDZ6" s="2"/>
      <c r="MEA6" s="2"/>
      <c r="MEB6" s="2"/>
      <c r="MEC6" s="2"/>
      <c r="MED6" s="2"/>
      <c r="MEE6" s="2"/>
      <c r="MEF6" s="2"/>
      <c r="MEG6" s="2"/>
      <c r="MEH6" s="2"/>
      <c r="MEI6" s="2"/>
      <c r="MEJ6" s="2"/>
      <c r="MEK6" s="2"/>
      <c r="MEL6" s="2"/>
      <c r="MEM6" s="2"/>
      <c r="MEN6" s="2"/>
      <c r="MEO6" s="2"/>
      <c r="MEP6" s="2"/>
      <c r="MEQ6" s="2"/>
      <c r="MER6" s="2"/>
      <c r="MES6" s="2"/>
      <c r="MET6" s="2"/>
      <c r="MEU6" s="2"/>
      <c r="MEV6" s="2"/>
      <c r="MEW6" s="2"/>
      <c r="MEX6" s="2"/>
      <c r="MEY6" s="2"/>
      <c r="MEZ6" s="2"/>
      <c r="MFA6" s="2"/>
      <c r="MFB6" s="2"/>
      <c r="MFC6" s="2"/>
      <c r="MFD6" s="2"/>
      <c r="MFE6" s="2"/>
      <c r="MFF6" s="2"/>
      <c r="MFG6" s="2"/>
      <c r="MFH6" s="2"/>
      <c r="MFI6" s="2"/>
      <c r="MFJ6" s="2"/>
      <c r="MFK6" s="2"/>
      <c r="MFL6" s="2"/>
      <c r="MFM6" s="2"/>
      <c r="MFN6" s="2"/>
      <c r="MFO6" s="2"/>
      <c r="MFP6" s="2"/>
      <c r="MFQ6" s="2"/>
      <c r="MFR6" s="2"/>
      <c r="MFS6" s="2"/>
      <c r="MFT6" s="2"/>
      <c r="MFU6" s="2"/>
      <c r="MFV6" s="2"/>
      <c r="MFW6" s="2"/>
      <c r="MFX6" s="2"/>
      <c r="MFY6" s="2"/>
      <c r="MFZ6" s="2"/>
      <c r="MGA6" s="2"/>
      <c r="MGB6" s="2"/>
      <c r="MGC6" s="2"/>
      <c r="MGD6" s="2"/>
      <c r="MGE6" s="2"/>
      <c r="MGF6" s="2"/>
      <c r="MGG6" s="2"/>
      <c r="MGH6" s="2"/>
      <c r="MGI6" s="2"/>
      <c r="MGJ6" s="2"/>
      <c r="MGK6" s="2"/>
      <c r="MGL6" s="2"/>
      <c r="MGM6" s="2"/>
      <c r="MGN6" s="2"/>
      <c r="MGO6" s="2"/>
      <c r="MGP6" s="2"/>
      <c r="MGQ6" s="2"/>
      <c r="MGR6" s="2"/>
      <c r="MGS6" s="2"/>
      <c r="MGT6" s="2"/>
      <c r="MGU6" s="2"/>
      <c r="MGV6" s="2"/>
      <c r="MGW6" s="2"/>
      <c r="MGX6" s="2"/>
      <c r="MGY6" s="2"/>
      <c r="MGZ6" s="2"/>
      <c r="MHA6" s="2"/>
      <c r="MHB6" s="2"/>
      <c r="MHC6" s="2"/>
      <c r="MHD6" s="2"/>
      <c r="MHE6" s="2"/>
      <c r="MHF6" s="2"/>
      <c r="MHG6" s="2"/>
      <c r="MHH6" s="2"/>
      <c r="MHI6" s="2"/>
      <c r="MHJ6" s="2"/>
      <c r="MHK6" s="2"/>
      <c r="MHL6" s="2"/>
      <c r="MHM6" s="2"/>
      <c r="MHN6" s="2"/>
      <c r="MHO6" s="2"/>
      <c r="MHP6" s="2"/>
      <c r="MHQ6" s="2"/>
      <c r="MHR6" s="2"/>
      <c r="MHS6" s="2"/>
      <c r="MHT6" s="2"/>
      <c r="MHU6" s="2"/>
      <c r="MHV6" s="2"/>
      <c r="MHW6" s="2"/>
      <c r="MHX6" s="2"/>
      <c r="MHY6" s="2"/>
      <c r="MHZ6" s="2"/>
      <c r="MIA6" s="2"/>
      <c r="MIB6" s="2"/>
      <c r="MIC6" s="2"/>
      <c r="MID6" s="2"/>
      <c r="MIE6" s="2"/>
      <c r="MIF6" s="2"/>
      <c r="MIG6" s="2"/>
      <c r="MIH6" s="2"/>
      <c r="MII6" s="2"/>
      <c r="MIJ6" s="2"/>
      <c r="MIK6" s="2"/>
      <c r="MIL6" s="2"/>
      <c r="MIM6" s="2"/>
      <c r="MIN6" s="2"/>
      <c r="MIO6" s="2"/>
      <c r="MIP6" s="2"/>
      <c r="MIQ6" s="2"/>
      <c r="MIR6" s="2"/>
      <c r="MIS6" s="2"/>
      <c r="MIT6" s="2"/>
      <c r="MIU6" s="2"/>
      <c r="MIV6" s="2"/>
      <c r="MIW6" s="2"/>
      <c r="MIX6" s="2"/>
      <c r="MIY6" s="2"/>
      <c r="MIZ6" s="2"/>
      <c r="MJA6" s="2"/>
      <c r="MJB6" s="2"/>
      <c r="MJC6" s="2"/>
      <c r="MJD6" s="2"/>
      <c r="MJE6" s="2"/>
      <c r="MJF6" s="2"/>
      <c r="MJG6" s="2"/>
      <c r="MJH6" s="2"/>
      <c r="MJI6" s="2"/>
      <c r="MJJ6" s="2"/>
      <c r="MJK6" s="2"/>
      <c r="MJL6" s="2"/>
      <c r="MJM6" s="2"/>
      <c r="MJN6" s="2"/>
      <c r="MJO6" s="2"/>
      <c r="MJP6" s="2"/>
      <c r="MJQ6" s="2"/>
      <c r="MJR6" s="2"/>
      <c r="MJS6" s="2"/>
      <c r="MJT6" s="2"/>
      <c r="MJU6" s="2"/>
      <c r="MJV6" s="2"/>
      <c r="MJW6" s="2"/>
      <c r="MJX6" s="2"/>
      <c r="MJY6" s="2"/>
      <c r="MJZ6" s="2"/>
      <c r="MKA6" s="2"/>
      <c r="MKB6" s="2"/>
      <c r="MKC6" s="2"/>
      <c r="MKD6" s="2"/>
      <c r="MKE6" s="2"/>
      <c r="MKF6" s="2"/>
      <c r="MKG6" s="2"/>
      <c r="MKH6" s="2"/>
      <c r="MKI6" s="2"/>
      <c r="MKJ6" s="2"/>
      <c r="MKK6" s="2"/>
      <c r="MKL6" s="2"/>
      <c r="MKM6" s="2"/>
      <c r="MKN6" s="2"/>
      <c r="MKO6" s="2"/>
      <c r="MKP6" s="2"/>
      <c r="MKQ6" s="2"/>
      <c r="MKR6" s="2"/>
      <c r="MKS6" s="2"/>
      <c r="MKT6" s="2"/>
      <c r="MKU6" s="2"/>
      <c r="MKV6" s="2"/>
      <c r="MKW6" s="2"/>
      <c r="MKX6" s="2"/>
      <c r="MKY6" s="2"/>
      <c r="MKZ6" s="2"/>
      <c r="MLA6" s="2"/>
      <c r="MLB6" s="2"/>
      <c r="MLC6" s="2"/>
      <c r="MLD6" s="2"/>
      <c r="MLE6" s="2"/>
      <c r="MLF6" s="2"/>
      <c r="MLG6" s="2"/>
      <c r="MLH6" s="2"/>
      <c r="MLI6" s="2"/>
      <c r="MLJ6" s="2"/>
      <c r="MLK6" s="2"/>
      <c r="MLL6" s="2"/>
      <c r="MLM6" s="2"/>
      <c r="MLN6" s="2"/>
      <c r="MLO6" s="2"/>
      <c r="MLP6" s="2"/>
      <c r="MLQ6" s="2"/>
      <c r="MLR6" s="2"/>
      <c r="MLS6" s="2"/>
      <c r="MLT6" s="2"/>
      <c r="MLU6" s="2"/>
      <c r="MLV6" s="2"/>
      <c r="MLW6" s="2"/>
      <c r="MLX6" s="2"/>
      <c r="MLY6" s="2"/>
      <c r="MLZ6" s="2"/>
      <c r="MMA6" s="2"/>
      <c r="MMB6" s="2"/>
      <c r="MMC6" s="2"/>
      <c r="MMD6" s="2"/>
      <c r="MME6" s="2"/>
      <c r="MMF6" s="2"/>
      <c r="MMG6" s="2"/>
      <c r="MMH6" s="2"/>
      <c r="MMI6" s="2"/>
      <c r="MMJ6" s="2"/>
      <c r="MMK6" s="2"/>
      <c r="MML6" s="2"/>
      <c r="MMM6" s="2"/>
      <c r="MMN6" s="2"/>
      <c r="MMO6" s="2"/>
      <c r="MMP6" s="2"/>
      <c r="MMQ6" s="2"/>
      <c r="MMR6" s="2"/>
      <c r="MMS6" s="2"/>
      <c r="MMT6" s="2"/>
      <c r="MMU6" s="2"/>
      <c r="MMV6" s="2"/>
      <c r="MMW6" s="2"/>
      <c r="MMX6" s="2"/>
      <c r="MMY6" s="2"/>
      <c r="MMZ6" s="2"/>
      <c r="MNA6" s="2"/>
      <c r="MNB6" s="2"/>
      <c r="MNC6" s="2"/>
      <c r="MND6" s="2"/>
      <c r="MNE6" s="2"/>
      <c r="MNF6" s="2"/>
      <c r="MNG6" s="2"/>
      <c r="MNH6" s="2"/>
      <c r="MNI6" s="2"/>
      <c r="MNJ6" s="2"/>
      <c r="MNK6" s="2"/>
      <c r="MNL6" s="2"/>
      <c r="MNM6" s="2"/>
      <c r="MNN6" s="2"/>
      <c r="MNO6" s="2"/>
      <c r="MNP6" s="2"/>
      <c r="MNQ6" s="2"/>
      <c r="MNR6" s="2"/>
      <c r="MNS6" s="2"/>
      <c r="MNT6" s="2"/>
      <c r="MNU6" s="2"/>
      <c r="MNV6" s="2"/>
      <c r="MNW6" s="2"/>
      <c r="MNX6" s="2"/>
      <c r="MNY6" s="2"/>
      <c r="MNZ6" s="2"/>
      <c r="MOA6" s="2"/>
      <c r="MOB6" s="2"/>
      <c r="MOC6" s="2"/>
      <c r="MOD6" s="2"/>
      <c r="MOE6" s="2"/>
      <c r="MOF6" s="2"/>
      <c r="MOG6" s="2"/>
      <c r="MOH6" s="2"/>
      <c r="MOI6" s="2"/>
      <c r="MOJ6" s="2"/>
      <c r="MOK6" s="2"/>
      <c r="MOL6" s="2"/>
      <c r="MOM6" s="2"/>
      <c r="MON6" s="2"/>
      <c r="MOO6" s="2"/>
      <c r="MOP6" s="2"/>
      <c r="MOQ6" s="2"/>
      <c r="MOR6" s="2"/>
      <c r="MOS6" s="2"/>
      <c r="MOT6" s="2"/>
      <c r="MOU6" s="2"/>
      <c r="MOV6" s="2"/>
      <c r="MOW6" s="2"/>
      <c r="MOX6" s="2"/>
      <c r="MOY6" s="2"/>
      <c r="MOZ6" s="2"/>
      <c r="MPA6" s="2"/>
      <c r="MPB6" s="2"/>
      <c r="MPC6" s="2"/>
      <c r="MPD6" s="2"/>
      <c r="MPE6" s="2"/>
      <c r="MPF6" s="2"/>
      <c r="MPG6" s="2"/>
      <c r="MPH6" s="2"/>
      <c r="MPI6" s="2"/>
      <c r="MPJ6" s="2"/>
      <c r="MPK6" s="2"/>
      <c r="MPL6" s="2"/>
      <c r="MPM6" s="2"/>
      <c r="MPN6" s="2"/>
      <c r="MPO6" s="2"/>
      <c r="MPP6" s="2"/>
      <c r="MPQ6" s="2"/>
      <c r="MPR6" s="2"/>
      <c r="MPS6" s="2"/>
      <c r="MPT6" s="2"/>
      <c r="MPU6" s="2"/>
      <c r="MPV6" s="2"/>
      <c r="MPW6" s="2"/>
      <c r="MPX6" s="2"/>
      <c r="MPY6" s="2"/>
      <c r="MPZ6" s="2"/>
      <c r="MQA6" s="2"/>
      <c r="MQB6" s="2"/>
      <c r="MQC6" s="2"/>
      <c r="MQD6" s="2"/>
      <c r="MQE6" s="2"/>
      <c r="MQF6" s="2"/>
      <c r="MQG6" s="2"/>
      <c r="MQH6" s="2"/>
      <c r="MQI6" s="2"/>
      <c r="MQJ6" s="2"/>
      <c r="MQK6" s="2"/>
      <c r="MQL6" s="2"/>
      <c r="MQM6" s="2"/>
      <c r="MQN6" s="2"/>
      <c r="MQO6" s="2"/>
      <c r="MQP6" s="2"/>
      <c r="MQQ6" s="2"/>
      <c r="MQR6" s="2"/>
      <c r="MQS6" s="2"/>
      <c r="MQT6" s="2"/>
      <c r="MQU6" s="2"/>
      <c r="MQV6" s="2"/>
      <c r="MQW6" s="2"/>
      <c r="MQX6" s="2"/>
      <c r="MQY6" s="2"/>
      <c r="MQZ6" s="2"/>
      <c r="MRA6" s="2"/>
      <c r="MRB6" s="2"/>
      <c r="MRC6" s="2"/>
      <c r="MRD6" s="2"/>
      <c r="MRE6" s="2"/>
      <c r="MRF6" s="2"/>
      <c r="MRG6" s="2"/>
      <c r="MRH6" s="2"/>
      <c r="MRI6" s="2"/>
      <c r="MRJ6" s="2"/>
      <c r="MRK6" s="2"/>
      <c r="MRL6" s="2"/>
      <c r="MRM6" s="2"/>
      <c r="MRN6" s="2"/>
      <c r="MRO6" s="2"/>
      <c r="MRP6" s="2"/>
      <c r="MRQ6" s="2"/>
      <c r="MRR6" s="2"/>
      <c r="MRS6" s="2"/>
      <c r="MRT6" s="2"/>
      <c r="MRU6" s="2"/>
      <c r="MRV6" s="2"/>
      <c r="MRW6" s="2"/>
      <c r="MRX6" s="2"/>
      <c r="MRY6" s="2"/>
      <c r="MRZ6" s="2"/>
      <c r="MSA6" s="2"/>
      <c r="MSB6" s="2"/>
      <c r="MSC6" s="2"/>
      <c r="MSD6" s="2"/>
      <c r="MSE6" s="2"/>
      <c r="MSF6" s="2"/>
      <c r="MSG6" s="2"/>
      <c r="MSH6" s="2"/>
      <c r="MSI6" s="2"/>
      <c r="MSJ6" s="2"/>
      <c r="MSK6" s="2"/>
      <c r="MSL6" s="2"/>
      <c r="MSM6" s="2"/>
      <c r="MSN6" s="2"/>
      <c r="MSO6" s="2"/>
      <c r="MSP6" s="2"/>
      <c r="MSQ6" s="2"/>
      <c r="MSR6" s="2"/>
      <c r="MSS6" s="2"/>
      <c r="MST6" s="2"/>
      <c r="MSU6" s="2"/>
      <c r="MSV6" s="2"/>
      <c r="MSW6" s="2"/>
      <c r="MSX6" s="2"/>
      <c r="MSY6" s="2"/>
      <c r="MSZ6" s="2"/>
      <c r="MTA6" s="2"/>
      <c r="MTB6" s="2"/>
      <c r="MTC6" s="2"/>
      <c r="MTD6" s="2"/>
      <c r="MTE6" s="2"/>
      <c r="MTF6" s="2"/>
      <c r="MTG6" s="2"/>
      <c r="MTH6" s="2"/>
      <c r="MTI6" s="2"/>
      <c r="MTJ6" s="2"/>
      <c r="MTK6" s="2"/>
      <c r="MTL6" s="2"/>
      <c r="MTM6" s="2"/>
      <c r="MTN6" s="2"/>
      <c r="MTO6" s="2"/>
      <c r="MTP6" s="2"/>
      <c r="MTQ6" s="2"/>
      <c r="MTR6" s="2"/>
      <c r="MTS6" s="2"/>
      <c r="MTT6" s="2"/>
      <c r="MTU6" s="2"/>
      <c r="MTV6" s="2"/>
      <c r="MTW6" s="2"/>
      <c r="MTX6" s="2"/>
      <c r="MTY6" s="2"/>
      <c r="MTZ6" s="2"/>
      <c r="MUA6" s="2"/>
      <c r="MUB6" s="2"/>
      <c r="MUC6" s="2"/>
      <c r="MUD6" s="2"/>
      <c r="MUE6" s="2"/>
      <c r="MUF6" s="2"/>
      <c r="MUG6" s="2"/>
      <c r="MUH6" s="2"/>
      <c r="MUI6" s="2"/>
      <c r="MUJ6" s="2"/>
      <c r="MUK6" s="2"/>
      <c r="MUL6" s="2"/>
      <c r="MUM6" s="2"/>
      <c r="MUN6" s="2"/>
      <c r="MUO6" s="2"/>
      <c r="MUP6" s="2"/>
      <c r="MUQ6" s="2"/>
      <c r="MUR6" s="2"/>
      <c r="MUS6" s="2"/>
      <c r="MUT6" s="2"/>
      <c r="MUU6" s="2"/>
      <c r="MUV6" s="2"/>
      <c r="MUW6" s="2"/>
      <c r="MUX6" s="2"/>
      <c r="MUY6" s="2"/>
      <c r="MUZ6" s="2"/>
      <c r="MVA6" s="2"/>
      <c r="MVB6" s="2"/>
      <c r="MVC6" s="2"/>
      <c r="MVD6" s="2"/>
      <c r="MVE6" s="2"/>
      <c r="MVF6" s="2"/>
      <c r="MVG6" s="2"/>
      <c r="MVH6" s="2"/>
      <c r="MVI6" s="2"/>
      <c r="MVJ6" s="2"/>
      <c r="MVK6" s="2"/>
      <c r="MVL6" s="2"/>
      <c r="MVM6" s="2"/>
      <c r="MVN6" s="2"/>
      <c r="MVO6" s="2"/>
      <c r="MVP6" s="2"/>
      <c r="MVQ6" s="2"/>
      <c r="MVR6" s="2"/>
      <c r="MVS6" s="2"/>
      <c r="MVT6" s="2"/>
      <c r="MVU6" s="2"/>
      <c r="MVV6" s="2"/>
      <c r="MVW6" s="2"/>
      <c r="MVX6" s="2"/>
      <c r="MVY6" s="2"/>
      <c r="MVZ6" s="2"/>
      <c r="MWA6" s="2"/>
      <c r="MWB6" s="2"/>
      <c r="MWC6" s="2"/>
      <c r="MWD6" s="2"/>
      <c r="MWE6" s="2"/>
      <c r="MWF6" s="2"/>
      <c r="MWG6" s="2"/>
      <c r="MWH6" s="2"/>
      <c r="MWI6" s="2"/>
      <c r="MWJ6" s="2"/>
      <c r="MWK6" s="2"/>
      <c r="MWL6" s="2"/>
      <c r="MWM6" s="2"/>
      <c r="MWN6" s="2"/>
      <c r="MWO6" s="2"/>
      <c r="MWP6" s="2"/>
      <c r="MWQ6" s="2"/>
      <c r="MWR6" s="2"/>
      <c r="MWS6" s="2"/>
      <c r="MWT6" s="2"/>
      <c r="MWU6" s="2"/>
      <c r="MWV6" s="2"/>
      <c r="MWW6" s="2"/>
      <c r="MWX6" s="2"/>
      <c r="MWY6" s="2"/>
      <c r="MWZ6" s="2"/>
      <c r="MXA6" s="2"/>
      <c r="MXB6" s="2"/>
      <c r="MXC6" s="2"/>
      <c r="MXD6" s="2"/>
      <c r="MXE6" s="2"/>
      <c r="MXF6" s="2"/>
      <c r="MXG6" s="2"/>
      <c r="MXH6" s="2"/>
      <c r="MXI6" s="2"/>
      <c r="MXJ6" s="2"/>
      <c r="MXK6" s="2"/>
      <c r="MXL6" s="2"/>
      <c r="MXM6" s="2"/>
      <c r="MXN6" s="2"/>
      <c r="MXO6" s="2"/>
      <c r="MXP6" s="2"/>
      <c r="MXQ6" s="2"/>
      <c r="MXR6" s="2"/>
      <c r="MXS6" s="2"/>
      <c r="MXT6" s="2"/>
      <c r="MXU6" s="2"/>
      <c r="MXV6" s="2"/>
      <c r="MXW6" s="2"/>
      <c r="MXX6" s="2"/>
      <c r="MXY6" s="2"/>
      <c r="MXZ6" s="2"/>
      <c r="MYA6" s="2"/>
      <c r="MYB6" s="2"/>
      <c r="MYC6" s="2"/>
      <c r="MYD6" s="2"/>
      <c r="MYE6" s="2"/>
      <c r="MYF6" s="2"/>
      <c r="MYG6" s="2"/>
      <c r="MYH6" s="2"/>
      <c r="MYI6" s="2"/>
      <c r="MYJ6" s="2"/>
      <c r="MYK6" s="2"/>
      <c r="MYL6" s="2"/>
      <c r="MYM6" s="2"/>
      <c r="MYN6" s="2"/>
      <c r="MYO6" s="2"/>
      <c r="MYP6" s="2"/>
      <c r="MYQ6" s="2"/>
      <c r="MYR6" s="2"/>
      <c r="MYS6" s="2"/>
      <c r="MYT6" s="2"/>
      <c r="MYU6" s="2"/>
      <c r="MYV6" s="2"/>
      <c r="MYW6" s="2"/>
      <c r="MYX6" s="2"/>
      <c r="MYY6" s="2"/>
      <c r="MYZ6" s="2"/>
      <c r="MZA6" s="2"/>
      <c r="MZB6" s="2"/>
      <c r="MZC6" s="2"/>
      <c r="MZD6" s="2"/>
      <c r="MZE6" s="2"/>
      <c r="MZF6" s="2"/>
      <c r="MZG6" s="2"/>
      <c r="MZH6" s="2"/>
      <c r="MZI6" s="2"/>
      <c r="MZJ6" s="2"/>
      <c r="MZK6" s="2"/>
      <c r="MZL6" s="2"/>
      <c r="MZM6" s="2"/>
      <c r="MZN6" s="2"/>
      <c r="MZO6" s="2"/>
      <c r="MZP6" s="2"/>
      <c r="MZQ6" s="2"/>
      <c r="MZR6" s="2"/>
      <c r="MZS6" s="2"/>
      <c r="MZT6" s="2"/>
      <c r="MZU6" s="2"/>
      <c r="MZV6" s="2"/>
      <c r="MZW6" s="2"/>
      <c r="MZX6" s="2"/>
      <c r="MZY6" s="2"/>
      <c r="MZZ6" s="2"/>
      <c r="NAA6" s="2"/>
      <c r="NAB6" s="2"/>
      <c r="NAC6" s="2"/>
      <c r="NAD6" s="2"/>
      <c r="NAE6" s="2"/>
      <c r="NAF6" s="2"/>
      <c r="NAG6" s="2"/>
      <c r="NAH6" s="2"/>
      <c r="NAI6" s="2"/>
      <c r="NAJ6" s="2"/>
      <c r="NAK6" s="2"/>
      <c r="NAL6" s="2"/>
      <c r="NAM6" s="2"/>
      <c r="NAN6" s="2"/>
      <c r="NAO6" s="2"/>
      <c r="NAP6" s="2"/>
      <c r="NAQ6" s="2"/>
      <c r="NAR6" s="2"/>
      <c r="NAS6" s="2"/>
      <c r="NAT6" s="2"/>
      <c r="NAU6" s="2"/>
      <c r="NAV6" s="2"/>
      <c r="NAW6" s="2"/>
      <c r="NAX6" s="2"/>
      <c r="NAY6" s="2"/>
      <c r="NAZ6" s="2"/>
      <c r="NBA6" s="2"/>
      <c r="NBB6" s="2"/>
      <c r="NBC6" s="2"/>
      <c r="NBD6" s="2"/>
      <c r="NBE6" s="2"/>
      <c r="NBF6" s="2"/>
      <c r="NBG6" s="2"/>
      <c r="NBH6" s="2"/>
      <c r="NBI6" s="2"/>
      <c r="NBJ6" s="2"/>
      <c r="NBK6" s="2"/>
      <c r="NBL6" s="2"/>
      <c r="NBM6" s="2"/>
      <c r="NBN6" s="2"/>
      <c r="NBO6" s="2"/>
      <c r="NBP6" s="2"/>
      <c r="NBQ6" s="2"/>
      <c r="NBR6" s="2"/>
      <c r="NBS6" s="2"/>
      <c r="NBT6" s="2"/>
      <c r="NBU6" s="2"/>
      <c r="NBV6" s="2"/>
      <c r="NBW6" s="2"/>
      <c r="NBX6" s="2"/>
      <c r="NBY6" s="2"/>
      <c r="NBZ6" s="2"/>
      <c r="NCA6" s="2"/>
      <c r="NCB6" s="2"/>
      <c r="NCC6" s="2"/>
      <c r="NCD6" s="2"/>
      <c r="NCE6" s="2"/>
      <c r="NCF6" s="2"/>
      <c r="NCG6" s="2"/>
      <c r="NCH6" s="2"/>
      <c r="NCI6" s="2"/>
      <c r="NCJ6" s="2"/>
      <c r="NCK6" s="2"/>
      <c r="NCL6" s="2"/>
      <c r="NCM6" s="2"/>
      <c r="NCN6" s="2"/>
      <c r="NCO6" s="2"/>
      <c r="NCP6" s="2"/>
      <c r="NCQ6" s="2"/>
      <c r="NCR6" s="2"/>
      <c r="NCS6" s="2"/>
      <c r="NCT6" s="2"/>
      <c r="NCU6" s="2"/>
      <c r="NCV6" s="2"/>
      <c r="NCW6" s="2"/>
      <c r="NCX6" s="2"/>
      <c r="NCY6" s="2"/>
      <c r="NCZ6" s="2"/>
      <c r="NDA6" s="2"/>
      <c r="NDB6" s="2"/>
      <c r="NDC6" s="2"/>
      <c r="NDD6" s="2"/>
      <c r="NDE6" s="2"/>
      <c r="NDF6" s="2"/>
      <c r="NDG6" s="2"/>
      <c r="NDH6" s="2"/>
      <c r="NDI6" s="2"/>
      <c r="NDJ6" s="2"/>
      <c r="NDK6" s="2"/>
      <c r="NDL6" s="2"/>
      <c r="NDM6" s="2"/>
      <c r="NDN6" s="2"/>
      <c r="NDO6" s="2"/>
      <c r="NDP6" s="2"/>
      <c r="NDQ6" s="2"/>
      <c r="NDR6" s="2"/>
      <c r="NDS6" s="2"/>
      <c r="NDT6" s="2"/>
      <c r="NDU6" s="2"/>
      <c r="NDV6" s="2"/>
      <c r="NDW6" s="2"/>
      <c r="NDX6" s="2"/>
      <c r="NDY6" s="2"/>
      <c r="NDZ6" s="2"/>
      <c r="NEA6" s="2"/>
      <c r="NEB6" s="2"/>
      <c r="NEC6" s="2"/>
      <c r="NED6" s="2"/>
      <c r="NEE6" s="2"/>
      <c r="NEF6" s="2"/>
      <c r="NEG6" s="2"/>
      <c r="NEH6" s="2"/>
      <c r="NEI6" s="2"/>
      <c r="NEJ6" s="2"/>
      <c r="NEK6" s="2"/>
      <c r="NEL6" s="2"/>
      <c r="NEM6" s="2"/>
      <c r="NEN6" s="2"/>
      <c r="NEO6" s="2"/>
      <c r="NEP6" s="2"/>
      <c r="NEQ6" s="2"/>
      <c r="NER6" s="2"/>
      <c r="NES6" s="2"/>
      <c r="NET6" s="2"/>
      <c r="NEU6" s="2"/>
      <c r="NEV6" s="2"/>
      <c r="NEW6" s="2"/>
      <c r="NEX6" s="2"/>
      <c r="NEY6" s="2"/>
      <c r="NEZ6" s="2"/>
      <c r="NFA6" s="2"/>
      <c r="NFB6" s="2"/>
      <c r="NFC6" s="2"/>
      <c r="NFD6" s="2"/>
      <c r="NFE6" s="2"/>
      <c r="NFF6" s="2"/>
      <c r="NFG6" s="2"/>
      <c r="NFH6" s="2"/>
      <c r="NFI6" s="2"/>
      <c r="NFJ6" s="2"/>
      <c r="NFK6" s="2"/>
      <c r="NFL6" s="2"/>
      <c r="NFM6" s="2"/>
      <c r="NFN6" s="2"/>
      <c r="NFO6" s="2"/>
      <c r="NFP6" s="2"/>
      <c r="NFQ6" s="2"/>
      <c r="NFR6" s="2"/>
      <c r="NFS6" s="2"/>
      <c r="NFT6" s="2"/>
      <c r="NFU6" s="2"/>
      <c r="NFV6" s="2"/>
      <c r="NFW6" s="2"/>
      <c r="NFX6" s="2"/>
      <c r="NFY6" s="2"/>
      <c r="NFZ6" s="2"/>
      <c r="NGA6" s="2"/>
      <c r="NGB6" s="2"/>
      <c r="NGC6" s="2"/>
      <c r="NGD6" s="2"/>
      <c r="NGE6" s="2"/>
      <c r="NGF6" s="2"/>
      <c r="NGG6" s="2"/>
      <c r="NGH6" s="2"/>
      <c r="NGI6" s="2"/>
      <c r="NGJ6" s="2"/>
      <c r="NGK6" s="2"/>
      <c r="NGL6" s="2"/>
      <c r="NGM6" s="2"/>
      <c r="NGN6" s="2"/>
      <c r="NGO6" s="2"/>
      <c r="NGP6" s="2"/>
      <c r="NGQ6" s="2"/>
      <c r="NGR6" s="2"/>
      <c r="NGS6" s="2"/>
      <c r="NGT6" s="2"/>
      <c r="NGU6" s="2"/>
      <c r="NGV6" s="2"/>
      <c r="NGW6" s="2"/>
      <c r="NGX6" s="2"/>
      <c r="NGY6" s="2"/>
      <c r="NGZ6" s="2"/>
      <c r="NHA6" s="2"/>
      <c r="NHB6" s="2"/>
      <c r="NHC6" s="2"/>
      <c r="NHD6" s="2"/>
      <c r="NHE6" s="2"/>
      <c r="NHF6" s="2"/>
      <c r="NHG6" s="2"/>
      <c r="NHH6" s="2"/>
      <c r="NHI6" s="2"/>
      <c r="NHJ6" s="2"/>
      <c r="NHK6" s="2"/>
      <c r="NHL6" s="2"/>
      <c r="NHM6" s="2"/>
      <c r="NHN6" s="2"/>
      <c r="NHO6" s="2"/>
      <c r="NHP6" s="2"/>
      <c r="NHQ6" s="2"/>
      <c r="NHR6" s="2"/>
      <c r="NHS6" s="2"/>
      <c r="NHT6" s="2"/>
      <c r="NHU6" s="2"/>
      <c r="NHV6" s="2"/>
      <c r="NHW6" s="2"/>
      <c r="NHX6" s="2"/>
      <c r="NHY6" s="2"/>
      <c r="NHZ6" s="2"/>
      <c r="NIA6" s="2"/>
      <c r="NIB6" s="2"/>
      <c r="NIC6" s="2"/>
      <c r="NID6" s="2"/>
      <c r="NIE6" s="2"/>
      <c r="NIF6" s="2"/>
      <c r="NIG6" s="2"/>
      <c r="NIH6" s="2"/>
      <c r="NII6" s="2"/>
      <c r="NIJ6" s="2"/>
      <c r="NIK6" s="2"/>
      <c r="NIL6" s="2"/>
      <c r="NIM6" s="2"/>
      <c r="NIN6" s="2"/>
      <c r="NIO6" s="2"/>
      <c r="NIP6" s="2"/>
      <c r="NIQ6" s="2"/>
      <c r="NIR6" s="2"/>
      <c r="NIS6" s="2"/>
      <c r="NIT6" s="2"/>
      <c r="NIU6" s="2"/>
      <c r="NIV6" s="2"/>
      <c r="NIW6" s="2"/>
      <c r="NIX6" s="2"/>
      <c r="NIY6" s="2"/>
      <c r="NIZ6" s="2"/>
      <c r="NJA6" s="2"/>
      <c r="NJB6" s="2"/>
      <c r="NJC6" s="2"/>
      <c r="NJD6" s="2"/>
      <c r="NJE6" s="2"/>
      <c r="NJF6" s="2"/>
      <c r="NJG6" s="2"/>
      <c r="NJH6" s="2"/>
      <c r="NJI6" s="2"/>
      <c r="NJJ6" s="2"/>
      <c r="NJK6" s="2"/>
      <c r="NJL6" s="2"/>
      <c r="NJM6" s="2"/>
      <c r="NJN6" s="2"/>
      <c r="NJO6" s="2"/>
      <c r="NJP6" s="2"/>
      <c r="NJQ6" s="2"/>
      <c r="NJR6" s="2"/>
      <c r="NJS6" s="2"/>
      <c r="NJT6" s="2"/>
      <c r="NJU6" s="2"/>
      <c r="NJV6" s="2"/>
      <c r="NJW6" s="2"/>
      <c r="NJX6" s="2"/>
      <c r="NJY6" s="2"/>
      <c r="NJZ6" s="2"/>
      <c r="NKA6" s="2"/>
      <c r="NKB6" s="2"/>
      <c r="NKC6" s="2"/>
      <c r="NKD6" s="2"/>
      <c r="NKE6" s="2"/>
      <c r="NKF6" s="2"/>
      <c r="NKG6" s="2"/>
      <c r="NKH6" s="2"/>
      <c r="NKI6" s="2"/>
      <c r="NKJ6" s="2"/>
      <c r="NKK6" s="2"/>
      <c r="NKL6" s="2"/>
      <c r="NKM6" s="2"/>
      <c r="NKN6" s="2"/>
      <c r="NKO6" s="2"/>
      <c r="NKP6" s="2"/>
      <c r="NKQ6" s="2"/>
      <c r="NKR6" s="2"/>
      <c r="NKS6" s="2"/>
      <c r="NKT6" s="2"/>
      <c r="NKU6" s="2"/>
      <c r="NKV6" s="2"/>
      <c r="NKW6" s="2"/>
      <c r="NKX6" s="2"/>
      <c r="NKY6" s="2"/>
      <c r="NKZ6" s="2"/>
      <c r="NLA6" s="2"/>
      <c r="NLB6" s="2"/>
      <c r="NLC6" s="2"/>
      <c r="NLD6" s="2"/>
      <c r="NLE6" s="2"/>
      <c r="NLF6" s="2"/>
      <c r="NLG6" s="2"/>
      <c r="NLH6" s="2"/>
      <c r="NLI6" s="2"/>
      <c r="NLJ6" s="2"/>
      <c r="NLK6" s="2"/>
      <c r="NLL6" s="2"/>
      <c r="NLM6" s="2"/>
      <c r="NLN6" s="2"/>
      <c r="NLO6" s="2"/>
      <c r="NLP6" s="2"/>
      <c r="NLQ6" s="2"/>
      <c r="NLR6" s="2"/>
      <c r="NLS6" s="2"/>
      <c r="NLT6" s="2"/>
      <c r="NLU6" s="2"/>
      <c r="NLV6" s="2"/>
      <c r="NLW6" s="2"/>
      <c r="NLX6" s="2"/>
      <c r="NLY6" s="2"/>
      <c r="NLZ6" s="2"/>
      <c r="NMA6" s="2"/>
      <c r="NMB6" s="2"/>
      <c r="NMC6" s="2"/>
      <c r="NMD6" s="2"/>
      <c r="NME6" s="2"/>
      <c r="NMF6" s="2"/>
      <c r="NMG6" s="2"/>
      <c r="NMH6" s="2"/>
      <c r="NMI6" s="2"/>
      <c r="NMJ6" s="2"/>
      <c r="NMK6" s="2"/>
      <c r="NML6" s="2"/>
      <c r="NMM6" s="2"/>
      <c r="NMN6" s="2"/>
      <c r="NMO6" s="2"/>
      <c r="NMP6" s="2"/>
      <c r="NMQ6" s="2"/>
      <c r="NMR6" s="2"/>
      <c r="NMS6" s="2"/>
      <c r="NMT6" s="2"/>
      <c r="NMU6" s="2"/>
      <c r="NMV6" s="2"/>
      <c r="NMW6" s="2"/>
      <c r="NMX6" s="2"/>
      <c r="NMY6" s="2"/>
      <c r="NMZ6" s="2"/>
      <c r="NNA6" s="2"/>
      <c r="NNB6" s="2"/>
      <c r="NNC6" s="2"/>
      <c r="NND6" s="2"/>
      <c r="NNE6" s="2"/>
      <c r="NNF6" s="2"/>
      <c r="NNG6" s="2"/>
      <c r="NNH6" s="2"/>
      <c r="NNI6" s="2"/>
      <c r="NNJ6" s="2"/>
      <c r="NNK6" s="2"/>
      <c r="NNL6" s="2"/>
      <c r="NNM6" s="2"/>
      <c r="NNN6" s="2"/>
      <c r="NNO6" s="2"/>
      <c r="NNP6" s="2"/>
      <c r="NNQ6" s="2"/>
      <c r="NNR6" s="2"/>
      <c r="NNS6" s="2"/>
      <c r="NNT6" s="2"/>
      <c r="NNU6" s="2"/>
      <c r="NNV6" s="2"/>
      <c r="NNW6" s="2"/>
      <c r="NNX6" s="2"/>
      <c r="NNY6" s="2"/>
      <c r="NNZ6" s="2"/>
      <c r="NOA6" s="2"/>
      <c r="NOB6" s="2"/>
      <c r="NOC6" s="2"/>
      <c r="NOD6" s="2"/>
      <c r="NOE6" s="2"/>
      <c r="NOF6" s="2"/>
      <c r="NOG6" s="2"/>
      <c r="NOH6" s="2"/>
      <c r="NOI6" s="2"/>
      <c r="NOJ6" s="2"/>
      <c r="NOK6" s="2"/>
      <c r="NOL6" s="2"/>
      <c r="NOM6" s="2"/>
      <c r="NON6" s="2"/>
      <c r="NOO6" s="2"/>
      <c r="NOP6" s="2"/>
      <c r="NOQ6" s="2"/>
      <c r="NOR6" s="2"/>
      <c r="NOS6" s="2"/>
      <c r="NOT6" s="2"/>
      <c r="NOU6" s="2"/>
      <c r="NOV6" s="2"/>
      <c r="NOW6" s="2"/>
      <c r="NOX6" s="2"/>
      <c r="NOY6" s="2"/>
      <c r="NOZ6" s="2"/>
      <c r="NPA6" s="2"/>
      <c r="NPB6" s="2"/>
      <c r="NPC6" s="2"/>
      <c r="NPD6" s="2"/>
      <c r="NPE6" s="2"/>
      <c r="NPF6" s="2"/>
      <c r="NPG6" s="2"/>
      <c r="NPH6" s="2"/>
      <c r="NPI6" s="2"/>
      <c r="NPJ6" s="2"/>
      <c r="NPK6" s="2"/>
      <c r="NPL6" s="2"/>
      <c r="NPM6" s="2"/>
      <c r="NPN6" s="2"/>
      <c r="NPO6" s="2"/>
      <c r="NPP6" s="2"/>
      <c r="NPQ6" s="2"/>
      <c r="NPR6" s="2"/>
      <c r="NPS6" s="2"/>
      <c r="NPT6" s="2"/>
      <c r="NPU6" s="2"/>
      <c r="NPV6" s="2"/>
      <c r="NPW6" s="2"/>
      <c r="NPX6" s="2"/>
      <c r="NPY6" s="2"/>
      <c r="NPZ6" s="2"/>
      <c r="NQA6" s="2"/>
      <c r="NQB6" s="2"/>
      <c r="NQC6" s="2"/>
      <c r="NQD6" s="2"/>
      <c r="NQE6" s="2"/>
      <c r="NQF6" s="2"/>
      <c r="NQG6" s="2"/>
      <c r="NQH6" s="2"/>
      <c r="NQI6" s="2"/>
      <c r="NQJ6" s="2"/>
      <c r="NQK6" s="2"/>
      <c r="NQL6" s="2"/>
      <c r="NQM6" s="2"/>
      <c r="NQN6" s="2"/>
      <c r="NQO6" s="2"/>
      <c r="NQP6" s="2"/>
      <c r="NQQ6" s="2"/>
      <c r="NQR6" s="2"/>
      <c r="NQS6" s="2"/>
      <c r="NQT6" s="2"/>
      <c r="NQU6" s="2"/>
      <c r="NQV6" s="2"/>
      <c r="NQW6" s="2"/>
      <c r="NQX6" s="2"/>
      <c r="NQY6" s="2"/>
      <c r="NQZ6" s="2"/>
      <c r="NRA6" s="2"/>
      <c r="NRB6" s="2"/>
      <c r="NRC6" s="2"/>
      <c r="NRD6" s="2"/>
      <c r="NRE6" s="2"/>
      <c r="NRF6" s="2"/>
      <c r="NRG6" s="2"/>
      <c r="NRH6" s="2"/>
      <c r="NRI6" s="2"/>
      <c r="NRJ6" s="2"/>
      <c r="NRK6" s="2"/>
      <c r="NRL6" s="2"/>
      <c r="NRM6" s="2"/>
      <c r="NRN6" s="2"/>
      <c r="NRO6" s="2"/>
      <c r="NRP6" s="2"/>
      <c r="NRQ6" s="2"/>
      <c r="NRR6" s="2"/>
      <c r="NRS6" s="2"/>
      <c r="NRT6" s="2"/>
      <c r="NRU6" s="2"/>
      <c r="NRV6" s="2"/>
      <c r="NRW6" s="2"/>
      <c r="NRX6" s="2"/>
      <c r="NRY6" s="2"/>
      <c r="NRZ6" s="2"/>
      <c r="NSA6" s="2"/>
      <c r="NSB6" s="2"/>
      <c r="NSC6" s="2"/>
      <c r="NSD6" s="2"/>
      <c r="NSE6" s="2"/>
      <c r="NSF6" s="2"/>
      <c r="NSG6" s="2"/>
      <c r="NSH6" s="2"/>
      <c r="NSI6" s="2"/>
      <c r="NSJ6" s="2"/>
      <c r="NSK6" s="2"/>
      <c r="NSL6" s="2"/>
      <c r="NSM6" s="2"/>
      <c r="NSN6" s="2"/>
      <c r="NSO6" s="2"/>
      <c r="NSP6" s="2"/>
      <c r="NSQ6" s="2"/>
      <c r="NSR6" s="2"/>
      <c r="NSS6" s="2"/>
      <c r="NST6" s="2"/>
      <c r="NSU6" s="2"/>
      <c r="NSV6" s="2"/>
      <c r="NSW6" s="2"/>
      <c r="NSX6" s="2"/>
      <c r="NSY6" s="2"/>
      <c r="NSZ6" s="2"/>
      <c r="NTA6" s="2"/>
      <c r="NTB6" s="2"/>
      <c r="NTC6" s="2"/>
      <c r="NTD6" s="2"/>
      <c r="NTE6" s="2"/>
      <c r="NTF6" s="2"/>
      <c r="NTG6" s="2"/>
      <c r="NTH6" s="2"/>
      <c r="NTI6" s="2"/>
      <c r="NTJ6" s="2"/>
      <c r="NTK6" s="2"/>
      <c r="NTL6" s="2"/>
      <c r="NTM6" s="2"/>
      <c r="NTN6" s="2"/>
      <c r="NTO6" s="2"/>
      <c r="NTP6" s="2"/>
      <c r="NTQ6" s="2"/>
      <c r="NTR6" s="2"/>
      <c r="NTS6" s="2"/>
      <c r="NTT6" s="2"/>
      <c r="NTU6" s="2"/>
      <c r="NTV6" s="2"/>
      <c r="NTW6" s="2"/>
      <c r="NTX6" s="2"/>
      <c r="NTY6" s="2"/>
      <c r="NTZ6" s="2"/>
      <c r="NUA6" s="2"/>
      <c r="NUB6" s="2"/>
      <c r="NUC6" s="2"/>
      <c r="NUD6" s="2"/>
      <c r="NUE6" s="2"/>
      <c r="NUF6" s="2"/>
      <c r="NUG6" s="2"/>
      <c r="NUH6" s="2"/>
      <c r="NUI6" s="2"/>
      <c r="NUJ6" s="2"/>
      <c r="NUK6" s="2"/>
      <c r="NUL6" s="2"/>
      <c r="NUM6" s="2"/>
      <c r="NUN6" s="2"/>
      <c r="NUO6" s="2"/>
      <c r="NUP6" s="2"/>
      <c r="NUQ6" s="2"/>
      <c r="NUR6" s="2"/>
      <c r="NUS6" s="2"/>
      <c r="NUT6" s="2"/>
      <c r="NUU6" s="2"/>
      <c r="NUV6" s="2"/>
      <c r="NUW6" s="2"/>
      <c r="NUX6" s="2"/>
      <c r="NUY6" s="2"/>
      <c r="NUZ6" s="2"/>
      <c r="NVA6" s="2"/>
      <c r="NVB6" s="2"/>
      <c r="NVC6" s="2"/>
      <c r="NVD6" s="2"/>
      <c r="NVE6" s="2"/>
      <c r="NVF6" s="2"/>
      <c r="NVG6" s="2"/>
      <c r="NVH6" s="2"/>
      <c r="NVI6" s="2"/>
      <c r="NVJ6" s="2"/>
      <c r="NVK6" s="2"/>
      <c r="NVL6" s="2"/>
      <c r="NVM6" s="2"/>
      <c r="NVN6" s="2"/>
      <c r="NVO6" s="2"/>
      <c r="NVP6" s="2"/>
      <c r="NVQ6" s="2"/>
      <c r="NVR6" s="2"/>
      <c r="NVS6" s="2"/>
      <c r="NVT6" s="2"/>
      <c r="NVU6" s="2"/>
      <c r="NVV6" s="2"/>
      <c r="NVW6" s="2"/>
      <c r="NVX6" s="2"/>
      <c r="NVY6" s="2"/>
      <c r="NVZ6" s="2"/>
      <c r="NWA6" s="2"/>
      <c r="NWB6" s="2"/>
      <c r="NWC6" s="2"/>
      <c r="NWD6" s="2"/>
      <c r="NWE6" s="2"/>
      <c r="NWF6" s="2"/>
      <c r="NWG6" s="2"/>
      <c r="NWH6" s="2"/>
      <c r="NWI6" s="2"/>
      <c r="NWJ6" s="2"/>
      <c r="NWK6" s="2"/>
      <c r="NWL6" s="2"/>
      <c r="NWM6" s="2"/>
      <c r="NWN6" s="2"/>
      <c r="NWO6" s="2"/>
      <c r="NWP6" s="2"/>
      <c r="NWQ6" s="2"/>
      <c r="NWR6" s="2"/>
      <c r="NWS6" s="2"/>
      <c r="NWT6" s="2"/>
      <c r="NWU6" s="2"/>
      <c r="NWV6" s="2"/>
      <c r="NWW6" s="2"/>
      <c r="NWX6" s="2"/>
      <c r="NWY6" s="2"/>
      <c r="NWZ6" s="2"/>
      <c r="NXA6" s="2"/>
      <c r="NXB6" s="2"/>
      <c r="NXC6" s="2"/>
      <c r="NXD6" s="2"/>
      <c r="NXE6" s="2"/>
      <c r="NXF6" s="2"/>
      <c r="NXG6" s="2"/>
      <c r="NXH6" s="2"/>
      <c r="NXI6" s="2"/>
      <c r="NXJ6" s="2"/>
      <c r="NXK6" s="2"/>
      <c r="NXL6" s="2"/>
      <c r="NXM6" s="2"/>
      <c r="NXN6" s="2"/>
      <c r="NXO6" s="2"/>
      <c r="NXP6" s="2"/>
      <c r="NXQ6" s="2"/>
      <c r="NXR6" s="2"/>
      <c r="NXS6" s="2"/>
      <c r="NXT6" s="2"/>
      <c r="NXU6" s="2"/>
      <c r="NXV6" s="2"/>
      <c r="NXW6" s="2"/>
      <c r="NXX6" s="2"/>
      <c r="NXY6" s="2"/>
      <c r="NXZ6" s="2"/>
      <c r="NYA6" s="2"/>
      <c r="NYB6" s="2"/>
      <c r="NYC6" s="2"/>
      <c r="NYD6" s="2"/>
      <c r="NYE6" s="2"/>
      <c r="NYF6" s="2"/>
      <c r="NYG6" s="2"/>
      <c r="NYH6" s="2"/>
      <c r="NYI6" s="2"/>
      <c r="NYJ6" s="2"/>
      <c r="NYK6" s="2"/>
      <c r="NYL6" s="2"/>
      <c r="NYM6" s="2"/>
      <c r="NYN6" s="2"/>
      <c r="NYO6" s="2"/>
      <c r="NYP6" s="2"/>
      <c r="NYQ6" s="2"/>
      <c r="NYR6" s="2"/>
      <c r="NYS6" s="2"/>
      <c r="NYT6" s="2"/>
      <c r="NYU6" s="2"/>
      <c r="NYV6" s="2"/>
      <c r="NYW6" s="2"/>
      <c r="NYX6" s="2"/>
      <c r="NYY6" s="2"/>
      <c r="NYZ6" s="2"/>
      <c r="NZA6" s="2"/>
      <c r="NZB6" s="2"/>
      <c r="NZC6" s="2"/>
      <c r="NZD6" s="2"/>
      <c r="NZE6" s="2"/>
      <c r="NZF6" s="2"/>
      <c r="NZG6" s="2"/>
      <c r="NZH6" s="2"/>
      <c r="NZI6" s="2"/>
      <c r="NZJ6" s="2"/>
      <c r="NZK6" s="2"/>
      <c r="NZL6" s="2"/>
      <c r="NZM6" s="2"/>
      <c r="NZN6" s="2"/>
      <c r="NZO6" s="2"/>
      <c r="NZP6" s="2"/>
      <c r="NZQ6" s="2"/>
      <c r="NZR6" s="2"/>
      <c r="NZS6" s="2"/>
      <c r="NZT6" s="2"/>
      <c r="NZU6" s="2"/>
      <c r="NZV6" s="2"/>
      <c r="NZW6" s="2"/>
      <c r="NZX6" s="2"/>
      <c r="NZY6" s="2"/>
      <c r="NZZ6" s="2"/>
      <c r="OAA6" s="2"/>
      <c r="OAB6" s="2"/>
      <c r="OAC6" s="2"/>
      <c r="OAD6" s="2"/>
      <c r="OAE6" s="2"/>
      <c r="OAF6" s="2"/>
      <c r="OAG6" s="2"/>
      <c r="OAH6" s="2"/>
      <c r="OAI6" s="2"/>
      <c r="OAJ6" s="2"/>
      <c r="OAK6" s="2"/>
      <c r="OAL6" s="2"/>
      <c r="OAM6" s="2"/>
      <c r="OAN6" s="2"/>
      <c r="OAO6" s="2"/>
      <c r="OAP6" s="2"/>
      <c r="OAQ6" s="2"/>
      <c r="OAR6" s="2"/>
      <c r="OAS6" s="2"/>
      <c r="OAT6" s="2"/>
      <c r="OAU6" s="2"/>
      <c r="OAV6" s="2"/>
      <c r="OAW6" s="2"/>
      <c r="OAX6" s="2"/>
      <c r="OAY6" s="2"/>
      <c r="OAZ6" s="2"/>
      <c r="OBA6" s="2"/>
      <c r="OBB6" s="2"/>
      <c r="OBC6" s="2"/>
      <c r="OBD6" s="2"/>
      <c r="OBE6" s="2"/>
      <c r="OBF6" s="2"/>
      <c r="OBG6" s="2"/>
      <c r="OBH6" s="2"/>
      <c r="OBI6" s="2"/>
      <c r="OBJ6" s="2"/>
      <c r="OBK6" s="2"/>
      <c r="OBL6" s="2"/>
      <c r="OBM6" s="2"/>
      <c r="OBN6" s="2"/>
      <c r="OBO6" s="2"/>
      <c r="OBP6" s="2"/>
      <c r="OBQ6" s="2"/>
      <c r="OBR6" s="2"/>
      <c r="OBS6" s="2"/>
      <c r="OBT6" s="2"/>
      <c r="OBU6" s="2"/>
      <c r="OBV6" s="2"/>
      <c r="OBW6" s="2"/>
      <c r="OBX6" s="2"/>
      <c r="OBY6" s="2"/>
      <c r="OBZ6" s="2"/>
      <c r="OCA6" s="2"/>
      <c r="OCB6" s="2"/>
      <c r="OCC6" s="2"/>
      <c r="OCD6" s="2"/>
      <c r="OCE6" s="2"/>
      <c r="OCF6" s="2"/>
      <c r="OCG6" s="2"/>
      <c r="OCH6" s="2"/>
      <c r="OCI6" s="2"/>
      <c r="OCJ6" s="2"/>
      <c r="OCK6" s="2"/>
      <c r="OCL6" s="2"/>
      <c r="OCM6" s="2"/>
      <c r="OCN6" s="2"/>
      <c r="OCO6" s="2"/>
      <c r="OCP6" s="2"/>
      <c r="OCQ6" s="2"/>
      <c r="OCR6" s="2"/>
      <c r="OCS6" s="2"/>
      <c r="OCT6" s="2"/>
      <c r="OCU6" s="2"/>
      <c r="OCV6" s="2"/>
      <c r="OCW6" s="2"/>
      <c r="OCX6" s="2"/>
      <c r="OCY6" s="2"/>
      <c r="OCZ6" s="2"/>
      <c r="ODA6" s="2"/>
      <c r="ODB6" s="2"/>
      <c r="ODC6" s="2"/>
      <c r="ODD6" s="2"/>
      <c r="ODE6" s="2"/>
      <c r="ODF6" s="2"/>
      <c r="ODG6" s="2"/>
      <c r="ODH6" s="2"/>
      <c r="ODI6" s="2"/>
      <c r="ODJ6" s="2"/>
      <c r="ODK6" s="2"/>
      <c r="ODL6" s="2"/>
      <c r="ODM6" s="2"/>
      <c r="ODN6" s="2"/>
      <c r="ODO6" s="2"/>
      <c r="ODP6" s="2"/>
      <c r="ODQ6" s="2"/>
      <c r="ODR6" s="2"/>
      <c r="ODS6" s="2"/>
      <c r="ODT6" s="2"/>
      <c r="ODU6" s="2"/>
      <c r="ODV6" s="2"/>
      <c r="ODW6" s="2"/>
      <c r="ODX6" s="2"/>
      <c r="ODY6" s="2"/>
      <c r="ODZ6" s="2"/>
      <c r="OEA6" s="2"/>
      <c r="OEB6" s="2"/>
      <c r="OEC6" s="2"/>
      <c r="OED6" s="2"/>
      <c r="OEE6" s="2"/>
      <c r="OEF6" s="2"/>
      <c r="OEG6" s="2"/>
      <c r="OEH6" s="2"/>
      <c r="OEI6" s="2"/>
      <c r="OEJ6" s="2"/>
      <c r="OEK6" s="2"/>
      <c r="OEL6" s="2"/>
      <c r="OEM6" s="2"/>
      <c r="OEN6" s="2"/>
      <c r="OEO6" s="2"/>
      <c r="OEP6" s="2"/>
      <c r="OEQ6" s="2"/>
      <c r="OER6" s="2"/>
      <c r="OES6" s="2"/>
      <c r="OET6" s="2"/>
      <c r="OEU6" s="2"/>
      <c r="OEV6" s="2"/>
      <c r="OEW6" s="2"/>
      <c r="OEX6" s="2"/>
      <c r="OEY6" s="2"/>
      <c r="OEZ6" s="2"/>
      <c r="OFA6" s="2"/>
      <c r="OFB6" s="2"/>
      <c r="OFC6" s="2"/>
      <c r="OFD6" s="2"/>
      <c r="OFE6" s="2"/>
      <c r="OFF6" s="2"/>
      <c r="OFG6" s="2"/>
      <c r="OFH6" s="2"/>
      <c r="OFI6" s="2"/>
      <c r="OFJ6" s="2"/>
      <c r="OFK6" s="2"/>
      <c r="OFL6" s="2"/>
      <c r="OFM6" s="2"/>
      <c r="OFN6" s="2"/>
      <c r="OFO6" s="2"/>
      <c r="OFP6" s="2"/>
      <c r="OFQ6" s="2"/>
      <c r="OFR6" s="2"/>
      <c r="OFS6" s="2"/>
      <c r="OFT6" s="2"/>
      <c r="OFU6" s="2"/>
      <c r="OFV6" s="2"/>
      <c r="OFW6" s="2"/>
      <c r="OFX6" s="2"/>
      <c r="OFY6" s="2"/>
      <c r="OFZ6" s="2"/>
      <c r="OGA6" s="2"/>
      <c r="OGB6" s="2"/>
      <c r="OGC6" s="2"/>
      <c r="OGD6" s="2"/>
      <c r="OGE6" s="2"/>
      <c r="OGF6" s="2"/>
      <c r="OGG6" s="2"/>
      <c r="OGH6" s="2"/>
      <c r="OGI6" s="2"/>
      <c r="OGJ6" s="2"/>
      <c r="OGK6" s="2"/>
      <c r="OGL6" s="2"/>
      <c r="OGM6" s="2"/>
      <c r="OGN6" s="2"/>
      <c r="OGO6" s="2"/>
      <c r="OGP6" s="2"/>
      <c r="OGQ6" s="2"/>
      <c r="OGR6" s="2"/>
      <c r="OGS6" s="2"/>
      <c r="OGT6" s="2"/>
      <c r="OGU6" s="2"/>
      <c r="OGV6" s="2"/>
      <c r="OGW6" s="2"/>
      <c r="OGX6" s="2"/>
      <c r="OGY6" s="2"/>
      <c r="OGZ6" s="2"/>
      <c r="OHA6" s="2"/>
      <c r="OHB6" s="2"/>
      <c r="OHC6" s="2"/>
      <c r="OHD6" s="2"/>
      <c r="OHE6" s="2"/>
      <c r="OHF6" s="2"/>
      <c r="OHG6" s="2"/>
      <c r="OHH6" s="2"/>
      <c r="OHI6" s="2"/>
      <c r="OHJ6" s="2"/>
      <c r="OHK6" s="2"/>
      <c r="OHL6" s="2"/>
      <c r="OHM6" s="2"/>
      <c r="OHN6" s="2"/>
      <c r="OHO6" s="2"/>
      <c r="OHP6" s="2"/>
      <c r="OHQ6" s="2"/>
      <c r="OHR6" s="2"/>
      <c r="OHS6" s="2"/>
      <c r="OHT6" s="2"/>
      <c r="OHU6" s="2"/>
      <c r="OHV6" s="2"/>
      <c r="OHW6" s="2"/>
      <c r="OHX6" s="2"/>
      <c r="OHY6" s="2"/>
      <c r="OHZ6" s="2"/>
      <c r="OIA6" s="2"/>
      <c r="OIB6" s="2"/>
      <c r="OIC6" s="2"/>
      <c r="OID6" s="2"/>
      <c r="OIE6" s="2"/>
      <c r="OIF6" s="2"/>
      <c r="OIG6" s="2"/>
      <c r="OIH6" s="2"/>
      <c r="OII6" s="2"/>
      <c r="OIJ6" s="2"/>
      <c r="OIK6" s="2"/>
      <c r="OIL6" s="2"/>
      <c r="OIM6" s="2"/>
      <c r="OIN6" s="2"/>
      <c r="OIO6" s="2"/>
      <c r="OIP6" s="2"/>
      <c r="OIQ6" s="2"/>
      <c r="OIR6" s="2"/>
      <c r="OIS6" s="2"/>
      <c r="OIT6" s="2"/>
      <c r="OIU6" s="2"/>
      <c r="OIV6" s="2"/>
      <c r="OIW6" s="2"/>
      <c r="OIX6" s="2"/>
      <c r="OIY6" s="2"/>
      <c r="OIZ6" s="2"/>
      <c r="OJA6" s="2"/>
      <c r="OJB6" s="2"/>
      <c r="OJC6" s="2"/>
      <c r="OJD6" s="2"/>
      <c r="OJE6" s="2"/>
      <c r="OJF6" s="2"/>
      <c r="OJG6" s="2"/>
      <c r="OJH6" s="2"/>
      <c r="OJI6" s="2"/>
      <c r="OJJ6" s="2"/>
      <c r="OJK6" s="2"/>
      <c r="OJL6" s="2"/>
      <c r="OJM6" s="2"/>
      <c r="OJN6" s="2"/>
      <c r="OJO6" s="2"/>
      <c r="OJP6" s="2"/>
      <c r="OJQ6" s="2"/>
      <c r="OJR6" s="2"/>
      <c r="OJS6" s="2"/>
      <c r="OJT6" s="2"/>
      <c r="OJU6" s="2"/>
      <c r="OJV6" s="2"/>
      <c r="OJW6" s="2"/>
      <c r="OJX6" s="2"/>
      <c r="OJY6" s="2"/>
      <c r="OJZ6" s="2"/>
      <c r="OKA6" s="2"/>
      <c r="OKB6" s="2"/>
      <c r="OKC6" s="2"/>
      <c r="OKD6" s="2"/>
      <c r="OKE6" s="2"/>
      <c r="OKF6" s="2"/>
      <c r="OKG6" s="2"/>
      <c r="OKH6" s="2"/>
      <c r="OKI6" s="2"/>
      <c r="OKJ6" s="2"/>
      <c r="OKK6" s="2"/>
      <c r="OKL6" s="2"/>
      <c r="OKM6" s="2"/>
      <c r="OKN6" s="2"/>
      <c r="OKO6" s="2"/>
      <c r="OKP6" s="2"/>
      <c r="OKQ6" s="2"/>
      <c r="OKR6" s="2"/>
      <c r="OKS6" s="2"/>
      <c r="OKT6" s="2"/>
      <c r="OKU6" s="2"/>
      <c r="OKV6" s="2"/>
      <c r="OKW6" s="2"/>
      <c r="OKX6" s="2"/>
      <c r="OKY6" s="2"/>
      <c r="OKZ6" s="2"/>
      <c r="OLA6" s="2"/>
      <c r="OLB6" s="2"/>
      <c r="OLC6" s="2"/>
      <c r="OLD6" s="2"/>
      <c r="OLE6" s="2"/>
      <c r="OLF6" s="2"/>
      <c r="OLG6" s="2"/>
      <c r="OLH6" s="2"/>
      <c r="OLI6" s="2"/>
      <c r="OLJ6" s="2"/>
      <c r="OLK6" s="2"/>
      <c r="OLL6" s="2"/>
      <c r="OLM6" s="2"/>
      <c r="OLN6" s="2"/>
      <c r="OLO6" s="2"/>
      <c r="OLP6" s="2"/>
      <c r="OLQ6" s="2"/>
      <c r="OLR6" s="2"/>
      <c r="OLS6" s="2"/>
      <c r="OLT6" s="2"/>
      <c r="OLU6" s="2"/>
      <c r="OLV6" s="2"/>
      <c r="OLW6" s="2"/>
      <c r="OLX6" s="2"/>
      <c r="OLY6" s="2"/>
      <c r="OLZ6" s="2"/>
      <c r="OMA6" s="2"/>
      <c r="OMB6" s="2"/>
      <c r="OMC6" s="2"/>
      <c r="OMD6" s="2"/>
      <c r="OME6" s="2"/>
      <c r="OMF6" s="2"/>
      <c r="OMG6" s="2"/>
      <c r="OMH6" s="2"/>
      <c r="OMI6" s="2"/>
      <c r="OMJ6" s="2"/>
      <c r="OMK6" s="2"/>
      <c r="OML6" s="2"/>
      <c r="OMM6" s="2"/>
      <c r="OMN6" s="2"/>
      <c r="OMO6" s="2"/>
      <c r="OMP6" s="2"/>
      <c r="OMQ6" s="2"/>
      <c r="OMR6" s="2"/>
      <c r="OMS6" s="2"/>
      <c r="OMT6" s="2"/>
      <c r="OMU6" s="2"/>
      <c r="OMV6" s="2"/>
      <c r="OMW6" s="2"/>
      <c r="OMX6" s="2"/>
      <c r="OMY6" s="2"/>
      <c r="OMZ6" s="2"/>
      <c r="ONA6" s="2"/>
      <c r="ONB6" s="2"/>
      <c r="ONC6" s="2"/>
      <c r="OND6" s="2"/>
      <c r="ONE6" s="2"/>
      <c r="ONF6" s="2"/>
      <c r="ONG6" s="2"/>
      <c r="ONH6" s="2"/>
      <c r="ONI6" s="2"/>
      <c r="ONJ6" s="2"/>
      <c r="ONK6" s="2"/>
      <c r="ONL6" s="2"/>
      <c r="ONM6" s="2"/>
      <c r="ONN6" s="2"/>
      <c r="ONO6" s="2"/>
      <c r="ONP6" s="2"/>
      <c r="ONQ6" s="2"/>
      <c r="ONR6" s="2"/>
      <c r="ONS6" s="2"/>
      <c r="ONT6" s="2"/>
      <c r="ONU6" s="2"/>
      <c r="ONV6" s="2"/>
      <c r="ONW6" s="2"/>
      <c r="ONX6" s="2"/>
      <c r="ONY6" s="2"/>
      <c r="ONZ6" s="2"/>
      <c r="OOA6" s="2"/>
      <c r="OOB6" s="2"/>
      <c r="OOC6" s="2"/>
      <c r="OOD6" s="2"/>
      <c r="OOE6" s="2"/>
      <c r="OOF6" s="2"/>
      <c r="OOG6" s="2"/>
      <c r="OOH6" s="2"/>
      <c r="OOI6" s="2"/>
      <c r="OOJ6" s="2"/>
      <c r="OOK6" s="2"/>
      <c r="OOL6" s="2"/>
      <c r="OOM6" s="2"/>
      <c r="OON6" s="2"/>
      <c r="OOO6" s="2"/>
      <c r="OOP6" s="2"/>
      <c r="OOQ6" s="2"/>
      <c r="OOR6" s="2"/>
      <c r="OOS6" s="2"/>
      <c r="OOT6" s="2"/>
      <c r="OOU6" s="2"/>
      <c r="OOV6" s="2"/>
      <c r="OOW6" s="2"/>
      <c r="OOX6" s="2"/>
      <c r="OOY6" s="2"/>
      <c r="OOZ6" s="2"/>
      <c r="OPA6" s="2"/>
      <c r="OPB6" s="2"/>
      <c r="OPC6" s="2"/>
      <c r="OPD6" s="2"/>
      <c r="OPE6" s="2"/>
      <c r="OPF6" s="2"/>
      <c r="OPG6" s="2"/>
      <c r="OPH6" s="2"/>
      <c r="OPI6" s="2"/>
      <c r="OPJ6" s="2"/>
      <c r="OPK6" s="2"/>
      <c r="OPL6" s="2"/>
      <c r="OPM6" s="2"/>
      <c r="OPN6" s="2"/>
      <c r="OPO6" s="2"/>
      <c r="OPP6" s="2"/>
      <c r="OPQ6" s="2"/>
      <c r="OPR6" s="2"/>
      <c r="OPS6" s="2"/>
      <c r="OPT6" s="2"/>
      <c r="OPU6" s="2"/>
      <c r="OPV6" s="2"/>
      <c r="OPW6" s="2"/>
      <c r="OPX6" s="2"/>
      <c r="OPY6" s="2"/>
      <c r="OPZ6" s="2"/>
      <c r="OQA6" s="2"/>
      <c r="OQB6" s="2"/>
      <c r="OQC6" s="2"/>
      <c r="OQD6" s="2"/>
      <c r="OQE6" s="2"/>
      <c r="OQF6" s="2"/>
      <c r="OQG6" s="2"/>
      <c r="OQH6" s="2"/>
      <c r="OQI6" s="2"/>
      <c r="OQJ6" s="2"/>
      <c r="OQK6" s="2"/>
      <c r="OQL6" s="2"/>
      <c r="OQM6" s="2"/>
      <c r="OQN6" s="2"/>
      <c r="OQO6" s="2"/>
      <c r="OQP6" s="2"/>
      <c r="OQQ6" s="2"/>
      <c r="OQR6" s="2"/>
      <c r="OQS6" s="2"/>
      <c r="OQT6" s="2"/>
      <c r="OQU6" s="2"/>
      <c r="OQV6" s="2"/>
      <c r="OQW6" s="2"/>
      <c r="OQX6" s="2"/>
      <c r="OQY6" s="2"/>
      <c r="OQZ6" s="2"/>
      <c r="ORA6" s="2"/>
      <c r="ORB6" s="2"/>
      <c r="ORC6" s="2"/>
      <c r="ORD6" s="2"/>
      <c r="ORE6" s="2"/>
      <c r="ORF6" s="2"/>
      <c r="ORG6" s="2"/>
      <c r="ORH6" s="2"/>
      <c r="ORI6" s="2"/>
      <c r="ORJ6" s="2"/>
      <c r="ORK6" s="2"/>
      <c r="ORL6" s="2"/>
      <c r="ORM6" s="2"/>
      <c r="ORN6" s="2"/>
      <c r="ORO6" s="2"/>
      <c r="ORP6" s="2"/>
      <c r="ORQ6" s="2"/>
      <c r="ORR6" s="2"/>
      <c r="ORS6" s="2"/>
      <c r="ORT6" s="2"/>
      <c r="ORU6" s="2"/>
      <c r="ORV6" s="2"/>
      <c r="ORW6" s="2"/>
      <c r="ORX6" s="2"/>
      <c r="ORY6" s="2"/>
      <c r="ORZ6" s="2"/>
      <c r="OSA6" s="2"/>
      <c r="OSB6" s="2"/>
      <c r="OSC6" s="2"/>
      <c r="OSD6" s="2"/>
      <c r="OSE6" s="2"/>
      <c r="OSF6" s="2"/>
      <c r="OSG6" s="2"/>
      <c r="OSH6" s="2"/>
      <c r="OSI6" s="2"/>
      <c r="OSJ6" s="2"/>
      <c r="OSK6" s="2"/>
      <c r="OSL6" s="2"/>
      <c r="OSM6" s="2"/>
      <c r="OSN6" s="2"/>
      <c r="OSO6" s="2"/>
      <c r="OSP6" s="2"/>
      <c r="OSQ6" s="2"/>
      <c r="OSR6" s="2"/>
      <c r="OSS6" s="2"/>
      <c r="OST6" s="2"/>
      <c r="OSU6" s="2"/>
      <c r="OSV6" s="2"/>
      <c r="OSW6" s="2"/>
      <c r="OSX6" s="2"/>
      <c r="OSY6" s="2"/>
      <c r="OSZ6" s="2"/>
      <c r="OTA6" s="2"/>
      <c r="OTB6" s="2"/>
      <c r="OTC6" s="2"/>
      <c r="OTD6" s="2"/>
      <c r="OTE6" s="2"/>
      <c r="OTF6" s="2"/>
      <c r="OTG6" s="2"/>
      <c r="OTH6" s="2"/>
      <c r="OTI6" s="2"/>
      <c r="OTJ6" s="2"/>
      <c r="OTK6" s="2"/>
      <c r="OTL6" s="2"/>
      <c r="OTM6" s="2"/>
      <c r="OTN6" s="2"/>
      <c r="OTO6" s="2"/>
      <c r="OTP6" s="2"/>
      <c r="OTQ6" s="2"/>
      <c r="OTR6" s="2"/>
      <c r="OTS6" s="2"/>
      <c r="OTT6" s="2"/>
      <c r="OTU6" s="2"/>
      <c r="OTV6" s="2"/>
      <c r="OTW6" s="2"/>
      <c r="OTX6" s="2"/>
      <c r="OTY6" s="2"/>
      <c r="OTZ6" s="2"/>
      <c r="OUA6" s="2"/>
      <c r="OUB6" s="2"/>
      <c r="OUC6" s="2"/>
      <c r="OUD6" s="2"/>
      <c r="OUE6" s="2"/>
      <c r="OUF6" s="2"/>
      <c r="OUG6" s="2"/>
      <c r="OUH6" s="2"/>
      <c r="OUI6" s="2"/>
      <c r="OUJ6" s="2"/>
      <c r="OUK6" s="2"/>
      <c r="OUL6" s="2"/>
      <c r="OUM6" s="2"/>
      <c r="OUN6" s="2"/>
      <c r="OUO6" s="2"/>
      <c r="OUP6" s="2"/>
      <c r="OUQ6" s="2"/>
      <c r="OUR6" s="2"/>
      <c r="OUS6" s="2"/>
      <c r="OUT6" s="2"/>
      <c r="OUU6" s="2"/>
      <c r="OUV6" s="2"/>
      <c r="OUW6" s="2"/>
      <c r="OUX6" s="2"/>
      <c r="OUY6" s="2"/>
      <c r="OUZ6" s="2"/>
      <c r="OVA6" s="2"/>
      <c r="OVB6" s="2"/>
      <c r="OVC6" s="2"/>
      <c r="OVD6" s="2"/>
      <c r="OVE6" s="2"/>
      <c r="OVF6" s="2"/>
      <c r="OVG6" s="2"/>
      <c r="OVH6" s="2"/>
      <c r="OVI6" s="2"/>
      <c r="OVJ6" s="2"/>
      <c r="OVK6" s="2"/>
      <c r="OVL6" s="2"/>
      <c r="OVM6" s="2"/>
      <c r="OVN6" s="2"/>
      <c r="OVO6" s="2"/>
      <c r="OVP6" s="2"/>
      <c r="OVQ6" s="2"/>
      <c r="OVR6" s="2"/>
      <c r="OVS6" s="2"/>
      <c r="OVT6" s="2"/>
      <c r="OVU6" s="2"/>
      <c r="OVV6" s="2"/>
      <c r="OVW6" s="2"/>
      <c r="OVX6" s="2"/>
      <c r="OVY6" s="2"/>
      <c r="OVZ6" s="2"/>
      <c r="OWA6" s="2"/>
      <c r="OWB6" s="2"/>
      <c r="OWC6" s="2"/>
      <c r="OWD6" s="2"/>
      <c r="OWE6" s="2"/>
      <c r="OWF6" s="2"/>
      <c r="OWG6" s="2"/>
      <c r="OWH6" s="2"/>
      <c r="OWI6" s="2"/>
      <c r="OWJ6" s="2"/>
      <c r="OWK6" s="2"/>
      <c r="OWL6" s="2"/>
      <c r="OWM6" s="2"/>
      <c r="OWN6" s="2"/>
      <c r="OWO6" s="2"/>
      <c r="OWP6" s="2"/>
      <c r="OWQ6" s="2"/>
      <c r="OWR6" s="2"/>
      <c r="OWS6" s="2"/>
      <c r="OWT6" s="2"/>
      <c r="OWU6" s="2"/>
      <c r="OWV6" s="2"/>
      <c r="OWW6" s="2"/>
      <c r="OWX6" s="2"/>
      <c r="OWY6" s="2"/>
      <c r="OWZ6" s="2"/>
      <c r="OXA6" s="2"/>
      <c r="OXB6" s="2"/>
      <c r="OXC6" s="2"/>
      <c r="OXD6" s="2"/>
      <c r="OXE6" s="2"/>
      <c r="OXF6" s="2"/>
      <c r="OXG6" s="2"/>
      <c r="OXH6" s="2"/>
      <c r="OXI6" s="2"/>
      <c r="OXJ6" s="2"/>
      <c r="OXK6" s="2"/>
      <c r="OXL6" s="2"/>
      <c r="OXM6" s="2"/>
      <c r="OXN6" s="2"/>
      <c r="OXO6" s="2"/>
      <c r="OXP6" s="2"/>
      <c r="OXQ6" s="2"/>
      <c r="OXR6" s="2"/>
      <c r="OXS6" s="2"/>
      <c r="OXT6" s="2"/>
      <c r="OXU6" s="2"/>
      <c r="OXV6" s="2"/>
      <c r="OXW6" s="2"/>
      <c r="OXX6" s="2"/>
      <c r="OXY6" s="2"/>
      <c r="OXZ6" s="2"/>
      <c r="OYA6" s="2"/>
      <c r="OYB6" s="2"/>
      <c r="OYC6" s="2"/>
      <c r="OYD6" s="2"/>
      <c r="OYE6" s="2"/>
      <c r="OYF6" s="2"/>
      <c r="OYG6" s="2"/>
      <c r="OYH6" s="2"/>
      <c r="OYI6" s="2"/>
      <c r="OYJ6" s="2"/>
      <c r="OYK6" s="2"/>
      <c r="OYL6" s="2"/>
      <c r="OYM6" s="2"/>
      <c r="OYN6" s="2"/>
      <c r="OYO6" s="2"/>
      <c r="OYP6" s="2"/>
      <c r="OYQ6" s="2"/>
      <c r="OYR6" s="2"/>
      <c r="OYS6" s="2"/>
      <c r="OYT6" s="2"/>
      <c r="OYU6" s="2"/>
      <c r="OYV6" s="2"/>
      <c r="OYW6" s="2"/>
      <c r="OYX6" s="2"/>
      <c r="OYY6" s="2"/>
      <c r="OYZ6" s="2"/>
      <c r="OZA6" s="2"/>
      <c r="OZB6" s="2"/>
      <c r="OZC6" s="2"/>
      <c r="OZD6" s="2"/>
      <c r="OZE6" s="2"/>
      <c r="OZF6" s="2"/>
      <c r="OZG6" s="2"/>
      <c r="OZH6" s="2"/>
      <c r="OZI6" s="2"/>
      <c r="OZJ6" s="2"/>
      <c r="OZK6" s="2"/>
      <c r="OZL6" s="2"/>
      <c r="OZM6" s="2"/>
      <c r="OZN6" s="2"/>
      <c r="OZO6" s="2"/>
      <c r="OZP6" s="2"/>
      <c r="OZQ6" s="2"/>
      <c r="OZR6" s="2"/>
      <c r="OZS6" s="2"/>
      <c r="OZT6" s="2"/>
      <c r="OZU6" s="2"/>
      <c r="OZV6" s="2"/>
      <c r="OZW6" s="2"/>
      <c r="OZX6" s="2"/>
      <c r="OZY6" s="2"/>
      <c r="OZZ6" s="2"/>
      <c r="PAA6" s="2"/>
      <c r="PAB6" s="2"/>
      <c r="PAC6" s="2"/>
      <c r="PAD6" s="2"/>
      <c r="PAE6" s="2"/>
      <c r="PAF6" s="2"/>
      <c r="PAG6" s="2"/>
      <c r="PAH6" s="2"/>
      <c r="PAI6" s="2"/>
      <c r="PAJ6" s="2"/>
      <c r="PAK6" s="2"/>
      <c r="PAL6" s="2"/>
      <c r="PAM6" s="2"/>
      <c r="PAN6" s="2"/>
      <c r="PAO6" s="2"/>
      <c r="PAP6" s="2"/>
      <c r="PAQ6" s="2"/>
      <c r="PAR6" s="2"/>
      <c r="PAS6" s="2"/>
      <c r="PAT6" s="2"/>
      <c r="PAU6" s="2"/>
      <c r="PAV6" s="2"/>
      <c r="PAW6" s="2"/>
      <c r="PAX6" s="2"/>
      <c r="PAY6" s="2"/>
      <c r="PAZ6" s="2"/>
      <c r="PBA6" s="2"/>
      <c r="PBB6" s="2"/>
      <c r="PBC6" s="2"/>
      <c r="PBD6" s="2"/>
      <c r="PBE6" s="2"/>
      <c r="PBF6" s="2"/>
      <c r="PBG6" s="2"/>
      <c r="PBH6" s="2"/>
      <c r="PBI6" s="2"/>
      <c r="PBJ6" s="2"/>
      <c r="PBK6" s="2"/>
      <c r="PBL6" s="2"/>
      <c r="PBM6" s="2"/>
      <c r="PBN6" s="2"/>
      <c r="PBO6" s="2"/>
      <c r="PBP6" s="2"/>
      <c r="PBQ6" s="2"/>
      <c r="PBR6" s="2"/>
      <c r="PBS6" s="2"/>
      <c r="PBT6" s="2"/>
      <c r="PBU6" s="2"/>
      <c r="PBV6" s="2"/>
      <c r="PBW6" s="2"/>
      <c r="PBX6" s="2"/>
      <c r="PBY6" s="2"/>
      <c r="PBZ6" s="2"/>
      <c r="PCA6" s="2"/>
      <c r="PCB6" s="2"/>
      <c r="PCC6" s="2"/>
      <c r="PCD6" s="2"/>
      <c r="PCE6" s="2"/>
      <c r="PCF6" s="2"/>
      <c r="PCG6" s="2"/>
      <c r="PCH6" s="2"/>
      <c r="PCI6" s="2"/>
      <c r="PCJ6" s="2"/>
      <c r="PCK6" s="2"/>
      <c r="PCL6" s="2"/>
      <c r="PCM6" s="2"/>
      <c r="PCN6" s="2"/>
      <c r="PCO6" s="2"/>
      <c r="PCP6" s="2"/>
      <c r="PCQ6" s="2"/>
      <c r="PCR6" s="2"/>
      <c r="PCS6" s="2"/>
      <c r="PCT6" s="2"/>
      <c r="PCU6" s="2"/>
      <c r="PCV6" s="2"/>
      <c r="PCW6" s="2"/>
      <c r="PCX6" s="2"/>
      <c r="PCY6" s="2"/>
      <c r="PCZ6" s="2"/>
      <c r="PDA6" s="2"/>
      <c r="PDB6" s="2"/>
      <c r="PDC6" s="2"/>
      <c r="PDD6" s="2"/>
      <c r="PDE6" s="2"/>
      <c r="PDF6" s="2"/>
      <c r="PDG6" s="2"/>
      <c r="PDH6" s="2"/>
      <c r="PDI6" s="2"/>
      <c r="PDJ6" s="2"/>
      <c r="PDK6" s="2"/>
      <c r="PDL6" s="2"/>
      <c r="PDM6" s="2"/>
      <c r="PDN6" s="2"/>
      <c r="PDO6" s="2"/>
      <c r="PDP6" s="2"/>
      <c r="PDQ6" s="2"/>
      <c r="PDR6" s="2"/>
      <c r="PDS6" s="2"/>
      <c r="PDT6" s="2"/>
      <c r="PDU6" s="2"/>
      <c r="PDV6" s="2"/>
      <c r="PDW6" s="2"/>
      <c r="PDX6" s="2"/>
      <c r="PDY6" s="2"/>
      <c r="PDZ6" s="2"/>
      <c r="PEA6" s="2"/>
      <c r="PEB6" s="2"/>
      <c r="PEC6" s="2"/>
      <c r="PED6" s="2"/>
      <c r="PEE6" s="2"/>
      <c r="PEF6" s="2"/>
      <c r="PEG6" s="2"/>
      <c r="PEH6" s="2"/>
      <c r="PEI6" s="2"/>
      <c r="PEJ6" s="2"/>
      <c r="PEK6" s="2"/>
      <c r="PEL6" s="2"/>
      <c r="PEM6" s="2"/>
      <c r="PEN6" s="2"/>
      <c r="PEO6" s="2"/>
      <c r="PEP6" s="2"/>
      <c r="PEQ6" s="2"/>
      <c r="PER6" s="2"/>
      <c r="PES6" s="2"/>
      <c r="PET6" s="2"/>
      <c r="PEU6" s="2"/>
      <c r="PEV6" s="2"/>
      <c r="PEW6" s="2"/>
      <c r="PEX6" s="2"/>
      <c r="PEY6" s="2"/>
      <c r="PEZ6" s="2"/>
      <c r="PFA6" s="2"/>
      <c r="PFB6" s="2"/>
      <c r="PFC6" s="2"/>
      <c r="PFD6" s="2"/>
      <c r="PFE6" s="2"/>
      <c r="PFF6" s="2"/>
      <c r="PFG6" s="2"/>
      <c r="PFH6" s="2"/>
      <c r="PFI6" s="2"/>
      <c r="PFJ6" s="2"/>
      <c r="PFK6" s="2"/>
      <c r="PFL6" s="2"/>
      <c r="PFM6" s="2"/>
      <c r="PFN6" s="2"/>
      <c r="PFO6" s="2"/>
      <c r="PFP6" s="2"/>
      <c r="PFQ6" s="2"/>
      <c r="PFR6" s="2"/>
      <c r="PFS6" s="2"/>
      <c r="PFT6" s="2"/>
      <c r="PFU6" s="2"/>
      <c r="PFV6" s="2"/>
      <c r="PFW6" s="2"/>
      <c r="PFX6" s="2"/>
      <c r="PFY6" s="2"/>
      <c r="PFZ6" s="2"/>
      <c r="PGA6" s="2"/>
      <c r="PGB6" s="2"/>
      <c r="PGC6" s="2"/>
      <c r="PGD6" s="2"/>
      <c r="PGE6" s="2"/>
      <c r="PGF6" s="2"/>
      <c r="PGG6" s="2"/>
      <c r="PGH6" s="2"/>
      <c r="PGI6" s="2"/>
      <c r="PGJ6" s="2"/>
      <c r="PGK6" s="2"/>
      <c r="PGL6" s="2"/>
      <c r="PGM6" s="2"/>
      <c r="PGN6" s="2"/>
      <c r="PGO6" s="2"/>
      <c r="PGP6" s="2"/>
      <c r="PGQ6" s="2"/>
      <c r="PGR6" s="2"/>
      <c r="PGS6" s="2"/>
      <c r="PGT6" s="2"/>
      <c r="PGU6" s="2"/>
      <c r="PGV6" s="2"/>
      <c r="PGW6" s="2"/>
      <c r="PGX6" s="2"/>
      <c r="PGY6" s="2"/>
      <c r="PGZ6" s="2"/>
      <c r="PHA6" s="2"/>
      <c r="PHB6" s="2"/>
      <c r="PHC6" s="2"/>
      <c r="PHD6" s="2"/>
      <c r="PHE6" s="2"/>
      <c r="PHF6" s="2"/>
      <c r="PHG6" s="2"/>
      <c r="PHH6" s="2"/>
      <c r="PHI6" s="2"/>
      <c r="PHJ6" s="2"/>
      <c r="PHK6" s="2"/>
      <c r="PHL6" s="2"/>
      <c r="PHM6" s="2"/>
      <c r="PHN6" s="2"/>
      <c r="PHO6" s="2"/>
      <c r="PHP6" s="2"/>
      <c r="PHQ6" s="2"/>
      <c r="PHR6" s="2"/>
      <c r="PHS6" s="2"/>
      <c r="PHT6" s="2"/>
      <c r="PHU6" s="2"/>
      <c r="PHV6" s="2"/>
      <c r="PHW6" s="2"/>
      <c r="PHX6" s="2"/>
      <c r="PHY6" s="2"/>
      <c r="PHZ6" s="2"/>
      <c r="PIA6" s="2"/>
      <c r="PIB6" s="2"/>
      <c r="PIC6" s="2"/>
      <c r="PID6" s="2"/>
      <c r="PIE6" s="2"/>
      <c r="PIF6" s="2"/>
      <c r="PIG6" s="2"/>
      <c r="PIH6" s="2"/>
      <c r="PII6" s="2"/>
      <c r="PIJ6" s="2"/>
      <c r="PIK6" s="2"/>
      <c r="PIL6" s="2"/>
      <c r="PIM6" s="2"/>
      <c r="PIN6" s="2"/>
      <c r="PIO6" s="2"/>
      <c r="PIP6" s="2"/>
      <c r="PIQ6" s="2"/>
      <c r="PIR6" s="2"/>
      <c r="PIS6" s="2"/>
      <c r="PIT6" s="2"/>
      <c r="PIU6" s="2"/>
      <c r="PIV6" s="2"/>
      <c r="PIW6" s="2"/>
      <c r="PIX6" s="2"/>
      <c r="PIY6" s="2"/>
      <c r="PIZ6" s="2"/>
      <c r="PJA6" s="2"/>
      <c r="PJB6" s="2"/>
      <c r="PJC6" s="2"/>
      <c r="PJD6" s="2"/>
      <c r="PJE6" s="2"/>
      <c r="PJF6" s="2"/>
      <c r="PJG6" s="2"/>
      <c r="PJH6" s="2"/>
      <c r="PJI6" s="2"/>
      <c r="PJJ6" s="2"/>
      <c r="PJK6" s="2"/>
      <c r="PJL6" s="2"/>
      <c r="PJM6" s="2"/>
      <c r="PJN6" s="2"/>
      <c r="PJO6" s="2"/>
      <c r="PJP6" s="2"/>
      <c r="PJQ6" s="2"/>
      <c r="PJR6" s="2"/>
      <c r="PJS6" s="2"/>
      <c r="PJT6" s="2"/>
      <c r="PJU6" s="2"/>
      <c r="PJV6" s="2"/>
      <c r="PJW6" s="2"/>
      <c r="PJX6" s="2"/>
      <c r="PJY6" s="2"/>
      <c r="PJZ6" s="2"/>
      <c r="PKA6" s="2"/>
      <c r="PKB6" s="2"/>
      <c r="PKC6" s="2"/>
      <c r="PKD6" s="2"/>
      <c r="PKE6" s="2"/>
      <c r="PKF6" s="2"/>
      <c r="PKG6" s="2"/>
      <c r="PKH6" s="2"/>
      <c r="PKI6" s="2"/>
      <c r="PKJ6" s="2"/>
      <c r="PKK6" s="2"/>
      <c r="PKL6" s="2"/>
      <c r="PKM6" s="2"/>
      <c r="PKN6" s="2"/>
      <c r="PKO6" s="2"/>
      <c r="PKP6" s="2"/>
      <c r="PKQ6" s="2"/>
      <c r="PKR6" s="2"/>
      <c r="PKS6" s="2"/>
      <c r="PKT6" s="2"/>
      <c r="PKU6" s="2"/>
      <c r="PKV6" s="2"/>
      <c r="PKW6" s="2"/>
      <c r="PKX6" s="2"/>
      <c r="PKY6" s="2"/>
      <c r="PKZ6" s="2"/>
      <c r="PLA6" s="2"/>
      <c r="PLB6" s="2"/>
      <c r="PLC6" s="2"/>
      <c r="PLD6" s="2"/>
      <c r="PLE6" s="2"/>
      <c r="PLF6" s="2"/>
      <c r="PLG6" s="2"/>
      <c r="PLH6" s="2"/>
      <c r="PLI6" s="2"/>
      <c r="PLJ6" s="2"/>
      <c r="PLK6" s="2"/>
      <c r="PLL6" s="2"/>
      <c r="PLM6" s="2"/>
      <c r="PLN6" s="2"/>
      <c r="PLO6" s="2"/>
      <c r="PLP6" s="2"/>
      <c r="PLQ6" s="2"/>
      <c r="PLR6" s="2"/>
      <c r="PLS6" s="2"/>
      <c r="PLT6" s="2"/>
      <c r="PLU6" s="2"/>
      <c r="PLV6" s="2"/>
      <c r="PLW6" s="2"/>
      <c r="PLX6" s="2"/>
      <c r="PLY6" s="2"/>
      <c r="PLZ6" s="2"/>
      <c r="PMA6" s="2"/>
      <c r="PMB6" s="2"/>
      <c r="PMC6" s="2"/>
      <c r="PMD6" s="2"/>
      <c r="PME6" s="2"/>
      <c r="PMF6" s="2"/>
      <c r="PMG6" s="2"/>
      <c r="PMH6" s="2"/>
      <c r="PMI6" s="2"/>
      <c r="PMJ6" s="2"/>
      <c r="PMK6" s="2"/>
      <c r="PML6" s="2"/>
      <c r="PMM6" s="2"/>
      <c r="PMN6" s="2"/>
      <c r="PMO6" s="2"/>
      <c r="PMP6" s="2"/>
      <c r="PMQ6" s="2"/>
      <c r="PMR6" s="2"/>
      <c r="PMS6" s="2"/>
      <c r="PMT6" s="2"/>
      <c r="PMU6" s="2"/>
      <c r="PMV6" s="2"/>
      <c r="PMW6" s="2"/>
      <c r="PMX6" s="2"/>
      <c r="PMY6" s="2"/>
      <c r="PMZ6" s="2"/>
      <c r="PNA6" s="2"/>
      <c r="PNB6" s="2"/>
      <c r="PNC6" s="2"/>
      <c r="PND6" s="2"/>
      <c r="PNE6" s="2"/>
      <c r="PNF6" s="2"/>
      <c r="PNG6" s="2"/>
      <c r="PNH6" s="2"/>
      <c r="PNI6" s="2"/>
      <c r="PNJ6" s="2"/>
      <c r="PNK6" s="2"/>
      <c r="PNL6" s="2"/>
      <c r="PNM6" s="2"/>
      <c r="PNN6" s="2"/>
      <c r="PNO6" s="2"/>
      <c r="PNP6" s="2"/>
      <c r="PNQ6" s="2"/>
      <c r="PNR6" s="2"/>
      <c r="PNS6" s="2"/>
      <c r="PNT6" s="2"/>
      <c r="PNU6" s="2"/>
      <c r="PNV6" s="2"/>
      <c r="PNW6" s="2"/>
      <c r="PNX6" s="2"/>
      <c r="PNY6" s="2"/>
      <c r="PNZ6" s="2"/>
      <c r="POA6" s="2"/>
      <c r="POB6" s="2"/>
      <c r="POC6" s="2"/>
      <c r="POD6" s="2"/>
      <c r="POE6" s="2"/>
      <c r="POF6" s="2"/>
      <c r="POG6" s="2"/>
      <c r="POH6" s="2"/>
      <c r="POI6" s="2"/>
      <c r="POJ6" s="2"/>
      <c r="POK6" s="2"/>
      <c r="POL6" s="2"/>
      <c r="POM6" s="2"/>
      <c r="PON6" s="2"/>
      <c r="POO6" s="2"/>
      <c r="POP6" s="2"/>
      <c r="POQ6" s="2"/>
      <c r="POR6" s="2"/>
      <c r="POS6" s="2"/>
      <c r="POT6" s="2"/>
      <c r="POU6" s="2"/>
      <c r="POV6" s="2"/>
      <c r="POW6" s="2"/>
      <c r="POX6" s="2"/>
      <c r="POY6" s="2"/>
      <c r="POZ6" s="2"/>
      <c r="PPA6" s="2"/>
      <c r="PPB6" s="2"/>
      <c r="PPC6" s="2"/>
      <c r="PPD6" s="2"/>
      <c r="PPE6" s="2"/>
      <c r="PPF6" s="2"/>
      <c r="PPG6" s="2"/>
      <c r="PPH6" s="2"/>
      <c r="PPI6" s="2"/>
      <c r="PPJ6" s="2"/>
      <c r="PPK6" s="2"/>
      <c r="PPL6" s="2"/>
      <c r="PPM6" s="2"/>
      <c r="PPN6" s="2"/>
      <c r="PPO6" s="2"/>
      <c r="PPP6" s="2"/>
      <c r="PPQ6" s="2"/>
      <c r="PPR6" s="2"/>
      <c r="PPS6" s="2"/>
      <c r="PPT6" s="2"/>
      <c r="PPU6" s="2"/>
      <c r="PPV6" s="2"/>
      <c r="PPW6" s="2"/>
      <c r="PPX6" s="2"/>
      <c r="PPY6" s="2"/>
      <c r="PPZ6" s="2"/>
      <c r="PQA6" s="2"/>
      <c r="PQB6" s="2"/>
      <c r="PQC6" s="2"/>
      <c r="PQD6" s="2"/>
      <c r="PQE6" s="2"/>
      <c r="PQF6" s="2"/>
      <c r="PQG6" s="2"/>
      <c r="PQH6" s="2"/>
      <c r="PQI6" s="2"/>
      <c r="PQJ6" s="2"/>
      <c r="PQK6" s="2"/>
      <c r="PQL6" s="2"/>
      <c r="PQM6" s="2"/>
      <c r="PQN6" s="2"/>
      <c r="PQO6" s="2"/>
      <c r="PQP6" s="2"/>
      <c r="PQQ6" s="2"/>
      <c r="PQR6" s="2"/>
      <c r="PQS6" s="2"/>
      <c r="PQT6" s="2"/>
      <c r="PQU6" s="2"/>
      <c r="PQV6" s="2"/>
      <c r="PQW6" s="2"/>
      <c r="PQX6" s="2"/>
      <c r="PQY6" s="2"/>
      <c r="PQZ6" s="2"/>
      <c r="PRA6" s="2"/>
      <c r="PRB6" s="2"/>
      <c r="PRC6" s="2"/>
      <c r="PRD6" s="2"/>
      <c r="PRE6" s="2"/>
      <c r="PRF6" s="2"/>
      <c r="PRG6" s="2"/>
      <c r="PRH6" s="2"/>
      <c r="PRI6" s="2"/>
      <c r="PRJ6" s="2"/>
      <c r="PRK6" s="2"/>
      <c r="PRL6" s="2"/>
      <c r="PRM6" s="2"/>
      <c r="PRN6" s="2"/>
      <c r="PRO6" s="2"/>
      <c r="PRP6" s="2"/>
      <c r="PRQ6" s="2"/>
      <c r="PRR6" s="2"/>
      <c r="PRS6" s="2"/>
      <c r="PRT6" s="2"/>
      <c r="PRU6" s="2"/>
      <c r="PRV6" s="2"/>
      <c r="PRW6" s="2"/>
      <c r="PRX6" s="2"/>
      <c r="PRY6" s="2"/>
      <c r="PRZ6" s="2"/>
      <c r="PSA6" s="2"/>
      <c r="PSB6" s="2"/>
      <c r="PSC6" s="2"/>
      <c r="PSD6" s="2"/>
      <c r="PSE6" s="2"/>
      <c r="PSF6" s="2"/>
      <c r="PSG6" s="2"/>
      <c r="PSH6" s="2"/>
      <c r="PSI6" s="2"/>
      <c r="PSJ6" s="2"/>
      <c r="PSK6" s="2"/>
      <c r="PSL6" s="2"/>
      <c r="PSM6" s="2"/>
      <c r="PSN6" s="2"/>
      <c r="PSO6" s="2"/>
      <c r="PSP6" s="2"/>
      <c r="PSQ6" s="2"/>
      <c r="PSR6" s="2"/>
      <c r="PSS6" s="2"/>
      <c r="PST6" s="2"/>
      <c r="PSU6" s="2"/>
      <c r="PSV6" s="2"/>
      <c r="PSW6" s="2"/>
      <c r="PSX6" s="2"/>
      <c r="PSY6" s="2"/>
      <c r="PSZ6" s="2"/>
      <c r="PTA6" s="2"/>
      <c r="PTB6" s="2"/>
      <c r="PTC6" s="2"/>
      <c r="PTD6" s="2"/>
      <c r="PTE6" s="2"/>
      <c r="PTF6" s="2"/>
      <c r="PTG6" s="2"/>
      <c r="PTH6" s="2"/>
      <c r="PTI6" s="2"/>
      <c r="PTJ6" s="2"/>
      <c r="PTK6" s="2"/>
      <c r="PTL6" s="2"/>
      <c r="PTM6" s="2"/>
      <c r="PTN6" s="2"/>
      <c r="PTO6" s="2"/>
      <c r="PTP6" s="2"/>
      <c r="PTQ6" s="2"/>
      <c r="PTR6" s="2"/>
      <c r="PTS6" s="2"/>
      <c r="PTT6" s="2"/>
      <c r="PTU6" s="2"/>
      <c r="PTV6" s="2"/>
      <c r="PTW6" s="2"/>
      <c r="PTX6" s="2"/>
      <c r="PTY6" s="2"/>
      <c r="PTZ6" s="2"/>
      <c r="PUA6" s="2"/>
      <c r="PUB6" s="2"/>
      <c r="PUC6" s="2"/>
      <c r="PUD6" s="2"/>
      <c r="PUE6" s="2"/>
      <c r="PUF6" s="2"/>
      <c r="PUG6" s="2"/>
      <c r="PUH6" s="2"/>
      <c r="PUI6" s="2"/>
      <c r="PUJ6" s="2"/>
      <c r="PUK6" s="2"/>
      <c r="PUL6" s="2"/>
      <c r="PUM6" s="2"/>
      <c r="PUN6" s="2"/>
      <c r="PUO6" s="2"/>
      <c r="PUP6" s="2"/>
      <c r="PUQ6" s="2"/>
      <c r="PUR6" s="2"/>
      <c r="PUS6" s="2"/>
      <c r="PUT6" s="2"/>
      <c r="PUU6" s="2"/>
      <c r="PUV6" s="2"/>
      <c r="PUW6" s="2"/>
      <c r="PUX6" s="2"/>
      <c r="PUY6" s="2"/>
      <c r="PUZ6" s="2"/>
      <c r="PVA6" s="2"/>
      <c r="PVB6" s="2"/>
      <c r="PVC6" s="2"/>
      <c r="PVD6" s="2"/>
      <c r="PVE6" s="2"/>
      <c r="PVF6" s="2"/>
      <c r="PVG6" s="2"/>
      <c r="PVH6" s="2"/>
      <c r="PVI6" s="2"/>
      <c r="PVJ6" s="2"/>
      <c r="PVK6" s="2"/>
      <c r="PVL6" s="2"/>
      <c r="PVM6" s="2"/>
      <c r="PVN6" s="2"/>
      <c r="PVO6" s="2"/>
      <c r="PVP6" s="2"/>
      <c r="PVQ6" s="2"/>
      <c r="PVR6" s="2"/>
      <c r="PVS6" s="2"/>
      <c r="PVT6" s="2"/>
      <c r="PVU6" s="2"/>
      <c r="PVV6" s="2"/>
      <c r="PVW6" s="2"/>
      <c r="PVX6" s="2"/>
      <c r="PVY6" s="2"/>
      <c r="PVZ6" s="2"/>
      <c r="PWA6" s="2"/>
      <c r="PWB6" s="2"/>
      <c r="PWC6" s="2"/>
      <c r="PWD6" s="2"/>
      <c r="PWE6" s="2"/>
      <c r="PWF6" s="2"/>
      <c r="PWG6" s="2"/>
      <c r="PWH6" s="2"/>
      <c r="PWI6" s="2"/>
      <c r="PWJ6" s="2"/>
      <c r="PWK6" s="2"/>
      <c r="PWL6" s="2"/>
      <c r="PWM6" s="2"/>
      <c r="PWN6" s="2"/>
      <c r="PWO6" s="2"/>
      <c r="PWP6" s="2"/>
      <c r="PWQ6" s="2"/>
      <c r="PWR6" s="2"/>
      <c r="PWS6" s="2"/>
      <c r="PWT6" s="2"/>
      <c r="PWU6" s="2"/>
      <c r="PWV6" s="2"/>
      <c r="PWW6" s="2"/>
      <c r="PWX6" s="2"/>
      <c r="PWY6" s="2"/>
      <c r="PWZ6" s="2"/>
      <c r="PXA6" s="2"/>
      <c r="PXB6" s="2"/>
      <c r="PXC6" s="2"/>
      <c r="PXD6" s="2"/>
      <c r="PXE6" s="2"/>
      <c r="PXF6" s="2"/>
      <c r="PXG6" s="2"/>
      <c r="PXH6" s="2"/>
      <c r="PXI6" s="2"/>
      <c r="PXJ6" s="2"/>
      <c r="PXK6" s="2"/>
      <c r="PXL6" s="2"/>
      <c r="PXM6" s="2"/>
      <c r="PXN6" s="2"/>
      <c r="PXO6" s="2"/>
      <c r="PXP6" s="2"/>
      <c r="PXQ6" s="2"/>
      <c r="PXR6" s="2"/>
      <c r="PXS6" s="2"/>
      <c r="PXT6" s="2"/>
      <c r="PXU6" s="2"/>
      <c r="PXV6" s="2"/>
      <c r="PXW6" s="2"/>
      <c r="PXX6" s="2"/>
      <c r="PXY6" s="2"/>
      <c r="PXZ6" s="2"/>
      <c r="PYA6" s="2"/>
      <c r="PYB6" s="2"/>
      <c r="PYC6" s="2"/>
      <c r="PYD6" s="2"/>
      <c r="PYE6" s="2"/>
      <c r="PYF6" s="2"/>
      <c r="PYG6" s="2"/>
      <c r="PYH6" s="2"/>
      <c r="PYI6" s="2"/>
      <c r="PYJ6" s="2"/>
      <c r="PYK6" s="2"/>
      <c r="PYL6" s="2"/>
      <c r="PYM6" s="2"/>
      <c r="PYN6" s="2"/>
      <c r="PYO6" s="2"/>
      <c r="PYP6" s="2"/>
      <c r="PYQ6" s="2"/>
      <c r="PYR6" s="2"/>
      <c r="PYS6" s="2"/>
      <c r="PYT6" s="2"/>
      <c r="PYU6" s="2"/>
      <c r="PYV6" s="2"/>
      <c r="PYW6" s="2"/>
      <c r="PYX6" s="2"/>
      <c r="PYY6" s="2"/>
      <c r="PYZ6" s="2"/>
      <c r="PZA6" s="2"/>
      <c r="PZB6" s="2"/>
      <c r="PZC6" s="2"/>
      <c r="PZD6" s="2"/>
      <c r="PZE6" s="2"/>
      <c r="PZF6" s="2"/>
      <c r="PZG6" s="2"/>
      <c r="PZH6" s="2"/>
      <c r="PZI6" s="2"/>
      <c r="PZJ6" s="2"/>
      <c r="PZK6" s="2"/>
      <c r="PZL6" s="2"/>
      <c r="PZM6" s="2"/>
      <c r="PZN6" s="2"/>
      <c r="PZO6" s="2"/>
      <c r="PZP6" s="2"/>
      <c r="PZQ6" s="2"/>
      <c r="PZR6" s="2"/>
      <c r="PZS6" s="2"/>
      <c r="PZT6" s="2"/>
      <c r="PZU6" s="2"/>
      <c r="PZV6" s="2"/>
      <c r="PZW6" s="2"/>
      <c r="PZX6" s="2"/>
      <c r="PZY6" s="2"/>
      <c r="PZZ6" s="2"/>
      <c r="QAA6" s="2"/>
      <c r="QAB6" s="2"/>
      <c r="QAC6" s="2"/>
      <c r="QAD6" s="2"/>
      <c r="QAE6" s="2"/>
      <c r="QAF6" s="2"/>
      <c r="QAG6" s="2"/>
      <c r="QAH6" s="2"/>
      <c r="QAI6" s="2"/>
      <c r="QAJ6" s="2"/>
      <c r="QAK6" s="2"/>
      <c r="QAL6" s="2"/>
      <c r="QAM6" s="2"/>
      <c r="QAN6" s="2"/>
      <c r="QAO6" s="2"/>
      <c r="QAP6" s="2"/>
      <c r="QAQ6" s="2"/>
      <c r="QAR6" s="2"/>
      <c r="QAS6" s="2"/>
      <c r="QAT6" s="2"/>
      <c r="QAU6" s="2"/>
      <c r="QAV6" s="2"/>
      <c r="QAW6" s="2"/>
      <c r="QAX6" s="2"/>
      <c r="QAY6" s="2"/>
      <c r="QAZ6" s="2"/>
      <c r="QBA6" s="2"/>
      <c r="QBB6" s="2"/>
      <c r="QBC6" s="2"/>
      <c r="QBD6" s="2"/>
      <c r="QBE6" s="2"/>
      <c r="QBF6" s="2"/>
      <c r="QBG6" s="2"/>
      <c r="QBH6" s="2"/>
      <c r="QBI6" s="2"/>
      <c r="QBJ6" s="2"/>
      <c r="QBK6" s="2"/>
      <c r="QBL6" s="2"/>
      <c r="QBM6" s="2"/>
      <c r="QBN6" s="2"/>
      <c r="QBO6" s="2"/>
      <c r="QBP6" s="2"/>
      <c r="QBQ6" s="2"/>
      <c r="QBR6" s="2"/>
      <c r="QBS6" s="2"/>
      <c r="QBT6" s="2"/>
      <c r="QBU6" s="2"/>
      <c r="QBV6" s="2"/>
      <c r="QBW6" s="2"/>
      <c r="QBX6" s="2"/>
      <c r="QBY6" s="2"/>
      <c r="QBZ6" s="2"/>
      <c r="QCA6" s="2"/>
      <c r="QCB6" s="2"/>
      <c r="QCC6" s="2"/>
      <c r="QCD6" s="2"/>
      <c r="QCE6" s="2"/>
      <c r="QCF6" s="2"/>
      <c r="QCG6" s="2"/>
      <c r="QCH6" s="2"/>
      <c r="QCI6" s="2"/>
      <c r="QCJ6" s="2"/>
      <c r="QCK6" s="2"/>
      <c r="QCL6" s="2"/>
      <c r="QCM6" s="2"/>
      <c r="QCN6" s="2"/>
      <c r="QCO6" s="2"/>
      <c r="QCP6" s="2"/>
      <c r="QCQ6" s="2"/>
      <c r="QCR6" s="2"/>
      <c r="QCS6" s="2"/>
      <c r="QCT6" s="2"/>
      <c r="QCU6" s="2"/>
      <c r="QCV6" s="2"/>
      <c r="QCW6" s="2"/>
      <c r="QCX6" s="2"/>
      <c r="QCY6" s="2"/>
      <c r="QCZ6" s="2"/>
      <c r="QDA6" s="2"/>
      <c r="QDB6" s="2"/>
      <c r="QDC6" s="2"/>
      <c r="QDD6" s="2"/>
      <c r="QDE6" s="2"/>
      <c r="QDF6" s="2"/>
      <c r="QDG6" s="2"/>
      <c r="QDH6" s="2"/>
      <c r="QDI6" s="2"/>
      <c r="QDJ6" s="2"/>
      <c r="QDK6" s="2"/>
      <c r="QDL6" s="2"/>
      <c r="QDM6" s="2"/>
      <c r="QDN6" s="2"/>
      <c r="QDO6" s="2"/>
      <c r="QDP6" s="2"/>
      <c r="QDQ6" s="2"/>
      <c r="QDR6" s="2"/>
      <c r="QDS6" s="2"/>
      <c r="QDT6" s="2"/>
      <c r="QDU6" s="2"/>
      <c r="QDV6" s="2"/>
      <c r="QDW6" s="2"/>
      <c r="QDX6" s="2"/>
      <c r="QDY6" s="2"/>
      <c r="QDZ6" s="2"/>
      <c r="QEA6" s="2"/>
      <c r="QEB6" s="2"/>
      <c r="QEC6" s="2"/>
      <c r="QED6" s="2"/>
      <c r="QEE6" s="2"/>
      <c r="QEF6" s="2"/>
      <c r="QEG6" s="2"/>
      <c r="QEH6" s="2"/>
      <c r="QEI6" s="2"/>
      <c r="QEJ6" s="2"/>
      <c r="QEK6" s="2"/>
      <c r="QEL6" s="2"/>
      <c r="QEM6" s="2"/>
      <c r="QEN6" s="2"/>
      <c r="QEO6" s="2"/>
      <c r="QEP6" s="2"/>
      <c r="QEQ6" s="2"/>
      <c r="QER6" s="2"/>
      <c r="QES6" s="2"/>
      <c r="QET6" s="2"/>
      <c r="QEU6" s="2"/>
      <c r="QEV6" s="2"/>
      <c r="QEW6" s="2"/>
      <c r="QEX6" s="2"/>
      <c r="QEY6" s="2"/>
      <c r="QEZ6" s="2"/>
      <c r="QFA6" s="2"/>
      <c r="QFB6" s="2"/>
      <c r="QFC6" s="2"/>
      <c r="QFD6" s="2"/>
      <c r="QFE6" s="2"/>
      <c r="QFF6" s="2"/>
      <c r="QFG6" s="2"/>
      <c r="QFH6" s="2"/>
      <c r="QFI6" s="2"/>
      <c r="QFJ6" s="2"/>
      <c r="QFK6" s="2"/>
      <c r="QFL6" s="2"/>
      <c r="QFM6" s="2"/>
      <c r="QFN6" s="2"/>
      <c r="QFO6" s="2"/>
      <c r="QFP6" s="2"/>
      <c r="QFQ6" s="2"/>
      <c r="QFR6" s="2"/>
      <c r="QFS6" s="2"/>
      <c r="QFT6" s="2"/>
      <c r="QFU6" s="2"/>
      <c r="QFV6" s="2"/>
      <c r="QFW6" s="2"/>
      <c r="QFX6" s="2"/>
      <c r="QFY6" s="2"/>
      <c r="QFZ6" s="2"/>
      <c r="QGA6" s="2"/>
      <c r="QGB6" s="2"/>
      <c r="QGC6" s="2"/>
      <c r="QGD6" s="2"/>
      <c r="QGE6" s="2"/>
      <c r="QGF6" s="2"/>
      <c r="QGG6" s="2"/>
      <c r="QGH6" s="2"/>
      <c r="QGI6" s="2"/>
      <c r="QGJ6" s="2"/>
      <c r="QGK6" s="2"/>
      <c r="QGL6" s="2"/>
      <c r="QGM6" s="2"/>
      <c r="QGN6" s="2"/>
      <c r="QGO6" s="2"/>
      <c r="QGP6" s="2"/>
      <c r="QGQ6" s="2"/>
      <c r="QGR6" s="2"/>
      <c r="QGS6" s="2"/>
      <c r="QGT6" s="2"/>
      <c r="QGU6" s="2"/>
      <c r="QGV6" s="2"/>
      <c r="QGW6" s="2"/>
      <c r="QGX6" s="2"/>
      <c r="QGY6" s="2"/>
      <c r="QGZ6" s="2"/>
      <c r="QHA6" s="2"/>
      <c r="QHB6" s="2"/>
      <c r="QHC6" s="2"/>
      <c r="QHD6" s="2"/>
      <c r="QHE6" s="2"/>
      <c r="QHF6" s="2"/>
      <c r="QHG6" s="2"/>
      <c r="QHH6" s="2"/>
      <c r="QHI6" s="2"/>
      <c r="QHJ6" s="2"/>
      <c r="QHK6" s="2"/>
      <c r="QHL6" s="2"/>
      <c r="QHM6" s="2"/>
      <c r="QHN6" s="2"/>
      <c r="QHO6" s="2"/>
      <c r="QHP6" s="2"/>
      <c r="QHQ6" s="2"/>
      <c r="QHR6" s="2"/>
      <c r="QHS6" s="2"/>
      <c r="QHT6" s="2"/>
      <c r="QHU6" s="2"/>
      <c r="QHV6" s="2"/>
      <c r="QHW6" s="2"/>
      <c r="QHX6" s="2"/>
      <c r="QHY6" s="2"/>
      <c r="QHZ6" s="2"/>
      <c r="QIA6" s="2"/>
      <c r="QIB6" s="2"/>
      <c r="QIC6" s="2"/>
      <c r="QID6" s="2"/>
      <c r="QIE6" s="2"/>
      <c r="QIF6" s="2"/>
      <c r="QIG6" s="2"/>
      <c r="QIH6" s="2"/>
      <c r="QII6" s="2"/>
      <c r="QIJ6" s="2"/>
      <c r="QIK6" s="2"/>
      <c r="QIL6" s="2"/>
      <c r="QIM6" s="2"/>
      <c r="QIN6" s="2"/>
      <c r="QIO6" s="2"/>
      <c r="QIP6" s="2"/>
      <c r="QIQ6" s="2"/>
      <c r="QIR6" s="2"/>
      <c r="QIS6" s="2"/>
      <c r="QIT6" s="2"/>
      <c r="QIU6" s="2"/>
      <c r="QIV6" s="2"/>
      <c r="QIW6" s="2"/>
      <c r="QIX6" s="2"/>
      <c r="QIY6" s="2"/>
      <c r="QIZ6" s="2"/>
      <c r="QJA6" s="2"/>
      <c r="QJB6" s="2"/>
      <c r="QJC6" s="2"/>
      <c r="QJD6" s="2"/>
      <c r="QJE6" s="2"/>
      <c r="QJF6" s="2"/>
      <c r="QJG6" s="2"/>
      <c r="QJH6" s="2"/>
      <c r="QJI6" s="2"/>
      <c r="QJJ6" s="2"/>
      <c r="QJK6" s="2"/>
      <c r="QJL6" s="2"/>
      <c r="QJM6" s="2"/>
      <c r="QJN6" s="2"/>
      <c r="QJO6" s="2"/>
      <c r="QJP6" s="2"/>
      <c r="QJQ6" s="2"/>
      <c r="QJR6" s="2"/>
      <c r="QJS6" s="2"/>
      <c r="QJT6" s="2"/>
      <c r="QJU6" s="2"/>
      <c r="QJV6" s="2"/>
      <c r="QJW6" s="2"/>
      <c r="QJX6" s="2"/>
      <c r="QJY6" s="2"/>
      <c r="QJZ6" s="2"/>
      <c r="QKA6" s="2"/>
      <c r="QKB6" s="2"/>
      <c r="QKC6" s="2"/>
      <c r="QKD6" s="2"/>
      <c r="QKE6" s="2"/>
      <c r="QKF6" s="2"/>
      <c r="QKG6" s="2"/>
      <c r="QKH6" s="2"/>
      <c r="QKI6" s="2"/>
      <c r="QKJ6" s="2"/>
      <c r="QKK6" s="2"/>
      <c r="QKL6" s="2"/>
      <c r="QKM6" s="2"/>
      <c r="QKN6" s="2"/>
      <c r="QKO6" s="2"/>
      <c r="QKP6" s="2"/>
      <c r="QKQ6" s="2"/>
      <c r="QKR6" s="2"/>
      <c r="QKS6" s="2"/>
      <c r="QKT6" s="2"/>
      <c r="QKU6" s="2"/>
      <c r="QKV6" s="2"/>
      <c r="QKW6" s="2"/>
      <c r="QKX6" s="2"/>
      <c r="QKY6" s="2"/>
      <c r="QKZ6" s="2"/>
      <c r="QLA6" s="2"/>
      <c r="QLB6" s="2"/>
      <c r="QLC6" s="2"/>
      <c r="QLD6" s="2"/>
      <c r="QLE6" s="2"/>
      <c r="QLF6" s="2"/>
      <c r="QLG6" s="2"/>
      <c r="QLH6" s="2"/>
      <c r="QLI6" s="2"/>
      <c r="QLJ6" s="2"/>
      <c r="QLK6" s="2"/>
      <c r="QLL6" s="2"/>
      <c r="QLM6" s="2"/>
      <c r="QLN6" s="2"/>
      <c r="QLO6" s="2"/>
      <c r="QLP6" s="2"/>
      <c r="QLQ6" s="2"/>
      <c r="QLR6" s="2"/>
      <c r="QLS6" s="2"/>
      <c r="QLT6" s="2"/>
      <c r="QLU6" s="2"/>
      <c r="QLV6" s="2"/>
      <c r="QLW6" s="2"/>
      <c r="QLX6" s="2"/>
      <c r="QLY6" s="2"/>
      <c r="QLZ6" s="2"/>
      <c r="QMA6" s="2"/>
      <c r="QMB6" s="2"/>
      <c r="QMC6" s="2"/>
      <c r="QMD6" s="2"/>
      <c r="QME6" s="2"/>
      <c r="QMF6" s="2"/>
      <c r="QMG6" s="2"/>
      <c r="QMH6" s="2"/>
      <c r="QMI6" s="2"/>
      <c r="QMJ6" s="2"/>
      <c r="QMK6" s="2"/>
      <c r="QML6" s="2"/>
      <c r="QMM6" s="2"/>
      <c r="QMN6" s="2"/>
      <c r="QMO6" s="2"/>
      <c r="QMP6" s="2"/>
      <c r="QMQ6" s="2"/>
      <c r="QMR6" s="2"/>
      <c r="QMS6" s="2"/>
      <c r="QMT6" s="2"/>
      <c r="QMU6" s="2"/>
      <c r="QMV6" s="2"/>
      <c r="QMW6" s="2"/>
      <c r="QMX6" s="2"/>
      <c r="QMY6" s="2"/>
      <c r="QMZ6" s="2"/>
      <c r="QNA6" s="2"/>
      <c r="QNB6" s="2"/>
      <c r="QNC6" s="2"/>
      <c r="QND6" s="2"/>
      <c r="QNE6" s="2"/>
      <c r="QNF6" s="2"/>
      <c r="QNG6" s="2"/>
      <c r="QNH6" s="2"/>
      <c r="QNI6" s="2"/>
      <c r="QNJ6" s="2"/>
      <c r="QNK6" s="2"/>
      <c r="QNL6" s="2"/>
      <c r="QNM6" s="2"/>
      <c r="QNN6" s="2"/>
      <c r="QNO6" s="2"/>
      <c r="QNP6" s="2"/>
      <c r="QNQ6" s="2"/>
      <c r="QNR6" s="2"/>
      <c r="QNS6" s="2"/>
      <c r="QNT6" s="2"/>
      <c r="QNU6" s="2"/>
      <c r="QNV6" s="2"/>
      <c r="QNW6" s="2"/>
      <c r="QNX6" s="2"/>
      <c r="QNY6" s="2"/>
      <c r="QNZ6" s="2"/>
      <c r="QOA6" s="2"/>
      <c r="QOB6" s="2"/>
      <c r="QOC6" s="2"/>
      <c r="QOD6" s="2"/>
      <c r="QOE6" s="2"/>
      <c r="QOF6" s="2"/>
      <c r="QOG6" s="2"/>
      <c r="QOH6" s="2"/>
      <c r="QOI6" s="2"/>
      <c r="QOJ6" s="2"/>
      <c r="QOK6" s="2"/>
      <c r="QOL6" s="2"/>
      <c r="QOM6" s="2"/>
      <c r="QON6" s="2"/>
      <c r="QOO6" s="2"/>
      <c r="QOP6" s="2"/>
      <c r="QOQ6" s="2"/>
      <c r="QOR6" s="2"/>
      <c r="QOS6" s="2"/>
      <c r="QOT6" s="2"/>
      <c r="QOU6" s="2"/>
      <c r="QOV6" s="2"/>
      <c r="QOW6" s="2"/>
      <c r="QOX6" s="2"/>
      <c r="QOY6" s="2"/>
      <c r="QOZ6" s="2"/>
      <c r="QPA6" s="2"/>
      <c r="QPB6" s="2"/>
      <c r="QPC6" s="2"/>
      <c r="QPD6" s="2"/>
      <c r="QPE6" s="2"/>
      <c r="QPF6" s="2"/>
      <c r="QPG6" s="2"/>
      <c r="QPH6" s="2"/>
      <c r="QPI6" s="2"/>
      <c r="QPJ6" s="2"/>
      <c r="QPK6" s="2"/>
      <c r="QPL6" s="2"/>
      <c r="QPM6" s="2"/>
      <c r="QPN6" s="2"/>
      <c r="QPO6" s="2"/>
      <c r="QPP6" s="2"/>
      <c r="QPQ6" s="2"/>
      <c r="QPR6" s="2"/>
      <c r="QPS6" s="2"/>
      <c r="QPT6" s="2"/>
      <c r="QPU6" s="2"/>
      <c r="QPV6" s="2"/>
      <c r="QPW6" s="2"/>
      <c r="QPX6" s="2"/>
      <c r="QPY6" s="2"/>
      <c r="QPZ6" s="2"/>
      <c r="QQA6" s="2"/>
      <c r="QQB6" s="2"/>
      <c r="QQC6" s="2"/>
      <c r="QQD6" s="2"/>
      <c r="QQE6" s="2"/>
      <c r="QQF6" s="2"/>
      <c r="QQG6" s="2"/>
      <c r="QQH6" s="2"/>
      <c r="QQI6" s="2"/>
      <c r="QQJ6" s="2"/>
      <c r="QQK6" s="2"/>
      <c r="QQL6" s="2"/>
      <c r="QQM6" s="2"/>
      <c r="QQN6" s="2"/>
      <c r="QQO6" s="2"/>
      <c r="QQP6" s="2"/>
      <c r="QQQ6" s="2"/>
      <c r="QQR6" s="2"/>
      <c r="QQS6" s="2"/>
      <c r="QQT6" s="2"/>
      <c r="QQU6" s="2"/>
      <c r="QQV6" s="2"/>
      <c r="QQW6" s="2"/>
      <c r="QQX6" s="2"/>
      <c r="QQY6" s="2"/>
      <c r="QQZ6" s="2"/>
      <c r="QRA6" s="2"/>
      <c r="QRB6" s="2"/>
      <c r="QRC6" s="2"/>
      <c r="QRD6" s="2"/>
      <c r="QRE6" s="2"/>
      <c r="QRF6" s="2"/>
      <c r="QRG6" s="2"/>
      <c r="QRH6" s="2"/>
      <c r="QRI6" s="2"/>
      <c r="QRJ6" s="2"/>
      <c r="QRK6" s="2"/>
      <c r="QRL6" s="2"/>
      <c r="QRM6" s="2"/>
      <c r="QRN6" s="2"/>
      <c r="QRO6" s="2"/>
      <c r="QRP6" s="2"/>
      <c r="QRQ6" s="2"/>
      <c r="QRR6" s="2"/>
      <c r="QRS6" s="2"/>
      <c r="QRT6" s="2"/>
      <c r="QRU6" s="2"/>
      <c r="QRV6" s="2"/>
      <c r="QRW6" s="2"/>
      <c r="QRX6" s="2"/>
      <c r="QRY6" s="2"/>
      <c r="QRZ6" s="2"/>
      <c r="QSA6" s="2"/>
      <c r="QSB6" s="2"/>
      <c r="QSC6" s="2"/>
      <c r="QSD6" s="2"/>
      <c r="QSE6" s="2"/>
      <c r="QSF6" s="2"/>
      <c r="QSG6" s="2"/>
      <c r="QSH6" s="2"/>
      <c r="QSI6" s="2"/>
      <c r="QSJ6" s="2"/>
      <c r="QSK6" s="2"/>
      <c r="QSL6" s="2"/>
      <c r="QSM6" s="2"/>
      <c r="QSN6" s="2"/>
      <c r="QSO6" s="2"/>
      <c r="QSP6" s="2"/>
      <c r="QSQ6" s="2"/>
      <c r="QSR6" s="2"/>
      <c r="QSS6" s="2"/>
      <c r="QST6" s="2"/>
      <c r="QSU6" s="2"/>
      <c r="QSV6" s="2"/>
      <c r="QSW6" s="2"/>
      <c r="QSX6" s="2"/>
      <c r="QSY6" s="2"/>
      <c r="QSZ6" s="2"/>
      <c r="QTA6" s="2"/>
      <c r="QTB6" s="2"/>
      <c r="QTC6" s="2"/>
      <c r="QTD6" s="2"/>
      <c r="QTE6" s="2"/>
      <c r="QTF6" s="2"/>
      <c r="QTG6" s="2"/>
      <c r="QTH6" s="2"/>
      <c r="QTI6" s="2"/>
      <c r="QTJ6" s="2"/>
      <c r="QTK6" s="2"/>
      <c r="QTL6" s="2"/>
      <c r="QTM6" s="2"/>
      <c r="QTN6" s="2"/>
      <c r="QTO6" s="2"/>
      <c r="QTP6" s="2"/>
      <c r="QTQ6" s="2"/>
      <c r="QTR6" s="2"/>
      <c r="QTS6" s="2"/>
      <c r="QTT6" s="2"/>
      <c r="QTU6" s="2"/>
      <c r="QTV6" s="2"/>
      <c r="QTW6" s="2"/>
      <c r="QTX6" s="2"/>
      <c r="QTY6" s="2"/>
      <c r="QTZ6" s="2"/>
      <c r="QUA6" s="2"/>
      <c r="QUB6" s="2"/>
      <c r="QUC6" s="2"/>
      <c r="QUD6" s="2"/>
      <c r="QUE6" s="2"/>
      <c r="QUF6" s="2"/>
      <c r="QUG6" s="2"/>
      <c r="QUH6" s="2"/>
      <c r="QUI6" s="2"/>
      <c r="QUJ6" s="2"/>
      <c r="QUK6" s="2"/>
      <c r="QUL6" s="2"/>
      <c r="QUM6" s="2"/>
      <c r="QUN6" s="2"/>
      <c r="QUO6" s="2"/>
      <c r="QUP6" s="2"/>
      <c r="QUQ6" s="2"/>
      <c r="QUR6" s="2"/>
      <c r="QUS6" s="2"/>
      <c r="QUT6" s="2"/>
      <c r="QUU6" s="2"/>
      <c r="QUV6" s="2"/>
      <c r="QUW6" s="2"/>
      <c r="QUX6" s="2"/>
      <c r="QUY6" s="2"/>
      <c r="QUZ6" s="2"/>
      <c r="QVA6" s="2"/>
      <c r="QVB6" s="2"/>
      <c r="QVC6" s="2"/>
      <c r="QVD6" s="2"/>
      <c r="QVE6" s="2"/>
      <c r="QVF6" s="2"/>
      <c r="QVG6" s="2"/>
      <c r="QVH6" s="2"/>
      <c r="QVI6" s="2"/>
      <c r="QVJ6" s="2"/>
      <c r="QVK6" s="2"/>
      <c r="QVL6" s="2"/>
      <c r="QVM6" s="2"/>
      <c r="QVN6" s="2"/>
      <c r="QVO6" s="2"/>
      <c r="QVP6" s="2"/>
      <c r="QVQ6" s="2"/>
      <c r="QVR6" s="2"/>
      <c r="QVS6" s="2"/>
      <c r="QVT6" s="2"/>
      <c r="QVU6" s="2"/>
      <c r="QVV6" s="2"/>
      <c r="QVW6" s="2"/>
      <c r="QVX6" s="2"/>
      <c r="QVY6" s="2"/>
      <c r="QVZ6" s="2"/>
      <c r="QWA6" s="2"/>
      <c r="QWB6" s="2"/>
      <c r="QWC6" s="2"/>
      <c r="QWD6" s="2"/>
      <c r="QWE6" s="2"/>
      <c r="QWF6" s="2"/>
      <c r="QWG6" s="2"/>
      <c r="QWH6" s="2"/>
      <c r="QWI6" s="2"/>
      <c r="QWJ6" s="2"/>
      <c r="QWK6" s="2"/>
      <c r="QWL6" s="2"/>
      <c r="QWM6" s="2"/>
      <c r="QWN6" s="2"/>
      <c r="QWO6" s="2"/>
      <c r="QWP6" s="2"/>
      <c r="QWQ6" s="2"/>
      <c r="QWR6" s="2"/>
      <c r="QWS6" s="2"/>
      <c r="QWT6" s="2"/>
      <c r="QWU6" s="2"/>
      <c r="QWV6" s="2"/>
      <c r="QWW6" s="2"/>
      <c r="QWX6" s="2"/>
      <c r="QWY6" s="2"/>
      <c r="QWZ6" s="2"/>
      <c r="QXA6" s="2"/>
      <c r="QXB6" s="2"/>
      <c r="QXC6" s="2"/>
      <c r="QXD6" s="2"/>
      <c r="QXE6" s="2"/>
      <c r="QXF6" s="2"/>
      <c r="QXG6" s="2"/>
      <c r="QXH6" s="2"/>
      <c r="QXI6" s="2"/>
      <c r="QXJ6" s="2"/>
      <c r="QXK6" s="2"/>
      <c r="QXL6" s="2"/>
      <c r="QXM6" s="2"/>
      <c r="QXN6" s="2"/>
      <c r="QXO6" s="2"/>
      <c r="QXP6" s="2"/>
      <c r="QXQ6" s="2"/>
      <c r="QXR6" s="2"/>
      <c r="QXS6" s="2"/>
      <c r="QXT6" s="2"/>
      <c r="QXU6" s="2"/>
      <c r="QXV6" s="2"/>
      <c r="QXW6" s="2"/>
      <c r="QXX6" s="2"/>
      <c r="QXY6" s="2"/>
      <c r="QXZ6" s="2"/>
      <c r="QYA6" s="2"/>
      <c r="QYB6" s="2"/>
      <c r="QYC6" s="2"/>
      <c r="QYD6" s="2"/>
      <c r="QYE6" s="2"/>
      <c r="QYF6" s="2"/>
      <c r="QYG6" s="2"/>
      <c r="QYH6" s="2"/>
      <c r="QYI6" s="2"/>
      <c r="QYJ6" s="2"/>
      <c r="QYK6" s="2"/>
      <c r="QYL6" s="2"/>
      <c r="QYM6" s="2"/>
      <c r="QYN6" s="2"/>
      <c r="QYO6" s="2"/>
      <c r="QYP6" s="2"/>
      <c r="QYQ6" s="2"/>
      <c r="QYR6" s="2"/>
      <c r="QYS6" s="2"/>
      <c r="QYT6" s="2"/>
      <c r="QYU6" s="2"/>
      <c r="QYV6" s="2"/>
      <c r="QYW6" s="2"/>
      <c r="QYX6" s="2"/>
      <c r="QYY6" s="2"/>
      <c r="QYZ6" s="2"/>
      <c r="QZA6" s="2"/>
      <c r="QZB6" s="2"/>
      <c r="QZC6" s="2"/>
      <c r="QZD6" s="2"/>
      <c r="QZE6" s="2"/>
      <c r="QZF6" s="2"/>
      <c r="QZG6" s="2"/>
      <c r="QZH6" s="2"/>
      <c r="QZI6" s="2"/>
      <c r="QZJ6" s="2"/>
      <c r="QZK6" s="2"/>
      <c r="QZL6" s="2"/>
      <c r="QZM6" s="2"/>
      <c r="QZN6" s="2"/>
      <c r="QZO6" s="2"/>
      <c r="QZP6" s="2"/>
      <c r="QZQ6" s="2"/>
      <c r="QZR6" s="2"/>
      <c r="QZS6" s="2"/>
      <c r="QZT6" s="2"/>
      <c r="QZU6" s="2"/>
      <c r="QZV6" s="2"/>
      <c r="QZW6" s="2"/>
      <c r="QZX6" s="2"/>
      <c r="QZY6" s="2"/>
      <c r="QZZ6" s="2"/>
      <c r="RAA6" s="2"/>
      <c r="RAB6" s="2"/>
      <c r="RAC6" s="2"/>
      <c r="RAD6" s="2"/>
      <c r="RAE6" s="2"/>
      <c r="RAF6" s="2"/>
      <c r="RAG6" s="2"/>
      <c r="RAH6" s="2"/>
      <c r="RAI6" s="2"/>
      <c r="RAJ6" s="2"/>
      <c r="RAK6" s="2"/>
      <c r="RAL6" s="2"/>
      <c r="RAM6" s="2"/>
      <c r="RAN6" s="2"/>
      <c r="RAO6" s="2"/>
      <c r="RAP6" s="2"/>
      <c r="RAQ6" s="2"/>
      <c r="RAR6" s="2"/>
      <c r="RAS6" s="2"/>
      <c r="RAT6" s="2"/>
      <c r="RAU6" s="2"/>
      <c r="RAV6" s="2"/>
      <c r="RAW6" s="2"/>
      <c r="RAX6" s="2"/>
      <c r="RAY6" s="2"/>
      <c r="RAZ6" s="2"/>
      <c r="RBA6" s="2"/>
      <c r="RBB6" s="2"/>
      <c r="RBC6" s="2"/>
      <c r="RBD6" s="2"/>
      <c r="RBE6" s="2"/>
      <c r="RBF6" s="2"/>
      <c r="RBG6" s="2"/>
      <c r="RBH6" s="2"/>
      <c r="RBI6" s="2"/>
      <c r="RBJ6" s="2"/>
      <c r="RBK6" s="2"/>
      <c r="RBL6" s="2"/>
      <c r="RBM6" s="2"/>
      <c r="RBN6" s="2"/>
      <c r="RBO6" s="2"/>
      <c r="RBP6" s="2"/>
      <c r="RBQ6" s="2"/>
      <c r="RBR6" s="2"/>
      <c r="RBS6" s="2"/>
      <c r="RBT6" s="2"/>
      <c r="RBU6" s="2"/>
      <c r="RBV6" s="2"/>
      <c r="RBW6" s="2"/>
      <c r="RBX6" s="2"/>
      <c r="RBY6" s="2"/>
      <c r="RBZ6" s="2"/>
      <c r="RCA6" s="2"/>
      <c r="RCB6" s="2"/>
      <c r="RCC6" s="2"/>
      <c r="RCD6" s="2"/>
      <c r="RCE6" s="2"/>
      <c r="RCF6" s="2"/>
      <c r="RCG6" s="2"/>
      <c r="RCH6" s="2"/>
      <c r="RCI6" s="2"/>
      <c r="RCJ6" s="2"/>
      <c r="RCK6" s="2"/>
      <c r="RCL6" s="2"/>
      <c r="RCM6" s="2"/>
      <c r="RCN6" s="2"/>
      <c r="RCO6" s="2"/>
      <c r="RCP6" s="2"/>
      <c r="RCQ6" s="2"/>
      <c r="RCR6" s="2"/>
      <c r="RCS6" s="2"/>
      <c r="RCT6" s="2"/>
      <c r="RCU6" s="2"/>
      <c r="RCV6" s="2"/>
      <c r="RCW6" s="2"/>
      <c r="RCX6" s="2"/>
      <c r="RCY6" s="2"/>
      <c r="RCZ6" s="2"/>
      <c r="RDA6" s="2"/>
      <c r="RDB6" s="2"/>
      <c r="RDC6" s="2"/>
      <c r="RDD6" s="2"/>
      <c r="RDE6" s="2"/>
      <c r="RDF6" s="2"/>
      <c r="RDG6" s="2"/>
      <c r="RDH6" s="2"/>
      <c r="RDI6" s="2"/>
      <c r="RDJ6" s="2"/>
      <c r="RDK6" s="2"/>
      <c r="RDL6" s="2"/>
      <c r="RDM6" s="2"/>
      <c r="RDN6" s="2"/>
      <c r="RDO6" s="2"/>
      <c r="RDP6" s="2"/>
      <c r="RDQ6" s="2"/>
      <c r="RDR6" s="2"/>
      <c r="RDS6" s="2"/>
      <c r="RDT6" s="2"/>
      <c r="RDU6" s="2"/>
      <c r="RDV6" s="2"/>
      <c r="RDW6" s="2"/>
      <c r="RDX6" s="2"/>
      <c r="RDY6" s="2"/>
      <c r="RDZ6" s="2"/>
      <c r="REA6" s="2"/>
      <c r="REB6" s="2"/>
      <c r="REC6" s="2"/>
      <c r="RED6" s="2"/>
      <c r="REE6" s="2"/>
      <c r="REF6" s="2"/>
      <c r="REG6" s="2"/>
      <c r="REH6" s="2"/>
      <c r="REI6" s="2"/>
      <c r="REJ6" s="2"/>
      <c r="REK6" s="2"/>
      <c r="REL6" s="2"/>
      <c r="REM6" s="2"/>
      <c r="REN6" s="2"/>
      <c r="REO6" s="2"/>
      <c r="REP6" s="2"/>
      <c r="REQ6" s="2"/>
      <c r="RER6" s="2"/>
      <c r="RES6" s="2"/>
      <c r="RET6" s="2"/>
      <c r="REU6" s="2"/>
      <c r="REV6" s="2"/>
      <c r="REW6" s="2"/>
      <c r="REX6" s="2"/>
      <c r="REY6" s="2"/>
      <c r="REZ6" s="2"/>
      <c r="RFA6" s="2"/>
      <c r="RFB6" s="2"/>
      <c r="RFC6" s="2"/>
      <c r="RFD6" s="2"/>
      <c r="RFE6" s="2"/>
      <c r="RFF6" s="2"/>
      <c r="RFG6" s="2"/>
      <c r="RFH6" s="2"/>
      <c r="RFI6" s="2"/>
      <c r="RFJ6" s="2"/>
      <c r="RFK6" s="2"/>
      <c r="RFL6" s="2"/>
      <c r="RFM6" s="2"/>
      <c r="RFN6" s="2"/>
      <c r="RFO6" s="2"/>
      <c r="RFP6" s="2"/>
      <c r="RFQ6" s="2"/>
      <c r="RFR6" s="2"/>
      <c r="RFS6" s="2"/>
      <c r="RFT6" s="2"/>
      <c r="RFU6" s="2"/>
      <c r="RFV6" s="2"/>
      <c r="RFW6" s="2"/>
      <c r="RFX6" s="2"/>
      <c r="RFY6" s="2"/>
      <c r="RFZ6" s="2"/>
      <c r="RGA6" s="2"/>
      <c r="RGB6" s="2"/>
      <c r="RGC6" s="2"/>
      <c r="RGD6" s="2"/>
      <c r="RGE6" s="2"/>
      <c r="RGF6" s="2"/>
      <c r="RGG6" s="2"/>
      <c r="RGH6" s="2"/>
      <c r="RGI6" s="2"/>
      <c r="RGJ6" s="2"/>
      <c r="RGK6" s="2"/>
      <c r="RGL6" s="2"/>
      <c r="RGM6" s="2"/>
      <c r="RGN6" s="2"/>
      <c r="RGO6" s="2"/>
      <c r="RGP6" s="2"/>
      <c r="RGQ6" s="2"/>
      <c r="RGR6" s="2"/>
      <c r="RGS6" s="2"/>
      <c r="RGT6" s="2"/>
      <c r="RGU6" s="2"/>
      <c r="RGV6" s="2"/>
      <c r="RGW6" s="2"/>
      <c r="RGX6" s="2"/>
      <c r="RGY6" s="2"/>
      <c r="RGZ6" s="2"/>
      <c r="RHA6" s="2"/>
      <c r="RHB6" s="2"/>
      <c r="RHC6" s="2"/>
      <c r="RHD6" s="2"/>
      <c r="RHE6" s="2"/>
      <c r="RHF6" s="2"/>
      <c r="RHG6" s="2"/>
      <c r="RHH6" s="2"/>
      <c r="RHI6" s="2"/>
      <c r="RHJ6" s="2"/>
      <c r="RHK6" s="2"/>
      <c r="RHL6" s="2"/>
      <c r="RHM6" s="2"/>
      <c r="RHN6" s="2"/>
      <c r="RHO6" s="2"/>
      <c r="RHP6" s="2"/>
      <c r="RHQ6" s="2"/>
      <c r="RHR6" s="2"/>
      <c r="RHS6" s="2"/>
      <c r="RHT6" s="2"/>
      <c r="RHU6" s="2"/>
      <c r="RHV6" s="2"/>
      <c r="RHW6" s="2"/>
      <c r="RHX6" s="2"/>
      <c r="RHY6" s="2"/>
      <c r="RHZ6" s="2"/>
      <c r="RIA6" s="2"/>
      <c r="RIB6" s="2"/>
      <c r="RIC6" s="2"/>
      <c r="RID6" s="2"/>
      <c r="RIE6" s="2"/>
      <c r="RIF6" s="2"/>
      <c r="RIG6" s="2"/>
      <c r="RIH6" s="2"/>
      <c r="RII6" s="2"/>
      <c r="RIJ6" s="2"/>
      <c r="RIK6" s="2"/>
      <c r="RIL6" s="2"/>
      <c r="RIM6" s="2"/>
      <c r="RIN6" s="2"/>
      <c r="RIO6" s="2"/>
      <c r="RIP6" s="2"/>
      <c r="RIQ6" s="2"/>
      <c r="RIR6" s="2"/>
      <c r="RIS6" s="2"/>
      <c r="RIT6" s="2"/>
      <c r="RIU6" s="2"/>
      <c r="RIV6" s="2"/>
      <c r="RIW6" s="2"/>
      <c r="RIX6" s="2"/>
      <c r="RIY6" s="2"/>
      <c r="RIZ6" s="2"/>
      <c r="RJA6" s="2"/>
      <c r="RJB6" s="2"/>
      <c r="RJC6" s="2"/>
      <c r="RJD6" s="2"/>
      <c r="RJE6" s="2"/>
      <c r="RJF6" s="2"/>
      <c r="RJG6" s="2"/>
      <c r="RJH6" s="2"/>
      <c r="RJI6" s="2"/>
      <c r="RJJ6" s="2"/>
      <c r="RJK6" s="2"/>
      <c r="RJL6" s="2"/>
      <c r="RJM6" s="2"/>
      <c r="RJN6" s="2"/>
      <c r="RJO6" s="2"/>
      <c r="RJP6" s="2"/>
      <c r="RJQ6" s="2"/>
      <c r="RJR6" s="2"/>
      <c r="RJS6" s="2"/>
      <c r="RJT6" s="2"/>
      <c r="RJU6" s="2"/>
      <c r="RJV6" s="2"/>
      <c r="RJW6" s="2"/>
      <c r="RJX6" s="2"/>
      <c r="RJY6" s="2"/>
      <c r="RJZ6" s="2"/>
      <c r="RKA6" s="2"/>
      <c r="RKB6" s="2"/>
      <c r="RKC6" s="2"/>
      <c r="RKD6" s="2"/>
      <c r="RKE6" s="2"/>
      <c r="RKF6" s="2"/>
      <c r="RKG6" s="2"/>
      <c r="RKH6" s="2"/>
      <c r="RKI6" s="2"/>
      <c r="RKJ6" s="2"/>
      <c r="RKK6" s="2"/>
      <c r="RKL6" s="2"/>
      <c r="RKM6" s="2"/>
      <c r="RKN6" s="2"/>
      <c r="RKO6" s="2"/>
      <c r="RKP6" s="2"/>
      <c r="RKQ6" s="2"/>
      <c r="RKR6" s="2"/>
      <c r="RKS6" s="2"/>
      <c r="RKT6" s="2"/>
      <c r="RKU6" s="2"/>
      <c r="RKV6" s="2"/>
      <c r="RKW6" s="2"/>
      <c r="RKX6" s="2"/>
      <c r="RKY6" s="2"/>
      <c r="RKZ6" s="2"/>
      <c r="RLA6" s="2"/>
      <c r="RLB6" s="2"/>
      <c r="RLC6" s="2"/>
      <c r="RLD6" s="2"/>
      <c r="RLE6" s="2"/>
      <c r="RLF6" s="2"/>
      <c r="RLG6" s="2"/>
      <c r="RLH6" s="2"/>
      <c r="RLI6" s="2"/>
      <c r="RLJ6" s="2"/>
      <c r="RLK6" s="2"/>
      <c r="RLL6" s="2"/>
      <c r="RLM6" s="2"/>
      <c r="RLN6" s="2"/>
      <c r="RLO6" s="2"/>
      <c r="RLP6" s="2"/>
      <c r="RLQ6" s="2"/>
      <c r="RLR6" s="2"/>
      <c r="RLS6" s="2"/>
      <c r="RLT6" s="2"/>
      <c r="RLU6" s="2"/>
      <c r="RLV6" s="2"/>
      <c r="RLW6" s="2"/>
      <c r="RLX6" s="2"/>
      <c r="RLY6" s="2"/>
      <c r="RLZ6" s="2"/>
      <c r="RMA6" s="2"/>
      <c r="RMB6" s="2"/>
      <c r="RMC6" s="2"/>
      <c r="RMD6" s="2"/>
      <c r="RME6" s="2"/>
      <c r="RMF6" s="2"/>
      <c r="RMG6" s="2"/>
      <c r="RMH6" s="2"/>
      <c r="RMI6" s="2"/>
      <c r="RMJ6" s="2"/>
      <c r="RMK6" s="2"/>
      <c r="RML6" s="2"/>
      <c r="RMM6" s="2"/>
      <c r="RMN6" s="2"/>
      <c r="RMO6" s="2"/>
      <c r="RMP6" s="2"/>
      <c r="RMQ6" s="2"/>
      <c r="RMR6" s="2"/>
      <c r="RMS6" s="2"/>
      <c r="RMT6" s="2"/>
      <c r="RMU6" s="2"/>
      <c r="RMV6" s="2"/>
      <c r="RMW6" s="2"/>
      <c r="RMX6" s="2"/>
      <c r="RMY6" s="2"/>
      <c r="RMZ6" s="2"/>
      <c r="RNA6" s="2"/>
      <c r="RNB6" s="2"/>
      <c r="RNC6" s="2"/>
      <c r="RND6" s="2"/>
      <c r="RNE6" s="2"/>
      <c r="RNF6" s="2"/>
      <c r="RNG6" s="2"/>
      <c r="RNH6" s="2"/>
      <c r="RNI6" s="2"/>
      <c r="RNJ6" s="2"/>
      <c r="RNK6" s="2"/>
      <c r="RNL6" s="2"/>
      <c r="RNM6" s="2"/>
      <c r="RNN6" s="2"/>
      <c r="RNO6" s="2"/>
      <c r="RNP6" s="2"/>
      <c r="RNQ6" s="2"/>
      <c r="RNR6" s="2"/>
      <c r="RNS6" s="2"/>
      <c r="RNT6" s="2"/>
      <c r="RNU6" s="2"/>
      <c r="RNV6" s="2"/>
      <c r="RNW6" s="2"/>
      <c r="RNX6" s="2"/>
      <c r="RNY6" s="2"/>
      <c r="RNZ6" s="2"/>
      <c r="ROA6" s="2"/>
      <c r="ROB6" s="2"/>
      <c r="ROC6" s="2"/>
      <c r="ROD6" s="2"/>
      <c r="ROE6" s="2"/>
      <c r="ROF6" s="2"/>
      <c r="ROG6" s="2"/>
      <c r="ROH6" s="2"/>
      <c r="ROI6" s="2"/>
      <c r="ROJ6" s="2"/>
      <c r="ROK6" s="2"/>
      <c r="ROL6" s="2"/>
      <c r="ROM6" s="2"/>
      <c r="RON6" s="2"/>
      <c r="ROO6" s="2"/>
      <c r="ROP6" s="2"/>
      <c r="ROQ6" s="2"/>
      <c r="ROR6" s="2"/>
      <c r="ROS6" s="2"/>
      <c r="ROT6" s="2"/>
      <c r="ROU6" s="2"/>
      <c r="ROV6" s="2"/>
      <c r="ROW6" s="2"/>
      <c r="ROX6" s="2"/>
      <c r="ROY6" s="2"/>
      <c r="ROZ6" s="2"/>
      <c r="RPA6" s="2"/>
      <c r="RPB6" s="2"/>
      <c r="RPC6" s="2"/>
      <c r="RPD6" s="2"/>
      <c r="RPE6" s="2"/>
      <c r="RPF6" s="2"/>
      <c r="RPG6" s="2"/>
      <c r="RPH6" s="2"/>
      <c r="RPI6" s="2"/>
      <c r="RPJ6" s="2"/>
      <c r="RPK6" s="2"/>
      <c r="RPL6" s="2"/>
      <c r="RPM6" s="2"/>
      <c r="RPN6" s="2"/>
      <c r="RPO6" s="2"/>
      <c r="RPP6" s="2"/>
      <c r="RPQ6" s="2"/>
      <c r="RPR6" s="2"/>
      <c r="RPS6" s="2"/>
      <c r="RPT6" s="2"/>
      <c r="RPU6" s="2"/>
      <c r="RPV6" s="2"/>
      <c r="RPW6" s="2"/>
      <c r="RPX6" s="2"/>
      <c r="RPY6" s="2"/>
      <c r="RPZ6" s="2"/>
      <c r="RQA6" s="2"/>
      <c r="RQB6" s="2"/>
      <c r="RQC6" s="2"/>
      <c r="RQD6" s="2"/>
      <c r="RQE6" s="2"/>
      <c r="RQF6" s="2"/>
      <c r="RQG6" s="2"/>
      <c r="RQH6" s="2"/>
      <c r="RQI6" s="2"/>
      <c r="RQJ6" s="2"/>
      <c r="RQK6" s="2"/>
      <c r="RQL6" s="2"/>
      <c r="RQM6" s="2"/>
      <c r="RQN6" s="2"/>
      <c r="RQO6" s="2"/>
      <c r="RQP6" s="2"/>
      <c r="RQQ6" s="2"/>
      <c r="RQR6" s="2"/>
      <c r="RQS6" s="2"/>
      <c r="RQT6" s="2"/>
      <c r="RQU6" s="2"/>
      <c r="RQV6" s="2"/>
      <c r="RQW6" s="2"/>
      <c r="RQX6" s="2"/>
      <c r="RQY6" s="2"/>
      <c r="RQZ6" s="2"/>
      <c r="RRA6" s="2"/>
      <c r="RRB6" s="2"/>
      <c r="RRC6" s="2"/>
      <c r="RRD6" s="2"/>
      <c r="RRE6" s="2"/>
      <c r="RRF6" s="2"/>
      <c r="RRG6" s="2"/>
      <c r="RRH6" s="2"/>
      <c r="RRI6" s="2"/>
      <c r="RRJ6" s="2"/>
      <c r="RRK6" s="2"/>
      <c r="RRL6" s="2"/>
      <c r="RRM6" s="2"/>
      <c r="RRN6" s="2"/>
      <c r="RRO6" s="2"/>
      <c r="RRP6" s="2"/>
      <c r="RRQ6" s="2"/>
      <c r="RRR6" s="2"/>
      <c r="RRS6" s="2"/>
      <c r="RRT6" s="2"/>
      <c r="RRU6" s="2"/>
      <c r="RRV6" s="2"/>
      <c r="RRW6" s="2"/>
      <c r="RRX6" s="2"/>
      <c r="RRY6" s="2"/>
      <c r="RRZ6" s="2"/>
      <c r="RSA6" s="2"/>
      <c r="RSB6" s="2"/>
      <c r="RSC6" s="2"/>
      <c r="RSD6" s="2"/>
      <c r="RSE6" s="2"/>
      <c r="RSF6" s="2"/>
      <c r="RSG6" s="2"/>
      <c r="RSH6" s="2"/>
      <c r="RSI6" s="2"/>
      <c r="RSJ6" s="2"/>
      <c r="RSK6" s="2"/>
      <c r="RSL6" s="2"/>
      <c r="RSM6" s="2"/>
      <c r="RSN6" s="2"/>
      <c r="RSO6" s="2"/>
      <c r="RSP6" s="2"/>
      <c r="RSQ6" s="2"/>
      <c r="RSR6" s="2"/>
      <c r="RSS6" s="2"/>
      <c r="RST6" s="2"/>
      <c r="RSU6" s="2"/>
      <c r="RSV6" s="2"/>
      <c r="RSW6" s="2"/>
      <c r="RSX6" s="2"/>
      <c r="RSY6" s="2"/>
      <c r="RSZ6" s="2"/>
      <c r="RTA6" s="2"/>
      <c r="RTB6" s="2"/>
      <c r="RTC6" s="2"/>
      <c r="RTD6" s="2"/>
      <c r="RTE6" s="2"/>
      <c r="RTF6" s="2"/>
      <c r="RTG6" s="2"/>
      <c r="RTH6" s="2"/>
      <c r="RTI6" s="2"/>
      <c r="RTJ6" s="2"/>
      <c r="RTK6" s="2"/>
      <c r="RTL6" s="2"/>
      <c r="RTM6" s="2"/>
      <c r="RTN6" s="2"/>
      <c r="RTO6" s="2"/>
      <c r="RTP6" s="2"/>
      <c r="RTQ6" s="2"/>
      <c r="RTR6" s="2"/>
      <c r="RTS6" s="2"/>
      <c r="RTT6" s="2"/>
      <c r="RTU6" s="2"/>
      <c r="RTV6" s="2"/>
      <c r="RTW6" s="2"/>
      <c r="RTX6" s="2"/>
      <c r="RTY6" s="2"/>
      <c r="RTZ6" s="2"/>
      <c r="RUA6" s="2"/>
      <c r="RUB6" s="2"/>
      <c r="RUC6" s="2"/>
      <c r="RUD6" s="2"/>
      <c r="RUE6" s="2"/>
      <c r="RUF6" s="2"/>
      <c r="RUG6" s="2"/>
      <c r="RUH6" s="2"/>
      <c r="RUI6" s="2"/>
      <c r="RUJ6" s="2"/>
      <c r="RUK6" s="2"/>
      <c r="RUL6" s="2"/>
      <c r="RUM6" s="2"/>
      <c r="RUN6" s="2"/>
      <c r="RUO6" s="2"/>
      <c r="RUP6" s="2"/>
      <c r="RUQ6" s="2"/>
      <c r="RUR6" s="2"/>
      <c r="RUS6" s="2"/>
      <c r="RUT6" s="2"/>
      <c r="RUU6" s="2"/>
      <c r="RUV6" s="2"/>
      <c r="RUW6" s="2"/>
      <c r="RUX6" s="2"/>
      <c r="RUY6" s="2"/>
      <c r="RUZ6" s="2"/>
      <c r="RVA6" s="2"/>
      <c r="RVB6" s="2"/>
      <c r="RVC6" s="2"/>
      <c r="RVD6" s="2"/>
      <c r="RVE6" s="2"/>
      <c r="RVF6" s="2"/>
      <c r="RVG6" s="2"/>
      <c r="RVH6" s="2"/>
      <c r="RVI6" s="2"/>
      <c r="RVJ6" s="2"/>
      <c r="RVK6" s="2"/>
      <c r="RVL6" s="2"/>
      <c r="RVM6" s="2"/>
      <c r="RVN6" s="2"/>
      <c r="RVO6" s="2"/>
      <c r="RVP6" s="2"/>
      <c r="RVQ6" s="2"/>
      <c r="RVR6" s="2"/>
      <c r="RVS6" s="2"/>
      <c r="RVT6" s="2"/>
      <c r="RVU6" s="2"/>
      <c r="RVV6" s="2"/>
      <c r="RVW6" s="2"/>
      <c r="RVX6" s="2"/>
      <c r="RVY6" s="2"/>
      <c r="RVZ6" s="2"/>
      <c r="RWA6" s="2"/>
      <c r="RWB6" s="2"/>
      <c r="RWC6" s="2"/>
      <c r="RWD6" s="2"/>
      <c r="RWE6" s="2"/>
      <c r="RWF6" s="2"/>
      <c r="RWG6" s="2"/>
      <c r="RWH6" s="2"/>
      <c r="RWI6" s="2"/>
      <c r="RWJ6" s="2"/>
      <c r="RWK6" s="2"/>
      <c r="RWL6" s="2"/>
      <c r="RWM6" s="2"/>
      <c r="RWN6" s="2"/>
      <c r="RWO6" s="2"/>
      <c r="RWP6" s="2"/>
      <c r="RWQ6" s="2"/>
      <c r="RWR6" s="2"/>
      <c r="RWS6" s="2"/>
      <c r="RWT6" s="2"/>
      <c r="RWU6" s="2"/>
      <c r="RWV6" s="2"/>
      <c r="RWW6" s="2"/>
      <c r="RWX6" s="2"/>
      <c r="RWY6" s="2"/>
      <c r="RWZ6" s="2"/>
      <c r="RXA6" s="2"/>
      <c r="RXB6" s="2"/>
      <c r="RXC6" s="2"/>
      <c r="RXD6" s="2"/>
      <c r="RXE6" s="2"/>
      <c r="RXF6" s="2"/>
      <c r="RXG6" s="2"/>
      <c r="RXH6" s="2"/>
      <c r="RXI6" s="2"/>
      <c r="RXJ6" s="2"/>
      <c r="RXK6" s="2"/>
      <c r="RXL6" s="2"/>
      <c r="RXM6" s="2"/>
      <c r="RXN6" s="2"/>
      <c r="RXO6" s="2"/>
      <c r="RXP6" s="2"/>
      <c r="RXQ6" s="2"/>
      <c r="RXR6" s="2"/>
      <c r="RXS6" s="2"/>
      <c r="RXT6" s="2"/>
      <c r="RXU6" s="2"/>
      <c r="RXV6" s="2"/>
      <c r="RXW6" s="2"/>
      <c r="RXX6" s="2"/>
      <c r="RXY6" s="2"/>
      <c r="RXZ6" s="2"/>
      <c r="RYA6" s="2"/>
      <c r="RYB6" s="2"/>
      <c r="RYC6" s="2"/>
      <c r="RYD6" s="2"/>
      <c r="RYE6" s="2"/>
      <c r="RYF6" s="2"/>
      <c r="RYG6" s="2"/>
      <c r="RYH6" s="2"/>
      <c r="RYI6" s="2"/>
      <c r="RYJ6" s="2"/>
      <c r="RYK6" s="2"/>
      <c r="RYL6" s="2"/>
      <c r="RYM6" s="2"/>
      <c r="RYN6" s="2"/>
      <c r="RYO6" s="2"/>
      <c r="RYP6" s="2"/>
      <c r="RYQ6" s="2"/>
      <c r="RYR6" s="2"/>
      <c r="RYS6" s="2"/>
      <c r="RYT6" s="2"/>
      <c r="RYU6" s="2"/>
      <c r="RYV6" s="2"/>
      <c r="RYW6" s="2"/>
      <c r="RYX6" s="2"/>
      <c r="RYY6" s="2"/>
      <c r="RYZ6" s="2"/>
      <c r="RZA6" s="2"/>
      <c r="RZB6" s="2"/>
      <c r="RZC6" s="2"/>
      <c r="RZD6" s="2"/>
      <c r="RZE6" s="2"/>
      <c r="RZF6" s="2"/>
      <c r="RZG6" s="2"/>
      <c r="RZH6" s="2"/>
      <c r="RZI6" s="2"/>
      <c r="RZJ6" s="2"/>
      <c r="RZK6" s="2"/>
      <c r="RZL6" s="2"/>
      <c r="RZM6" s="2"/>
      <c r="RZN6" s="2"/>
      <c r="RZO6" s="2"/>
      <c r="RZP6" s="2"/>
      <c r="RZQ6" s="2"/>
      <c r="RZR6" s="2"/>
      <c r="RZS6" s="2"/>
      <c r="RZT6" s="2"/>
      <c r="RZU6" s="2"/>
      <c r="RZV6" s="2"/>
      <c r="RZW6" s="2"/>
      <c r="RZX6" s="2"/>
      <c r="RZY6" s="2"/>
      <c r="RZZ6" s="2"/>
      <c r="SAA6" s="2"/>
      <c r="SAB6" s="2"/>
      <c r="SAC6" s="2"/>
      <c r="SAD6" s="2"/>
      <c r="SAE6" s="2"/>
      <c r="SAF6" s="2"/>
      <c r="SAG6" s="2"/>
      <c r="SAH6" s="2"/>
      <c r="SAI6" s="2"/>
      <c r="SAJ6" s="2"/>
      <c r="SAK6" s="2"/>
      <c r="SAL6" s="2"/>
      <c r="SAM6" s="2"/>
      <c r="SAN6" s="2"/>
      <c r="SAO6" s="2"/>
      <c r="SAP6" s="2"/>
      <c r="SAQ6" s="2"/>
      <c r="SAR6" s="2"/>
      <c r="SAS6" s="2"/>
      <c r="SAT6" s="2"/>
      <c r="SAU6" s="2"/>
      <c r="SAV6" s="2"/>
      <c r="SAW6" s="2"/>
      <c r="SAX6" s="2"/>
      <c r="SAY6" s="2"/>
      <c r="SAZ6" s="2"/>
      <c r="SBA6" s="2"/>
      <c r="SBB6" s="2"/>
      <c r="SBC6" s="2"/>
      <c r="SBD6" s="2"/>
      <c r="SBE6" s="2"/>
      <c r="SBF6" s="2"/>
      <c r="SBG6" s="2"/>
      <c r="SBH6" s="2"/>
      <c r="SBI6" s="2"/>
      <c r="SBJ6" s="2"/>
      <c r="SBK6" s="2"/>
      <c r="SBL6" s="2"/>
      <c r="SBM6" s="2"/>
      <c r="SBN6" s="2"/>
      <c r="SBO6" s="2"/>
      <c r="SBP6" s="2"/>
      <c r="SBQ6" s="2"/>
      <c r="SBR6" s="2"/>
      <c r="SBS6" s="2"/>
      <c r="SBT6" s="2"/>
      <c r="SBU6" s="2"/>
      <c r="SBV6" s="2"/>
      <c r="SBW6" s="2"/>
      <c r="SBX6" s="2"/>
      <c r="SBY6" s="2"/>
      <c r="SBZ6" s="2"/>
      <c r="SCA6" s="2"/>
      <c r="SCB6" s="2"/>
      <c r="SCC6" s="2"/>
      <c r="SCD6" s="2"/>
      <c r="SCE6" s="2"/>
      <c r="SCF6" s="2"/>
      <c r="SCG6" s="2"/>
      <c r="SCH6" s="2"/>
      <c r="SCI6" s="2"/>
      <c r="SCJ6" s="2"/>
      <c r="SCK6" s="2"/>
      <c r="SCL6" s="2"/>
      <c r="SCM6" s="2"/>
      <c r="SCN6" s="2"/>
      <c r="SCO6" s="2"/>
      <c r="SCP6" s="2"/>
      <c r="SCQ6" s="2"/>
      <c r="SCR6" s="2"/>
      <c r="SCS6" s="2"/>
      <c r="SCT6" s="2"/>
      <c r="SCU6" s="2"/>
      <c r="SCV6" s="2"/>
      <c r="SCW6" s="2"/>
      <c r="SCX6" s="2"/>
      <c r="SCY6" s="2"/>
      <c r="SCZ6" s="2"/>
      <c r="SDA6" s="2"/>
      <c r="SDB6" s="2"/>
      <c r="SDC6" s="2"/>
      <c r="SDD6" s="2"/>
      <c r="SDE6" s="2"/>
      <c r="SDF6" s="2"/>
      <c r="SDG6" s="2"/>
      <c r="SDH6" s="2"/>
      <c r="SDI6" s="2"/>
      <c r="SDJ6" s="2"/>
      <c r="SDK6" s="2"/>
      <c r="SDL6" s="2"/>
      <c r="SDM6" s="2"/>
      <c r="SDN6" s="2"/>
      <c r="SDO6" s="2"/>
      <c r="SDP6" s="2"/>
      <c r="SDQ6" s="2"/>
      <c r="SDR6" s="2"/>
      <c r="SDS6" s="2"/>
      <c r="SDT6" s="2"/>
      <c r="SDU6" s="2"/>
      <c r="SDV6" s="2"/>
      <c r="SDW6" s="2"/>
      <c r="SDX6" s="2"/>
      <c r="SDY6" s="2"/>
      <c r="SDZ6" s="2"/>
      <c r="SEA6" s="2"/>
      <c r="SEB6" s="2"/>
      <c r="SEC6" s="2"/>
      <c r="SED6" s="2"/>
      <c r="SEE6" s="2"/>
      <c r="SEF6" s="2"/>
      <c r="SEG6" s="2"/>
      <c r="SEH6" s="2"/>
      <c r="SEI6" s="2"/>
      <c r="SEJ6" s="2"/>
      <c r="SEK6" s="2"/>
      <c r="SEL6" s="2"/>
      <c r="SEM6" s="2"/>
      <c r="SEN6" s="2"/>
      <c r="SEO6" s="2"/>
      <c r="SEP6" s="2"/>
      <c r="SEQ6" s="2"/>
      <c r="SER6" s="2"/>
      <c r="SES6" s="2"/>
      <c r="SET6" s="2"/>
      <c r="SEU6" s="2"/>
      <c r="SEV6" s="2"/>
      <c r="SEW6" s="2"/>
      <c r="SEX6" s="2"/>
      <c r="SEY6" s="2"/>
      <c r="SEZ6" s="2"/>
      <c r="SFA6" s="2"/>
      <c r="SFB6" s="2"/>
      <c r="SFC6" s="2"/>
      <c r="SFD6" s="2"/>
      <c r="SFE6" s="2"/>
      <c r="SFF6" s="2"/>
      <c r="SFG6" s="2"/>
      <c r="SFH6" s="2"/>
      <c r="SFI6" s="2"/>
      <c r="SFJ6" s="2"/>
      <c r="SFK6" s="2"/>
      <c r="SFL6" s="2"/>
      <c r="SFM6" s="2"/>
      <c r="SFN6" s="2"/>
      <c r="SFO6" s="2"/>
      <c r="SFP6" s="2"/>
      <c r="SFQ6" s="2"/>
      <c r="SFR6" s="2"/>
      <c r="SFS6" s="2"/>
      <c r="SFT6" s="2"/>
      <c r="SFU6" s="2"/>
      <c r="SFV6" s="2"/>
      <c r="SFW6" s="2"/>
      <c r="SFX6" s="2"/>
      <c r="SFY6" s="2"/>
      <c r="SFZ6" s="2"/>
      <c r="SGA6" s="2"/>
      <c r="SGB6" s="2"/>
      <c r="SGC6" s="2"/>
      <c r="SGD6" s="2"/>
      <c r="SGE6" s="2"/>
      <c r="SGF6" s="2"/>
      <c r="SGG6" s="2"/>
      <c r="SGH6" s="2"/>
      <c r="SGI6" s="2"/>
      <c r="SGJ6" s="2"/>
      <c r="SGK6" s="2"/>
      <c r="SGL6" s="2"/>
      <c r="SGM6" s="2"/>
      <c r="SGN6" s="2"/>
      <c r="SGO6" s="2"/>
      <c r="SGP6" s="2"/>
      <c r="SGQ6" s="2"/>
      <c r="SGR6" s="2"/>
      <c r="SGS6" s="2"/>
      <c r="SGT6" s="2"/>
      <c r="SGU6" s="2"/>
      <c r="SGV6" s="2"/>
      <c r="SGW6" s="2"/>
      <c r="SGX6" s="2"/>
      <c r="SGY6" s="2"/>
      <c r="SGZ6" s="2"/>
      <c r="SHA6" s="2"/>
      <c r="SHB6" s="2"/>
      <c r="SHC6" s="2"/>
      <c r="SHD6" s="2"/>
      <c r="SHE6" s="2"/>
      <c r="SHF6" s="2"/>
      <c r="SHG6" s="2"/>
      <c r="SHH6" s="2"/>
      <c r="SHI6" s="2"/>
      <c r="SHJ6" s="2"/>
      <c r="SHK6" s="2"/>
      <c r="SHL6" s="2"/>
      <c r="SHM6" s="2"/>
      <c r="SHN6" s="2"/>
      <c r="SHO6" s="2"/>
      <c r="SHP6" s="2"/>
      <c r="SHQ6" s="2"/>
      <c r="SHR6" s="2"/>
      <c r="SHS6" s="2"/>
      <c r="SHT6" s="2"/>
      <c r="SHU6" s="2"/>
      <c r="SHV6" s="2"/>
      <c r="SHW6" s="2"/>
      <c r="SHX6" s="2"/>
      <c r="SHY6" s="2"/>
      <c r="SHZ6" s="2"/>
      <c r="SIA6" s="2"/>
      <c r="SIB6" s="2"/>
      <c r="SIC6" s="2"/>
      <c r="SID6" s="2"/>
      <c r="SIE6" s="2"/>
      <c r="SIF6" s="2"/>
      <c r="SIG6" s="2"/>
      <c r="SIH6" s="2"/>
      <c r="SII6" s="2"/>
      <c r="SIJ6" s="2"/>
      <c r="SIK6" s="2"/>
      <c r="SIL6" s="2"/>
      <c r="SIM6" s="2"/>
      <c r="SIN6" s="2"/>
      <c r="SIO6" s="2"/>
      <c r="SIP6" s="2"/>
      <c r="SIQ6" s="2"/>
      <c r="SIR6" s="2"/>
      <c r="SIS6" s="2"/>
      <c r="SIT6" s="2"/>
      <c r="SIU6" s="2"/>
      <c r="SIV6" s="2"/>
      <c r="SIW6" s="2"/>
      <c r="SIX6" s="2"/>
      <c r="SIY6" s="2"/>
      <c r="SIZ6" s="2"/>
      <c r="SJA6" s="2"/>
      <c r="SJB6" s="2"/>
      <c r="SJC6" s="2"/>
      <c r="SJD6" s="2"/>
      <c r="SJE6" s="2"/>
      <c r="SJF6" s="2"/>
      <c r="SJG6" s="2"/>
      <c r="SJH6" s="2"/>
      <c r="SJI6" s="2"/>
      <c r="SJJ6" s="2"/>
      <c r="SJK6" s="2"/>
      <c r="SJL6" s="2"/>
      <c r="SJM6" s="2"/>
      <c r="SJN6" s="2"/>
      <c r="SJO6" s="2"/>
      <c r="SJP6" s="2"/>
      <c r="SJQ6" s="2"/>
      <c r="SJR6" s="2"/>
      <c r="SJS6" s="2"/>
      <c r="SJT6" s="2"/>
      <c r="SJU6" s="2"/>
      <c r="SJV6" s="2"/>
      <c r="SJW6" s="2"/>
      <c r="SJX6" s="2"/>
      <c r="SJY6" s="2"/>
      <c r="SJZ6" s="2"/>
      <c r="SKA6" s="2"/>
      <c r="SKB6" s="2"/>
      <c r="SKC6" s="2"/>
      <c r="SKD6" s="2"/>
      <c r="SKE6" s="2"/>
      <c r="SKF6" s="2"/>
      <c r="SKG6" s="2"/>
      <c r="SKH6" s="2"/>
      <c r="SKI6" s="2"/>
      <c r="SKJ6" s="2"/>
      <c r="SKK6" s="2"/>
      <c r="SKL6" s="2"/>
      <c r="SKM6" s="2"/>
      <c r="SKN6" s="2"/>
      <c r="SKO6" s="2"/>
      <c r="SKP6" s="2"/>
      <c r="SKQ6" s="2"/>
      <c r="SKR6" s="2"/>
      <c r="SKS6" s="2"/>
      <c r="SKT6" s="2"/>
      <c r="SKU6" s="2"/>
      <c r="SKV6" s="2"/>
      <c r="SKW6" s="2"/>
      <c r="SKX6" s="2"/>
      <c r="SKY6" s="2"/>
      <c r="SKZ6" s="2"/>
      <c r="SLA6" s="2"/>
      <c r="SLB6" s="2"/>
      <c r="SLC6" s="2"/>
      <c r="SLD6" s="2"/>
      <c r="SLE6" s="2"/>
      <c r="SLF6" s="2"/>
      <c r="SLG6" s="2"/>
      <c r="SLH6" s="2"/>
      <c r="SLI6" s="2"/>
      <c r="SLJ6" s="2"/>
      <c r="SLK6" s="2"/>
      <c r="SLL6" s="2"/>
      <c r="SLM6" s="2"/>
      <c r="SLN6" s="2"/>
      <c r="SLO6" s="2"/>
      <c r="SLP6" s="2"/>
      <c r="SLQ6" s="2"/>
      <c r="SLR6" s="2"/>
      <c r="SLS6" s="2"/>
      <c r="SLT6" s="2"/>
      <c r="SLU6" s="2"/>
      <c r="SLV6" s="2"/>
      <c r="SLW6" s="2"/>
      <c r="SLX6" s="2"/>
      <c r="SLY6" s="2"/>
      <c r="SLZ6" s="2"/>
      <c r="SMA6" s="2"/>
      <c r="SMB6" s="2"/>
      <c r="SMC6" s="2"/>
      <c r="SMD6" s="2"/>
      <c r="SME6" s="2"/>
      <c r="SMF6" s="2"/>
      <c r="SMG6" s="2"/>
      <c r="SMH6" s="2"/>
      <c r="SMI6" s="2"/>
      <c r="SMJ6" s="2"/>
      <c r="SMK6" s="2"/>
      <c r="SML6" s="2"/>
      <c r="SMM6" s="2"/>
      <c r="SMN6" s="2"/>
      <c r="SMO6" s="2"/>
      <c r="SMP6" s="2"/>
      <c r="SMQ6" s="2"/>
      <c r="SMR6" s="2"/>
      <c r="SMS6" s="2"/>
      <c r="SMT6" s="2"/>
      <c r="SMU6" s="2"/>
      <c r="SMV6" s="2"/>
      <c r="SMW6" s="2"/>
      <c r="SMX6" s="2"/>
      <c r="SMY6" s="2"/>
      <c r="SMZ6" s="2"/>
      <c r="SNA6" s="2"/>
      <c r="SNB6" s="2"/>
      <c r="SNC6" s="2"/>
      <c r="SND6" s="2"/>
      <c r="SNE6" s="2"/>
      <c r="SNF6" s="2"/>
      <c r="SNG6" s="2"/>
      <c r="SNH6" s="2"/>
      <c r="SNI6" s="2"/>
      <c r="SNJ6" s="2"/>
      <c r="SNK6" s="2"/>
      <c r="SNL6" s="2"/>
      <c r="SNM6" s="2"/>
      <c r="SNN6" s="2"/>
      <c r="SNO6" s="2"/>
      <c r="SNP6" s="2"/>
      <c r="SNQ6" s="2"/>
      <c r="SNR6" s="2"/>
      <c r="SNS6" s="2"/>
      <c r="SNT6" s="2"/>
      <c r="SNU6" s="2"/>
      <c r="SNV6" s="2"/>
      <c r="SNW6" s="2"/>
      <c r="SNX6" s="2"/>
      <c r="SNY6" s="2"/>
      <c r="SNZ6" s="2"/>
      <c r="SOA6" s="2"/>
      <c r="SOB6" s="2"/>
      <c r="SOC6" s="2"/>
      <c r="SOD6" s="2"/>
      <c r="SOE6" s="2"/>
      <c r="SOF6" s="2"/>
      <c r="SOG6" s="2"/>
      <c r="SOH6" s="2"/>
      <c r="SOI6" s="2"/>
      <c r="SOJ6" s="2"/>
      <c r="SOK6" s="2"/>
      <c r="SOL6" s="2"/>
      <c r="SOM6" s="2"/>
      <c r="SON6" s="2"/>
      <c r="SOO6" s="2"/>
      <c r="SOP6" s="2"/>
      <c r="SOQ6" s="2"/>
      <c r="SOR6" s="2"/>
      <c r="SOS6" s="2"/>
      <c r="SOT6" s="2"/>
      <c r="SOU6" s="2"/>
      <c r="SOV6" s="2"/>
      <c r="SOW6" s="2"/>
      <c r="SOX6" s="2"/>
      <c r="SOY6" s="2"/>
      <c r="SOZ6" s="2"/>
      <c r="SPA6" s="2"/>
      <c r="SPB6" s="2"/>
      <c r="SPC6" s="2"/>
      <c r="SPD6" s="2"/>
      <c r="SPE6" s="2"/>
      <c r="SPF6" s="2"/>
      <c r="SPG6" s="2"/>
      <c r="SPH6" s="2"/>
      <c r="SPI6" s="2"/>
      <c r="SPJ6" s="2"/>
      <c r="SPK6" s="2"/>
      <c r="SPL6" s="2"/>
      <c r="SPM6" s="2"/>
      <c r="SPN6" s="2"/>
      <c r="SPO6" s="2"/>
      <c r="SPP6" s="2"/>
      <c r="SPQ6" s="2"/>
      <c r="SPR6" s="2"/>
      <c r="SPS6" s="2"/>
      <c r="SPT6" s="2"/>
      <c r="SPU6" s="2"/>
      <c r="SPV6" s="2"/>
      <c r="SPW6" s="2"/>
      <c r="SPX6" s="2"/>
      <c r="SPY6" s="2"/>
      <c r="SPZ6" s="2"/>
      <c r="SQA6" s="2"/>
      <c r="SQB6" s="2"/>
      <c r="SQC6" s="2"/>
      <c r="SQD6" s="2"/>
      <c r="SQE6" s="2"/>
      <c r="SQF6" s="2"/>
      <c r="SQG6" s="2"/>
      <c r="SQH6" s="2"/>
      <c r="SQI6" s="2"/>
      <c r="SQJ6" s="2"/>
      <c r="SQK6" s="2"/>
      <c r="SQL6" s="2"/>
      <c r="SQM6" s="2"/>
      <c r="SQN6" s="2"/>
      <c r="SQO6" s="2"/>
      <c r="SQP6" s="2"/>
      <c r="SQQ6" s="2"/>
      <c r="SQR6" s="2"/>
      <c r="SQS6" s="2"/>
      <c r="SQT6" s="2"/>
      <c r="SQU6" s="2"/>
      <c r="SQV6" s="2"/>
      <c r="SQW6" s="2"/>
      <c r="SQX6" s="2"/>
      <c r="SQY6" s="2"/>
      <c r="SQZ6" s="2"/>
      <c r="SRA6" s="2"/>
      <c r="SRB6" s="2"/>
      <c r="SRC6" s="2"/>
      <c r="SRD6" s="2"/>
      <c r="SRE6" s="2"/>
      <c r="SRF6" s="2"/>
      <c r="SRG6" s="2"/>
      <c r="SRH6" s="2"/>
      <c r="SRI6" s="2"/>
      <c r="SRJ6" s="2"/>
      <c r="SRK6" s="2"/>
      <c r="SRL6" s="2"/>
      <c r="SRM6" s="2"/>
      <c r="SRN6" s="2"/>
      <c r="SRO6" s="2"/>
      <c r="SRP6" s="2"/>
      <c r="SRQ6" s="2"/>
      <c r="SRR6" s="2"/>
      <c r="SRS6" s="2"/>
      <c r="SRT6" s="2"/>
      <c r="SRU6" s="2"/>
      <c r="SRV6" s="2"/>
      <c r="SRW6" s="2"/>
      <c r="SRX6" s="2"/>
      <c r="SRY6" s="2"/>
      <c r="SRZ6" s="2"/>
      <c r="SSA6" s="2"/>
      <c r="SSB6" s="2"/>
      <c r="SSC6" s="2"/>
      <c r="SSD6" s="2"/>
      <c r="SSE6" s="2"/>
      <c r="SSF6" s="2"/>
      <c r="SSG6" s="2"/>
      <c r="SSH6" s="2"/>
      <c r="SSI6" s="2"/>
      <c r="SSJ6" s="2"/>
      <c r="SSK6" s="2"/>
      <c r="SSL6" s="2"/>
      <c r="SSM6" s="2"/>
      <c r="SSN6" s="2"/>
      <c r="SSO6" s="2"/>
      <c r="SSP6" s="2"/>
      <c r="SSQ6" s="2"/>
      <c r="SSR6" s="2"/>
      <c r="SSS6" s="2"/>
      <c r="SST6" s="2"/>
      <c r="SSU6" s="2"/>
      <c r="SSV6" s="2"/>
      <c r="SSW6" s="2"/>
      <c r="SSX6" s="2"/>
      <c r="SSY6" s="2"/>
      <c r="SSZ6" s="2"/>
      <c r="STA6" s="2"/>
      <c r="STB6" s="2"/>
      <c r="STC6" s="2"/>
      <c r="STD6" s="2"/>
      <c r="STE6" s="2"/>
      <c r="STF6" s="2"/>
      <c r="STG6" s="2"/>
      <c r="STH6" s="2"/>
      <c r="STI6" s="2"/>
      <c r="STJ6" s="2"/>
      <c r="STK6" s="2"/>
      <c r="STL6" s="2"/>
      <c r="STM6" s="2"/>
      <c r="STN6" s="2"/>
      <c r="STO6" s="2"/>
      <c r="STP6" s="2"/>
      <c r="STQ6" s="2"/>
      <c r="STR6" s="2"/>
      <c r="STS6" s="2"/>
      <c r="STT6" s="2"/>
      <c r="STU6" s="2"/>
      <c r="STV6" s="2"/>
      <c r="STW6" s="2"/>
      <c r="STX6" s="2"/>
      <c r="STY6" s="2"/>
      <c r="STZ6" s="2"/>
      <c r="SUA6" s="2"/>
      <c r="SUB6" s="2"/>
      <c r="SUC6" s="2"/>
      <c r="SUD6" s="2"/>
      <c r="SUE6" s="2"/>
      <c r="SUF6" s="2"/>
      <c r="SUG6" s="2"/>
      <c r="SUH6" s="2"/>
      <c r="SUI6" s="2"/>
      <c r="SUJ6" s="2"/>
      <c r="SUK6" s="2"/>
      <c r="SUL6" s="2"/>
      <c r="SUM6" s="2"/>
      <c r="SUN6" s="2"/>
      <c r="SUO6" s="2"/>
      <c r="SUP6" s="2"/>
      <c r="SUQ6" s="2"/>
      <c r="SUR6" s="2"/>
      <c r="SUS6" s="2"/>
      <c r="SUT6" s="2"/>
      <c r="SUU6" s="2"/>
      <c r="SUV6" s="2"/>
      <c r="SUW6" s="2"/>
      <c r="SUX6" s="2"/>
      <c r="SUY6" s="2"/>
      <c r="SUZ6" s="2"/>
      <c r="SVA6" s="2"/>
      <c r="SVB6" s="2"/>
      <c r="SVC6" s="2"/>
      <c r="SVD6" s="2"/>
      <c r="SVE6" s="2"/>
      <c r="SVF6" s="2"/>
      <c r="SVG6" s="2"/>
      <c r="SVH6" s="2"/>
      <c r="SVI6" s="2"/>
      <c r="SVJ6" s="2"/>
      <c r="SVK6" s="2"/>
      <c r="SVL6" s="2"/>
      <c r="SVM6" s="2"/>
      <c r="SVN6" s="2"/>
      <c r="SVO6" s="2"/>
      <c r="SVP6" s="2"/>
      <c r="SVQ6" s="2"/>
      <c r="SVR6" s="2"/>
      <c r="SVS6" s="2"/>
      <c r="SVT6" s="2"/>
      <c r="SVU6" s="2"/>
      <c r="SVV6" s="2"/>
      <c r="SVW6" s="2"/>
      <c r="SVX6" s="2"/>
      <c r="SVY6" s="2"/>
      <c r="SVZ6" s="2"/>
      <c r="SWA6" s="2"/>
      <c r="SWB6" s="2"/>
      <c r="SWC6" s="2"/>
      <c r="SWD6" s="2"/>
      <c r="SWE6" s="2"/>
      <c r="SWF6" s="2"/>
      <c r="SWG6" s="2"/>
      <c r="SWH6" s="2"/>
      <c r="SWI6" s="2"/>
      <c r="SWJ6" s="2"/>
      <c r="SWK6" s="2"/>
      <c r="SWL6" s="2"/>
      <c r="SWM6" s="2"/>
      <c r="SWN6" s="2"/>
      <c r="SWO6" s="2"/>
      <c r="SWP6" s="2"/>
      <c r="SWQ6" s="2"/>
      <c r="SWR6" s="2"/>
      <c r="SWS6" s="2"/>
      <c r="SWT6" s="2"/>
      <c r="SWU6" s="2"/>
      <c r="SWV6" s="2"/>
      <c r="SWW6" s="2"/>
      <c r="SWX6" s="2"/>
      <c r="SWY6" s="2"/>
      <c r="SWZ6" s="2"/>
      <c r="SXA6" s="2"/>
      <c r="SXB6" s="2"/>
      <c r="SXC6" s="2"/>
      <c r="SXD6" s="2"/>
      <c r="SXE6" s="2"/>
      <c r="SXF6" s="2"/>
      <c r="SXG6" s="2"/>
      <c r="SXH6" s="2"/>
      <c r="SXI6" s="2"/>
      <c r="SXJ6" s="2"/>
      <c r="SXK6" s="2"/>
      <c r="SXL6" s="2"/>
      <c r="SXM6" s="2"/>
      <c r="SXN6" s="2"/>
      <c r="SXO6" s="2"/>
      <c r="SXP6" s="2"/>
      <c r="SXQ6" s="2"/>
      <c r="SXR6" s="2"/>
      <c r="SXS6" s="2"/>
      <c r="SXT6" s="2"/>
      <c r="SXU6" s="2"/>
      <c r="SXV6" s="2"/>
      <c r="SXW6" s="2"/>
      <c r="SXX6" s="2"/>
      <c r="SXY6" s="2"/>
      <c r="SXZ6" s="2"/>
      <c r="SYA6" s="2"/>
      <c r="SYB6" s="2"/>
      <c r="SYC6" s="2"/>
      <c r="SYD6" s="2"/>
      <c r="SYE6" s="2"/>
      <c r="SYF6" s="2"/>
      <c r="SYG6" s="2"/>
      <c r="SYH6" s="2"/>
      <c r="SYI6" s="2"/>
      <c r="SYJ6" s="2"/>
      <c r="SYK6" s="2"/>
      <c r="SYL6" s="2"/>
      <c r="SYM6" s="2"/>
      <c r="SYN6" s="2"/>
      <c r="SYO6" s="2"/>
      <c r="SYP6" s="2"/>
      <c r="SYQ6" s="2"/>
      <c r="SYR6" s="2"/>
      <c r="SYS6" s="2"/>
      <c r="SYT6" s="2"/>
      <c r="SYU6" s="2"/>
      <c r="SYV6" s="2"/>
      <c r="SYW6" s="2"/>
      <c r="SYX6" s="2"/>
      <c r="SYY6" s="2"/>
      <c r="SYZ6" s="2"/>
      <c r="SZA6" s="2"/>
      <c r="SZB6" s="2"/>
      <c r="SZC6" s="2"/>
      <c r="SZD6" s="2"/>
      <c r="SZE6" s="2"/>
      <c r="SZF6" s="2"/>
      <c r="SZG6" s="2"/>
      <c r="SZH6" s="2"/>
      <c r="SZI6" s="2"/>
      <c r="SZJ6" s="2"/>
      <c r="SZK6" s="2"/>
      <c r="SZL6" s="2"/>
      <c r="SZM6" s="2"/>
      <c r="SZN6" s="2"/>
      <c r="SZO6" s="2"/>
      <c r="SZP6" s="2"/>
      <c r="SZQ6" s="2"/>
      <c r="SZR6" s="2"/>
      <c r="SZS6" s="2"/>
      <c r="SZT6" s="2"/>
      <c r="SZU6" s="2"/>
      <c r="SZV6" s="2"/>
      <c r="SZW6" s="2"/>
      <c r="SZX6" s="2"/>
      <c r="SZY6" s="2"/>
      <c r="SZZ6" s="2"/>
      <c r="TAA6" s="2"/>
      <c r="TAB6" s="2"/>
      <c r="TAC6" s="2"/>
      <c r="TAD6" s="2"/>
      <c r="TAE6" s="2"/>
      <c r="TAF6" s="2"/>
      <c r="TAG6" s="2"/>
      <c r="TAH6" s="2"/>
      <c r="TAI6" s="2"/>
      <c r="TAJ6" s="2"/>
      <c r="TAK6" s="2"/>
      <c r="TAL6" s="2"/>
      <c r="TAM6" s="2"/>
      <c r="TAN6" s="2"/>
      <c r="TAO6" s="2"/>
      <c r="TAP6" s="2"/>
      <c r="TAQ6" s="2"/>
      <c r="TAR6" s="2"/>
      <c r="TAS6" s="2"/>
      <c r="TAT6" s="2"/>
      <c r="TAU6" s="2"/>
      <c r="TAV6" s="2"/>
      <c r="TAW6" s="2"/>
      <c r="TAX6" s="2"/>
      <c r="TAY6" s="2"/>
      <c r="TAZ6" s="2"/>
      <c r="TBA6" s="2"/>
      <c r="TBB6" s="2"/>
      <c r="TBC6" s="2"/>
      <c r="TBD6" s="2"/>
      <c r="TBE6" s="2"/>
      <c r="TBF6" s="2"/>
      <c r="TBG6" s="2"/>
      <c r="TBH6" s="2"/>
      <c r="TBI6" s="2"/>
      <c r="TBJ6" s="2"/>
      <c r="TBK6" s="2"/>
      <c r="TBL6" s="2"/>
      <c r="TBM6" s="2"/>
      <c r="TBN6" s="2"/>
      <c r="TBO6" s="2"/>
      <c r="TBP6" s="2"/>
      <c r="TBQ6" s="2"/>
      <c r="TBR6" s="2"/>
      <c r="TBS6" s="2"/>
      <c r="TBT6" s="2"/>
      <c r="TBU6" s="2"/>
      <c r="TBV6" s="2"/>
      <c r="TBW6" s="2"/>
      <c r="TBX6" s="2"/>
      <c r="TBY6" s="2"/>
      <c r="TBZ6" s="2"/>
      <c r="TCA6" s="2"/>
      <c r="TCB6" s="2"/>
      <c r="TCC6" s="2"/>
      <c r="TCD6" s="2"/>
      <c r="TCE6" s="2"/>
      <c r="TCF6" s="2"/>
      <c r="TCG6" s="2"/>
      <c r="TCH6" s="2"/>
      <c r="TCI6" s="2"/>
      <c r="TCJ6" s="2"/>
      <c r="TCK6" s="2"/>
      <c r="TCL6" s="2"/>
      <c r="TCM6" s="2"/>
      <c r="TCN6" s="2"/>
      <c r="TCO6" s="2"/>
      <c r="TCP6" s="2"/>
      <c r="TCQ6" s="2"/>
      <c r="TCR6" s="2"/>
      <c r="TCS6" s="2"/>
      <c r="TCT6" s="2"/>
      <c r="TCU6" s="2"/>
      <c r="TCV6" s="2"/>
      <c r="TCW6" s="2"/>
      <c r="TCX6" s="2"/>
      <c r="TCY6" s="2"/>
      <c r="TCZ6" s="2"/>
      <c r="TDA6" s="2"/>
      <c r="TDB6" s="2"/>
      <c r="TDC6" s="2"/>
      <c r="TDD6" s="2"/>
      <c r="TDE6" s="2"/>
      <c r="TDF6" s="2"/>
      <c r="TDG6" s="2"/>
      <c r="TDH6" s="2"/>
      <c r="TDI6" s="2"/>
      <c r="TDJ6" s="2"/>
      <c r="TDK6" s="2"/>
      <c r="TDL6" s="2"/>
      <c r="TDM6" s="2"/>
      <c r="TDN6" s="2"/>
      <c r="TDO6" s="2"/>
      <c r="TDP6" s="2"/>
      <c r="TDQ6" s="2"/>
      <c r="TDR6" s="2"/>
      <c r="TDS6" s="2"/>
      <c r="TDT6" s="2"/>
      <c r="TDU6" s="2"/>
      <c r="TDV6" s="2"/>
      <c r="TDW6" s="2"/>
      <c r="TDX6" s="2"/>
      <c r="TDY6" s="2"/>
      <c r="TDZ6" s="2"/>
      <c r="TEA6" s="2"/>
      <c r="TEB6" s="2"/>
      <c r="TEC6" s="2"/>
      <c r="TED6" s="2"/>
      <c r="TEE6" s="2"/>
      <c r="TEF6" s="2"/>
      <c r="TEG6" s="2"/>
      <c r="TEH6" s="2"/>
      <c r="TEI6" s="2"/>
      <c r="TEJ6" s="2"/>
      <c r="TEK6" s="2"/>
      <c r="TEL6" s="2"/>
      <c r="TEM6" s="2"/>
      <c r="TEN6" s="2"/>
      <c r="TEO6" s="2"/>
      <c r="TEP6" s="2"/>
      <c r="TEQ6" s="2"/>
      <c r="TER6" s="2"/>
      <c r="TES6" s="2"/>
      <c r="TET6" s="2"/>
      <c r="TEU6" s="2"/>
      <c r="TEV6" s="2"/>
      <c r="TEW6" s="2"/>
      <c r="TEX6" s="2"/>
      <c r="TEY6" s="2"/>
      <c r="TEZ6" s="2"/>
      <c r="TFA6" s="2"/>
      <c r="TFB6" s="2"/>
      <c r="TFC6" s="2"/>
      <c r="TFD6" s="2"/>
      <c r="TFE6" s="2"/>
      <c r="TFF6" s="2"/>
      <c r="TFG6" s="2"/>
      <c r="TFH6" s="2"/>
      <c r="TFI6" s="2"/>
      <c r="TFJ6" s="2"/>
      <c r="TFK6" s="2"/>
      <c r="TFL6" s="2"/>
      <c r="TFM6" s="2"/>
      <c r="TFN6" s="2"/>
      <c r="TFO6" s="2"/>
      <c r="TFP6" s="2"/>
      <c r="TFQ6" s="2"/>
      <c r="TFR6" s="2"/>
      <c r="TFS6" s="2"/>
      <c r="TFT6" s="2"/>
      <c r="TFU6" s="2"/>
      <c r="TFV6" s="2"/>
      <c r="TFW6" s="2"/>
      <c r="TFX6" s="2"/>
      <c r="TFY6" s="2"/>
      <c r="TFZ6" s="2"/>
      <c r="TGA6" s="2"/>
      <c r="TGB6" s="2"/>
      <c r="TGC6" s="2"/>
      <c r="TGD6" s="2"/>
      <c r="TGE6" s="2"/>
      <c r="TGF6" s="2"/>
      <c r="TGG6" s="2"/>
      <c r="TGH6" s="2"/>
      <c r="TGI6" s="2"/>
      <c r="TGJ6" s="2"/>
      <c r="TGK6" s="2"/>
      <c r="TGL6" s="2"/>
      <c r="TGM6" s="2"/>
      <c r="TGN6" s="2"/>
      <c r="TGO6" s="2"/>
      <c r="TGP6" s="2"/>
      <c r="TGQ6" s="2"/>
      <c r="TGR6" s="2"/>
      <c r="TGS6" s="2"/>
      <c r="TGT6" s="2"/>
      <c r="TGU6" s="2"/>
      <c r="TGV6" s="2"/>
      <c r="TGW6" s="2"/>
      <c r="TGX6" s="2"/>
      <c r="TGY6" s="2"/>
      <c r="TGZ6" s="2"/>
      <c r="THA6" s="2"/>
      <c r="THB6" s="2"/>
      <c r="THC6" s="2"/>
      <c r="THD6" s="2"/>
      <c r="THE6" s="2"/>
      <c r="THF6" s="2"/>
      <c r="THG6" s="2"/>
      <c r="THH6" s="2"/>
      <c r="THI6" s="2"/>
      <c r="THJ6" s="2"/>
      <c r="THK6" s="2"/>
      <c r="THL6" s="2"/>
      <c r="THM6" s="2"/>
      <c r="THN6" s="2"/>
      <c r="THO6" s="2"/>
      <c r="THP6" s="2"/>
      <c r="THQ6" s="2"/>
      <c r="THR6" s="2"/>
      <c r="THS6" s="2"/>
      <c r="THT6" s="2"/>
      <c r="THU6" s="2"/>
      <c r="THV6" s="2"/>
      <c r="THW6" s="2"/>
      <c r="THX6" s="2"/>
      <c r="THY6" s="2"/>
      <c r="THZ6" s="2"/>
      <c r="TIA6" s="2"/>
      <c r="TIB6" s="2"/>
      <c r="TIC6" s="2"/>
      <c r="TID6" s="2"/>
      <c r="TIE6" s="2"/>
      <c r="TIF6" s="2"/>
      <c r="TIG6" s="2"/>
      <c r="TIH6" s="2"/>
      <c r="TII6" s="2"/>
      <c r="TIJ6" s="2"/>
      <c r="TIK6" s="2"/>
      <c r="TIL6" s="2"/>
      <c r="TIM6" s="2"/>
      <c r="TIN6" s="2"/>
      <c r="TIO6" s="2"/>
      <c r="TIP6" s="2"/>
      <c r="TIQ6" s="2"/>
      <c r="TIR6" s="2"/>
      <c r="TIS6" s="2"/>
      <c r="TIT6" s="2"/>
      <c r="TIU6" s="2"/>
      <c r="TIV6" s="2"/>
      <c r="TIW6" s="2"/>
      <c r="TIX6" s="2"/>
      <c r="TIY6" s="2"/>
      <c r="TIZ6" s="2"/>
      <c r="TJA6" s="2"/>
      <c r="TJB6" s="2"/>
      <c r="TJC6" s="2"/>
      <c r="TJD6" s="2"/>
      <c r="TJE6" s="2"/>
      <c r="TJF6" s="2"/>
      <c r="TJG6" s="2"/>
      <c r="TJH6" s="2"/>
      <c r="TJI6" s="2"/>
      <c r="TJJ6" s="2"/>
      <c r="TJK6" s="2"/>
      <c r="TJL6" s="2"/>
      <c r="TJM6" s="2"/>
      <c r="TJN6" s="2"/>
      <c r="TJO6" s="2"/>
      <c r="TJP6" s="2"/>
      <c r="TJQ6" s="2"/>
      <c r="TJR6" s="2"/>
      <c r="TJS6" s="2"/>
      <c r="TJT6" s="2"/>
      <c r="TJU6" s="2"/>
      <c r="TJV6" s="2"/>
      <c r="TJW6" s="2"/>
      <c r="TJX6" s="2"/>
      <c r="TJY6" s="2"/>
      <c r="TJZ6" s="2"/>
      <c r="TKA6" s="2"/>
      <c r="TKB6" s="2"/>
      <c r="TKC6" s="2"/>
      <c r="TKD6" s="2"/>
      <c r="TKE6" s="2"/>
      <c r="TKF6" s="2"/>
      <c r="TKG6" s="2"/>
      <c r="TKH6" s="2"/>
      <c r="TKI6" s="2"/>
      <c r="TKJ6" s="2"/>
      <c r="TKK6" s="2"/>
      <c r="TKL6" s="2"/>
      <c r="TKM6" s="2"/>
      <c r="TKN6" s="2"/>
      <c r="TKO6" s="2"/>
      <c r="TKP6" s="2"/>
      <c r="TKQ6" s="2"/>
      <c r="TKR6" s="2"/>
      <c r="TKS6" s="2"/>
      <c r="TKT6" s="2"/>
      <c r="TKU6" s="2"/>
      <c r="TKV6" s="2"/>
      <c r="TKW6" s="2"/>
      <c r="TKX6" s="2"/>
      <c r="TKY6" s="2"/>
      <c r="TKZ6" s="2"/>
      <c r="TLA6" s="2"/>
      <c r="TLB6" s="2"/>
      <c r="TLC6" s="2"/>
      <c r="TLD6" s="2"/>
      <c r="TLE6" s="2"/>
      <c r="TLF6" s="2"/>
      <c r="TLG6" s="2"/>
      <c r="TLH6" s="2"/>
      <c r="TLI6" s="2"/>
      <c r="TLJ6" s="2"/>
      <c r="TLK6" s="2"/>
      <c r="TLL6" s="2"/>
      <c r="TLM6" s="2"/>
      <c r="TLN6" s="2"/>
      <c r="TLO6" s="2"/>
      <c r="TLP6" s="2"/>
      <c r="TLQ6" s="2"/>
      <c r="TLR6" s="2"/>
      <c r="TLS6" s="2"/>
      <c r="TLT6" s="2"/>
      <c r="TLU6" s="2"/>
      <c r="TLV6" s="2"/>
      <c r="TLW6" s="2"/>
      <c r="TLX6" s="2"/>
      <c r="TLY6" s="2"/>
      <c r="TLZ6" s="2"/>
      <c r="TMA6" s="2"/>
      <c r="TMB6" s="2"/>
      <c r="TMC6" s="2"/>
      <c r="TMD6" s="2"/>
      <c r="TME6" s="2"/>
      <c r="TMF6" s="2"/>
      <c r="TMG6" s="2"/>
      <c r="TMH6" s="2"/>
      <c r="TMI6" s="2"/>
      <c r="TMJ6" s="2"/>
      <c r="TMK6" s="2"/>
      <c r="TML6" s="2"/>
      <c r="TMM6" s="2"/>
      <c r="TMN6" s="2"/>
      <c r="TMO6" s="2"/>
      <c r="TMP6" s="2"/>
      <c r="TMQ6" s="2"/>
      <c r="TMR6" s="2"/>
      <c r="TMS6" s="2"/>
      <c r="TMT6" s="2"/>
      <c r="TMU6" s="2"/>
      <c r="TMV6" s="2"/>
      <c r="TMW6" s="2"/>
      <c r="TMX6" s="2"/>
      <c r="TMY6" s="2"/>
      <c r="TMZ6" s="2"/>
      <c r="TNA6" s="2"/>
      <c r="TNB6" s="2"/>
      <c r="TNC6" s="2"/>
      <c r="TND6" s="2"/>
      <c r="TNE6" s="2"/>
      <c r="TNF6" s="2"/>
      <c r="TNG6" s="2"/>
      <c r="TNH6" s="2"/>
      <c r="TNI6" s="2"/>
      <c r="TNJ6" s="2"/>
      <c r="TNK6" s="2"/>
      <c r="TNL6" s="2"/>
      <c r="TNM6" s="2"/>
      <c r="TNN6" s="2"/>
      <c r="TNO6" s="2"/>
      <c r="TNP6" s="2"/>
      <c r="TNQ6" s="2"/>
      <c r="TNR6" s="2"/>
      <c r="TNS6" s="2"/>
      <c r="TNT6" s="2"/>
      <c r="TNU6" s="2"/>
      <c r="TNV6" s="2"/>
      <c r="TNW6" s="2"/>
      <c r="TNX6" s="2"/>
      <c r="TNY6" s="2"/>
      <c r="TNZ6" s="2"/>
      <c r="TOA6" s="2"/>
      <c r="TOB6" s="2"/>
      <c r="TOC6" s="2"/>
      <c r="TOD6" s="2"/>
      <c r="TOE6" s="2"/>
      <c r="TOF6" s="2"/>
      <c r="TOG6" s="2"/>
      <c r="TOH6" s="2"/>
      <c r="TOI6" s="2"/>
      <c r="TOJ6" s="2"/>
      <c r="TOK6" s="2"/>
      <c r="TOL6" s="2"/>
      <c r="TOM6" s="2"/>
      <c r="TON6" s="2"/>
      <c r="TOO6" s="2"/>
      <c r="TOP6" s="2"/>
      <c r="TOQ6" s="2"/>
      <c r="TOR6" s="2"/>
      <c r="TOS6" s="2"/>
      <c r="TOT6" s="2"/>
      <c r="TOU6" s="2"/>
      <c r="TOV6" s="2"/>
      <c r="TOW6" s="2"/>
      <c r="TOX6" s="2"/>
      <c r="TOY6" s="2"/>
      <c r="TOZ6" s="2"/>
      <c r="TPA6" s="2"/>
      <c r="TPB6" s="2"/>
      <c r="TPC6" s="2"/>
      <c r="TPD6" s="2"/>
      <c r="TPE6" s="2"/>
      <c r="TPF6" s="2"/>
      <c r="TPG6" s="2"/>
      <c r="TPH6" s="2"/>
      <c r="TPI6" s="2"/>
      <c r="TPJ6" s="2"/>
      <c r="TPK6" s="2"/>
      <c r="TPL6" s="2"/>
      <c r="TPM6" s="2"/>
      <c r="TPN6" s="2"/>
      <c r="TPO6" s="2"/>
      <c r="TPP6" s="2"/>
      <c r="TPQ6" s="2"/>
      <c r="TPR6" s="2"/>
      <c r="TPS6" s="2"/>
      <c r="TPT6" s="2"/>
      <c r="TPU6" s="2"/>
      <c r="TPV6" s="2"/>
      <c r="TPW6" s="2"/>
      <c r="TPX6" s="2"/>
      <c r="TPY6" s="2"/>
      <c r="TPZ6" s="2"/>
      <c r="TQA6" s="2"/>
      <c r="TQB6" s="2"/>
      <c r="TQC6" s="2"/>
      <c r="TQD6" s="2"/>
      <c r="TQE6" s="2"/>
      <c r="TQF6" s="2"/>
      <c r="TQG6" s="2"/>
      <c r="TQH6" s="2"/>
      <c r="TQI6" s="2"/>
      <c r="TQJ6" s="2"/>
      <c r="TQK6" s="2"/>
      <c r="TQL6" s="2"/>
      <c r="TQM6" s="2"/>
      <c r="TQN6" s="2"/>
      <c r="TQO6" s="2"/>
      <c r="TQP6" s="2"/>
      <c r="TQQ6" s="2"/>
      <c r="TQR6" s="2"/>
      <c r="TQS6" s="2"/>
      <c r="TQT6" s="2"/>
      <c r="TQU6" s="2"/>
      <c r="TQV6" s="2"/>
      <c r="TQW6" s="2"/>
      <c r="TQX6" s="2"/>
      <c r="TQY6" s="2"/>
      <c r="TQZ6" s="2"/>
      <c r="TRA6" s="2"/>
      <c r="TRB6" s="2"/>
      <c r="TRC6" s="2"/>
      <c r="TRD6" s="2"/>
      <c r="TRE6" s="2"/>
      <c r="TRF6" s="2"/>
      <c r="TRG6" s="2"/>
      <c r="TRH6" s="2"/>
      <c r="TRI6" s="2"/>
      <c r="TRJ6" s="2"/>
      <c r="TRK6" s="2"/>
      <c r="TRL6" s="2"/>
      <c r="TRM6" s="2"/>
      <c r="TRN6" s="2"/>
      <c r="TRO6" s="2"/>
      <c r="TRP6" s="2"/>
      <c r="TRQ6" s="2"/>
      <c r="TRR6" s="2"/>
      <c r="TRS6" s="2"/>
      <c r="TRT6" s="2"/>
      <c r="TRU6" s="2"/>
      <c r="TRV6" s="2"/>
      <c r="TRW6" s="2"/>
      <c r="TRX6" s="2"/>
      <c r="TRY6" s="2"/>
      <c r="TRZ6" s="2"/>
      <c r="TSA6" s="2"/>
      <c r="TSB6" s="2"/>
      <c r="TSC6" s="2"/>
      <c r="TSD6" s="2"/>
      <c r="TSE6" s="2"/>
      <c r="TSF6" s="2"/>
      <c r="TSG6" s="2"/>
      <c r="TSH6" s="2"/>
      <c r="TSI6" s="2"/>
      <c r="TSJ6" s="2"/>
      <c r="TSK6" s="2"/>
      <c r="TSL6" s="2"/>
      <c r="TSM6" s="2"/>
      <c r="TSN6" s="2"/>
      <c r="TSO6" s="2"/>
      <c r="TSP6" s="2"/>
      <c r="TSQ6" s="2"/>
      <c r="TSR6" s="2"/>
      <c r="TSS6" s="2"/>
      <c r="TST6" s="2"/>
      <c r="TSU6" s="2"/>
      <c r="TSV6" s="2"/>
      <c r="TSW6" s="2"/>
      <c r="TSX6" s="2"/>
      <c r="TSY6" s="2"/>
      <c r="TSZ6" s="2"/>
      <c r="TTA6" s="2"/>
      <c r="TTB6" s="2"/>
      <c r="TTC6" s="2"/>
      <c r="TTD6" s="2"/>
      <c r="TTE6" s="2"/>
      <c r="TTF6" s="2"/>
      <c r="TTG6" s="2"/>
      <c r="TTH6" s="2"/>
      <c r="TTI6" s="2"/>
      <c r="TTJ6" s="2"/>
      <c r="TTK6" s="2"/>
      <c r="TTL6" s="2"/>
      <c r="TTM6" s="2"/>
      <c r="TTN6" s="2"/>
      <c r="TTO6" s="2"/>
      <c r="TTP6" s="2"/>
      <c r="TTQ6" s="2"/>
      <c r="TTR6" s="2"/>
      <c r="TTS6" s="2"/>
      <c r="TTT6" s="2"/>
      <c r="TTU6" s="2"/>
      <c r="TTV6" s="2"/>
      <c r="TTW6" s="2"/>
      <c r="TTX6" s="2"/>
      <c r="TTY6" s="2"/>
      <c r="TTZ6" s="2"/>
      <c r="TUA6" s="2"/>
      <c r="TUB6" s="2"/>
      <c r="TUC6" s="2"/>
      <c r="TUD6" s="2"/>
      <c r="TUE6" s="2"/>
      <c r="TUF6" s="2"/>
      <c r="TUG6" s="2"/>
      <c r="TUH6" s="2"/>
      <c r="TUI6" s="2"/>
      <c r="TUJ6" s="2"/>
      <c r="TUK6" s="2"/>
      <c r="TUL6" s="2"/>
      <c r="TUM6" s="2"/>
      <c r="TUN6" s="2"/>
      <c r="TUO6" s="2"/>
      <c r="TUP6" s="2"/>
      <c r="TUQ6" s="2"/>
      <c r="TUR6" s="2"/>
      <c r="TUS6" s="2"/>
      <c r="TUT6" s="2"/>
      <c r="TUU6" s="2"/>
      <c r="TUV6" s="2"/>
      <c r="TUW6" s="2"/>
      <c r="TUX6" s="2"/>
      <c r="TUY6" s="2"/>
      <c r="TUZ6" s="2"/>
      <c r="TVA6" s="2"/>
      <c r="TVB6" s="2"/>
      <c r="TVC6" s="2"/>
      <c r="TVD6" s="2"/>
      <c r="TVE6" s="2"/>
      <c r="TVF6" s="2"/>
      <c r="TVG6" s="2"/>
      <c r="TVH6" s="2"/>
      <c r="TVI6" s="2"/>
      <c r="TVJ6" s="2"/>
      <c r="TVK6" s="2"/>
      <c r="TVL6" s="2"/>
      <c r="TVM6" s="2"/>
      <c r="TVN6" s="2"/>
      <c r="TVO6" s="2"/>
      <c r="TVP6" s="2"/>
      <c r="TVQ6" s="2"/>
      <c r="TVR6" s="2"/>
      <c r="TVS6" s="2"/>
      <c r="TVT6" s="2"/>
      <c r="TVU6" s="2"/>
      <c r="TVV6" s="2"/>
      <c r="TVW6" s="2"/>
      <c r="TVX6" s="2"/>
      <c r="TVY6" s="2"/>
      <c r="TVZ6" s="2"/>
      <c r="TWA6" s="2"/>
      <c r="TWB6" s="2"/>
      <c r="TWC6" s="2"/>
      <c r="TWD6" s="2"/>
      <c r="TWE6" s="2"/>
      <c r="TWF6" s="2"/>
      <c r="TWG6" s="2"/>
      <c r="TWH6" s="2"/>
      <c r="TWI6" s="2"/>
      <c r="TWJ6" s="2"/>
      <c r="TWK6" s="2"/>
      <c r="TWL6" s="2"/>
      <c r="TWM6" s="2"/>
      <c r="TWN6" s="2"/>
      <c r="TWO6" s="2"/>
      <c r="TWP6" s="2"/>
      <c r="TWQ6" s="2"/>
      <c r="TWR6" s="2"/>
      <c r="TWS6" s="2"/>
      <c r="TWT6" s="2"/>
      <c r="TWU6" s="2"/>
      <c r="TWV6" s="2"/>
      <c r="TWW6" s="2"/>
      <c r="TWX6" s="2"/>
      <c r="TWY6" s="2"/>
      <c r="TWZ6" s="2"/>
      <c r="TXA6" s="2"/>
      <c r="TXB6" s="2"/>
      <c r="TXC6" s="2"/>
      <c r="TXD6" s="2"/>
      <c r="TXE6" s="2"/>
      <c r="TXF6" s="2"/>
      <c r="TXG6" s="2"/>
      <c r="TXH6" s="2"/>
      <c r="TXI6" s="2"/>
      <c r="TXJ6" s="2"/>
      <c r="TXK6" s="2"/>
      <c r="TXL6" s="2"/>
      <c r="TXM6" s="2"/>
      <c r="TXN6" s="2"/>
      <c r="TXO6" s="2"/>
      <c r="TXP6" s="2"/>
      <c r="TXQ6" s="2"/>
      <c r="TXR6" s="2"/>
      <c r="TXS6" s="2"/>
      <c r="TXT6" s="2"/>
      <c r="TXU6" s="2"/>
      <c r="TXV6" s="2"/>
      <c r="TXW6" s="2"/>
      <c r="TXX6" s="2"/>
      <c r="TXY6" s="2"/>
      <c r="TXZ6" s="2"/>
      <c r="TYA6" s="2"/>
      <c r="TYB6" s="2"/>
      <c r="TYC6" s="2"/>
      <c r="TYD6" s="2"/>
      <c r="TYE6" s="2"/>
      <c r="TYF6" s="2"/>
      <c r="TYG6" s="2"/>
      <c r="TYH6" s="2"/>
      <c r="TYI6" s="2"/>
      <c r="TYJ6" s="2"/>
      <c r="TYK6" s="2"/>
      <c r="TYL6" s="2"/>
      <c r="TYM6" s="2"/>
      <c r="TYN6" s="2"/>
      <c r="TYO6" s="2"/>
      <c r="TYP6" s="2"/>
      <c r="TYQ6" s="2"/>
      <c r="TYR6" s="2"/>
      <c r="TYS6" s="2"/>
      <c r="TYT6" s="2"/>
      <c r="TYU6" s="2"/>
      <c r="TYV6" s="2"/>
      <c r="TYW6" s="2"/>
      <c r="TYX6" s="2"/>
      <c r="TYY6" s="2"/>
      <c r="TYZ6" s="2"/>
      <c r="TZA6" s="2"/>
      <c r="TZB6" s="2"/>
      <c r="TZC6" s="2"/>
      <c r="TZD6" s="2"/>
      <c r="TZE6" s="2"/>
      <c r="TZF6" s="2"/>
      <c r="TZG6" s="2"/>
      <c r="TZH6" s="2"/>
      <c r="TZI6" s="2"/>
      <c r="TZJ6" s="2"/>
      <c r="TZK6" s="2"/>
      <c r="TZL6" s="2"/>
      <c r="TZM6" s="2"/>
      <c r="TZN6" s="2"/>
      <c r="TZO6" s="2"/>
      <c r="TZP6" s="2"/>
      <c r="TZQ6" s="2"/>
      <c r="TZR6" s="2"/>
      <c r="TZS6" s="2"/>
      <c r="TZT6" s="2"/>
      <c r="TZU6" s="2"/>
      <c r="TZV6" s="2"/>
      <c r="TZW6" s="2"/>
      <c r="TZX6" s="2"/>
      <c r="TZY6" s="2"/>
      <c r="TZZ6" s="2"/>
      <c r="UAA6" s="2"/>
      <c r="UAB6" s="2"/>
      <c r="UAC6" s="2"/>
      <c r="UAD6" s="2"/>
      <c r="UAE6" s="2"/>
      <c r="UAF6" s="2"/>
      <c r="UAG6" s="2"/>
      <c r="UAH6" s="2"/>
      <c r="UAI6" s="2"/>
      <c r="UAJ6" s="2"/>
      <c r="UAK6" s="2"/>
      <c r="UAL6" s="2"/>
      <c r="UAM6" s="2"/>
      <c r="UAN6" s="2"/>
      <c r="UAO6" s="2"/>
      <c r="UAP6" s="2"/>
      <c r="UAQ6" s="2"/>
      <c r="UAR6" s="2"/>
      <c r="UAS6" s="2"/>
      <c r="UAT6" s="2"/>
      <c r="UAU6" s="2"/>
      <c r="UAV6" s="2"/>
      <c r="UAW6" s="2"/>
      <c r="UAX6" s="2"/>
      <c r="UAY6" s="2"/>
      <c r="UAZ6" s="2"/>
      <c r="UBA6" s="2"/>
      <c r="UBB6" s="2"/>
      <c r="UBC6" s="2"/>
      <c r="UBD6" s="2"/>
      <c r="UBE6" s="2"/>
      <c r="UBF6" s="2"/>
      <c r="UBG6" s="2"/>
      <c r="UBH6" s="2"/>
      <c r="UBI6" s="2"/>
      <c r="UBJ6" s="2"/>
      <c r="UBK6" s="2"/>
      <c r="UBL6" s="2"/>
      <c r="UBM6" s="2"/>
      <c r="UBN6" s="2"/>
      <c r="UBO6" s="2"/>
      <c r="UBP6" s="2"/>
      <c r="UBQ6" s="2"/>
      <c r="UBR6" s="2"/>
      <c r="UBS6" s="2"/>
      <c r="UBT6" s="2"/>
      <c r="UBU6" s="2"/>
      <c r="UBV6" s="2"/>
      <c r="UBW6" s="2"/>
      <c r="UBX6" s="2"/>
      <c r="UBY6" s="2"/>
      <c r="UBZ6" s="2"/>
      <c r="UCA6" s="2"/>
      <c r="UCB6" s="2"/>
      <c r="UCC6" s="2"/>
      <c r="UCD6" s="2"/>
      <c r="UCE6" s="2"/>
      <c r="UCF6" s="2"/>
      <c r="UCG6" s="2"/>
      <c r="UCH6" s="2"/>
      <c r="UCI6" s="2"/>
      <c r="UCJ6" s="2"/>
      <c r="UCK6" s="2"/>
      <c r="UCL6" s="2"/>
      <c r="UCM6" s="2"/>
      <c r="UCN6" s="2"/>
      <c r="UCO6" s="2"/>
      <c r="UCP6" s="2"/>
      <c r="UCQ6" s="2"/>
      <c r="UCR6" s="2"/>
      <c r="UCS6" s="2"/>
      <c r="UCT6" s="2"/>
      <c r="UCU6" s="2"/>
      <c r="UCV6" s="2"/>
      <c r="UCW6" s="2"/>
      <c r="UCX6" s="2"/>
      <c r="UCY6" s="2"/>
      <c r="UCZ6" s="2"/>
      <c r="UDA6" s="2"/>
      <c r="UDB6" s="2"/>
      <c r="UDC6" s="2"/>
      <c r="UDD6" s="2"/>
      <c r="UDE6" s="2"/>
      <c r="UDF6" s="2"/>
      <c r="UDG6" s="2"/>
      <c r="UDH6" s="2"/>
      <c r="UDI6" s="2"/>
      <c r="UDJ6" s="2"/>
      <c r="UDK6" s="2"/>
      <c r="UDL6" s="2"/>
      <c r="UDM6" s="2"/>
      <c r="UDN6" s="2"/>
      <c r="UDO6" s="2"/>
      <c r="UDP6" s="2"/>
      <c r="UDQ6" s="2"/>
      <c r="UDR6" s="2"/>
      <c r="UDS6" s="2"/>
      <c r="UDT6" s="2"/>
      <c r="UDU6" s="2"/>
      <c r="UDV6" s="2"/>
      <c r="UDW6" s="2"/>
      <c r="UDX6" s="2"/>
      <c r="UDY6" s="2"/>
      <c r="UDZ6" s="2"/>
      <c r="UEA6" s="2"/>
      <c r="UEB6" s="2"/>
      <c r="UEC6" s="2"/>
      <c r="UED6" s="2"/>
      <c r="UEE6" s="2"/>
      <c r="UEF6" s="2"/>
      <c r="UEG6" s="2"/>
      <c r="UEH6" s="2"/>
      <c r="UEI6" s="2"/>
      <c r="UEJ6" s="2"/>
      <c r="UEK6" s="2"/>
      <c r="UEL6" s="2"/>
      <c r="UEM6" s="2"/>
      <c r="UEN6" s="2"/>
      <c r="UEO6" s="2"/>
      <c r="UEP6" s="2"/>
      <c r="UEQ6" s="2"/>
      <c r="UER6" s="2"/>
      <c r="UES6" s="2"/>
      <c r="UET6" s="2"/>
      <c r="UEU6" s="2"/>
      <c r="UEV6" s="2"/>
      <c r="UEW6" s="2"/>
      <c r="UEX6" s="2"/>
      <c r="UEY6" s="2"/>
      <c r="UEZ6" s="2"/>
      <c r="UFA6" s="2"/>
      <c r="UFB6" s="2"/>
      <c r="UFC6" s="2"/>
      <c r="UFD6" s="2"/>
      <c r="UFE6" s="2"/>
      <c r="UFF6" s="2"/>
      <c r="UFG6" s="2"/>
      <c r="UFH6" s="2"/>
      <c r="UFI6" s="2"/>
      <c r="UFJ6" s="2"/>
      <c r="UFK6" s="2"/>
      <c r="UFL6" s="2"/>
      <c r="UFM6" s="2"/>
      <c r="UFN6" s="2"/>
      <c r="UFO6" s="2"/>
      <c r="UFP6" s="2"/>
      <c r="UFQ6" s="2"/>
      <c r="UFR6" s="2"/>
      <c r="UFS6" s="2"/>
      <c r="UFT6" s="2"/>
      <c r="UFU6" s="2"/>
      <c r="UFV6" s="2"/>
      <c r="UFW6" s="2"/>
      <c r="UFX6" s="2"/>
      <c r="UFY6" s="2"/>
      <c r="UFZ6" s="2"/>
      <c r="UGA6" s="2"/>
      <c r="UGB6" s="2"/>
      <c r="UGC6" s="2"/>
      <c r="UGD6" s="2"/>
      <c r="UGE6" s="2"/>
      <c r="UGF6" s="2"/>
      <c r="UGG6" s="2"/>
      <c r="UGH6" s="2"/>
      <c r="UGI6" s="2"/>
      <c r="UGJ6" s="2"/>
      <c r="UGK6" s="2"/>
      <c r="UGL6" s="2"/>
      <c r="UGM6" s="2"/>
      <c r="UGN6" s="2"/>
      <c r="UGO6" s="2"/>
      <c r="UGP6" s="2"/>
      <c r="UGQ6" s="2"/>
      <c r="UGR6" s="2"/>
      <c r="UGS6" s="2"/>
      <c r="UGT6" s="2"/>
      <c r="UGU6" s="2"/>
      <c r="UGV6" s="2"/>
      <c r="UGW6" s="2"/>
      <c r="UGX6" s="2"/>
      <c r="UGY6" s="2"/>
      <c r="UGZ6" s="2"/>
      <c r="UHA6" s="2"/>
      <c r="UHB6" s="2"/>
      <c r="UHC6" s="2"/>
      <c r="UHD6" s="2"/>
      <c r="UHE6" s="2"/>
      <c r="UHF6" s="2"/>
      <c r="UHG6" s="2"/>
      <c r="UHH6" s="2"/>
      <c r="UHI6" s="2"/>
      <c r="UHJ6" s="2"/>
      <c r="UHK6" s="2"/>
      <c r="UHL6" s="2"/>
      <c r="UHM6" s="2"/>
      <c r="UHN6" s="2"/>
      <c r="UHO6" s="2"/>
      <c r="UHP6" s="2"/>
      <c r="UHQ6" s="2"/>
      <c r="UHR6" s="2"/>
      <c r="UHS6" s="2"/>
      <c r="UHT6" s="2"/>
      <c r="UHU6" s="2"/>
      <c r="UHV6" s="2"/>
      <c r="UHW6" s="2"/>
      <c r="UHX6" s="2"/>
      <c r="UHY6" s="2"/>
      <c r="UHZ6" s="2"/>
      <c r="UIA6" s="2"/>
      <c r="UIB6" s="2"/>
      <c r="UIC6" s="2"/>
      <c r="UID6" s="2"/>
      <c r="UIE6" s="2"/>
      <c r="UIF6" s="2"/>
      <c r="UIG6" s="2"/>
      <c r="UIH6" s="2"/>
      <c r="UII6" s="2"/>
      <c r="UIJ6" s="2"/>
      <c r="UIK6" s="2"/>
      <c r="UIL6" s="2"/>
      <c r="UIM6" s="2"/>
      <c r="UIN6" s="2"/>
      <c r="UIO6" s="2"/>
      <c r="UIP6" s="2"/>
      <c r="UIQ6" s="2"/>
      <c r="UIR6" s="2"/>
      <c r="UIS6" s="2"/>
      <c r="UIT6" s="2"/>
      <c r="UIU6" s="2"/>
      <c r="UIV6" s="2"/>
      <c r="UIW6" s="2"/>
      <c r="UIX6" s="2"/>
      <c r="UIY6" s="2"/>
      <c r="UIZ6" s="2"/>
      <c r="UJA6" s="2"/>
      <c r="UJB6" s="2"/>
      <c r="UJC6" s="2"/>
      <c r="UJD6" s="2"/>
      <c r="UJE6" s="2"/>
      <c r="UJF6" s="2"/>
      <c r="UJG6" s="2"/>
      <c r="UJH6" s="2"/>
      <c r="UJI6" s="2"/>
      <c r="UJJ6" s="2"/>
      <c r="UJK6" s="2"/>
      <c r="UJL6" s="2"/>
      <c r="UJM6" s="2"/>
      <c r="UJN6" s="2"/>
      <c r="UJO6" s="2"/>
      <c r="UJP6" s="2"/>
      <c r="UJQ6" s="2"/>
      <c r="UJR6" s="2"/>
      <c r="UJS6" s="2"/>
      <c r="UJT6" s="2"/>
      <c r="UJU6" s="2"/>
      <c r="UJV6" s="2"/>
      <c r="UJW6" s="2"/>
      <c r="UJX6" s="2"/>
      <c r="UJY6" s="2"/>
      <c r="UJZ6" s="2"/>
      <c r="UKA6" s="2"/>
      <c r="UKB6" s="2"/>
      <c r="UKC6" s="2"/>
      <c r="UKD6" s="2"/>
      <c r="UKE6" s="2"/>
      <c r="UKF6" s="2"/>
      <c r="UKG6" s="2"/>
      <c r="UKH6" s="2"/>
      <c r="UKI6" s="2"/>
      <c r="UKJ6" s="2"/>
      <c r="UKK6" s="2"/>
      <c r="UKL6" s="2"/>
      <c r="UKM6" s="2"/>
      <c r="UKN6" s="2"/>
      <c r="UKO6" s="2"/>
      <c r="UKP6" s="2"/>
      <c r="UKQ6" s="2"/>
      <c r="UKR6" s="2"/>
      <c r="UKS6" s="2"/>
      <c r="UKT6" s="2"/>
      <c r="UKU6" s="2"/>
      <c r="UKV6" s="2"/>
      <c r="UKW6" s="2"/>
      <c r="UKX6" s="2"/>
      <c r="UKY6" s="2"/>
      <c r="UKZ6" s="2"/>
      <c r="ULA6" s="2"/>
      <c r="ULB6" s="2"/>
      <c r="ULC6" s="2"/>
      <c r="ULD6" s="2"/>
      <c r="ULE6" s="2"/>
      <c r="ULF6" s="2"/>
      <c r="ULG6" s="2"/>
      <c r="ULH6" s="2"/>
      <c r="ULI6" s="2"/>
      <c r="ULJ6" s="2"/>
      <c r="ULK6" s="2"/>
      <c r="ULL6" s="2"/>
      <c r="ULM6" s="2"/>
      <c r="ULN6" s="2"/>
      <c r="ULO6" s="2"/>
      <c r="ULP6" s="2"/>
      <c r="ULQ6" s="2"/>
      <c r="ULR6" s="2"/>
      <c r="ULS6" s="2"/>
      <c r="ULT6" s="2"/>
      <c r="ULU6" s="2"/>
      <c r="ULV6" s="2"/>
      <c r="ULW6" s="2"/>
      <c r="ULX6" s="2"/>
      <c r="ULY6" s="2"/>
      <c r="ULZ6" s="2"/>
      <c r="UMA6" s="2"/>
      <c r="UMB6" s="2"/>
      <c r="UMC6" s="2"/>
      <c r="UMD6" s="2"/>
      <c r="UME6" s="2"/>
      <c r="UMF6" s="2"/>
      <c r="UMG6" s="2"/>
      <c r="UMH6" s="2"/>
      <c r="UMI6" s="2"/>
      <c r="UMJ6" s="2"/>
      <c r="UMK6" s="2"/>
      <c r="UML6" s="2"/>
      <c r="UMM6" s="2"/>
      <c r="UMN6" s="2"/>
      <c r="UMO6" s="2"/>
      <c r="UMP6" s="2"/>
      <c r="UMQ6" s="2"/>
      <c r="UMR6" s="2"/>
      <c r="UMS6" s="2"/>
      <c r="UMT6" s="2"/>
      <c r="UMU6" s="2"/>
      <c r="UMV6" s="2"/>
      <c r="UMW6" s="2"/>
      <c r="UMX6" s="2"/>
      <c r="UMY6" s="2"/>
      <c r="UMZ6" s="2"/>
      <c r="UNA6" s="2"/>
      <c r="UNB6" s="2"/>
      <c r="UNC6" s="2"/>
      <c r="UND6" s="2"/>
      <c r="UNE6" s="2"/>
      <c r="UNF6" s="2"/>
      <c r="UNG6" s="2"/>
      <c r="UNH6" s="2"/>
      <c r="UNI6" s="2"/>
      <c r="UNJ6" s="2"/>
      <c r="UNK6" s="2"/>
      <c r="UNL6" s="2"/>
      <c r="UNM6" s="2"/>
      <c r="UNN6" s="2"/>
      <c r="UNO6" s="2"/>
      <c r="UNP6" s="2"/>
      <c r="UNQ6" s="2"/>
      <c r="UNR6" s="2"/>
      <c r="UNS6" s="2"/>
      <c r="UNT6" s="2"/>
      <c r="UNU6" s="2"/>
      <c r="UNV6" s="2"/>
      <c r="UNW6" s="2"/>
      <c r="UNX6" s="2"/>
      <c r="UNY6" s="2"/>
      <c r="UNZ6" s="2"/>
      <c r="UOA6" s="2"/>
      <c r="UOB6" s="2"/>
      <c r="UOC6" s="2"/>
      <c r="UOD6" s="2"/>
      <c r="UOE6" s="2"/>
      <c r="UOF6" s="2"/>
      <c r="UOG6" s="2"/>
      <c r="UOH6" s="2"/>
      <c r="UOI6" s="2"/>
      <c r="UOJ6" s="2"/>
      <c r="UOK6" s="2"/>
      <c r="UOL6" s="2"/>
      <c r="UOM6" s="2"/>
      <c r="UON6" s="2"/>
      <c r="UOO6" s="2"/>
      <c r="UOP6" s="2"/>
      <c r="UOQ6" s="2"/>
      <c r="UOR6" s="2"/>
      <c r="UOS6" s="2"/>
      <c r="UOT6" s="2"/>
      <c r="UOU6" s="2"/>
      <c r="UOV6" s="2"/>
      <c r="UOW6" s="2"/>
      <c r="UOX6" s="2"/>
      <c r="UOY6" s="2"/>
      <c r="UOZ6" s="2"/>
      <c r="UPA6" s="2"/>
      <c r="UPB6" s="2"/>
      <c r="UPC6" s="2"/>
      <c r="UPD6" s="2"/>
      <c r="UPE6" s="2"/>
      <c r="UPF6" s="2"/>
      <c r="UPG6" s="2"/>
      <c r="UPH6" s="2"/>
      <c r="UPI6" s="2"/>
      <c r="UPJ6" s="2"/>
      <c r="UPK6" s="2"/>
      <c r="UPL6" s="2"/>
      <c r="UPM6" s="2"/>
      <c r="UPN6" s="2"/>
      <c r="UPO6" s="2"/>
      <c r="UPP6" s="2"/>
      <c r="UPQ6" s="2"/>
      <c r="UPR6" s="2"/>
      <c r="UPS6" s="2"/>
      <c r="UPT6" s="2"/>
      <c r="UPU6" s="2"/>
      <c r="UPV6" s="2"/>
      <c r="UPW6" s="2"/>
      <c r="UPX6" s="2"/>
      <c r="UPY6" s="2"/>
      <c r="UPZ6" s="2"/>
      <c r="UQA6" s="2"/>
      <c r="UQB6" s="2"/>
      <c r="UQC6" s="2"/>
      <c r="UQD6" s="2"/>
      <c r="UQE6" s="2"/>
      <c r="UQF6" s="2"/>
      <c r="UQG6" s="2"/>
      <c r="UQH6" s="2"/>
      <c r="UQI6" s="2"/>
      <c r="UQJ6" s="2"/>
      <c r="UQK6" s="2"/>
      <c r="UQL6" s="2"/>
      <c r="UQM6" s="2"/>
      <c r="UQN6" s="2"/>
      <c r="UQO6" s="2"/>
      <c r="UQP6" s="2"/>
      <c r="UQQ6" s="2"/>
      <c r="UQR6" s="2"/>
      <c r="UQS6" s="2"/>
      <c r="UQT6" s="2"/>
      <c r="UQU6" s="2"/>
      <c r="UQV6" s="2"/>
      <c r="UQW6" s="2"/>
      <c r="UQX6" s="2"/>
      <c r="UQY6" s="2"/>
      <c r="UQZ6" s="2"/>
      <c r="URA6" s="2"/>
      <c r="URB6" s="2"/>
      <c r="URC6" s="2"/>
      <c r="URD6" s="2"/>
      <c r="URE6" s="2"/>
      <c r="URF6" s="2"/>
      <c r="URG6" s="2"/>
      <c r="URH6" s="2"/>
      <c r="URI6" s="2"/>
      <c r="URJ6" s="2"/>
      <c r="URK6" s="2"/>
      <c r="URL6" s="2"/>
      <c r="URM6" s="2"/>
      <c r="URN6" s="2"/>
      <c r="URO6" s="2"/>
      <c r="URP6" s="2"/>
      <c r="URQ6" s="2"/>
      <c r="URR6" s="2"/>
      <c r="URS6" s="2"/>
      <c r="URT6" s="2"/>
      <c r="URU6" s="2"/>
      <c r="URV6" s="2"/>
      <c r="URW6" s="2"/>
      <c r="URX6" s="2"/>
      <c r="URY6" s="2"/>
      <c r="URZ6" s="2"/>
      <c r="USA6" s="2"/>
      <c r="USB6" s="2"/>
      <c r="USC6" s="2"/>
      <c r="USD6" s="2"/>
      <c r="USE6" s="2"/>
      <c r="USF6" s="2"/>
      <c r="USG6" s="2"/>
      <c r="USH6" s="2"/>
      <c r="USI6" s="2"/>
      <c r="USJ6" s="2"/>
      <c r="USK6" s="2"/>
      <c r="USL6" s="2"/>
      <c r="USM6" s="2"/>
      <c r="USN6" s="2"/>
      <c r="USO6" s="2"/>
      <c r="USP6" s="2"/>
      <c r="USQ6" s="2"/>
      <c r="USR6" s="2"/>
      <c r="USS6" s="2"/>
      <c r="UST6" s="2"/>
      <c r="USU6" s="2"/>
      <c r="USV6" s="2"/>
      <c r="USW6" s="2"/>
      <c r="USX6" s="2"/>
      <c r="USY6" s="2"/>
      <c r="USZ6" s="2"/>
      <c r="UTA6" s="2"/>
      <c r="UTB6" s="2"/>
      <c r="UTC6" s="2"/>
      <c r="UTD6" s="2"/>
      <c r="UTE6" s="2"/>
      <c r="UTF6" s="2"/>
      <c r="UTG6" s="2"/>
      <c r="UTH6" s="2"/>
      <c r="UTI6" s="2"/>
      <c r="UTJ6" s="2"/>
      <c r="UTK6" s="2"/>
      <c r="UTL6" s="2"/>
      <c r="UTM6" s="2"/>
      <c r="UTN6" s="2"/>
      <c r="UTO6" s="2"/>
      <c r="UTP6" s="2"/>
      <c r="UTQ6" s="2"/>
      <c r="UTR6" s="2"/>
      <c r="UTS6" s="2"/>
      <c r="UTT6" s="2"/>
      <c r="UTU6" s="2"/>
      <c r="UTV6" s="2"/>
      <c r="UTW6" s="2"/>
      <c r="UTX6" s="2"/>
      <c r="UTY6" s="2"/>
      <c r="UTZ6" s="2"/>
      <c r="UUA6" s="2"/>
      <c r="UUB6" s="2"/>
      <c r="UUC6" s="2"/>
      <c r="UUD6" s="2"/>
      <c r="UUE6" s="2"/>
      <c r="UUF6" s="2"/>
      <c r="UUG6" s="2"/>
      <c r="UUH6" s="2"/>
      <c r="UUI6" s="2"/>
      <c r="UUJ6" s="2"/>
      <c r="UUK6" s="2"/>
      <c r="UUL6" s="2"/>
      <c r="UUM6" s="2"/>
      <c r="UUN6" s="2"/>
      <c r="UUO6" s="2"/>
      <c r="UUP6" s="2"/>
      <c r="UUQ6" s="2"/>
      <c r="UUR6" s="2"/>
      <c r="UUS6" s="2"/>
      <c r="UUT6" s="2"/>
      <c r="UUU6" s="2"/>
      <c r="UUV6" s="2"/>
      <c r="UUW6" s="2"/>
      <c r="UUX6" s="2"/>
      <c r="UUY6" s="2"/>
      <c r="UUZ6" s="2"/>
      <c r="UVA6" s="2"/>
      <c r="UVB6" s="2"/>
      <c r="UVC6" s="2"/>
      <c r="UVD6" s="2"/>
      <c r="UVE6" s="2"/>
      <c r="UVF6" s="2"/>
      <c r="UVG6" s="2"/>
      <c r="UVH6" s="2"/>
      <c r="UVI6" s="2"/>
      <c r="UVJ6" s="2"/>
      <c r="UVK6" s="2"/>
      <c r="UVL6" s="2"/>
      <c r="UVM6" s="2"/>
      <c r="UVN6" s="2"/>
      <c r="UVO6" s="2"/>
      <c r="UVP6" s="2"/>
      <c r="UVQ6" s="2"/>
      <c r="UVR6" s="2"/>
      <c r="UVS6" s="2"/>
      <c r="UVT6" s="2"/>
      <c r="UVU6" s="2"/>
      <c r="UVV6" s="2"/>
      <c r="UVW6" s="2"/>
      <c r="UVX6" s="2"/>
      <c r="UVY6" s="2"/>
      <c r="UVZ6" s="2"/>
      <c r="UWA6" s="2"/>
      <c r="UWB6" s="2"/>
      <c r="UWC6" s="2"/>
      <c r="UWD6" s="2"/>
      <c r="UWE6" s="2"/>
      <c r="UWF6" s="2"/>
      <c r="UWG6" s="2"/>
      <c r="UWH6" s="2"/>
      <c r="UWI6" s="2"/>
      <c r="UWJ6" s="2"/>
      <c r="UWK6" s="2"/>
      <c r="UWL6" s="2"/>
      <c r="UWM6" s="2"/>
      <c r="UWN6" s="2"/>
      <c r="UWO6" s="2"/>
      <c r="UWP6" s="2"/>
      <c r="UWQ6" s="2"/>
      <c r="UWR6" s="2"/>
      <c r="UWS6" s="2"/>
      <c r="UWT6" s="2"/>
      <c r="UWU6" s="2"/>
      <c r="UWV6" s="2"/>
      <c r="UWW6" s="2"/>
      <c r="UWX6" s="2"/>
      <c r="UWY6" s="2"/>
      <c r="UWZ6" s="2"/>
      <c r="UXA6" s="2"/>
      <c r="UXB6" s="2"/>
      <c r="UXC6" s="2"/>
      <c r="UXD6" s="2"/>
      <c r="UXE6" s="2"/>
      <c r="UXF6" s="2"/>
      <c r="UXG6" s="2"/>
      <c r="UXH6" s="2"/>
      <c r="UXI6" s="2"/>
      <c r="UXJ6" s="2"/>
      <c r="UXK6" s="2"/>
      <c r="UXL6" s="2"/>
      <c r="UXM6" s="2"/>
      <c r="UXN6" s="2"/>
      <c r="UXO6" s="2"/>
      <c r="UXP6" s="2"/>
      <c r="UXQ6" s="2"/>
      <c r="UXR6" s="2"/>
      <c r="UXS6" s="2"/>
      <c r="UXT6" s="2"/>
      <c r="UXU6" s="2"/>
      <c r="UXV6" s="2"/>
      <c r="UXW6" s="2"/>
      <c r="UXX6" s="2"/>
      <c r="UXY6" s="2"/>
      <c r="UXZ6" s="2"/>
      <c r="UYA6" s="2"/>
      <c r="UYB6" s="2"/>
      <c r="UYC6" s="2"/>
      <c r="UYD6" s="2"/>
      <c r="UYE6" s="2"/>
      <c r="UYF6" s="2"/>
      <c r="UYG6" s="2"/>
      <c r="UYH6" s="2"/>
      <c r="UYI6" s="2"/>
      <c r="UYJ6" s="2"/>
      <c r="UYK6" s="2"/>
      <c r="UYL6" s="2"/>
      <c r="UYM6" s="2"/>
      <c r="UYN6" s="2"/>
      <c r="UYO6" s="2"/>
      <c r="UYP6" s="2"/>
      <c r="UYQ6" s="2"/>
      <c r="UYR6" s="2"/>
      <c r="UYS6" s="2"/>
      <c r="UYT6" s="2"/>
      <c r="UYU6" s="2"/>
      <c r="UYV6" s="2"/>
      <c r="UYW6" s="2"/>
      <c r="UYX6" s="2"/>
      <c r="UYY6" s="2"/>
      <c r="UYZ6" s="2"/>
      <c r="UZA6" s="2"/>
      <c r="UZB6" s="2"/>
      <c r="UZC6" s="2"/>
      <c r="UZD6" s="2"/>
      <c r="UZE6" s="2"/>
      <c r="UZF6" s="2"/>
      <c r="UZG6" s="2"/>
      <c r="UZH6" s="2"/>
      <c r="UZI6" s="2"/>
      <c r="UZJ6" s="2"/>
      <c r="UZK6" s="2"/>
      <c r="UZL6" s="2"/>
      <c r="UZM6" s="2"/>
      <c r="UZN6" s="2"/>
      <c r="UZO6" s="2"/>
      <c r="UZP6" s="2"/>
      <c r="UZQ6" s="2"/>
      <c r="UZR6" s="2"/>
      <c r="UZS6" s="2"/>
      <c r="UZT6" s="2"/>
      <c r="UZU6" s="2"/>
      <c r="UZV6" s="2"/>
      <c r="UZW6" s="2"/>
      <c r="UZX6" s="2"/>
      <c r="UZY6" s="2"/>
      <c r="UZZ6" s="2"/>
      <c r="VAA6" s="2"/>
      <c r="VAB6" s="2"/>
      <c r="VAC6" s="2"/>
      <c r="VAD6" s="2"/>
      <c r="VAE6" s="2"/>
      <c r="VAF6" s="2"/>
      <c r="VAG6" s="2"/>
      <c r="VAH6" s="2"/>
      <c r="VAI6" s="2"/>
      <c r="VAJ6" s="2"/>
      <c r="VAK6" s="2"/>
      <c r="VAL6" s="2"/>
      <c r="VAM6" s="2"/>
      <c r="VAN6" s="2"/>
      <c r="VAO6" s="2"/>
      <c r="VAP6" s="2"/>
      <c r="VAQ6" s="2"/>
      <c r="VAR6" s="2"/>
      <c r="VAS6" s="2"/>
      <c r="VAT6" s="2"/>
      <c r="VAU6" s="2"/>
      <c r="VAV6" s="2"/>
      <c r="VAW6" s="2"/>
      <c r="VAX6" s="2"/>
      <c r="VAY6" s="2"/>
      <c r="VAZ6" s="2"/>
      <c r="VBA6" s="2"/>
      <c r="VBB6" s="2"/>
      <c r="VBC6" s="2"/>
      <c r="VBD6" s="2"/>
      <c r="VBE6" s="2"/>
      <c r="VBF6" s="2"/>
      <c r="VBG6" s="2"/>
      <c r="VBH6" s="2"/>
      <c r="VBI6" s="2"/>
      <c r="VBJ6" s="2"/>
      <c r="VBK6" s="2"/>
      <c r="VBL6" s="2"/>
      <c r="VBM6" s="2"/>
      <c r="VBN6" s="2"/>
      <c r="VBO6" s="2"/>
      <c r="VBP6" s="2"/>
      <c r="VBQ6" s="2"/>
      <c r="VBR6" s="2"/>
      <c r="VBS6" s="2"/>
      <c r="VBT6" s="2"/>
      <c r="VBU6" s="2"/>
      <c r="VBV6" s="2"/>
      <c r="VBW6" s="2"/>
      <c r="VBX6" s="2"/>
      <c r="VBY6" s="2"/>
      <c r="VBZ6" s="2"/>
      <c r="VCA6" s="2"/>
      <c r="VCB6" s="2"/>
      <c r="VCC6" s="2"/>
      <c r="VCD6" s="2"/>
      <c r="VCE6" s="2"/>
      <c r="VCF6" s="2"/>
      <c r="VCG6" s="2"/>
      <c r="VCH6" s="2"/>
      <c r="VCI6" s="2"/>
      <c r="VCJ6" s="2"/>
      <c r="VCK6" s="2"/>
      <c r="VCL6" s="2"/>
      <c r="VCM6" s="2"/>
      <c r="VCN6" s="2"/>
      <c r="VCO6" s="2"/>
      <c r="VCP6" s="2"/>
      <c r="VCQ6" s="2"/>
      <c r="VCR6" s="2"/>
      <c r="VCS6" s="2"/>
      <c r="VCT6" s="2"/>
      <c r="VCU6" s="2"/>
      <c r="VCV6" s="2"/>
      <c r="VCW6" s="2"/>
      <c r="VCX6" s="2"/>
      <c r="VCY6" s="2"/>
      <c r="VCZ6" s="2"/>
      <c r="VDA6" s="2"/>
      <c r="VDB6" s="2"/>
      <c r="VDC6" s="2"/>
      <c r="VDD6" s="2"/>
      <c r="VDE6" s="2"/>
      <c r="VDF6" s="2"/>
      <c r="VDG6" s="2"/>
      <c r="VDH6" s="2"/>
      <c r="VDI6" s="2"/>
      <c r="VDJ6" s="2"/>
      <c r="VDK6" s="2"/>
      <c r="VDL6" s="2"/>
      <c r="VDM6" s="2"/>
      <c r="VDN6" s="2"/>
      <c r="VDO6" s="2"/>
      <c r="VDP6" s="2"/>
      <c r="VDQ6" s="2"/>
      <c r="VDR6" s="2"/>
      <c r="VDS6" s="2"/>
      <c r="VDT6" s="2"/>
      <c r="VDU6" s="2"/>
      <c r="VDV6" s="2"/>
      <c r="VDW6" s="2"/>
      <c r="VDX6" s="2"/>
      <c r="VDY6" s="2"/>
      <c r="VDZ6" s="2"/>
      <c r="VEA6" s="2"/>
      <c r="VEB6" s="2"/>
      <c r="VEC6" s="2"/>
      <c r="VED6" s="2"/>
      <c r="VEE6" s="2"/>
      <c r="VEF6" s="2"/>
      <c r="VEG6" s="2"/>
      <c r="VEH6" s="2"/>
      <c r="VEI6" s="2"/>
      <c r="VEJ6" s="2"/>
      <c r="VEK6" s="2"/>
      <c r="VEL6" s="2"/>
      <c r="VEM6" s="2"/>
      <c r="VEN6" s="2"/>
      <c r="VEO6" s="2"/>
      <c r="VEP6" s="2"/>
      <c r="VEQ6" s="2"/>
      <c r="VER6" s="2"/>
      <c r="VES6" s="2"/>
      <c r="VET6" s="2"/>
      <c r="VEU6" s="2"/>
      <c r="VEV6" s="2"/>
      <c r="VEW6" s="2"/>
      <c r="VEX6" s="2"/>
      <c r="VEY6" s="2"/>
      <c r="VEZ6" s="2"/>
      <c r="VFA6" s="2"/>
      <c r="VFB6" s="2"/>
      <c r="VFC6" s="2"/>
      <c r="VFD6" s="2"/>
      <c r="VFE6" s="2"/>
      <c r="VFF6" s="2"/>
      <c r="VFG6" s="2"/>
      <c r="VFH6" s="2"/>
      <c r="VFI6" s="2"/>
      <c r="VFJ6" s="2"/>
      <c r="VFK6" s="2"/>
      <c r="VFL6" s="2"/>
      <c r="VFM6" s="2"/>
      <c r="VFN6" s="2"/>
      <c r="VFO6" s="2"/>
      <c r="VFP6" s="2"/>
      <c r="VFQ6" s="2"/>
      <c r="VFR6" s="2"/>
      <c r="VFS6" s="2"/>
      <c r="VFT6" s="2"/>
      <c r="VFU6" s="2"/>
      <c r="VFV6" s="2"/>
      <c r="VFW6" s="2"/>
      <c r="VFX6" s="2"/>
      <c r="VFY6" s="2"/>
      <c r="VFZ6" s="2"/>
      <c r="VGA6" s="2"/>
      <c r="VGB6" s="2"/>
      <c r="VGC6" s="2"/>
      <c r="VGD6" s="2"/>
      <c r="VGE6" s="2"/>
      <c r="VGF6" s="2"/>
      <c r="VGG6" s="2"/>
      <c r="VGH6" s="2"/>
      <c r="VGI6" s="2"/>
      <c r="VGJ6" s="2"/>
      <c r="VGK6" s="2"/>
      <c r="VGL6" s="2"/>
      <c r="VGM6" s="2"/>
      <c r="VGN6" s="2"/>
      <c r="VGO6" s="2"/>
      <c r="VGP6" s="2"/>
      <c r="VGQ6" s="2"/>
      <c r="VGR6" s="2"/>
      <c r="VGS6" s="2"/>
      <c r="VGT6" s="2"/>
      <c r="VGU6" s="2"/>
      <c r="VGV6" s="2"/>
      <c r="VGW6" s="2"/>
      <c r="VGX6" s="2"/>
      <c r="VGY6" s="2"/>
      <c r="VGZ6" s="2"/>
      <c r="VHA6" s="2"/>
      <c r="VHB6" s="2"/>
      <c r="VHC6" s="2"/>
      <c r="VHD6" s="2"/>
      <c r="VHE6" s="2"/>
      <c r="VHF6" s="2"/>
      <c r="VHG6" s="2"/>
      <c r="VHH6" s="2"/>
      <c r="VHI6" s="2"/>
      <c r="VHJ6" s="2"/>
      <c r="VHK6" s="2"/>
      <c r="VHL6" s="2"/>
      <c r="VHM6" s="2"/>
      <c r="VHN6" s="2"/>
      <c r="VHO6" s="2"/>
      <c r="VHP6" s="2"/>
      <c r="VHQ6" s="2"/>
      <c r="VHR6" s="2"/>
      <c r="VHS6" s="2"/>
      <c r="VHT6" s="2"/>
      <c r="VHU6" s="2"/>
      <c r="VHV6" s="2"/>
      <c r="VHW6" s="2"/>
      <c r="VHX6" s="2"/>
      <c r="VHY6" s="2"/>
      <c r="VHZ6" s="2"/>
      <c r="VIA6" s="2"/>
      <c r="VIB6" s="2"/>
      <c r="VIC6" s="2"/>
      <c r="VID6" s="2"/>
      <c r="VIE6" s="2"/>
      <c r="VIF6" s="2"/>
      <c r="VIG6" s="2"/>
      <c r="VIH6" s="2"/>
      <c r="VII6" s="2"/>
      <c r="VIJ6" s="2"/>
      <c r="VIK6" s="2"/>
      <c r="VIL6" s="2"/>
      <c r="VIM6" s="2"/>
      <c r="VIN6" s="2"/>
      <c r="VIO6" s="2"/>
      <c r="VIP6" s="2"/>
      <c r="VIQ6" s="2"/>
      <c r="VIR6" s="2"/>
      <c r="VIS6" s="2"/>
      <c r="VIT6" s="2"/>
      <c r="VIU6" s="2"/>
      <c r="VIV6" s="2"/>
      <c r="VIW6" s="2"/>
      <c r="VIX6" s="2"/>
      <c r="VIY6" s="2"/>
      <c r="VIZ6" s="2"/>
      <c r="VJA6" s="2"/>
      <c r="VJB6" s="2"/>
      <c r="VJC6" s="2"/>
      <c r="VJD6" s="2"/>
      <c r="VJE6" s="2"/>
      <c r="VJF6" s="2"/>
      <c r="VJG6" s="2"/>
      <c r="VJH6" s="2"/>
      <c r="VJI6" s="2"/>
      <c r="VJJ6" s="2"/>
      <c r="VJK6" s="2"/>
      <c r="VJL6" s="2"/>
      <c r="VJM6" s="2"/>
      <c r="VJN6" s="2"/>
      <c r="VJO6" s="2"/>
      <c r="VJP6" s="2"/>
      <c r="VJQ6" s="2"/>
      <c r="VJR6" s="2"/>
      <c r="VJS6" s="2"/>
      <c r="VJT6" s="2"/>
      <c r="VJU6" s="2"/>
      <c r="VJV6" s="2"/>
      <c r="VJW6" s="2"/>
      <c r="VJX6" s="2"/>
      <c r="VJY6" s="2"/>
      <c r="VJZ6" s="2"/>
      <c r="VKA6" s="2"/>
      <c r="VKB6" s="2"/>
      <c r="VKC6" s="2"/>
      <c r="VKD6" s="2"/>
      <c r="VKE6" s="2"/>
      <c r="VKF6" s="2"/>
      <c r="VKG6" s="2"/>
      <c r="VKH6" s="2"/>
      <c r="VKI6" s="2"/>
      <c r="VKJ6" s="2"/>
      <c r="VKK6" s="2"/>
      <c r="VKL6" s="2"/>
      <c r="VKM6" s="2"/>
      <c r="VKN6" s="2"/>
      <c r="VKO6" s="2"/>
      <c r="VKP6" s="2"/>
      <c r="VKQ6" s="2"/>
      <c r="VKR6" s="2"/>
      <c r="VKS6" s="2"/>
      <c r="VKT6" s="2"/>
      <c r="VKU6" s="2"/>
      <c r="VKV6" s="2"/>
      <c r="VKW6" s="2"/>
      <c r="VKX6" s="2"/>
      <c r="VKY6" s="2"/>
      <c r="VKZ6" s="2"/>
      <c r="VLA6" s="2"/>
      <c r="VLB6" s="2"/>
      <c r="VLC6" s="2"/>
      <c r="VLD6" s="2"/>
      <c r="VLE6" s="2"/>
      <c r="VLF6" s="2"/>
      <c r="VLG6" s="2"/>
      <c r="VLH6" s="2"/>
      <c r="VLI6" s="2"/>
      <c r="VLJ6" s="2"/>
      <c r="VLK6" s="2"/>
      <c r="VLL6" s="2"/>
      <c r="VLM6" s="2"/>
      <c r="VLN6" s="2"/>
      <c r="VLO6" s="2"/>
      <c r="VLP6" s="2"/>
      <c r="VLQ6" s="2"/>
      <c r="VLR6" s="2"/>
      <c r="VLS6" s="2"/>
      <c r="VLT6" s="2"/>
      <c r="VLU6" s="2"/>
      <c r="VLV6" s="2"/>
      <c r="VLW6" s="2"/>
      <c r="VLX6" s="2"/>
      <c r="VLY6" s="2"/>
      <c r="VLZ6" s="2"/>
      <c r="VMA6" s="2"/>
      <c r="VMB6" s="2"/>
      <c r="VMC6" s="2"/>
      <c r="VMD6" s="2"/>
      <c r="VME6" s="2"/>
      <c r="VMF6" s="2"/>
      <c r="VMG6" s="2"/>
      <c r="VMH6" s="2"/>
      <c r="VMI6" s="2"/>
      <c r="VMJ6" s="2"/>
      <c r="VMK6" s="2"/>
      <c r="VML6" s="2"/>
      <c r="VMM6" s="2"/>
      <c r="VMN6" s="2"/>
      <c r="VMO6" s="2"/>
      <c r="VMP6" s="2"/>
      <c r="VMQ6" s="2"/>
      <c r="VMR6" s="2"/>
      <c r="VMS6" s="2"/>
      <c r="VMT6" s="2"/>
      <c r="VMU6" s="2"/>
      <c r="VMV6" s="2"/>
      <c r="VMW6" s="2"/>
      <c r="VMX6" s="2"/>
      <c r="VMY6" s="2"/>
      <c r="VMZ6" s="2"/>
      <c r="VNA6" s="2"/>
      <c r="VNB6" s="2"/>
      <c r="VNC6" s="2"/>
      <c r="VND6" s="2"/>
      <c r="VNE6" s="2"/>
      <c r="VNF6" s="2"/>
      <c r="VNG6" s="2"/>
      <c r="VNH6" s="2"/>
      <c r="VNI6" s="2"/>
      <c r="VNJ6" s="2"/>
      <c r="VNK6" s="2"/>
      <c r="VNL6" s="2"/>
      <c r="VNM6" s="2"/>
      <c r="VNN6" s="2"/>
      <c r="VNO6" s="2"/>
      <c r="VNP6" s="2"/>
      <c r="VNQ6" s="2"/>
      <c r="VNR6" s="2"/>
      <c r="VNS6" s="2"/>
      <c r="VNT6" s="2"/>
      <c r="VNU6" s="2"/>
      <c r="VNV6" s="2"/>
      <c r="VNW6" s="2"/>
      <c r="VNX6" s="2"/>
      <c r="VNY6" s="2"/>
      <c r="VNZ6" s="2"/>
      <c r="VOA6" s="2"/>
      <c r="VOB6" s="2"/>
      <c r="VOC6" s="2"/>
      <c r="VOD6" s="2"/>
      <c r="VOE6" s="2"/>
      <c r="VOF6" s="2"/>
      <c r="VOG6" s="2"/>
      <c r="VOH6" s="2"/>
      <c r="VOI6" s="2"/>
      <c r="VOJ6" s="2"/>
      <c r="VOK6" s="2"/>
      <c r="VOL6" s="2"/>
      <c r="VOM6" s="2"/>
      <c r="VON6" s="2"/>
      <c r="VOO6" s="2"/>
      <c r="VOP6" s="2"/>
      <c r="VOQ6" s="2"/>
      <c r="VOR6" s="2"/>
      <c r="VOS6" s="2"/>
      <c r="VOT6" s="2"/>
      <c r="VOU6" s="2"/>
      <c r="VOV6" s="2"/>
      <c r="VOW6" s="2"/>
      <c r="VOX6" s="2"/>
      <c r="VOY6" s="2"/>
      <c r="VOZ6" s="2"/>
      <c r="VPA6" s="2"/>
      <c r="VPB6" s="2"/>
      <c r="VPC6" s="2"/>
      <c r="VPD6" s="2"/>
      <c r="VPE6" s="2"/>
      <c r="VPF6" s="2"/>
      <c r="VPG6" s="2"/>
      <c r="VPH6" s="2"/>
      <c r="VPI6" s="2"/>
      <c r="VPJ6" s="2"/>
      <c r="VPK6" s="2"/>
      <c r="VPL6" s="2"/>
      <c r="VPM6" s="2"/>
      <c r="VPN6" s="2"/>
      <c r="VPO6" s="2"/>
      <c r="VPP6" s="2"/>
      <c r="VPQ6" s="2"/>
      <c r="VPR6" s="2"/>
      <c r="VPS6" s="2"/>
      <c r="VPT6" s="2"/>
      <c r="VPU6" s="2"/>
      <c r="VPV6" s="2"/>
      <c r="VPW6" s="2"/>
      <c r="VPX6" s="2"/>
      <c r="VPY6" s="2"/>
      <c r="VPZ6" s="2"/>
      <c r="VQA6" s="2"/>
      <c r="VQB6" s="2"/>
      <c r="VQC6" s="2"/>
      <c r="VQD6" s="2"/>
      <c r="VQE6" s="2"/>
      <c r="VQF6" s="2"/>
      <c r="VQG6" s="2"/>
      <c r="VQH6" s="2"/>
    </row>
    <row r="7" spans="1:15322" ht="120" x14ac:dyDescent="0.25">
      <c r="A7" s="4" t="s">
        <v>30</v>
      </c>
      <c r="B7" s="4" t="s">
        <v>31</v>
      </c>
      <c r="C7" s="5"/>
      <c r="D7" s="5"/>
      <c r="E7" s="6"/>
      <c r="F7" s="7"/>
      <c r="G7" s="7"/>
      <c r="H7" s="8"/>
      <c r="I7" s="8"/>
      <c r="J7" s="8"/>
      <c r="K7" s="8"/>
      <c r="L7" s="7"/>
      <c r="M7" s="8"/>
      <c r="N7" s="8"/>
      <c r="O7" s="8"/>
      <c r="P7" s="8"/>
      <c r="Q7" s="8"/>
      <c r="R7" s="9"/>
      <c r="S7" s="10"/>
      <c r="T7" s="10"/>
      <c r="U7" s="10"/>
      <c r="V7" s="10"/>
      <c r="W7" s="11"/>
      <c r="X7" s="11"/>
      <c r="Y7" s="11"/>
      <c r="Z7" s="11"/>
    </row>
    <row r="8" spans="1:15322" ht="120" x14ac:dyDescent="0.25">
      <c r="A8" s="4" t="s">
        <v>30</v>
      </c>
      <c r="B8" s="4" t="s">
        <v>31</v>
      </c>
      <c r="C8" s="5"/>
      <c r="D8" s="5"/>
      <c r="E8" s="6"/>
      <c r="F8" s="7"/>
      <c r="G8" s="7"/>
      <c r="H8" s="8"/>
      <c r="I8" s="8"/>
      <c r="J8" s="8"/>
      <c r="K8" s="8"/>
      <c r="L8" s="7"/>
      <c r="M8" s="8"/>
      <c r="N8" s="8"/>
      <c r="O8" s="8"/>
      <c r="P8" s="8"/>
      <c r="Q8" s="8"/>
      <c r="R8" s="9"/>
      <c r="S8" s="10"/>
      <c r="T8" s="10"/>
      <c r="U8" s="10"/>
      <c r="V8" s="10"/>
      <c r="W8" s="11"/>
      <c r="X8" s="11"/>
      <c r="Y8" s="11"/>
      <c r="Z8" s="11"/>
    </row>
    <row r="9" spans="1:15322" ht="120" x14ac:dyDescent="0.25">
      <c r="A9" s="4" t="s">
        <v>30</v>
      </c>
      <c r="B9" s="4" t="s">
        <v>31</v>
      </c>
      <c r="C9" s="5"/>
      <c r="D9" s="5"/>
      <c r="E9" s="6"/>
      <c r="F9" s="7"/>
      <c r="G9" s="7"/>
      <c r="H9" s="8"/>
      <c r="I9" s="8"/>
      <c r="J9" s="8"/>
      <c r="K9" s="8"/>
      <c r="L9" s="7"/>
      <c r="M9" s="8"/>
      <c r="N9" s="8"/>
      <c r="O9" s="8"/>
      <c r="P9" s="8"/>
      <c r="Q9" s="8"/>
      <c r="R9" s="11"/>
      <c r="S9" s="10"/>
      <c r="T9" s="10"/>
      <c r="U9" s="10"/>
      <c r="V9" s="12"/>
      <c r="W9" s="11"/>
      <c r="X9" s="11"/>
      <c r="Y9" s="11"/>
      <c r="Z9" s="11"/>
    </row>
    <row r="10" spans="1:15322" ht="120" x14ac:dyDescent="0.25">
      <c r="A10" s="4" t="s">
        <v>30</v>
      </c>
      <c r="B10" s="4" t="s">
        <v>31</v>
      </c>
      <c r="C10" s="5"/>
      <c r="D10" s="5"/>
      <c r="E10" s="6"/>
      <c r="F10" s="7"/>
      <c r="G10" s="7"/>
      <c r="H10" s="7"/>
      <c r="I10" s="8"/>
      <c r="J10" s="8"/>
      <c r="K10" s="7"/>
      <c r="L10" s="7"/>
      <c r="M10" s="8"/>
      <c r="N10" s="8"/>
      <c r="O10" s="8"/>
      <c r="P10" s="8"/>
      <c r="Q10" s="8"/>
      <c r="R10" s="13"/>
      <c r="S10" s="12"/>
      <c r="T10" s="12"/>
      <c r="U10" s="10"/>
      <c r="V10" s="10"/>
      <c r="W10" s="14"/>
      <c r="X10" s="14"/>
      <c r="Y10" s="14"/>
      <c r="Z10" s="14"/>
    </row>
    <row r="11" spans="1:15322" ht="120" x14ac:dyDescent="0.25">
      <c r="A11" s="4" t="s">
        <v>30</v>
      </c>
      <c r="B11" s="4" t="s">
        <v>31</v>
      </c>
      <c r="C11" s="5"/>
      <c r="D11" s="5"/>
      <c r="E11" s="6"/>
      <c r="F11" s="7"/>
      <c r="G11" s="7"/>
      <c r="H11" s="12"/>
      <c r="I11" s="8"/>
      <c r="J11" s="8"/>
      <c r="K11" s="12"/>
      <c r="L11" s="7"/>
      <c r="M11" s="8"/>
      <c r="N11" s="8"/>
      <c r="O11" s="8"/>
      <c r="P11" s="8"/>
      <c r="Q11" s="8"/>
      <c r="R11" s="13"/>
      <c r="S11" s="10"/>
      <c r="T11" s="10"/>
      <c r="U11" s="10"/>
      <c r="V11" s="10"/>
      <c r="W11" s="14"/>
      <c r="X11" s="14"/>
      <c r="Y11" s="14"/>
      <c r="Z11" s="14"/>
    </row>
    <row r="12" spans="1:15322" ht="120" x14ac:dyDescent="0.25">
      <c r="A12" s="4" t="s">
        <v>30</v>
      </c>
      <c r="B12" s="4" t="s">
        <v>31</v>
      </c>
      <c r="C12" s="5"/>
      <c r="D12" s="5"/>
      <c r="E12" s="6"/>
      <c r="F12" s="7"/>
      <c r="G12" s="7"/>
      <c r="H12" s="12"/>
      <c r="I12" s="8"/>
      <c r="J12" s="8"/>
      <c r="K12" s="12"/>
      <c r="L12" s="7"/>
      <c r="M12" s="8"/>
      <c r="N12" s="8"/>
      <c r="O12" s="8"/>
      <c r="P12" s="8"/>
      <c r="Q12" s="8"/>
      <c r="R12" s="13"/>
      <c r="S12" s="15"/>
      <c r="T12" s="15"/>
      <c r="U12" s="10"/>
      <c r="V12" s="10"/>
      <c r="W12" s="11"/>
      <c r="X12" s="11"/>
      <c r="Y12" s="11"/>
      <c r="Z12" s="11"/>
    </row>
  </sheetData>
  <mergeCells count="17">
    <mergeCell ref="I5:I6"/>
    <mergeCell ref="W5:Z5"/>
    <mergeCell ref="V5:V6"/>
    <mergeCell ref="E3:R3"/>
    <mergeCell ref="J5:J6"/>
    <mergeCell ref="K5:K6"/>
    <mergeCell ref="U5:U6"/>
    <mergeCell ref="T5:T6"/>
    <mergeCell ref="M5:M6"/>
    <mergeCell ref="N5:Q5"/>
    <mergeCell ref="R5:R6"/>
    <mergeCell ref="S5:S6"/>
    <mergeCell ref="F5:F6"/>
    <mergeCell ref="G5:G6"/>
    <mergeCell ref="H5:H6"/>
    <mergeCell ref="L5:L6"/>
    <mergeCell ref="A5:E5"/>
  </mergeCells>
  <dataValidations count="1">
    <dataValidation type="list" allowBlank="1" showInputMessage="1" showErrorMessage="1" sqref="F5:F6" xr:uid="{00000000-0002-0000-0000-000000000000}">
      <formula1>#REF!</formula1>
    </dataValidation>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8">
        <x14:dataValidation type="list" allowBlank="1" showInputMessage="1" showErrorMessage="1" xr:uid="{00000000-0002-0000-0000-000001000000}">
          <x14:formula1>
            <xm:f>Listas!$B$2:$B$5</xm:f>
          </x14:formula1>
          <xm:sqref>C7:C12</xm:sqref>
        </x14:dataValidation>
        <x14:dataValidation type="list" allowBlank="1" showInputMessage="1" showErrorMessage="1" xr:uid="{00000000-0002-0000-0000-000002000000}">
          <x14:formula1>
            <xm:f>Listas!$E$2:$E$5</xm:f>
          </x14:formula1>
          <xm:sqref>D7:D12</xm:sqref>
        </x14:dataValidation>
        <x14:dataValidation type="list" allowBlank="1" showInputMessage="1" showErrorMessage="1" xr:uid="{00000000-0002-0000-0000-000003000000}">
          <x14:formula1>
            <xm:f>Listas!$B$8:$B$19</xm:f>
          </x14:formula1>
          <xm:sqref>E7:E12</xm:sqref>
        </x14:dataValidation>
        <x14:dataValidation type="list" allowBlank="1" showInputMessage="1" showErrorMessage="1" xr:uid="{00000000-0002-0000-0000-000004000000}">
          <x14:formula1>
            <xm:f>Listas!$E$8:$E$26</xm:f>
          </x14:formula1>
          <xm:sqref>F7:F12</xm:sqref>
        </x14:dataValidation>
        <x14:dataValidation type="list" allowBlank="1" showInputMessage="1" showErrorMessage="1" xr:uid="{00000000-0002-0000-0000-000005000000}">
          <x14:formula1>
            <xm:f>Listas!$B$22:$B$25</xm:f>
          </x14:formula1>
          <xm:sqref>G7:G12</xm:sqref>
        </x14:dataValidation>
        <x14:dataValidation type="list" allowBlank="1" showInputMessage="1" showErrorMessage="1" xr:uid="{00000000-0002-0000-0000-000006000000}">
          <x14:formula1>
            <xm:f>Listas!$B$28:$B$30</xm:f>
          </x14:formula1>
          <xm:sqref>J7:J12</xm:sqref>
        </x14:dataValidation>
        <x14:dataValidation type="list" allowBlank="1" showInputMessage="1" showErrorMessage="1" xr:uid="{00000000-0002-0000-0000-000007000000}">
          <x14:formula1>
            <xm:f>Listas!$B$33:$B$34</xm:f>
          </x14:formula1>
          <xm:sqref>U7:U12</xm:sqref>
        </x14:dataValidation>
        <x14:dataValidation type="list" allowBlank="1" showInputMessage="1" showErrorMessage="1" xr:uid="{00000000-0002-0000-0000-000008000000}">
          <x14:formula1>
            <xm:f>Listas!$E$30:$E$48</xm:f>
          </x14:formula1>
          <xm:sqref>I7:I12</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1:E56"/>
  <sheetViews>
    <sheetView topLeftCell="A39" zoomScale="90" zoomScaleNormal="90" workbookViewId="0">
      <selection activeCell="B43" sqref="B43"/>
    </sheetView>
  </sheetViews>
  <sheetFormatPr baseColWidth="10" defaultColWidth="11.42578125" defaultRowHeight="15" x14ac:dyDescent="0.25"/>
  <cols>
    <col min="2" max="2" width="52" customWidth="1"/>
    <col min="3" max="3" width="14.85546875" customWidth="1"/>
    <col min="5" max="5" width="121.28515625" customWidth="1"/>
  </cols>
  <sheetData>
    <row r="1" spans="2:5" x14ac:dyDescent="0.25">
      <c r="B1" s="18" t="s">
        <v>34</v>
      </c>
      <c r="E1" s="20" t="s">
        <v>35</v>
      </c>
    </row>
    <row r="2" spans="2:5" x14ac:dyDescent="0.25">
      <c r="B2" s="17" t="s">
        <v>36</v>
      </c>
      <c r="E2" s="17" t="s">
        <v>37</v>
      </c>
    </row>
    <row r="3" spans="2:5" x14ac:dyDescent="0.25">
      <c r="B3" s="17" t="s">
        <v>38</v>
      </c>
      <c r="E3" s="17" t="s">
        <v>39</v>
      </c>
    </row>
    <row r="4" spans="2:5" x14ac:dyDescent="0.25">
      <c r="B4" s="17" t="s">
        <v>40</v>
      </c>
      <c r="E4" s="17" t="s">
        <v>41</v>
      </c>
    </row>
    <row r="5" spans="2:5" x14ac:dyDescent="0.25">
      <c r="B5" s="17" t="s">
        <v>42</v>
      </c>
      <c r="E5" s="17" t="s">
        <v>43</v>
      </c>
    </row>
    <row r="7" spans="2:5" x14ac:dyDescent="0.25">
      <c r="B7" s="24" t="s">
        <v>44</v>
      </c>
      <c r="E7" s="23" t="s">
        <v>45</v>
      </c>
    </row>
    <row r="8" spans="2:5" ht="45.75" customHeight="1" x14ac:dyDescent="0.25">
      <c r="B8" s="21" t="s">
        <v>46</v>
      </c>
      <c r="E8" s="17" t="s">
        <v>47</v>
      </c>
    </row>
    <row r="9" spans="2:5" ht="90.75" customHeight="1" x14ac:dyDescent="0.25">
      <c r="B9" s="22" t="s">
        <v>48</v>
      </c>
      <c r="E9" s="17" t="s">
        <v>49</v>
      </c>
    </row>
    <row r="10" spans="2:5" ht="89.25" customHeight="1" x14ac:dyDescent="0.25">
      <c r="B10" s="22" t="s">
        <v>50</v>
      </c>
      <c r="E10" s="17" t="s">
        <v>51</v>
      </c>
    </row>
    <row r="11" spans="2:5" ht="56.25" customHeight="1" x14ac:dyDescent="0.25">
      <c r="B11" s="22" t="s">
        <v>52</v>
      </c>
      <c r="E11" s="17" t="s">
        <v>53</v>
      </c>
    </row>
    <row r="12" spans="2:5" ht="60.75" customHeight="1" x14ac:dyDescent="0.25">
      <c r="B12" s="22" t="s">
        <v>54</v>
      </c>
      <c r="E12" s="17" t="s">
        <v>55</v>
      </c>
    </row>
    <row r="13" spans="2:5" ht="69" customHeight="1" x14ac:dyDescent="0.25">
      <c r="B13" s="22" t="s">
        <v>56</v>
      </c>
      <c r="E13" s="17" t="s">
        <v>57</v>
      </c>
    </row>
    <row r="14" spans="2:5" ht="39.75" customHeight="1" x14ac:dyDescent="0.25">
      <c r="B14" s="22" t="s">
        <v>58</v>
      </c>
      <c r="E14" s="17" t="s">
        <v>59</v>
      </c>
    </row>
    <row r="15" spans="2:5" ht="34.5" customHeight="1" x14ac:dyDescent="0.25">
      <c r="B15" s="22" t="s">
        <v>60</v>
      </c>
      <c r="E15" s="17" t="s">
        <v>61</v>
      </c>
    </row>
    <row r="16" spans="2:5" ht="45.75" customHeight="1" x14ac:dyDescent="0.25">
      <c r="B16" s="22" t="s">
        <v>62</v>
      </c>
      <c r="E16" s="17" t="s">
        <v>63</v>
      </c>
    </row>
    <row r="17" spans="2:5" ht="24" customHeight="1" x14ac:dyDescent="0.25">
      <c r="B17" s="22" t="s">
        <v>64</v>
      </c>
      <c r="E17" s="17" t="s">
        <v>65</v>
      </c>
    </row>
    <row r="18" spans="2:5" ht="21" customHeight="1" x14ac:dyDescent="0.25">
      <c r="B18" s="22" t="s">
        <v>66</v>
      </c>
      <c r="E18" s="17" t="s">
        <v>67</v>
      </c>
    </row>
    <row r="19" spans="2:5" ht="22.5" customHeight="1" x14ac:dyDescent="0.25">
      <c r="B19" s="22" t="s">
        <v>68</v>
      </c>
      <c r="E19" s="17" t="s">
        <v>69</v>
      </c>
    </row>
    <row r="20" spans="2:5" x14ac:dyDescent="0.25">
      <c r="E20" s="17" t="s">
        <v>70</v>
      </c>
    </row>
    <row r="21" spans="2:5" x14ac:dyDescent="0.25">
      <c r="B21" s="24" t="s">
        <v>3</v>
      </c>
      <c r="E21" s="17" t="s">
        <v>71</v>
      </c>
    </row>
    <row r="22" spans="2:5" x14ac:dyDescent="0.25">
      <c r="B22" s="22" t="s">
        <v>72</v>
      </c>
      <c r="E22" s="17" t="s">
        <v>73</v>
      </c>
    </row>
    <row r="23" spans="2:5" x14ac:dyDescent="0.25">
      <c r="B23" s="22" t="s">
        <v>74</v>
      </c>
      <c r="E23" s="17" t="s">
        <v>75</v>
      </c>
    </row>
    <row r="24" spans="2:5" x14ac:dyDescent="0.25">
      <c r="B24" s="22" t="s">
        <v>76</v>
      </c>
      <c r="E24" s="17" t="s">
        <v>77</v>
      </c>
    </row>
    <row r="25" spans="2:5" x14ac:dyDescent="0.25">
      <c r="B25" s="22" t="s">
        <v>78</v>
      </c>
      <c r="E25" s="17" t="s">
        <v>79</v>
      </c>
    </row>
    <row r="26" spans="2:5" x14ac:dyDescent="0.25">
      <c r="E26" s="17" t="s">
        <v>80</v>
      </c>
    </row>
    <row r="27" spans="2:5" x14ac:dyDescent="0.25">
      <c r="B27" s="19" t="s">
        <v>6</v>
      </c>
    </row>
    <row r="28" spans="2:5" x14ac:dyDescent="0.25">
      <c r="B28" s="22" t="s">
        <v>81</v>
      </c>
    </row>
    <row r="29" spans="2:5" x14ac:dyDescent="0.25">
      <c r="B29" s="22" t="s">
        <v>82</v>
      </c>
      <c r="E29" s="24" t="s">
        <v>83</v>
      </c>
    </row>
    <row r="30" spans="2:5" x14ac:dyDescent="0.25">
      <c r="B30" s="22" t="s">
        <v>84</v>
      </c>
      <c r="E30" s="17" t="s">
        <v>85</v>
      </c>
    </row>
    <row r="31" spans="2:5" x14ac:dyDescent="0.25">
      <c r="E31" s="17" t="s">
        <v>86</v>
      </c>
    </row>
    <row r="32" spans="2:5" x14ac:dyDescent="0.25">
      <c r="B32" s="19" t="s">
        <v>14</v>
      </c>
      <c r="E32" s="17" t="s">
        <v>87</v>
      </c>
    </row>
    <row r="33" spans="2:5" x14ac:dyDescent="0.25">
      <c r="B33" s="22" t="s">
        <v>88</v>
      </c>
      <c r="E33" s="17" t="s">
        <v>89</v>
      </c>
    </row>
    <row r="34" spans="2:5" x14ac:dyDescent="0.25">
      <c r="B34" s="22" t="s">
        <v>90</v>
      </c>
      <c r="E34" s="17" t="s">
        <v>91</v>
      </c>
    </row>
    <row r="35" spans="2:5" x14ac:dyDescent="0.25">
      <c r="E35" s="17" t="s">
        <v>92</v>
      </c>
    </row>
    <row r="36" spans="2:5" x14ac:dyDescent="0.25">
      <c r="B36" s="19" t="s">
        <v>93</v>
      </c>
      <c r="E36" s="17" t="s">
        <v>94</v>
      </c>
    </row>
    <row r="37" spans="2:5" x14ac:dyDescent="0.25">
      <c r="B37" s="17" t="s">
        <v>95</v>
      </c>
      <c r="E37" s="17" t="s">
        <v>96</v>
      </c>
    </row>
    <row r="38" spans="2:5" x14ac:dyDescent="0.25">
      <c r="B38" s="17" t="s">
        <v>97</v>
      </c>
      <c r="E38" s="17" t="s">
        <v>98</v>
      </c>
    </row>
    <row r="39" spans="2:5" x14ac:dyDescent="0.25">
      <c r="B39" s="17" t="s">
        <v>99</v>
      </c>
      <c r="E39" s="17" t="s">
        <v>100</v>
      </c>
    </row>
    <row r="40" spans="2:5" x14ac:dyDescent="0.25">
      <c r="B40" s="17" t="s">
        <v>101</v>
      </c>
      <c r="E40" s="17" t="s">
        <v>102</v>
      </c>
    </row>
    <row r="41" spans="2:5" x14ac:dyDescent="0.25">
      <c r="B41" s="17" t="s">
        <v>103</v>
      </c>
      <c r="E41" s="17" t="s">
        <v>104</v>
      </c>
    </row>
    <row r="42" spans="2:5" x14ac:dyDescent="0.25">
      <c r="B42" s="17" t="s">
        <v>105</v>
      </c>
      <c r="E42" s="17" t="s">
        <v>106</v>
      </c>
    </row>
    <row r="43" spans="2:5" x14ac:dyDescent="0.25">
      <c r="B43" s="17" t="s">
        <v>78</v>
      </c>
      <c r="E43" s="17" t="s">
        <v>107</v>
      </c>
    </row>
    <row r="44" spans="2:5" x14ac:dyDescent="0.25">
      <c r="E44" s="17" t="s">
        <v>108</v>
      </c>
    </row>
    <row r="45" spans="2:5" x14ac:dyDescent="0.25">
      <c r="B45" s="19" t="s">
        <v>109</v>
      </c>
      <c r="E45" s="17" t="s">
        <v>110</v>
      </c>
    </row>
    <row r="46" spans="2:5" x14ac:dyDescent="0.25">
      <c r="B46" s="17" t="s">
        <v>111</v>
      </c>
      <c r="E46" s="17" t="s">
        <v>112</v>
      </c>
    </row>
    <row r="47" spans="2:5" x14ac:dyDescent="0.25">
      <c r="B47" s="17" t="s">
        <v>113</v>
      </c>
      <c r="E47" s="17" t="s">
        <v>114</v>
      </c>
    </row>
    <row r="48" spans="2:5" x14ac:dyDescent="0.25">
      <c r="E48" s="17" t="s">
        <v>78</v>
      </c>
    </row>
    <row r="49" spans="2:3" x14ac:dyDescent="0.25">
      <c r="B49" s="765" t="s">
        <v>115</v>
      </c>
      <c r="C49" s="766"/>
    </row>
    <row r="50" spans="2:3" x14ac:dyDescent="0.25">
      <c r="B50" s="17" t="s">
        <v>116</v>
      </c>
      <c r="C50" s="17" t="s">
        <v>117</v>
      </c>
    </row>
    <row r="51" spans="2:3" x14ac:dyDescent="0.25">
      <c r="B51" s="17" t="s">
        <v>118</v>
      </c>
      <c r="C51" s="17" t="s">
        <v>119</v>
      </c>
    </row>
    <row r="52" spans="2:3" x14ac:dyDescent="0.25">
      <c r="B52" s="17" t="s">
        <v>120</v>
      </c>
      <c r="C52" s="17" t="s">
        <v>121</v>
      </c>
    </row>
    <row r="53" spans="2:3" x14ac:dyDescent="0.25">
      <c r="B53" s="17" t="s">
        <v>122</v>
      </c>
      <c r="C53" s="17" t="s">
        <v>123</v>
      </c>
    </row>
    <row r="54" spans="2:3" x14ac:dyDescent="0.25">
      <c r="B54" s="17" t="s">
        <v>124</v>
      </c>
      <c r="C54" s="17" t="s">
        <v>125</v>
      </c>
    </row>
    <row r="55" spans="2:3" x14ac:dyDescent="0.25">
      <c r="B55" s="17" t="s">
        <v>126</v>
      </c>
      <c r="C55" s="17" t="s">
        <v>127</v>
      </c>
    </row>
    <row r="56" spans="2:3" x14ac:dyDescent="0.25">
      <c r="B56" s="17" t="s">
        <v>128</v>
      </c>
      <c r="C56" s="17" t="s">
        <v>129</v>
      </c>
    </row>
  </sheetData>
  <mergeCells count="1">
    <mergeCell ref="B49:C49"/>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Y116"/>
  <sheetViews>
    <sheetView workbookViewId="0">
      <selection activeCell="B22" sqref="B22:B23"/>
    </sheetView>
  </sheetViews>
  <sheetFormatPr baseColWidth="10" defaultColWidth="11.42578125" defaultRowHeight="15" x14ac:dyDescent="0.25"/>
  <cols>
    <col min="2" max="2" width="41.42578125" customWidth="1"/>
    <col min="3" max="3" width="35" customWidth="1"/>
    <col min="4" max="4" width="20" customWidth="1"/>
    <col min="5" max="5" width="23.140625" customWidth="1"/>
    <col min="6" max="6" width="21.85546875" customWidth="1"/>
    <col min="7" max="7" width="6.42578125" customWidth="1"/>
    <col min="8" max="8" width="6.140625" customWidth="1"/>
    <col min="9" max="9" width="6.7109375" customWidth="1"/>
    <col min="10" max="10" width="21" customWidth="1"/>
  </cols>
  <sheetData>
    <row r="1" spans="1:25" ht="15.75" thickBot="1" x14ac:dyDescent="0.3">
      <c r="A1" s="420"/>
      <c r="B1" s="421"/>
      <c r="C1" s="422"/>
      <c r="D1" s="428" t="s">
        <v>130</v>
      </c>
      <c r="E1" s="429"/>
      <c r="F1" s="429"/>
      <c r="G1" s="429"/>
      <c r="H1" s="429"/>
      <c r="I1" s="429"/>
      <c r="J1" s="429"/>
      <c r="K1" s="429"/>
      <c r="L1" s="429"/>
      <c r="M1" s="429"/>
      <c r="N1" s="429"/>
      <c r="O1" s="429"/>
      <c r="P1" s="429"/>
      <c r="Q1" s="429"/>
      <c r="R1" s="429"/>
      <c r="S1" s="429"/>
      <c r="T1" s="429"/>
      <c r="U1" s="429"/>
      <c r="V1" s="430"/>
      <c r="W1" s="36"/>
      <c r="X1" s="37"/>
      <c r="Y1" s="37"/>
    </row>
    <row r="2" spans="1:25" x14ac:dyDescent="0.25">
      <c r="A2" s="423"/>
      <c r="B2" s="424"/>
      <c r="C2" s="425"/>
      <c r="D2" s="431" t="s">
        <v>131</v>
      </c>
      <c r="E2" s="432"/>
      <c r="F2" s="432"/>
      <c r="G2" s="432"/>
      <c r="H2" s="432"/>
      <c r="I2" s="432"/>
      <c r="J2" s="432"/>
      <c r="K2" s="432"/>
      <c r="L2" s="432"/>
      <c r="M2" s="432"/>
      <c r="N2" s="432"/>
      <c r="O2" s="432"/>
      <c r="P2" s="432"/>
      <c r="Q2" s="432"/>
      <c r="R2" s="432"/>
      <c r="S2" s="432"/>
      <c r="T2" s="432"/>
      <c r="U2" s="432"/>
      <c r="V2" s="433"/>
      <c r="W2" s="38"/>
      <c r="X2" s="37"/>
      <c r="Y2" s="37"/>
    </row>
    <row r="3" spans="1:25" ht="15.75" customHeight="1" thickBot="1" x14ac:dyDescent="0.3">
      <c r="A3" s="426"/>
      <c r="B3" s="426"/>
      <c r="C3" s="427"/>
      <c r="D3" s="434"/>
      <c r="E3" s="426"/>
      <c r="F3" s="426"/>
      <c r="G3" s="426"/>
      <c r="H3" s="426"/>
      <c r="I3" s="426"/>
      <c r="J3" s="426"/>
      <c r="K3" s="426"/>
      <c r="L3" s="426"/>
      <c r="M3" s="426"/>
      <c r="N3" s="426"/>
      <c r="O3" s="426"/>
      <c r="P3" s="426"/>
      <c r="Q3" s="426"/>
      <c r="R3" s="426"/>
      <c r="S3" s="426"/>
      <c r="T3" s="426"/>
      <c r="U3" s="426"/>
      <c r="V3" s="427"/>
      <c r="W3" s="36"/>
      <c r="X3" s="37"/>
      <c r="Y3" s="37"/>
    </row>
    <row r="4" spans="1:25" ht="15.75" customHeight="1" thickBot="1" x14ac:dyDescent="0.3">
      <c r="A4" s="435" t="s">
        <v>132</v>
      </c>
      <c r="B4" s="436"/>
      <c r="C4" s="436"/>
      <c r="D4" s="436"/>
      <c r="E4" s="436"/>
      <c r="F4" s="436"/>
      <c r="G4" s="436"/>
      <c r="H4" s="436"/>
      <c r="I4" s="436"/>
      <c r="J4" s="437"/>
      <c r="K4" s="428" t="s">
        <v>133</v>
      </c>
      <c r="L4" s="429"/>
      <c r="M4" s="429"/>
      <c r="N4" s="429"/>
      <c r="O4" s="429"/>
      <c r="P4" s="429"/>
      <c r="Q4" s="429"/>
      <c r="R4" s="429"/>
      <c r="S4" s="429"/>
      <c r="T4" s="429"/>
      <c r="U4" s="429"/>
      <c r="V4" s="438"/>
      <c r="W4" s="633"/>
      <c r="X4" s="37"/>
      <c r="Y4" s="37"/>
    </row>
    <row r="5" spans="1:25" ht="27.75" thickBot="1" x14ac:dyDescent="0.3">
      <c r="A5" s="39"/>
      <c r="B5" s="40" t="s">
        <v>134</v>
      </c>
      <c r="C5" s="41" t="s">
        <v>135</v>
      </c>
      <c r="D5" s="41" t="s">
        <v>136</v>
      </c>
      <c r="E5" s="40" t="s">
        <v>137</v>
      </c>
      <c r="F5" s="42" t="s">
        <v>138</v>
      </c>
      <c r="G5" s="42" t="s">
        <v>139</v>
      </c>
      <c r="H5" s="42" t="s">
        <v>140</v>
      </c>
      <c r="I5" s="43" t="s">
        <v>7</v>
      </c>
      <c r="J5" s="44" t="s">
        <v>141</v>
      </c>
      <c r="K5" s="45" t="s">
        <v>142</v>
      </c>
      <c r="L5" s="45" t="s">
        <v>143</v>
      </c>
      <c r="M5" s="45" t="s">
        <v>144</v>
      </c>
      <c r="N5" s="45" t="s">
        <v>145</v>
      </c>
      <c r="O5" s="45" t="s">
        <v>146</v>
      </c>
      <c r="P5" s="45" t="s">
        <v>147</v>
      </c>
      <c r="Q5" s="45" t="s">
        <v>148</v>
      </c>
      <c r="R5" s="45" t="s">
        <v>149</v>
      </c>
      <c r="S5" s="45" t="s">
        <v>150</v>
      </c>
      <c r="T5" s="45" t="s">
        <v>151</v>
      </c>
      <c r="U5" s="45" t="s">
        <v>152</v>
      </c>
      <c r="V5" s="45" t="s">
        <v>153</v>
      </c>
      <c r="W5" s="630"/>
      <c r="X5" s="37"/>
      <c r="Y5" s="37"/>
    </row>
    <row r="6" spans="1:25" ht="15" customHeight="1" x14ac:dyDescent="0.25">
      <c r="A6" s="413">
        <v>1</v>
      </c>
      <c r="B6" s="439" t="s">
        <v>154</v>
      </c>
      <c r="C6" s="410" t="s">
        <v>155</v>
      </c>
      <c r="D6" s="410" t="s">
        <v>156</v>
      </c>
      <c r="E6" s="410" t="s">
        <v>156</v>
      </c>
      <c r="F6" s="439" t="s">
        <v>157</v>
      </c>
      <c r="G6" s="623"/>
      <c r="H6" s="767"/>
      <c r="I6" s="769"/>
      <c r="J6" s="49" t="s">
        <v>158</v>
      </c>
      <c r="K6" s="50">
        <v>1</v>
      </c>
      <c r="L6" s="50"/>
      <c r="M6" s="50"/>
      <c r="N6" s="50"/>
      <c r="O6" s="51"/>
      <c r="P6" s="50"/>
      <c r="Q6" s="52"/>
      <c r="R6" s="53"/>
      <c r="S6" s="53"/>
      <c r="T6" s="54"/>
      <c r="U6" s="53"/>
      <c r="V6" s="53"/>
      <c r="W6" s="55"/>
      <c r="X6" s="51"/>
      <c r="Y6" s="51"/>
    </row>
    <row r="7" spans="1:25" ht="30" customHeight="1" x14ac:dyDescent="0.25">
      <c r="A7" s="414"/>
      <c r="B7" s="440"/>
      <c r="C7" s="411"/>
      <c r="D7" s="411"/>
      <c r="E7" s="411"/>
      <c r="F7" s="411"/>
      <c r="G7" s="630"/>
      <c r="H7" s="768"/>
      <c r="I7" s="770"/>
      <c r="J7" s="58" t="s">
        <v>159</v>
      </c>
      <c r="K7" s="50"/>
      <c r="L7" s="50"/>
      <c r="M7" s="50"/>
      <c r="N7" s="50"/>
      <c r="O7" s="59"/>
      <c r="P7" s="50"/>
      <c r="Q7" s="50"/>
      <c r="R7" s="50"/>
      <c r="S7" s="50"/>
      <c r="T7" s="52"/>
      <c r="U7" s="53"/>
      <c r="V7" s="53"/>
      <c r="W7" s="53"/>
      <c r="X7" s="51"/>
      <c r="Y7" s="51"/>
    </row>
    <row r="8" spans="1:25" ht="22.5" customHeight="1" x14ac:dyDescent="0.25">
      <c r="A8" s="413">
        <v>2</v>
      </c>
      <c r="B8" s="418" t="s">
        <v>160</v>
      </c>
      <c r="C8" s="47" t="s">
        <v>161</v>
      </c>
      <c r="D8" s="410" t="s">
        <v>162</v>
      </c>
      <c r="E8" s="410" t="s">
        <v>163</v>
      </c>
      <c r="F8" s="399" t="s">
        <v>157</v>
      </c>
      <c r="G8" s="771"/>
      <c r="H8" s="771"/>
      <c r="I8" s="60"/>
      <c r="J8" s="49" t="s">
        <v>158</v>
      </c>
      <c r="K8" s="61">
        <v>1</v>
      </c>
      <c r="L8" s="62"/>
      <c r="M8" s="61"/>
      <c r="N8" s="61"/>
      <c r="O8" s="62">
        <v>1</v>
      </c>
      <c r="P8" s="62"/>
      <c r="Q8" s="62"/>
      <c r="R8" s="61">
        <v>1</v>
      </c>
      <c r="S8" s="61"/>
      <c r="T8" s="63"/>
      <c r="U8" s="64"/>
      <c r="V8" s="17"/>
      <c r="W8" s="65"/>
    </row>
    <row r="9" spans="1:25" ht="22.5" customHeight="1" x14ac:dyDescent="0.25">
      <c r="A9" s="414"/>
      <c r="B9" s="416"/>
      <c r="C9" s="56"/>
      <c r="D9" s="411"/>
      <c r="E9" s="411"/>
      <c r="F9" s="400"/>
      <c r="G9" s="771"/>
      <c r="H9" s="771"/>
      <c r="I9" s="66"/>
      <c r="J9" s="58" t="s">
        <v>159</v>
      </c>
      <c r="K9" s="61"/>
      <c r="L9" s="62"/>
      <c r="M9" s="61"/>
      <c r="N9" s="61"/>
      <c r="O9" s="62"/>
      <c r="P9" s="62"/>
      <c r="Q9" s="62"/>
      <c r="R9" s="61"/>
      <c r="S9" s="61"/>
      <c r="T9" s="63"/>
      <c r="U9" s="64"/>
      <c r="V9" s="17"/>
      <c r="W9" s="65"/>
    </row>
    <row r="10" spans="1:25" ht="27" customHeight="1" x14ac:dyDescent="0.25">
      <c r="A10" s="412">
        <v>3</v>
      </c>
      <c r="B10" s="408" t="s">
        <v>164</v>
      </c>
      <c r="C10" s="47" t="s">
        <v>165</v>
      </c>
      <c r="D10" s="410" t="s">
        <v>156</v>
      </c>
      <c r="E10" s="410" t="s">
        <v>156</v>
      </c>
      <c r="F10" s="410" t="s">
        <v>157</v>
      </c>
      <c r="G10" s="623"/>
      <c r="H10" s="767"/>
      <c r="I10" s="773"/>
      <c r="J10" s="49" t="s">
        <v>158</v>
      </c>
      <c r="K10" s="50">
        <v>1</v>
      </c>
      <c r="L10" s="50"/>
      <c r="M10" s="50"/>
      <c r="N10" s="50"/>
      <c r="O10" s="50"/>
      <c r="P10" s="50"/>
      <c r="Q10" s="50"/>
      <c r="R10" s="50"/>
      <c r="S10" s="50"/>
      <c r="T10" s="52"/>
      <c r="U10" s="53"/>
      <c r="V10" s="53"/>
      <c r="W10" s="53"/>
      <c r="X10" s="51"/>
      <c r="Y10" s="51"/>
    </row>
    <row r="11" spans="1:25" x14ac:dyDescent="0.25">
      <c r="A11" s="407"/>
      <c r="B11" s="409"/>
      <c r="C11" s="56"/>
      <c r="D11" s="411"/>
      <c r="E11" s="411"/>
      <c r="F11" s="411"/>
      <c r="G11" s="414"/>
      <c r="H11" s="772"/>
      <c r="I11" s="774"/>
      <c r="J11" s="58" t="s">
        <v>159</v>
      </c>
      <c r="K11" s="50"/>
      <c r="L11" s="50"/>
      <c r="M11" s="50"/>
      <c r="N11" s="50"/>
      <c r="O11" s="50"/>
      <c r="P11" s="50"/>
      <c r="Q11" s="50"/>
      <c r="R11" s="50"/>
      <c r="S11" s="50"/>
      <c r="T11" s="52"/>
      <c r="U11" s="53"/>
      <c r="V11" s="53"/>
      <c r="W11" s="53"/>
      <c r="X11" s="51"/>
      <c r="Y11" s="51"/>
    </row>
    <row r="12" spans="1:25" ht="22.5" customHeight="1" x14ac:dyDescent="0.25">
      <c r="A12" s="406">
        <v>4</v>
      </c>
      <c r="B12" s="408" t="s">
        <v>166</v>
      </c>
      <c r="C12" s="47" t="s">
        <v>161</v>
      </c>
      <c r="D12" s="410" t="s">
        <v>162</v>
      </c>
      <c r="E12" s="410" t="s">
        <v>163</v>
      </c>
      <c r="F12" s="399" t="s">
        <v>167</v>
      </c>
      <c r="G12" s="771"/>
      <c r="H12" s="771"/>
      <c r="I12" s="775"/>
      <c r="J12" s="49" t="s">
        <v>158</v>
      </c>
      <c r="K12" s="61"/>
      <c r="L12" s="62">
        <v>1</v>
      </c>
      <c r="M12" s="61"/>
      <c r="N12" s="61"/>
      <c r="O12" s="62"/>
      <c r="P12" s="62">
        <v>1</v>
      </c>
      <c r="Q12" s="62"/>
      <c r="R12" s="61"/>
      <c r="S12" s="61">
        <v>1</v>
      </c>
      <c r="T12" s="63"/>
      <c r="U12" s="64"/>
      <c r="V12" s="17"/>
      <c r="W12" s="65"/>
    </row>
    <row r="13" spans="1:25" ht="22.5" customHeight="1" x14ac:dyDescent="0.25">
      <c r="A13" s="407"/>
      <c r="B13" s="409"/>
      <c r="C13" s="56"/>
      <c r="D13" s="411"/>
      <c r="E13" s="411"/>
      <c r="F13" s="400"/>
      <c r="G13" s="771"/>
      <c r="H13" s="771"/>
      <c r="I13" s="776"/>
      <c r="J13" s="58" t="s">
        <v>159</v>
      </c>
      <c r="K13" s="61"/>
      <c r="L13" s="62"/>
      <c r="M13" s="61"/>
      <c r="N13" s="61"/>
      <c r="O13" s="62"/>
      <c r="P13" s="62"/>
      <c r="Q13" s="62"/>
      <c r="R13" s="61"/>
      <c r="S13" s="61"/>
      <c r="T13" s="63"/>
      <c r="U13" s="64"/>
      <c r="V13" s="17"/>
      <c r="W13" s="65"/>
    </row>
    <row r="14" spans="1:25" ht="15" customHeight="1" x14ac:dyDescent="0.25">
      <c r="A14" s="413">
        <v>5</v>
      </c>
      <c r="B14" s="415" t="s">
        <v>168</v>
      </c>
      <c r="C14" s="47" t="s">
        <v>169</v>
      </c>
      <c r="D14" s="410" t="s">
        <v>170</v>
      </c>
      <c r="E14" s="410" t="s">
        <v>170</v>
      </c>
      <c r="F14" s="410" t="s">
        <v>157</v>
      </c>
      <c r="G14" s="622"/>
      <c r="H14" s="777"/>
      <c r="I14" s="773"/>
      <c r="J14" s="49" t="s">
        <v>158</v>
      </c>
      <c r="K14" s="50"/>
      <c r="L14" s="50"/>
      <c r="M14" s="50"/>
      <c r="N14" s="50"/>
      <c r="O14" s="50"/>
      <c r="P14" s="50"/>
      <c r="Q14" s="50"/>
      <c r="R14" s="50">
        <v>1</v>
      </c>
      <c r="S14" s="50"/>
      <c r="T14" s="52"/>
      <c r="U14" s="53"/>
      <c r="V14" s="53"/>
      <c r="W14" s="53"/>
      <c r="X14" s="51"/>
      <c r="Y14" s="51"/>
    </row>
    <row r="15" spans="1:25" x14ac:dyDescent="0.25">
      <c r="A15" s="414"/>
      <c r="B15" s="416"/>
      <c r="C15" s="56"/>
      <c r="D15" s="411"/>
      <c r="E15" s="411"/>
      <c r="F15" s="411"/>
      <c r="G15" s="414"/>
      <c r="H15" s="772"/>
      <c r="I15" s="774"/>
      <c r="J15" s="58" t="s">
        <v>159</v>
      </c>
      <c r="K15" s="50"/>
      <c r="L15" s="50"/>
      <c r="M15" s="50"/>
      <c r="N15" s="50"/>
      <c r="O15" s="50"/>
      <c r="P15" s="50"/>
      <c r="Q15" s="68"/>
      <c r="R15" s="50"/>
      <c r="S15" s="50"/>
      <c r="T15" s="52"/>
      <c r="U15" s="53"/>
      <c r="V15" s="53"/>
      <c r="W15" s="53"/>
      <c r="X15" s="51"/>
      <c r="Y15" s="51"/>
    </row>
    <row r="16" spans="1:25" ht="15" customHeight="1" x14ac:dyDescent="0.25">
      <c r="A16" s="406">
        <v>6</v>
      </c>
      <c r="B16" s="408" t="s">
        <v>171</v>
      </c>
      <c r="C16" s="47" t="s">
        <v>169</v>
      </c>
      <c r="D16" s="410" t="s">
        <v>156</v>
      </c>
      <c r="E16" s="410" t="s">
        <v>156</v>
      </c>
      <c r="F16" s="410" t="s">
        <v>157</v>
      </c>
      <c r="G16" s="608"/>
      <c r="H16" s="779"/>
      <c r="I16" s="773"/>
      <c r="J16" s="49" t="s">
        <v>158</v>
      </c>
      <c r="K16" s="50"/>
      <c r="L16" s="50"/>
      <c r="M16" s="50"/>
      <c r="N16" s="52">
        <v>1</v>
      </c>
      <c r="O16" s="50"/>
      <c r="P16" s="50"/>
      <c r="Q16" s="70"/>
      <c r="R16" s="50"/>
      <c r="S16" s="50"/>
      <c r="T16" s="52"/>
      <c r="U16" s="53"/>
      <c r="V16" s="17"/>
      <c r="W16" s="53"/>
      <c r="X16" s="51"/>
      <c r="Y16" s="51"/>
    </row>
    <row r="17" spans="1:25" x14ac:dyDescent="0.25">
      <c r="A17" s="407"/>
      <c r="B17" s="409"/>
      <c r="C17" s="56"/>
      <c r="D17" s="411"/>
      <c r="E17" s="411"/>
      <c r="F17" s="411"/>
      <c r="G17" s="778"/>
      <c r="H17" s="780"/>
      <c r="I17" s="774"/>
      <c r="J17" s="58" t="s">
        <v>159</v>
      </c>
      <c r="K17" s="50"/>
      <c r="L17" s="50"/>
      <c r="M17" s="50"/>
      <c r="N17" s="50"/>
      <c r="O17" s="50"/>
      <c r="P17" s="52"/>
      <c r="Q17" s="53"/>
      <c r="R17" s="71"/>
      <c r="S17" s="50"/>
      <c r="T17" s="52"/>
      <c r="U17" s="53"/>
      <c r="V17" s="53"/>
      <c r="W17" s="53"/>
      <c r="X17" s="51"/>
      <c r="Y17" s="51"/>
    </row>
    <row r="18" spans="1:25" ht="22.5" customHeight="1" x14ac:dyDescent="0.25">
      <c r="A18" s="406">
        <v>7</v>
      </c>
      <c r="B18" s="408" t="s">
        <v>172</v>
      </c>
      <c r="C18" s="47" t="s">
        <v>161</v>
      </c>
      <c r="D18" s="410" t="s">
        <v>162</v>
      </c>
      <c r="E18" s="410" t="s">
        <v>163</v>
      </c>
      <c r="F18" s="399" t="s">
        <v>173</v>
      </c>
      <c r="G18" s="771"/>
      <c r="H18" s="771"/>
      <c r="I18" s="775"/>
      <c r="J18" s="49" t="s">
        <v>158</v>
      </c>
      <c r="K18" s="61"/>
      <c r="L18" s="62">
        <v>1</v>
      </c>
      <c r="M18" s="61"/>
      <c r="N18" s="61"/>
      <c r="O18" s="62"/>
      <c r="P18" s="72">
        <v>1</v>
      </c>
      <c r="Q18" s="73"/>
      <c r="R18" s="74"/>
      <c r="S18" s="61"/>
      <c r="T18" s="63"/>
      <c r="U18" s="64"/>
      <c r="V18" s="17"/>
      <c r="W18" s="65"/>
    </row>
    <row r="19" spans="1:25" ht="46.5" customHeight="1" x14ac:dyDescent="0.25">
      <c r="A19" s="407"/>
      <c r="B19" s="409"/>
      <c r="C19" s="56"/>
      <c r="D19" s="411"/>
      <c r="E19" s="411"/>
      <c r="F19" s="400"/>
      <c r="G19" s="771"/>
      <c r="H19" s="771"/>
      <c r="I19" s="776"/>
      <c r="J19" s="58" t="s">
        <v>159</v>
      </c>
      <c r="K19" s="61"/>
      <c r="L19" s="62"/>
      <c r="M19" s="61"/>
      <c r="N19" s="61"/>
      <c r="O19" s="62"/>
      <c r="P19" s="62"/>
      <c r="Q19" s="62"/>
      <c r="R19" s="61"/>
      <c r="S19" s="61"/>
      <c r="T19" s="63"/>
      <c r="U19" s="64"/>
      <c r="V19" s="17"/>
      <c r="W19" s="65"/>
    </row>
    <row r="20" spans="1:25" ht="15" customHeight="1" x14ac:dyDescent="0.25">
      <c r="A20" s="413">
        <v>8</v>
      </c>
      <c r="B20" s="415" t="s">
        <v>174</v>
      </c>
      <c r="C20" s="47" t="s">
        <v>169</v>
      </c>
      <c r="D20" s="410" t="s">
        <v>156</v>
      </c>
      <c r="E20" s="410" t="s">
        <v>175</v>
      </c>
      <c r="F20" s="410" t="s">
        <v>157</v>
      </c>
      <c r="G20" s="608"/>
      <c r="H20" s="779"/>
      <c r="I20" s="773"/>
      <c r="J20" s="49" t="s">
        <v>158</v>
      </c>
      <c r="K20" s="50"/>
      <c r="L20" s="50"/>
      <c r="M20" s="50"/>
      <c r="N20" s="50"/>
      <c r="O20" s="50">
        <v>1</v>
      </c>
      <c r="P20" s="52"/>
      <c r="Q20" s="17"/>
      <c r="R20" s="71"/>
      <c r="S20" s="50"/>
      <c r="T20" s="52"/>
      <c r="U20" s="53"/>
      <c r="V20" s="53"/>
      <c r="W20" s="53"/>
      <c r="X20" s="51"/>
      <c r="Y20" s="51"/>
    </row>
    <row r="21" spans="1:25" x14ac:dyDescent="0.25">
      <c r="A21" s="414"/>
      <c r="B21" s="416"/>
      <c r="C21" s="56"/>
      <c r="D21" s="411"/>
      <c r="E21" s="411"/>
      <c r="F21" s="411"/>
      <c r="G21" s="778"/>
      <c r="H21" s="780"/>
      <c r="I21" s="774"/>
      <c r="J21" s="58" t="s">
        <v>159</v>
      </c>
      <c r="K21" s="50"/>
      <c r="L21" s="50"/>
      <c r="M21" s="50"/>
      <c r="N21" s="50"/>
      <c r="O21" s="50"/>
      <c r="P21" s="52"/>
      <c r="Q21" s="53"/>
      <c r="R21" s="71"/>
      <c r="S21" s="50"/>
      <c r="T21" s="52"/>
      <c r="U21" s="53"/>
      <c r="V21" s="53"/>
      <c r="W21" s="53"/>
      <c r="X21" s="51"/>
      <c r="Y21" s="51"/>
    </row>
    <row r="22" spans="1:25" ht="22.5" customHeight="1" x14ac:dyDescent="0.25">
      <c r="A22" s="406">
        <v>9</v>
      </c>
      <c r="B22" s="408" t="s">
        <v>176</v>
      </c>
      <c r="C22" s="47" t="s">
        <v>161</v>
      </c>
      <c r="D22" s="410" t="s">
        <v>162</v>
      </c>
      <c r="E22" s="410" t="s">
        <v>163</v>
      </c>
      <c r="F22" s="399" t="s">
        <v>157</v>
      </c>
      <c r="G22" s="771"/>
      <c r="H22" s="771"/>
      <c r="I22" s="775"/>
      <c r="J22" s="49" t="s">
        <v>158</v>
      </c>
      <c r="K22" s="61"/>
      <c r="L22" s="62"/>
      <c r="M22" s="61"/>
      <c r="N22" s="61"/>
      <c r="O22" s="62"/>
      <c r="P22" s="62"/>
      <c r="Q22" s="62">
        <v>1</v>
      </c>
      <c r="R22" s="61"/>
      <c r="S22" s="61"/>
      <c r="T22" s="63"/>
      <c r="U22" s="64"/>
      <c r="V22" s="17"/>
      <c r="W22" s="65"/>
    </row>
    <row r="23" spans="1:25" ht="22.5" customHeight="1" x14ac:dyDescent="0.25">
      <c r="A23" s="407"/>
      <c r="B23" s="409"/>
      <c r="C23" s="56"/>
      <c r="D23" s="411"/>
      <c r="E23" s="411"/>
      <c r="F23" s="400"/>
      <c r="G23" s="771"/>
      <c r="H23" s="771"/>
      <c r="I23" s="776"/>
      <c r="J23" s="58" t="s">
        <v>159</v>
      </c>
      <c r="K23" s="61"/>
      <c r="L23" s="62"/>
      <c r="M23" s="61"/>
      <c r="N23" s="61"/>
      <c r="O23" s="62"/>
      <c r="P23" s="62"/>
      <c r="Q23" s="62"/>
      <c r="R23" s="61"/>
      <c r="S23" s="61"/>
      <c r="T23" s="63"/>
      <c r="U23" s="64"/>
      <c r="V23" s="17"/>
      <c r="W23" s="17"/>
    </row>
    <row r="24" spans="1:25" ht="15" customHeight="1" x14ac:dyDescent="0.25">
      <c r="A24" s="406">
        <v>10</v>
      </c>
      <c r="B24" s="408" t="s">
        <v>177</v>
      </c>
      <c r="C24" s="47" t="s">
        <v>169</v>
      </c>
      <c r="D24" s="410" t="s">
        <v>156</v>
      </c>
      <c r="E24" s="410" t="s">
        <v>156</v>
      </c>
      <c r="F24" s="410" t="s">
        <v>157</v>
      </c>
      <c r="G24" s="69"/>
      <c r="H24" s="75"/>
      <c r="I24" s="76"/>
      <c r="J24" s="49" t="s">
        <v>158</v>
      </c>
      <c r="K24" s="50"/>
      <c r="L24" s="50"/>
      <c r="M24" s="50">
        <v>1</v>
      </c>
      <c r="N24" s="50"/>
      <c r="O24" s="50"/>
      <c r="P24" s="50">
        <v>1</v>
      </c>
      <c r="Q24" s="50"/>
      <c r="R24" s="50"/>
      <c r="S24" s="50">
        <v>1</v>
      </c>
      <c r="T24" s="52"/>
      <c r="U24" s="53"/>
      <c r="V24" s="53"/>
      <c r="W24" s="53"/>
      <c r="X24" s="51"/>
      <c r="Y24" s="51"/>
    </row>
    <row r="25" spans="1:25" x14ac:dyDescent="0.25">
      <c r="A25" s="417"/>
      <c r="B25" s="409"/>
      <c r="C25" s="56"/>
      <c r="D25" s="411"/>
      <c r="E25" s="411"/>
      <c r="F25" s="411"/>
      <c r="G25" s="69"/>
      <c r="H25" s="75"/>
      <c r="I25" s="76"/>
      <c r="J25" s="58" t="s">
        <v>159</v>
      </c>
      <c r="K25" s="50"/>
      <c r="L25" s="50"/>
      <c r="M25" s="50"/>
      <c r="N25" s="50"/>
      <c r="O25" s="50"/>
      <c r="P25" s="50"/>
      <c r="Q25" s="50"/>
      <c r="R25" s="50"/>
      <c r="S25" s="50"/>
      <c r="T25" s="52"/>
      <c r="U25" s="53"/>
      <c r="V25" s="53"/>
      <c r="W25" s="53"/>
      <c r="X25" s="51"/>
      <c r="Y25" s="51"/>
    </row>
    <row r="26" spans="1:25" ht="22.5" customHeight="1" x14ac:dyDescent="0.25">
      <c r="A26" s="413">
        <v>11</v>
      </c>
      <c r="B26" s="415" t="s">
        <v>178</v>
      </c>
      <c r="C26" s="47" t="s">
        <v>161</v>
      </c>
      <c r="D26" s="410" t="s">
        <v>162</v>
      </c>
      <c r="E26" s="410" t="s">
        <v>163</v>
      </c>
      <c r="F26" s="399" t="s">
        <v>179</v>
      </c>
      <c r="G26" s="771"/>
      <c r="H26" s="771"/>
      <c r="I26" s="775"/>
      <c r="J26" s="49" t="s">
        <v>158</v>
      </c>
      <c r="K26" s="61"/>
      <c r="L26" s="62"/>
      <c r="M26" s="61"/>
      <c r="N26" s="61"/>
      <c r="O26" s="62"/>
      <c r="P26" s="62">
        <v>1</v>
      </c>
      <c r="Q26" s="62"/>
      <c r="R26" s="61"/>
      <c r="S26" s="61"/>
      <c r="T26" s="63"/>
      <c r="U26" s="64"/>
      <c r="V26" s="17"/>
      <c r="W26" s="17"/>
    </row>
    <row r="27" spans="1:25" ht="22.5" customHeight="1" x14ac:dyDescent="0.25">
      <c r="A27" s="414"/>
      <c r="B27" s="416"/>
      <c r="C27" s="56"/>
      <c r="D27" s="411"/>
      <c r="E27" s="411"/>
      <c r="F27" s="400"/>
      <c r="G27" s="771"/>
      <c r="H27" s="771"/>
      <c r="I27" s="776"/>
      <c r="J27" s="58" t="s">
        <v>159</v>
      </c>
      <c r="K27" s="61"/>
      <c r="L27" s="62"/>
      <c r="M27" s="61"/>
      <c r="N27" s="61"/>
      <c r="O27" s="62"/>
      <c r="P27" s="62"/>
      <c r="Q27" s="62"/>
      <c r="R27" s="61"/>
      <c r="S27" s="61"/>
      <c r="T27" s="63"/>
      <c r="U27" s="64"/>
      <c r="V27" s="17"/>
      <c r="W27" s="17"/>
    </row>
    <row r="28" spans="1:25" ht="15" customHeight="1" x14ac:dyDescent="0.25">
      <c r="A28" s="412">
        <v>12</v>
      </c>
      <c r="B28" s="408" t="s">
        <v>180</v>
      </c>
      <c r="C28" s="47" t="s">
        <v>169</v>
      </c>
      <c r="D28" s="410" t="s">
        <v>156</v>
      </c>
      <c r="E28" s="410" t="s">
        <v>181</v>
      </c>
      <c r="F28" s="410" t="s">
        <v>157</v>
      </c>
      <c r="G28" s="69"/>
      <c r="H28" s="75"/>
      <c r="I28" s="76"/>
      <c r="J28" s="49" t="s">
        <v>158</v>
      </c>
      <c r="K28" s="50"/>
      <c r="L28" s="50"/>
      <c r="M28" s="50"/>
      <c r="N28" s="50">
        <v>1</v>
      </c>
      <c r="O28" s="50"/>
      <c r="P28" s="50"/>
      <c r="Q28" s="50"/>
      <c r="R28" s="50"/>
      <c r="S28" s="50"/>
      <c r="T28" s="52"/>
      <c r="U28" s="53"/>
      <c r="V28" s="53"/>
      <c r="W28" s="53"/>
      <c r="X28" s="51"/>
      <c r="Y28" s="51"/>
    </row>
    <row r="29" spans="1:25" x14ac:dyDescent="0.25">
      <c r="A29" s="407"/>
      <c r="B29" s="409"/>
      <c r="C29" s="56"/>
      <c r="D29" s="411"/>
      <c r="E29" s="411"/>
      <c r="F29" s="411"/>
      <c r="G29" s="69"/>
      <c r="H29" s="75"/>
      <c r="I29" s="76"/>
      <c r="J29" s="58" t="s">
        <v>159</v>
      </c>
      <c r="K29" s="50"/>
      <c r="L29" s="50"/>
      <c r="M29" s="50"/>
      <c r="N29" s="50"/>
      <c r="O29" s="50"/>
      <c r="P29" s="50"/>
      <c r="Q29" s="50"/>
      <c r="R29" s="50"/>
      <c r="S29" s="50"/>
      <c r="T29" s="52"/>
      <c r="U29" s="53"/>
      <c r="V29" s="53"/>
      <c r="W29" s="53"/>
      <c r="X29" s="51"/>
      <c r="Y29" s="51"/>
    </row>
    <row r="30" spans="1:25" ht="22.5" customHeight="1" x14ac:dyDescent="0.25">
      <c r="A30" s="406">
        <v>13</v>
      </c>
      <c r="B30" s="408" t="s">
        <v>182</v>
      </c>
      <c r="C30" s="47" t="s">
        <v>161</v>
      </c>
      <c r="D30" s="410" t="s">
        <v>162</v>
      </c>
      <c r="E30" s="410" t="s">
        <v>163</v>
      </c>
      <c r="F30" s="399" t="s">
        <v>183</v>
      </c>
      <c r="G30" s="771"/>
      <c r="H30" s="771"/>
      <c r="I30" s="775"/>
      <c r="J30" s="49" t="s">
        <v>158</v>
      </c>
      <c r="K30" s="61"/>
      <c r="L30" s="62"/>
      <c r="M30" s="61"/>
      <c r="N30" s="61">
        <v>1</v>
      </c>
      <c r="O30" s="62"/>
      <c r="P30" s="62"/>
      <c r="Q30" s="62"/>
      <c r="R30" s="61"/>
      <c r="S30" s="61"/>
      <c r="T30" s="63"/>
      <c r="U30" s="64"/>
      <c r="V30" s="17"/>
      <c r="W30" s="17"/>
    </row>
    <row r="31" spans="1:25" ht="22.5" customHeight="1" x14ac:dyDescent="0.25">
      <c r="A31" s="407"/>
      <c r="B31" s="409"/>
      <c r="C31" s="56"/>
      <c r="D31" s="411"/>
      <c r="E31" s="411"/>
      <c r="F31" s="400"/>
      <c r="G31" s="771"/>
      <c r="H31" s="771"/>
      <c r="I31" s="776"/>
      <c r="J31" s="58" t="s">
        <v>159</v>
      </c>
      <c r="K31" s="61"/>
      <c r="L31" s="62"/>
      <c r="M31" s="61"/>
      <c r="N31" s="61"/>
      <c r="O31" s="62"/>
      <c r="P31" s="62"/>
      <c r="Q31" s="62"/>
      <c r="R31" s="61"/>
      <c r="S31" s="61"/>
      <c r="T31" s="63"/>
      <c r="U31" s="64"/>
      <c r="V31" s="17"/>
      <c r="W31" s="17"/>
    </row>
    <row r="32" spans="1:25" ht="15" customHeight="1" x14ac:dyDescent="0.25">
      <c r="A32" s="406">
        <v>14</v>
      </c>
      <c r="B32" s="408" t="s">
        <v>184</v>
      </c>
      <c r="C32" s="47" t="s">
        <v>169</v>
      </c>
      <c r="D32" s="410" t="s">
        <v>156</v>
      </c>
      <c r="E32" s="410" t="s">
        <v>185</v>
      </c>
      <c r="F32" s="410" t="s">
        <v>157</v>
      </c>
      <c r="G32" s="69"/>
      <c r="H32" s="75"/>
      <c r="I32" s="76"/>
      <c r="J32" s="49" t="s">
        <v>158</v>
      </c>
      <c r="K32" s="50"/>
      <c r="L32" s="50"/>
      <c r="M32" s="50">
        <v>1</v>
      </c>
      <c r="N32" s="50"/>
      <c r="O32" s="50"/>
      <c r="P32" s="50">
        <v>1</v>
      </c>
      <c r="Q32" s="50"/>
      <c r="R32" s="50"/>
      <c r="S32" s="50"/>
      <c r="T32" s="52"/>
      <c r="U32" s="53">
        <v>1</v>
      </c>
      <c r="V32" s="53"/>
      <c r="W32" s="53"/>
      <c r="X32" s="51"/>
      <c r="Y32" s="51"/>
    </row>
    <row r="33" spans="1:25" x14ac:dyDescent="0.25">
      <c r="A33" s="407"/>
      <c r="B33" s="409"/>
      <c r="C33" s="56"/>
      <c r="D33" s="411"/>
      <c r="E33" s="411"/>
      <c r="F33" s="411"/>
      <c r="G33" s="69"/>
      <c r="H33" s="75"/>
      <c r="I33" s="76"/>
      <c r="J33" s="58" t="s">
        <v>159</v>
      </c>
      <c r="K33" s="50"/>
      <c r="L33" s="50"/>
      <c r="M33" s="50"/>
      <c r="N33" s="50"/>
      <c r="O33" s="50"/>
      <c r="P33" s="50"/>
      <c r="Q33" s="50"/>
      <c r="R33" s="77"/>
      <c r="S33" s="50"/>
      <c r="T33" s="52"/>
      <c r="U33" s="53"/>
      <c r="V33" s="53"/>
      <c r="W33" s="53"/>
      <c r="X33" s="51"/>
      <c r="Y33" s="51"/>
    </row>
    <row r="34" spans="1:25" ht="15" customHeight="1" x14ac:dyDescent="0.25">
      <c r="A34" s="406">
        <v>15</v>
      </c>
      <c r="B34" s="408" t="s">
        <v>186</v>
      </c>
      <c r="C34" s="47" t="s">
        <v>169</v>
      </c>
      <c r="D34" s="410" t="s">
        <v>156</v>
      </c>
      <c r="E34" s="410" t="s">
        <v>107</v>
      </c>
      <c r="F34" s="410" t="s">
        <v>157</v>
      </c>
      <c r="G34" s="69"/>
      <c r="H34" s="75"/>
      <c r="I34" s="76"/>
      <c r="J34" s="49" t="s">
        <v>158</v>
      </c>
      <c r="K34" s="50"/>
      <c r="L34" s="50"/>
      <c r="M34" s="50">
        <v>1</v>
      </c>
      <c r="N34" s="50"/>
      <c r="O34" s="78"/>
      <c r="P34" s="50"/>
      <c r="Q34" s="52"/>
      <c r="R34" s="17"/>
      <c r="S34" s="71"/>
      <c r="T34" s="52"/>
      <c r="U34" s="53"/>
      <c r="V34" s="53"/>
      <c r="W34" s="53"/>
      <c r="X34" s="51"/>
      <c r="Y34" s="51"/>
    </row>
    <row r="35" spans="1:25" x14ac:dyDescent="0.25">
      <c r="A35" s="407"/>
      <c r="B35" s="409"/>
      <c r="C35" s="56"/>
      <c r="D35" s="411"/>
      <c r="E35" s="411"/>
      <c r="F35" s="411"/>
      <c r="G35" s="69"/>
      <c r="H35" s="75"/>
      <c r="I35" s="76"/>
      <c r="J35" s="58" t="s">
        <v>159</v>
      </c>
      <c r="K35" s="50"/>
      <c r="L35" s="50"/>
      <c r="M35" s="50"/>
      <c r="N35" s="50"/>
      <c r="O35" s="78"/>
      <c r="P35" s="50"/>
      <c r="Q35" s="52"/>
      <c r="R35" s="53"/>
      <c r="S35" s="71"/>
      <c r="T35" s="52"/>
      <c r="U35" s="53"/>
      <c r="V35" s="53"/>
      <c r="W35" s="53"/>
      <c r="X35" s="51"/>
      <c r="Y35" s="51"/>
    </row>
    <row r="36" spans="1:25" ht="22.5" customHeight="1" x14ac:dyDescent="0.25">
      <c r="A36" s="406">
        <v>16</v>
      </c>
      <c r="B36" s="408" t="s">
        <v>187</v>
      </c>
      <c r="C36" s="47" t="s">
        <v>161</v>
      </c>
      <c r="D36" s="410" t="s">
        <v>162</v>
      </c>
      <c r="E36" s="410" t="s">
        <v>163</v>
      </c>
      <c r="F36" s="399" t="s">
        <v>183</v>
      </c>
      <c r="G36" s="771"/>
      <c r="H36" s="771"/>
      <c r="I36" s="775"/>
      <c r="J36" s="49" t="s">
        <v>158</v>
      </c>
      <c r="K36" s="61"/>
      <c r="L36" s="62"/>
      <c r="M36" s="61">
        <v>1</v>
      </c>
      <c r="N36" s="61"/>
      <c r="O36" s="62"/>
      <c r="P36" s="62"/>
      <c r="Q36" s="62"/>
      <c r="R36" s="61"/>
      <c r="S36" s="61"/>
      <c r="T36" s="63"/>
      <c r="U36" s="64"/>
      <c r="V36" s="17"/>
      <c r="W36" s="17"/>
    </row>
    <row r="37" spans="1:25" ht="22.5" customHeight="1" x14ac:dyDescent="0.25">
      <c r="A37" s="407"/>
      <c r="B37" s="409"/>
      <c r="C37" s="56"/>
      <c r="D37" s="411"/>
      <c r="E37" s="411"/>
      <c r="F37" s="400"/>
      <c r="G37" s="771"/>
      <c r="H37" s="771"/>
      <c r="I37" s="776"/>
      <c r="J37" s="58" t="s">
        <v>159</v>
      </c>
      <c r="K37" s="61"/>
      <c r="L37" s="62"/>
      <c r="M37" s="61"/>
      <c r="N37" s="61"/>
      <c r="O37" s="62"/>
      <c r="P37" s="62"/>
      <c r="Q37" s="62"/>
      <c r="R37" s="61"/>
      <c r="S37" s="61"/>
      <c r="T37" s="63"/>
      <c r="U37" s="64"/>
      <c r="V37" s="17"/>
      <c r="W37" s="17"/>
    </row>
    <row r="38" spans="1:25" ht="15" customHeight="1" x14ac:dyDescent="0.25">
      <c r="A38" s="406">
        <v>17</v>
      </c>
      <c r="B38" s="408" t="s">
        <v>188</v>
      </c>
      <c r="C38" s="47" t="s">
        <v>169</v>
      </c>
      <c r="D38" s="410" t="s">
        <v>156</v>
      </c>
      <c r="E38" s="410" t="s">
        <v>189</v>
      </c>
      <c r="F38" s="410" t="s">
        <v>157</v>
      </c>
      <c r="G38" s="69"/>
      <c r="H38" s="75"/>
      <c r="I38" s="76"/>
      <c r="J38" s="49" t="s">
        <v>158</v>
      </c>
      <c r="K38" s="50"/>
      <c r="L38" s="50"/>
      <c r="M38" s="50"/>
      <c r="N38" s="50"/>
      <c r="O38" s="50"/>
      <c r="P38" s="50"/>
      <c r="Q38" s="50">
        <v>1</v>
      </c>
      <c r="R38" s="50"/>
      <c r="S38" s="50"/>
      <c r="T38" s="52"/>
      <c r="U38" s="53"/>
      <c r="V38" s="53"/>
      <c r="W38" s="53"/>
      <c r="X38" s="51"/>
      <c r="Y38" s="51"/>
    </row>
    <row r="39" spans="1:25" x14ac:dyDescent="0.25">
      <c r="A39" s="407"/>
      <c r="B39" s="409"/>
      <c r="C39" s="56"/>
      <c r="D39" s="411"/>
      <c r="E39" s="411"/>
      <c r="F39" s="411"/>
      <c r="G39" s="69"/>
      <c r="H39" s="75"/>
      <c r="I39" s="76"/>
      <c r="J39" s="58" t="s">
        <v>159</v>
      </c>
      <c r="K39" s="50"/>
      <c r="L39" s="50"/>
      <c r="M39" s="50"/>
      <c r="N39" s="50"/>
      <c r="O39" s="50"/>
      <c r="P39" s="50"/>
      <c r="Q39" s="50"/>
      <c r="R39" s="50"/>
      <c r="S39" s="50"/>
      <c r="T39" s="50"/>
      <c r="U39" s="50"/>
      <c r="V39" s="52"/>
      <c r="W39" s="79"/>
      <c r="X39" s="51"/>
      <c r="Y39" s="51"/>
    </row>
    <row r="40" spans="1:25" ht="15" customHeight="1" x14ac:dyDescent="0.25">
      <c r="A40" s="412">
        <v>18</v>
      </c>
      <c r="B40" s="408" t="s">
        <v>190</v>
      </c>
      <c r="C40" s="47" t="s">
        <v>169</v>
      </c>
      <c r="D40" s="410" t="s">
        <v>156</v>
      </c>
      <c r="E40" s="410" t="s">
        <v>191</v>
      </c>
      <c r="F40" s="410" t="s">
        <v>157</v>
      </c>
      <c r="G40" s="69"/>
      <c r="H40" s="75"/>
      <c r="I40" s="76"/>
      <c r="J40" s="49" t="s">
        <v>158</v>
      </c>
      <c r="K40" s="50"/>
      <c r="L40" s="50"/>
      <c r="M40" s="50"/>
      <c r="N40" s="50"/>
      <c r="O40" s="50"/>
      <c r="P40" s="50"/>
      <c r="Q40" s="50"/>
      <c r="R40" s="50">
        <v>1</v>
      </c>
      <c r="S40" s="50"/>
      <c r="T40" s="50"/>
      <c r="U40" s="50">
        <v>1</v>
      </c>
      <c r="V40" s="52"/>
      <c r="W40" s="53"/>
      <c r="X40" s="51"/>
      <c r="Y40" s="51"/>
    </row>
    <row r="41" spans="1:25" x14ac:dyDescent="0.25">
      <c r="A41" s="407"/>
      <c r="B41" s="409"/>
      <c r="C41" s="56"/>
      <c r="D41" s="411"/>
      <c r="E41" s="411"/>
      <c r="F41" s="411"/>
      <c r="G41" s="69"/>
      <c r="H41" s="75"/>
      <c r="I41" s="76"/>
      <c r="J41" s="58" t="s">
        <v>159</v>
      </c>
      <c r="K41" s="50"/>
      <c r="L41" s="50"/>
      <c r="M41" s="50"/>
      <c r="N41" s="50"/>
      <c r="O41" s="50"/>
      <c r="P41" s="50"/>
      <c r="Q41" s="68"/>
      <c r="R41" s="50"/>
      <c r="S41" s="50"/>
      <c r="T41" s="50"/>
      <c r="U41" s="70"/>
      <c r="V41" s="80"/>
      <c r="W41" s="55"/>
      <c r="X41" s="51"/>
      <c r="Y41" s="51"/>
    </row>
    <row r="42" spans="1:25" ht="22.5" customHeight="1" x14ac:dyDescent="0.25">
      <c r="A42" s="406">
        <v>19</v>
      </c>
      <c r="B42" s="408" t="s">
        <v>192</v>
      </c>
      <c r="C42" s="47" t="s">
        <v>161</v>
      </c>
      <c r="D42" s="410" t="s">
        <v>162</v>
      </c>
      <c r="E42" s="410" t="s">
        <v>163</v>
      </c>
      <c r="F42" s="399" t="s">
        <v>183</v>
      </c>
      <c r="G42" s="771"/>
      <c r="H42" s="771"/>
      <c r="I42" s="775"/>
      <c r="J42" s="49" t="s">
        <v>158</v>
      </c>
      <c r="K42" s="61"/>
      <c r="L42" s="62"/>
      <c r="M42" s="61"/>
      <c r="N42" s="61"/>
      <c r="O42" s="62"/>
      <c r="P42" s="62"/>
      <c r="Q42" s="62"/>
      <c r="R42" s="61"/>
      <c r="S42" s="61"/>
      <c r="T42" s="63">
        <v>1</v>
      </c>
      <c r="U42" s="64"/>
      <c r="V42" s="17"/>
      <c r="W42" s="17"/>
    </row>
    <row r="43" spans="1:25" ht="22.5" customHeight="1" x14ac:dyDescent="0.25">
      <c r="A43" s="407"/>
      <c r="B43" s="409"/>
      <c r="C43" s="56"/>
      <c r="D43" s="411"/>
      <c r="E43" s="411"/>
      <c r="F43" s="400"/>
      <c r="G43" s="771"/>
      <c r="H43" s="771"/>
      <c r="I43" s="776"/>
      <c r="J43" s="58" t="s">
        <v>159</v>
      </c>
      <c r="K43" s="61"/>
      <c r="L43" s="62"/>
      <c r="M43" s="61"/>
      <c r="N43" s="61"/>
      <c r="O43" s="62"/>
      <c r="P43" s="62"/>
      <c r="Q43" s="62"/>
      <c r="R43" s="61"/>
      <c r="S43" s="61"/>
      <c r="T43" s="63"/>
      <c r="U43" s="64"/>
      <c r="V43" s="17"/>
      <c r="W43" s="17"/>
    </row>
    <row r="44" spans="1:25" ht="15" customHeight="1" x14ac:dyDescent="0.25">
      <c r="A44" s="406">
        <v>20</v>
      </c>
      <c r="B44" s="408" t="s">
        <v>193</v>
      </c>
      <c r="C44" s="47" t="s">
        <v>169</v>
      </c>
      <c r="D44" s="410" t="s">
        <v>156</v>
      </c>
      <c r="E44" s="410" t="s">
        <v>191</v>
      </c>
      <c r="F44" s="410" t="s">
        <v>157</v>
      </c>
      <c r="G44" s="69"/>
      <c r="H44" s="75"/>
      <c r="I44" s="76"/>
      <c r="J44" s="49" t="s">
        <v>158</v>
      </c>
      <c r="K44" s="50"/>
      <c r="L44" s="50"/>
      <c r="M44" s="52">
        <v>1</v>
      </c>
      <c r="N44" s="50"/>
      <c r="O44" s="50"/>
      <c r="P44" s="50"/>
      <c r="Q44" s="50"/>
      <c r="R44" s="50"/>
      <c r="S44" s="50"/>
      <c r="T44" s="52"/>
      <c r="U44" s="53"/>
      <c r="V44" s="53"/>
      <c r="W44" s="53"/>
      <c r="X44" s="51"/>
      <c r="Y44" s="51"/>
    </row>
    <row r="45" spans="1:25" x14ac:dyDescent="0.25">
      <c r="A45" s="407"/>
      <c r="B45" s="409"/>
      <c r="C45" s="56"/>
      <c r="D45" s="411"/>
      <c r="E45" s="411"/>
      <c r="F45" s="411"/>
      <c r="G45" s="69"/>
      <c r="H45" s="75"/>
      <c r="I45" s="76"/>
      <c r="J45" s="58" t="s">
        <v>159</v>
      </c>
      <c r="K45" s="50"/>
      <c r="L45" s="50"/>
      <c r="M45" s="50"/>
      <c r="N45" s="50"/>
      <c r="O45" s="50"/>
      <c r="P45" s="50"/>
      <c r="Q45" s="50"/>
      <c r="R45" s="50"/>
      <c r="S45" s="50"/>
      <c r="T45" s="52"/>
      <c r="U45" s="53"/>
      <c r="V45" s="53"/>
      <c r="W45" s="53"/>
      <c r="X45" s="51"/>
      <c r="Y45" s="51"/>
    </row>
    <row r="46" spans="1:25" ht="22.5" customHeight="1" x14ac:dyDescent="0.25">
      <c r="A46" s="406">
        <v>21</v>
      </c>
      <c r="B46" s="408" t="s">
        <v>194</v>
      </c>
      <c r="C46" s="47" t="s">
        <v>161</v>
      </c>
      <c r="D46" s="410" t="s">
        <v>162</v>
      </c>
      <c r="E46" s="410" t="s">
        <v>163</v>
      </c>
      <c r="F46" s="399" t="s">
        <v>183</v>
      </c>
      <c r="G46" s="771"/>
      <c r="H46" s="771"/>
      <c r="I46" s="775"/>
      <c r="J46" s="49" t="s">
        <v>158</v>
      </c>
      <c r="K46" s="61">
        <v>1</v>
      </c>
      <c r="L46" s="61">
        <v>1</v>
      </c>
      <c r="M46" s="61">
        <v>1</v>
      </c>
      <c r="N46" s="61">
        <v>1</v>
      </c>
      <c r="O46" s="61">
        <v>1</v>
      </c>
      <c r="P46" s="61">
        <v>1</v>
      </c>
      <c r="Q46" s="61">
        <v>1</v>
      </c>
      <c r="R46" s="61">
        <v>1</v>
      </c>
      <c r="S46" s="61">
        <v>1</v>
      </c>
      <c r="T46" s="61">
        <v>1</v>
      </c>
      <c r="U46" s="61">
        <v>1</v>
      </c>
      <c r="V46" s="81">
        <v>1</v>
      </c>
    </row>
    <row r="47" spans="1:25" ht="22.5" customHeight="1" x14ac:dyDescent="0.25">
      <c r="A47" s="407"/>
      <c r="B47" s="409"/>
      <c r="C47" s="56"/>
      <c r="D47" s="411"/>
      <c r="E47" s="411"/>
      <c r="F47" s="400"/>
      <c r="G47" s="771"/>
      <c r="H47" s="771"/>
      <c r="I47" s="776"/>
      <c r="J47" s="58" t="s">
        <v>159</v>
      </c>
      <c r="K47" s="61"/>
      <c r="L47" s="62"/>
      <c r="M47" s="61"/>
      <c r="N47" s="61"/>
      <c r="O47" s="62"/>
      <c r="P47" s="62"/>
      <c r="Q47" s="62"/>
      <c r="R47" s="61"/>
      <c r="S47" s="61"/>
      <c r="T47" s="61"/>
      <c r="U47" s="61"/>
    </row>
    <row r="48" spans="1:25" ht="15" customHeight="1" x14ac:dyDescent="0.25">
      <c r="A48" s="406">
        <v>22</v>
      </c>
      <c r="B48" s="408" t="s">
        <v>195</v>
      </c>
      <c r="C48" s="47" t="s">
        <v>169</v>
      </c>
      <c r="D48" s="410" t="s">
        <v>156</v>
      </c>
      <c r="E48" s="410" t="s">
        <v>196</v>
      </c>
      <c r="F48" s="410" t="s">
        <v>157</v>
      </c>
      <c r="G48" s="69"/>
      <c r="H48" s="75"/>
      <c r="I48" s="76"/>
      <c r="J48" s="49" t="s">
        <v>158</v>
      </c>
      <c r="K48" s="50"/>
      <c r="L48" s="50"/>
      <c r="M48" s="50"/>
      <c r="N48" s="50"/>
      <c r="O48" s="50">
        <v>1</v>
      </c>
      <c r="P48" s="50"/>
      <c r="Q48" s="50"/>
      <c r="R48" s="50"/>
      <c r="S48" s="50"/>
      <c r="T48" s="50"/>
      <c r="U48" s="50"/>
      <c r="V48" s="52"/>
      <c r="W48" s="79"/>
      <c r="X48" s="51"/>
      <c r="Y48" s="51"/>
    </row>
    <row r="49" spans="1:25" x14ac:dyDescent="0.25">
      <c r="A49" s="417"/>
      <c r="B49" s="409"/>
      <c r="C49" s="56"/>
      <c r="D49" s="411"/>
      <c r="E49" s="411"/>
      <c r="F49" s="411"/>
      <c r="G49" s="69"/>
      <c r="H49" s="75"/>
      <c r="I49" s="76"/>
      <c r="J49" s="58" t="s">
        <v>159</v>
      </c>
      <c r="K49" s="50"/>
      <c r="L49" s="50"/>
      <c r="M49" s="50"/>
      <c r="N49" s="50"/>
      <c r="O49" s="50"/>
      <c r="P49" s="50"/>
      <c r="Q49" s="50"/>
      <c r="R49" s="68"/>
      <c r="S49" s="50"/>
      <c r="T49" s="50"/>
      <c r="U49" s="50"/>
      <c r="V49" s="52"/>
      <c r="W49" s="53"/>
      <c r="X49" s="51"/>
      <c r="Y49" s="51"/>
    </row>
    <row r="50" spans="1:25" ht="15" customHeight="1" x14ac:dyDescent="0.25">
      <c r="A50" s="406">
        <v>23</v>
      </c>
      <c r="B50" s="408" t="s">
        <v>197</v>
      </c>
      <c r="C50" s="47" t="s">
        <v>169</v>
      </c>
      <c r="D50" s="410" t="s">
        <v>156</v>
      </c>
      <c r="E50" s="410" t="s">
        <v>191</v>
      </c>
      <c r="F50" s="410" t="s">
        <v>157</v>
      </c>
      <c r="G50" s="608"/>
      <c r="H50" s="781"/>
      <c r="I50" s="76"/>
      <c r="J50" s="49" t="s">
        <v>158</v>
      </c>
      <c r="K50" s="50"/>
      <c r="L50" s="50"/>
      <c r="M50" s="50"/>
      <c r="N50" s="50">
        <v>1</v>
      </c>
      <c r="O50" s="50"/>
      <c r="P50" s="50"/>
      <c r="Q50" s="50"/>
      <c r="R50" s="50"/>
      <c r="S50" s="50"/>
      <c r="T50" s="50"/>
      <c r="U50" s="50"/>
      <c r="V50" s="52"/>
      <c r="W50" s="83"/>
      <c r="X50" s="51"/>
      <c r="Y50" s="51"/>
    </row>
    <row r="51" spans="1:25" x14ac:dyDescent="0.25">
      <c r="A51" s="407"/>
      <c r="B51" s="409"/>
      <c r="C51" s="56"/>
      <c r="D51" s="411"/>
      <c r="E51" s="411"/>
      <c r="F51" s="411"/>
      <c r="G51" s="414"/>
      <c r="H51" s="772"/>
      <c r="I51" s="76"/>
      <c r="J51" s="58" t="s">
        <v>159</v>
      </c>
      <c r="K51" s="50"/>
      <c r="L51" s="50"/>
      <c r="M51" s="50"/>
      <c r="N51" s="50"/>
      <c r="O51" s="50"/>
      <c r="P51" s="50"/>
      <c r="Q51" s="50"/>
      <c r="R51" s="50"/>
      <c r="S51" s="50"/>
      <c r="T51" s="50"/>
      <c r="U51" s="50"/>
      <c r="V51" s="52"/>
      <c r="W51" s="83"/>
      <c r="X51" s="51"/>
      <c r="Y51" s="51"/>
    </row>
    <row r="52" spans="1:25" ht="22.5" customHeight="1" x14ac:dyDescent="0.25">
      <c r="A52" s="406">
        <v>24</v>
      </c>
      <c r="B52" s="408" t="s">
        <v>198</v>
      </c>
      <c r="C52" s="47" t="s">
        <v>161</v>
      </c>
      <c r="D52" s="410" t="s">
        <v>162</v>
      </c>
      <c r="E52" s="410" t="s">
        <v>163</v>
      </c>
      <c r="F52" s="399" t="s">
        <v>183</v>
      </c>
      <c r="G52" s="771"/>
      <c r="H52" s="771"/>
      <c r="J52" s="49" t="s">
        <v>158</v>
      </c>
      <c r="K52" s="61"/>
      <c r="L52" s="62">
        <v>1</v>
      </c>
      <c r="M52" s="61"/>
      <c r="N52" s="61"/>
      <c r="O52" s="62">
        <v>1</v>
      </c>
      <c r="P52" s="62"/>
      <c r="Q52" s="61"/>
      <c r="R52" s="61">
        <v>1</v>
      </c>
      <c r="S52" s="61"/>
      <c r="T52" s="61"/>
      <c r="U52" s="61">
        <v>1</v>
      </c>
    </row>
    <row r="53" spans="1:25" ht="22.5" customHeight="1" x14ac:dyDescent="0.25">
      <c r="A53" s="407"/>
      <c r="B53" s="409"/>
      <c r="C53" s="56"/>
      <c r="D53" s="411"/>
      <c r="E53" s="411"/>
      <c r="F53" s="400"/>
      <c r="G53" s="771"/>
      <c r="H53" s="771"/>
      <c r="J53" s="58" t="s">
        <v>159</v>
      </c>
      <c r="K53" s="61"/>
      <c r="L53" s="62"/>
      <c r="M53" s="61"/>
      <c r="N53" s="61"/>
      <c r="O53" s="62"/>
      <c r="P53" s="62"/>
      <c r="Q53" s="62"/>
      <c r="R53" s="61"/>
      <c r="S53" s="61"/>
      <c r="T53" s="61"/>
      <c r="U53" s="61"/>
    </row>
    <row r="54" spans="1:25" ht="15" customHeight="1" x14ac:dyDescent="0.25">
      <c r="A54" s="406">
        <v>25</v>
      </c>
      <c r="B54" s="408" t="s">
        <v>199</v>
      </c>
      <c r="C54" s="47" t="s">
        <v>169</v>
      </c>
      <c r="D54" s="410" t="s">
        <v>156</v>
      </c>
      <c r="E54" s="410" t="s">
        <v>156</v>
      </c>
      <c r="F54" s="410" t="s">
        <v>157</v>
      </c>
      <c r="G54" s="46"/>
      <c r="H54" s="57"/>
      <c r="I54" s="76"/>
      <c r="J54" s="49" t="s">
        <v>158</v>
      </c>
      <c r="K54" s="50"/>
      <c r="L54" s="50">
        <v>1</v>
      </c>
      <c r="M54" s="50"/>
      <c r="N54" s="50">
        <v>1</v>
      </c>
      <c r="O54" s="50"/>
      <c r="P54" s="50">
        <v>1</v>
      </c>
      <c r="Q54" s="50"/>
      <c r="R54" s="50">
        <v>1</v>
      </c>
      <c r="S54" s="50"/>
      <c r="T54" s="50">
        <v>1</v>
      </c>
      <c r="U54" s="50"/>
      <c r="V54" s="52">
        <v>1</v>
      </c>
      <c r="W54" s="83"/>
      <c r="X54" s="51"/>
      <c r="Y54" s="51"/>
    </row>
    <row r="55" spans="1:25" x14ac:dyDescent="0.25">
      <c r="A55" s="417"/>
      <c r="B55" s="409"/>
      <c r="C55" s="56"/>
      <c r="D55" s="411"/>
      <c r="E55" s="411"/>
      <c r="F55" s="411"/>
      <c r="G55" s="46"/>
      <c r="H55" s="57"/>
      <c r="I55" s="76"/>
      <c r="J55" s="58" t="s">
        <v>159</v>
      </c>
      <c r="K55" s="50"/>
      <c r="L55" s="50"/>
      <c r="M55" s="50"/>
      <c r="N55" s="50"/>
      <c r="O55" s="50"/>
      <c r="P55" s="50"/>
      <c r="Q55" s="50"/>
      <c r="R55" s="50"/>
      <c r="S55" s="50"/>
      <c r="T55" s="50"/>
      <c r="U55" s="50"/>
      <c r="V55" s="52"/>
      <c r="W55" s="83"/>
      <c r="X55" s="51"/>
      <c r="Y55" s="51"/>
    </row>
    <row r="56" spans="1:25" ht="15" customHeight="1" x14ac:dyDescent="0.25">
      <c r="A56" s="406">
        <v>26</v>
      </c>
      <c r="B56" s="408" t="s">
        <v>200</v>
      </c>
      <c r="C56" s="47" t="s">
        <v>169</v>
      </c>
      <c r="D56" s="410" t="s">
        <v>156</v>
      </c>
      <c r="E56" s="410" t="s">
        <v>201</v>
      </c>
      <c r="F56" s="410" t="s">
        <v>202</v>
      </c>
      <c r="G56" s="608"/>
      <c r="H56" s="781"/>
      <c r="I56" s="76"/>
      <c r="J56" s="49" t="s">
        <v>158</v>
      </c>
      <c r="K56" s="50"/>
      <c r="L56" s="50"/>
      <c r="M56" s="50"/>
      <c r="N56" s="50"/>
      <c r="O56" s="50"/>
      <c r="P56" s="50">
        <v>1</v>
      </c>
      <c r="Q56" s="50"/>
      <c r="R56" s="50"/>
      <c r="S56" s="50">
        <v>1</v>
      </c>
      <c r="T56" s="50"/>
      <c r="U56" s="50"/>
      <c r="V56" s="52"/>
      <c r="W56" s="83"/>
      <c r="X56" s="51"/>
      <c r="Y56" s="51"/>
    </row>
    <row r="57" spans="1:25" x14ac:dyDescent="0.25">
      <c r="A57" s="417"/>
      <c r="B57" s="409"/>
      <c r="C57" s="56"/>
      <c r="D57" s="411"/>
      <c r="E57" s="411"/>
      <c r="F57" s="411"/>
      <c r="G57" s="414"/>
      <c r="H57" s="772"/>
      <c r="I57" s="76"/>
      <c r="J57" s="58" t="s">
        <v>159</v>
      </c>
      <c r="K57" s="50"/>
      <c r="L57" s="50"/>
      <c r="M57" s="50"/>
      <c r="N57" s="50"/>
      <c r="O57" s="50"/>
      <c r="P57" s="50"/>
      <c r="Q57" s="50"/>
      <c r="R57" s="50"/>
      <c r="S57" s="50"/>
      <c r="T57" s="50"/>
      <c r="U57" s="50"/>
      <c r="V57" s="52"/>
      <c r="W57" s="83"/>
      <c r="X57" s="51"/>
      <c r="Y57" s="51"/>
    </row>
    <row r="58" spans="1:25" ht="15" customHeight="1" x14ac:dyDescent="0.25">
      <c r="A58" s="406">
        <v>27</v>
      </c>
      <c r="B58" s="408" t="s">
        <v>107</v>
      </c>
      <c r="C58" s="47" t="s">
        <v>169</v>
      </c>
      <c r="D58" s="410" t="s">
        <v>156</v>
      </c>
      <c r="E58" s="410" t="s">
        <v>107</v>
      </c>
      <c r="F58" s="410" t="s">
        <v>203</v>
      </c>
      <c r="G58" s="608"/>
      <c r="H58" s="84"/>
      <c r="I58" s="76"/>
      <c r="J58" s="49" t="s">
        <v>158</v>
      </c>
      <c r="K58" s="50"/>
      <c r="L58" s="50"/>
      <c r="M58" s="50"/>
      <c r="N58" s="50"/>
      <c r="O58" s="50"/>
      <c r="P58" s="50"/>
      <c r="Q58" s="50"/>
      <c r="R58" s="50"/>
      <c r="S58" s="50">
        <v>1</v>
      </c>
      <c r="T58" s="50"/>
      <c r="U58" s="50">
        <v>1</v>
      </c>
      <c r="V58" s="52"/>
      <c r="W58" s="83"/>
      <c r="X58" s="51"/>
      <c r="Y58" s="51"/>
    </row>
    <row r="59" spans="1:25" x14ac:dyDescent="0.25">
      <c r="A59" s="407"/>
      <c r="B59" s="409"/>
      <c r="C59" s="56"/>
      <c r="D59" s="411"/>
      <c r="E59" s="411"/>
      <c r="F59" s="411"/>
      <c r="G59" s="414"/>
      <c r="H59" s="84"/>
      <c r="I59" s="76"/>
      <c r="J59" s="58" t="s">
        <v>159</v>
      </c>
      <c r="K59" s="50"/>
      <c r="L59" s="50"/>
      <c r="M59" s="50"/>
      <c r="N59" s="50"/>
      <c r="O59" s="50"/>
      <c r="P59" s="50"/>
      <c r="Q59" s="68"/>
      <c r="R59" s="50"/>
      <c r="S59" s="50"/>
      <c r="T59" s="50"/>
      <c r="U59" s="50"/>
      <c r="V59" s="52"/>
      <c r="W59" s="83"/>
      <c r="X59" s="51"/>
      <c r="Y59" s="51"/>
    </row>
    <row r="60" spans="1:25" ht="15" customHeight="1" x14ac:dyDescent="0.25">
      <c r="A60" s="406">
        <v>28</v>
      </c>
      <c r="B60" s="408" t="s">
        <v>204</v>
      </c>
      <c r="C60" s="47" t="s">
        <v>169</v>
      </c>
      <c r="D60" s="410" t="s">
        <v>156</v>
      </c>
      <c r="E60" s="410" t="s">
        <v>156</v>
      </c>
      <c r="F60" s="410" t="s">
        <v>183</v>
      </c>
      <c r="G60" s="608"/>
      <c r="H60" s="84"/>
      <c r="I60" s="76"/>
      <c r="J60" s="49" t="s">
        <v>158</v>
      </c>
      <c r="K60" s="50"/>
      <c r="L60" s="50"/>
      <c r="M60" s="50">
        <v>1</v>
      </c>
      <c r="N60" s="50"/>
      <c r="O60" s="50"/>
      <c r="P60" s="50"/>
      <c r="Q60" s="50"/>
      <c r="R60" s="50"/>
      <c r="S60" s="50">
        <v>1</v>
      </c>
      <c r="T60" s="50"/>
      <c r="U60" s="50"/>
      <c r="V60" s="52"/>
      <c r="W60" s="83"/>
      <c r="X60" s="51"/>
      <c r="Y60" s="51"/>
    </row>
    <row r="61" spans="1:25" x14ac:dyDescent="0.25">
      <c r="A61" s="417"/>
      <c r="B61" s="409"/>
      <c r="C61" s="56"/>
      <c r="D61" s="411"/>
      <c r="E61" s="411"/>
      <c r="F61" s="411"/>
      <c r="G61" s="414"/>
      <c r="H61" s="84"/>
      <c r="I61" s="76"/>
      <c r="J61" s="58" t="s">
        <v>159</v>
      </c>
      <c r="K61" s="50"/>
      <c r="L61" s="50"/>
      <c r="M61" s="50"/>
      <c r="N61" s="50"/>
      <c r="O61" s="50"/>
      <c r="P61" s="50"/>
      <c r="Q61" s="50"/>
      <c r="R61" s="50"/>
      <c r="S61" s="50"/>
      <c r="T61" s="50"/>
      <c r="U61" s="50"/>
      <c r="V61" s="52"/>
      <c r="W61" s="83"/>
      <c r="X61" s="51"/>
      <c r="Y61" s="51"/>
    </row>
    <row r="62" spans="1:25" ht="22.5" customHeight="1" x14ac:dyDescent="0.25">
      <c r="A62" s="406">
        <v>29</v>
      </c>
      <c r="B62" s="408" t="s">
        <v>205</v>
      </c>
      <c r="C62" s="47" t="s">
        <v>161</v>
      </c>
      <c r="D62" s="410" t="s">
        <v>162</v>
      </c>
      <c r="E62" s="410" t="s">
        <v>163</v>
      </c>
      <c r="F62" s="399" t="s">
        <v>183</v>
      </c>
      <c r="G62" s="771"/>
      <c r="H62" s="771"/>
      <c r="I62" s="60"/>
      <c r="J62" s="49" t="s">
        <v>158</v>
      </c>
      <c r="K62" s="61"/>
      <c r="L62" s="62"/>
      <c r="M62" s="61"/>
      <c r="N62" s="61"/>
      <c r="O62" s="62"/>
      <c r="P62" s="62"/>
      <c r="Q62" s="62"/>
      <c r="R62" s="61"/>
      <c r="S62" s="61"/>
      <c r="T62" s="61"/>
      <c r="U62" s="61"/>
    </row>
    <row r="63" spans="1:25" ht="22.5" customHeight="1" x14ac:dyDescent="0.25">
      <c r="A63" s="417"/>
      <c r="B63" s="409"/>
      <c r="C63" s="56"/>
      <c r="D63" s="411"/>
      <c r="E63" s="411"/>
      <c r="F63" s="400"/>
      <c r="G63" s="771"/>
      <c r="H63" s="771"/>
      <c r="I63" s="60"/>
      <c r="J63" s="58" t="s">
        <v>159</v>
      </c>
      <c r="K63" s="61"/>
      <c r="L63" s="62"/>
      <c r="M63" s="61">
        <v>1</v>
      </c>
      <c r="N63" s="61"/>
      <c r="O63" s="62"/>
      <c r="P63" s="62"/>
      <c r="Q63" s="62">
        <v>1</v>
      </c>
      <c r="R63" s="61"/>
      <c r="S63" s="61"/>
      <c r="T63" s="61"/>
      <c r="U63" s="61"/>
    </row>
    <row r="64" spans="1:25" ht="15" customHeight="1" x14ac:dyDescent="0.25">
      <c r="A64" s="412">
        <v>30</v>
      </c>
      <c r="B64" s="408" t="s">
        <v>206</v>
      </c>
      <c r="C64" s="47" t="s">
        <v>169</v>
      </c>
      <c r="D64" s="410" t="s">
        <v>156</v>
      </c>
      <c r="E64" s="410" t="s">
        <v>156</v>
      </c>
      <c r="F64" s="410" t="s">
        <v>183</v>
      </c>
      <c r="G64" s="608"/>
      <c r="H64" s="84"/>
      <c r="I64" s="76"/>
      <c r="J64" s="49" t="s">
        <v>158</v>
      </c>
      <c r="K64" s="50"/>
      <c r="L64" s="50"/>
      <c r="M64" s="50"/>
      <c r="N64" s="50"/>
      <c r="O64" s="50"/>
      <c r="P64" s="50"/>
      <c r="Q64" s="50">
        <v>1</v>
      </c>
      <c r="R64" s="50"/>
      <c r="S64" s="50"/>
      <c r="T64" s="50"/>
      <c r="U64" s="50"/>
      <c r="V64" s="52"/>
      <c r="W64" s="83"/>
      <c r="X64" s="51"/>
      <c r="Y64" s="51"/>
    </row>
    <row r="65" spans="1:25" x14ac:dyDescent="0.25">
      <c r="A65" s="407"/>
      <c r="B65" s="409"/>
      <c r="C65" s="56"/>
      <c r="D65" s="411"/>
      <c r="E65" s="411"/>
      <c r="F65" s="411"/>
      <c r="G65" s="414"/>
      <c r="H65" s="84"/>
      <c r="I65" s="76"/>
      <c r="J65" s="58" t="s">
        <v>159</v>
      </c>
      <c r="K65" s="50"/>
      <c r="L65" s="50"/>
      <c r="M65" s="50"/>
      <c r="N65" s="50"/>
      <c r="O65" s="50"/>
      <c r="P65" s="50"/>
      <c r="Q65" s="50"/>
      <c r="R65" s="50"/>
      <c r="S65" s="50"/>
      <c r="T65" s="50"/>
      <c r="U65" s="50"/>
      <c r="V65" s="52"/>
      <c r="W65" s="83"/>
      <c r="X65" s="51"/>
      <c r="Y65" s="51"/>
    </row>
    <row r="66" spans="1:25" ht="15" customHeight="1" x14ac:dyDescent="0.25">
      <c r="A66" s="406">
        <v>31</v>
      </c>
      <c r="B66" s="408" t="s">
        <v>207</v>
      </c>
      <c r="C66" s="47" t="s">
        <v>169</v>
      </c>
      <c r="D66" s="410" t="s">
        <v>156</v>
      </c>
      <c r="E66" s="410" t="s">
        <v>156</v>
      </c>
      <c r="F66" s="410" t="s">
        <v>183</v>
      </c>
      <c r="G66" s="608"/>
      <c r="H66" s="84"/>
      <c r="I66" s="76"/>
      <c r="J66" s="49" t="s">
        <v>158</v>
      </c>
      <c r="K66" s="50"/>
      <c r="L66" s="50"/>
      <c r="M66" s="50">
        <v>1</v>
      </c>
      <c r="N66" s="50"/>
      <c r="O66" s="50"/>
      <c r="P66" s="50"/>
      <c r="Q66" s="50"/>
      <c r="R66" s="50"/>
      <c r="S66" s="50"/>
      <c r="T66" s="50"/>
      <c r="U66" s="50"/>
      <c r="V66" s="52"/>
      <c r="W66" s="83"/>
      <c r="X66" s="51"/>
      <c r="Y66" s="51"/>
    </row>
    <row r="67" spans="1:25" x14ac:dyDescent="0.25">
      <c r="A67" s="417"/>
      <c r="B67" s="409"/>
      <c r="C67" s="56"/>
      <c r="D67" s="411"/>
      <c r="E67" s="411"/>
      <c r="F67" s="411"/>
      <c r="G67" s="414"/>
      <c r="H67" s="84"/>
      <c r="I67" s="76"/>
      <c r="J67" s="58" t="s">
        <v>159</v>
      </c>
      <c r="K67" s="50"/>
      <c r="L67" s="50"/>
      <c r="M67" s="50"/>
      <c r="N67" s="50"/>
      <c r="O67" s="50"/>
      <c r="P67" s="50"/>
      <c r="Q67" s="50"/>
      <c r="R67" s="50"/>
      <c r="S67" s="50"/>
      <c r="T67" s="50"/>
      <c r="U67" s="50"/>
      <c r="V67" s="52"/>
      <c r="W67" s="83"/>
      <c r="X67" s="51"/>
      <c r="Y67" s="51"/>
    </row>
    <row r="68" spans="1:25" ht="15" customHeight="1" x14ac:dyDescent="0.25">
      <c r="A68" s="406">
        <v>32</v>
      </c>
      <c r="B68" s="408" t="s">
        <v>208</v>
      </c>
      <c r="C68" s="47" t="s">
        <v>169</v>
      </c>
      <c r="D68" s="410" t="s">
        <v>156</v>
      </c>
      <c r="E68" s="410" t="s">
        <v>156</v>
      </c>
      <c r="F68" s="410" t="s">
        <v>183</v>
      </c>
      <c r="G68" s="608"/>
      <c r="H68" s="84"/>
      <c r="I68" s="76"/>
      <c r="J68" s="49" t="s">
        <v>158</v>
      </c>
      <c r="K68" s="50"/>
      <c r="L68" s="50"/>
      <c r="M68" s="50">
        <v>1</v>
      </c>
      <c r="N68" s="50"/>
      <c r="O68" s="50"/>
      <c r="P68" s="50">
        <v>1</v>
      </c>
      <c r="Q68" s="50"/>
      <c r="R68" s="50"/>
      <c r="S68" s="50">
        <v>1</v>
      </c>
      <c r="T68" s="50"/>
      <c r="U68" s="50"/>
      <c r="V68" s="52"/>
      <c r="W68" s="83"/>
      <c r="X68" s="51"/>
      <c r="Y68" s="51"/>
    </row>
    <row r="69" spans="1:25" x14ac:dyDescent="0.25">
      <c r="A69" s="417"/>
      <c r="B69" s="409"/>
      <c r="C69" s="56"/>
      <c r="D69" s="411"/>
      <c r="E69" s="411"/>
      <c r="F69" s="411"/>
      <c r="G69" s="414"/>
      <c r="H69" s="84"/>
      <c r="I69" s="76"/>
      <c r="J69" s="58" t="s">
        <v>159</v>
      </c>
      <c r="K69" s="50"/>
      <c r="L69" s="50"/>
      <c r="M69" s="50"/>
      <c r="N69" s="50"/>
      <c r="O69" s="50"/>
      <c r="P69" s="50"/>
      <c r="Q69" s="68"/>
      <c r="R69" s="50"/>
      <c r="S69" s="50"/>
      <c r="T69" s="50"/>
      <c r="U69" s="50"/>
      <c r="V69" s="52"/>
      <c r="W69" s="83"/>
      <c r="X69" s="51"/>
      <c r="Y69" s="51"/>
    </row>
    <row r="70" spans="1:25" ht="15" customHeight="1" x14ac:dyDescent="0.25">
      <c r="A70" s="406">
        <v>33</v>
      </c>
      <c r="B70" s="408" t="s">
        <v>209</v>
      </c>
      <c r="C70" s="47" t="s">
        <v>169</v>
      </c>
      <c r="D70" s="410" t="s">
        <v>156</v>
      </c>
      <c r="E70" s="410" t="s">
        <v>201</v>
      </c>
      <c r="F70" s="410" t="s">
        <v>183</v>
      </c>
      <c r="G70" s="608"/>
      <c r="H70" s="84"/>
      <c r="I70" s="76"/>
      <c r="J70" s="49" t="s">
        <v>158</v>
      </c>
      <c r="K70" s="50"/>
      <c r="L70" s="50"/>
      <c r="M70" s="50">
        <v>1</v>
      </c>
      <c r="N70" s="50"/>
      <c r="O70" s="50"/>
      <c r="P70" s="50"/>
      <c r="Q70" s="50"/>
      <c r="R70" s="50">
        <v>1</v>
      </c>
      <c r="S70" s="50"/>
      <c r="T70" s="50"/>
      <c r="U70" s="50"/>
      <c r="V70" s="52"/>
      <c r="W70" s="83"/>
      <c r="X70" s="51"/>
      <c r="Y70" s="51"/>
    </row>
    <row r="71" spans="1:25" x14ac:dyDescent="0.25">
      <c r="A71" s="407"/>
      <c r="B71" s="409"/>
      <c r="C71" s="56"/>
      <c r="D71" s="411"/>
      <c r="E71" s="411"/>
      <c r="F71" s="411"/>
      <c r="G71" s="630"/>
      <c r="H71" s="82"/>
      <c r="I71" s="85"/>
      <c r="J71" s="58" t="s">
        <v>159</v>
      </c>
      <c r="K71" s="50"/>
      <c r="L71" s="50"/>
      <c r="M71" s="50"/>
      <c r="N71" s="50"/>
      <c r="O71" s="50"/>
      <c r="P71" s="50"/>
      <c r="Q71" s="68"/>
      <c r="R71" s="50"/>
      <c r="S71" s="50"/>
      <c r="T71" s="50"/>
      <c r="U71" s="50"/>
      <c r="V71" s="52"/>
      <c r="W71" s="83"/>
      <c r="X71" s="51"/>
      <c r="Y71" s="51"/>
    </row>
    <row r="72" spans="1:25" ht="15" customHeight="1" x14ac:dyDescent="0.25">
      <c r="A72" s="406">
        <v>34</v>
      </c>
      <c r="B72" s="408" t="s">
        <v>210</v>
      </c>
      <c r="C72" s="47" t="s">
        <v>169</v>
      </c>
      <c r="D72" s="86" t="s">
        <v>211</v>
      </c>
      <c r="E72" s="410" t="s">
        <v>185</v>
      </c>
      <c r="F72" s="399" t="s">
        <v>212</v>
      </c>
      <c r="G72" s="76"/>
      <c r="H72" s="87"/>
      <c r="I72" s="76"/>
      <c r="J72" s="49" t="s">
        <v>158</v>
      </c>
      <c r="K72" s="50"/>
      <c r="L72" s="50"/>
      <c r="M72" s="70"/>
      <c r="N72" s="50"/>
      <c r="O72" s="50"/>
      <c r="P72" s="70">
        <v>1</v>
      </c>
      <c r="Q72" s="68"/>
      <c r="R72" s="50"/>
      <c r="S72" s="70"/>
      <c r="T72" s="50"/>
      <c r="U72" s="50"/>
      <c r="V72" s="80"/>
      <c r="W72" s="83"/>
      <c r="X72" s="51"/>
      <c r="Y72" s="51"/>
    </row>
    <row r="73" spans="1:25" x14ac:dyDescent="0.25">
      <c r="A73" s="407"/>
      <c r="B73" s="409"/>
      <c r="C73" s="56"/>
      <c r="D73" s="56"/>
      <c r="E73" s="411"/>
      <c r="F73" s="400"/>
      <c r="G73" s="76"/>
      <c r="H73" s="87"/>
      <c r="I73" s="76"/>
      <c r="J73" s="58" t="s">
        <v>159</v>
      </c>
      <c r="K73" s="50"/>
      <c r="L73" s="52"/>
      <c r="M73" s="53"/>
      <c r="N73" s="71"/>
      <c r="O73" s="80"/>
      <c r="P73" s="53"/>
      <c r="Q73" s="88"/>
      <c r="R73" s="80"/>
      <c r="S73" s="53"/>
      <c r="T73" s="89"/>
      <c r="U73" s="52"/>
      <c r="V73" s="53"/>
      <c r="W73" s="83"/>
      <c r="X73" s="51"/>
      <c r="Y73" s="51"/>
    </row>
    <row r="74" spans="1:25" ht="15" customHeight="1" x14ac:dyDescent="0.25">
      <c r="A74" s="406">
        <v>35</v>
      </c>
      <c r="B74" s="408" t="s">
        <v>213</v>
      </c>
      <c r="C74" s="47" t="s">
        <v>169</v>
      </c>
      <c r="D74" s="86" t="s">
        <v>211</v>
      </c>
      <c r="E74" s="410" t="s">
        <v>185</v>
      </c>
      <c r="F74" s="399" t="s">
        <v>157</v>
      </c>
      <c r="G74" s="76"/>
      <c r="H74" s="87"/>
      <c r="I74" s="76"/>
      <c r="J74" s="49" t="s">
        <v>158</v>
      </c>
      <c r="K74" s="50"/>
      <c r="L74" s="52">
        <v>1</v>
      </c>
      <c r="M74" s="17"/>
      <c r="N74" s="90"/>
      <c r="O74" s="90">
        <v>1</v>
      </c>
      <c r="P74" s="17"/>
      <c r="Q74" s="91"/>
      <c r="R74" s="90">
        <v>1</v>
      </c>
      <c r="S74" s="17"/>
      <c r="T74" s="92"/>
      <c r="U74" s="52">
        <v>1</v>
      </c>
      <c r="V74" s="17"/>
      <c r="W74" s="83"/>
      <c r="X74" s="51"/>
      <c r="Y74" s="51"/>
    </row>
    <row r="75" spans="1:25" x14ac:dyDescent="0.25">
      <c r="A75" s="417"/>
      <c r="B75" s="409"/>
      <c r="C75" s="56"/>
      <c r="D75" s="56"/>
      <c r="E75" s="411"/>
      <c r="F75" s="400"/>
      <c r="G75" s="76"/>
      <c r="H75" s="87"/>
      <c r="I75" s="76"/>
      <c r="J75" s="58" t="s">
        <v>159</v>
      </c>
      <c r="K75" s="50"/>
      <c r="L75" s="52"/>
      <c r="M75" s="53"/>
      <c r="N75" s="90"/>
      <c r="O75" s="93"/>
      <c r="P75" s="53"/>
      <c r="Q75" s="91"/>
      <c r="R75" s="54"/>
      <c r="S75" s="53"/>
      <c r="T75" s="94"/>
      <c r="U75" s="90"/>
      <c r="V75" s="53"/>
      <c r="W75" s="83"/>
      <c r="X75" s="51"/>
      <c r="Y75" s="51"/>
    </row>
    <row r="76" spans="1:25" ht="15" customHeight="1" x14ac:dyDescent="0.25">
      <c r="A76" s="406">
        <v>36</v>
      </c>
      <c r="B76" s="408" t="s">
        <v>214</v>
      </c>
      <c r="C76" s="47" t="s">
        <v>169</v>
      </c>
      <c r="D76" s="86" t="s">
        <v>211</v>
      </c>
      <c r="E76" s="410" t="s">
        <v>185</v>
      </c>
      <c r="F76" s="399" t="s">
        <v>202</v>
      </c>
      <c r="G76" s="76"/>
      <c r="H76" s="87"/>
      <c r="I76" s="76"/>
      <c r="J76" s="49" t="s">
        <v>158</v>
      </c>
      <c r="K76" s="50"/>
      <c r="L76" s="52"/>
      <c r="M76" s="52">
        <v>1</v>
      </c>
      <c r="N76" s="71"/>
      <c r="O76" s="52"/>
      <c r="P76" s="53">
        <v>1</v>
      </c>
      <c r="Q76" s="88"/>
      <c r="R76" s="52"/>
      <c r="S76" s="53">
        <v>1</v>
      </c>
      <c r="T76" s="71"/>
      <c r="U76" s="52"/>
      <c r="V76" s="53">
        <v>1</v>
      </c>
      <c r="W76" s="83"/>
      <c r="X76" s="51"/>
      <c r="Y76" s="51"/>
    </row>
    <row r="77" spans="1:25" x14ac:dyDescent="0.25">
      <c r="A77" s="407"/>
      <c r="B77" s="409"/>
      <c r="C77" s="56"/>
      <c r="D77" s="56"/>
      <c r="E77" s="411"/>
      <c r="F77" s="400"/>
      <c r="G77" s="76"/>
      <c r="H77" s="87"/>
      <c r="I77" s="76"/>
      <c r="J77" s="58" t="s">
        <v>159</v>
      </c>
      <c r="K77" s="50"/>
      <c r="L77" s="52"/>
      <c r="M77" s="53"/>
      <c r="N77" s="71"/>
      <c r="O77" s="52"/>
      <c r="P77" s="53"/>
      <c r="Q77" s="88"/>
      <c r="R77" s="52"/>
      <c r="S77" s="53"/>
      <c r="T77" s="71"/>
      <c r="U77" s="50"/>
      <c r="V77" s="52"/>
      <c r="W77" s="83"/>
      <c r="X77" s="51"/>
      <c r="Y77" s="51"/>
    </row>
    <row r="78" spans="1:25" ht="22.5" customHeight="1" x14ac:dyDescent="0.25">
      <c r="A78" s="406">
        <v>37</v>
      </c>
      <c r="B78" s="408" t="s">
        <v>215</v>
      </c>
      <c r="C78" s="47" t="s">
        <v>161</v>
      </c>
      <c r="D78" s="410" t="s">
        <v>156</v>
      </c>
      <c r="E78" s="410" t="s">
        <v>163</v>
      </c>
      <c r="F78" s="399" t="s">
        <v>183</v>
      </c>
      <c r="G78" s="771"/>
      <c r="H78" s="771"/>
      <c r="I78" s="775"/>
      <c r="J78" s="49" t="s">
        <v>158</v>
      </c>
      <c r="K78" s="61"/>
      <c r="L78" s="62"/>
      <c r="M78" s="61"/>
      <c r="N78" s="61">
        <v>1</v>
      </c>
      <c r="O78" s="62"/>
      <c r="P78" s="62"/>
      <c r="Q78" s="62"/>
      <c r="R78" s="61"/>
      <c r="S78" s="61"/>
      <c r="T78" s="61">
        <v>1</v>
      </c>
      <c r="U78" s="61"/>
    </row>
    <row r="79" spans="1:25" ht="22.5" customHeight="1" x14ac:dyDescent="0.25">
      <c r="A79" s="407"/>
      <c r="B79" s="409"/>
      <c r="C79" s="56"/>
      <c r="D79" s="411"/>
      <c r="E79" s="411"/>
      <c r="F79" s="400"/>
      <c r="G79" s="771"/>
      <c r="H79" s="771"/>
      <c r="I79" s="776"/>
      <c r="J79" s="58" t="s">
        <v>159</v>
      </c>
      <c r="K79" s="61"/>
      <c r="L79" s="62"/>
      <c r="M79" s="61"/>
      <c r="N79" s="61"/>
      <c r="O79" s="62"/>
      <c r="P79" s="62"/>
      <c r="Q79" s="62"/>
      <c r="R79" s="61"/>
      <c r="S79" s="61"/>
      <c r="T79" s="61"/>
      <c r="U79" s="61"/>
    </row>
    <row r="80" spans="1:25" ht="15" customHeight="1" x14ac:dyDescent="0.25">
      <c r="A80" s="406">
        <v>38</v>
      </c>
      <c r="B80" s="408" t="s">
        <v>216</v>
      </c>
      <c r="C80" s="47" t="s">
        <v>169</v>
      </c>
      <c r="D80" s="410" t="s">
        <v>156</v>
      </c>
      <c r="E80" s="410" t="s">
        <v>217</v>
      </c>
      <c r="F80" s="399" t="s">
        <v>157</v>
      </c>
      <c r="G80" s="76"/>
      <c r="H80" s="87"/>
      <c r="I80" s="76"/>
      <c r="J80" s="49" t="s">
        <v>158</v>
      </c>
      <c r="K80" s="50"/>
      <c r="L80" s="52"/>
      <c r="M80" s="53"/>
      <c r="N80" s="71"/>
      <c r="O80" s="50"/>
      <c r="P80" s="50"/>
      <c r="Q80" s="68"/>
      <c r="R80" s="52"/>
      <c r="S80" s="53">
        <v>1</v>
      </c>
      <c r="T80" s="71"/>
      <c r="U80" s="50"/>
      <c r="V80" s="52"/>
      <c r="W80" s="83"/>
      <c r="X80" s="51"/>
      <c r="Y80" s="51"/>
    </row>
    <row r="81" spans="1:25" x14ac:dyDescent="0.25">
      <c r="A81" s="417"/>
      <c r="B81" s="409"/>
      <c r="C81" s="56"/>
      <c r="D81" s="411"/>
      <c r="E81" s="411"/>
      <c r="F81" s="400"/>
      <c r="G81" s="76"/>
      <c r="H81" s="87"/>
      <c r="I81" s="76"/>
      <c r="J81" s="58" t="s">
        <v>159</v>
      </c>
      <c r="K81" s="50"/>
      <c r="L81" s="50"/>
      <c r="M81" s="50"/>
      <c r="N81" s="50"/>
      <c r="O81" s="50"/>
      <c r="P81" s="50"/>
      <c r="Q81" s="68"/>
      <c r="R81" s="50"/>
      <c r="S81" s="50"/>
      <c r="T81" s="50"/>
      <c r="U81" s="50"/>
      <c r="V81" s="52"/>
      <c r="W81" s="83"/>
      <c r="X81" s="51"/>
      <c r="Y81" s="51"/>
    </row>
    <row r="82" spans="1:25" ht="15" customHeight="1" x14ac:dyDescent="0.25">
      <c r="A82" s="406">
        <v>39</v>
      </c>
      <c r="B82" s="408" t="s">
        <v>218</v>
      </c>
      <c r="C82" s="47" t="s">
        <v>169</v>
      </c>
      <c r="D82" s="410" t="s">
        <v>156</v>
      </c>
      <c r="E82" s="410" t="s">
        <v>219</v>
      </c>
      <c r="F82" s="399" t="s">
        <v>157</v>
      </c>
      <c r="G82" s="76"/>
      <c r="H82" s="87"/>
      <c r="I82" s="76"/>
      <c r="J82" s="49" t="s">
        <v>158</v>
      </c>
      <c r="K82" s="50"/>
      <c r="L82" s="50"/>
      <c r="M82" s="50"/>
      <c r="N82" s="50"/>
      <c r="O82" s="50"/>
      <c r="P82" s="50"/>
      <c r="Q82" s="68"/>
      <c r="R82" s="50"/>
      <c r="S82" s="50"/>
      <c r="T82" s="50"/>
      <c r="U82" s="50"/>
      <c r="V82" s="52">
        <v>1</v>
      </c>
      <c r="W82" s="83"/>
      <c r="X82" s="51"/>
      <c r="Y82" s="51"/>
    </row>
    <row r="83" spans="1:25" ht="15" customHeight="1" x14ac:dyDescent="0.25">
      <c r="A83" s="407"/>
      <c r="B83" s="409"/>
      <c r="C83" s="56"/>
      <c r="D83" s="411"/>
      <c r="E83" s="411"/>
      <c r="F83" s="400"/>
      <c r="G83" s="76"/>
      <c r="H83" s="87"/>
      <c r="I83" s="76"/>
      <c r="J83" s="58" t="s">
        <v>159</v>
      </c>
      <c r="K83" s="50"/>
      <c r="L83" s="50"/>
      <c r="M83" s="50"/>
      <c r="N83" s="50"/>
      <c r="O83" s="50"/>
      <c r="P83" s="50"/>
      <c r="Q83" s="68"/>
      <c r="R83" s="50"/>
      <c r="S83" s="50"/>
      <c r="T83" s="50"/>
      <c r="U83" s="50"/>
      <c r="V83" s="52"/>
      <c r="W83" s="83"/>
      <c r="X83" s="51"/>
      <c r="Y83" s="51"/>
    </row>
    <row r="84" spans="1:25" ht="15" customHeight="1" x14ac:dyDescent="0.25">
      <c r="A84" s="406">
        <v>40</v>
      </c>
      <c r="B84" s="408" t="s">
        <v>220</v>
      </c>
      <c r="C84" s="47" t="s">
        <v>169</v>
      </c>
      <c r="D84" s="410" t="s">
        <v>156</v>
      </c>
      <c r="E84" s="410" t="s">
        <v>221</v>
      </c>
      <c r="F84" s="399" t="s">
        <v>157</v>
      </c>
      <c r="G84" s="76"/>
      <c r="H84" s="87"/>
      <c r="I84" s="76"/>
      <c r="J84" s="49" t="s">
        <v>158</v>
      </c>
      <c r="K84" s="50"/>
      <c r="L84" s="50"/>
      <c r="M84" s="50"/>
      <c r="N84" s="50"/>
      <c r="O84" s="50"/>
      <c r="P84" s="50"/>
      <c r="Q84" s="68">
        <v>1</v>
      </c>
      <c r="R84" s="50"/>
      <c r="S84" s="50" t="s">
        <v>222</v>
      </c>
      <c r="T84" s="50"/>
      <c r="U84" s="50">
        <v>1</v>
      </c>
      <c r="V84" s="80"/>
      <c r="W84" s="95"/>
      <c r="X84" s="51"/>
      <c r="Y84" s="51"/>
    </row>
    <row r="85" spans="1:25" x14ac:dyDescent="0.25">
      <c r="A85" s="417"/>
      <c r="B85" s="409"/>
      <c r="C85" s="56"/>
      <c r="D85" s="411"/>
      <c r="E85" s="411"/>
      <c r="F85" s="400"/>
      <c r="G85" s="76"/>
      <c r="H85" s="87"/>
      <c r="I85" s="76"/>
      <c r="J85" s="58" t="s">
        <v>159</v>
      </c>
      <c r="K85" s="50"/>
      <c r="L85" s="50"/>
      <c r="M85" s="50"/>
      <c r="N85" s="50"/>
      <c r="O85" s="50"/>
      <c r="P85" s="50"/>
      <c r="Q85" s="68"/>
      <c r="R85" s="50"/>
      <c r="S85" s="50"/>
      <c r="T85" s="50"/>
      <c r="U85" s="52"/>
      <c r="V85" s="53"/>
      <c r="W85" s="83"/>
      <c r="X85" s="51"/>
      <c r="Y85" s="51"/>
    </row>
    <row r="86" spans="1:25" ht="22.5" customHeight="1" x14ac:dyDescent="0.25">
      <c r="A86" s="406">
        <v>41</v>
      </c>
      <c r="B86" s="408" t="s">
        <v>223</v>
      </c>
      <c r="C86" s="47" t="s">
        <v>161</v>
      </c>
      <c r="D86" s="410" t="s">
        <v>162</v>
      </c>
      <c r="E86" s="410" t="s">
        <v>163</v>
      </c>
      <c r="F86" s="399" t="s">
        <v>224</v>
      </c>
      <c r="G86" s="771"/>
      <c r="H86" s="771"/>
      <c r="I86" s="775"/>
      <c r="J86" s="49" t="s">
        <v>158</v>
      </c>
      <c r="K86" s="61"/>
      <c r="L86" s="62">
        <v>1</v>
      </c>
      <c r="M86" s="61"/>
      <c r="N86" s="61"/>
      <c r="O86" s="62"/>
      <c r="P86" s="62"/>
      <c r="Q86" s="62"/>
      <c r="R86" s="61"/>
      <c r="S86" s="61"/>
      <c r="T86" s="61">
        <v>1</v>
      </c>
      <c r="U86" s="63"/>
      <c r="V86" s="17"/>
      <c r="W86" s="17"/>
    </row>
    <row r="87" spans="1:25" ht="43.5" customHeight="1" x14ac:dyDescent="0.25">
      <c r="A87" s="417"/>
      <c r="B87" s="409"/>
      <c r="C87" s="56"/>
      <c r="D87" s="411"/>
      <c r="E87" s="411"/>
      <c r="F87" s="400"/>
      <c r="G87" s="771"/>
      <c r="H87" s="771"/>
      <c r="I87" s="776"/>
      <c r="J87" s="58" t="s">
        <v>159</v>
      </c>
      <c r="K87" s="61"/>
      <c r="L87" s="62"/>
      <c r="M87" s="61"/>
      <c r="N87" s="61"/>
      <c r="O87" s="62"/>
      <c r="P87" s="62"/>
      <c r="Q87" s="62"/>
      <c r="R87" s="61"/>
      <c r="S87" s="61"/>
      <c r="T87" s="61"/>
      <c r="U87" s="63"/>
      <c r="V87" s="17"/>
      <c r="W87" s="17"/>
    </row>
    <row r="88" spans="1:25" ht="15" customHeight="1" x14ac:dyDescent="0.25">
      <c r="A88" s="412">
        <v>42</v>
      </c>
      <c r="B88" s="408" t="s">
        <v>225</v>
      </c>
      <c r="C88" s="47" t="s">
        <v>169</v>
      </c>
      <c r="D88" s="410" t="s">
        <v>156</v>
      </c>
      <c r="E88" s="410" t="s">
        <v>226</v>
      </c>
      <c r="F88" s="399" t="s">
        <v>157</v>
      </c>
      <c r="G88" s="76"/>
      <c r="H88" s="87"/>
      <c r="I88" s="76"/>
      <c r="J88" s="49" t="s">
        <v>158</v>
      </c>
      <c r="K88" s="50"/>
      <c r="L88" s="50"/>
      <c r="M88" s="50"/>
      <c r="N88" s="50"/>
      <c r="O88" s="50"/>
      <c r="P88" s="50"/>
      <c r="Q88" s="68"/>
      <c r="R88" s="50"/>
      <c r="S88" s="50"/>
      <c r="T88" s="50"/>
      <c r="U88" s="52"/>
      <c r="V88" s="53"/>
      <c r="W88" s="83"/>
      <c r="X88" s="51"/>
      <c r="Y88" s="51"/>
    </row>
    <row r="89" spans="1:25" x14ac:dyDescent="0.25">
      <c r="A89" s="407"/>
      <c r="B89" s="409"/>
      <c r="C89" s="56"/>
      <c r="D89" s="411"/>
      <c r="E89" s="411"/>
      <c r="F89" s="400"/>
      <c r="G89" s="76"/>
      <c r="H89" s="87"/>
      <c r="I89" s="76"/>
      <c r="J89" s="58"/>
      <c r="K89" s="50"/>
      <c r="L89" s="50"/>
      <c r="M89" s="50"/>
      <c r="N89" s="50"/>
      <c r="O89" s="50"/>
      <c r="P89" s="50"/>
      <c r="Q89" s="68"/>
      <c r="R89" s="50"/>
      <c r="S89" s="50"/>
      <c r="T89" s="50"/>
      <c r="U89" s="50"/>
      <c r="V89" s="52"/>
      <c r="W89" s="96"/>
      <c r="X89" s="51"/>
      <c r="Y89" s="51"/>
    </row>
    <row r="90" spans="1:25" ht="15" customHeight="1" x14ac:dyDescent="0.25">
      <c r="A90" s="406">
        <v>43</v>
      </c>
      <c r="B90" s="408" t="s">
        <v>227</v>
      </c>
      <c r="C90" s="47" t="s">
        <v>169</v>
      </c>
      <c r="D90" s="410" t="s">
        <v>156</v>
      </c>
      <c r="E90" s="410" t="s">
        <v>228</v>
      </c>
      <c r="F90" s="399" t="s">
        <v>157</v>
      </c>
      <c r="G90" s="76"/>
      <c r="H90" s="87"/>
      <c r="I90" s="76"/>
      <c r="J90" s="49" t="s">
        <v>158</v>
      </c>
      <c r="K90" s="50"/>
      <c r="L90" s="50"/>
      <c r="M90" s="50">
        <v>1</v>
      </c>
      <c r="N90" s="50"/>
      <c r="O90" s="50"/>
      <c r="P90" s="50"/>
      <c r="Q90" s="68"/>
      <c r="R90" s="50">
        <v>1</v>
      </c>
      <c r="S90" s="50"/>
      <c r="T90" s="50"/>
      <c r="U90" s="50"/>
      <c r="V90" s="52"/>
      <c r="W90" s="83"/>
      <c r="X90" s="51"/>
      <c r="Y90" s="51"/>
    </row>
    <row r="91" spans="1:25" x14ac:dyDescent="0.25">
      <c r="A91" s="407"/>
      <c r="B91" s="409"/>
      <c r="C91" s="56"/>
      <c r="D91" s="411"/>
      <c r="E91" s="411"/>
      <c r="F91" s="400"/>
      <c r="G91" s="76"/>
      <c r="H91" s="87"/>
      <c r="I91" s="76"/>
      <c r="J91" s="58" t="s">
        <v>159</v>
      </c>
      <c r="K91" s="50"/>
      <c r="L91" s="50"/>
      <c r="M91" s="50"/>
      <c r="N91" s="50">
        <v>1</v>
      </c>
      <c r="O91" s="50"/>
      <c r="P91" s="50"/>
      <c r="Q91" s="68"/>
      <c r="R91" s="50"/>
      <c r="S91" s="50"/>
      <c r="T91" s="50"/>
      <c r="U91" s="50"/>
      <c r="V91" s="52"/>
      <c r="W91" s="83"/>
      <c r="X91" s="51"/>
      <c r="Y91" s="51"/>
    </row>
    <row r="92" spans="1:25" ht="15" customHeight="1" x14ac:dyDescent="0.25">
      <c r="A92" s="406">
        <v>44</v>
      </c>
      <c r="B92" s="408" t="s">
        <v>229</v>
      </c>
      <c r="C92" s="47" t="s">
        <v>169</v>
      </c>
      <c r="D92" s="410" t="s">
        <v>156</v>
      </c>
      <c r="E92" s="410" t="s">
        <v>156</v>
      </c>
      <c r="F92" s="399" t="s">
        <v>157</v>
      </c>
      <c r="G92" s="76"/>
      <c r="H92" s="87"/>
      <c r="I92" s="76"/>
      <c r="J92" s="49" t="s">
        <v>158</v>
      </c>
      <c r="K92" s="50"/>
      <c r="L92" s="50">
        <v>1</v>
      </c>
      <c r="M92" s="50"/>
      <c r="N92" s="50"/>
      <c r="O92" s="50">
        <v>1</v>
      </c>
      <c r="P92" s="68"/>
      <c r="Q92" s="68"/>
      <c r="R92" s="50">
        <v>1</v>
      </c>
      <c r="S92" s="50"/>
      <c r="T92" s="50"/>
      <c r="U92" s="50">
        <v>1</v>
      </c>
      <c r="V92" s="52"/>
      <c r="W92" s="83"/>
      <c r="X92" s="51"/>
      <c r="Y92" s="51"/>
    </row>
    <row r="93" spans="1:25" x14ac:dyDescent="0.25">
      <c r="A93" s="417"/>
      <c r="B93" s="409"/>
      <c r="C93" s="56"/>
      <c r="D93" s="411"/>
      <c r="E93" s="411"/>
      <c r="F93" s="400"/>
      <c r="G93" s="76"/>
      <c r="H93" s="87"/>
      <c r="I93" s="76"/>
      <c r="J93" s="58" t="s">
        <v>159</v>
      </c>
      <c r="K93" s="50"/>
      <c r="L93" s="50"/>
      <c r="M93" s="50"/>
      <c r="N93" s="50"/>
      <c r="O93" s="50"/>
      <c r="P93" s="50"/>
      <c r="Q93" s="68"/>
      <c r="R93" s="50"/>
      <c r="S93" s="50"/>
      <c r="T93" s="50"/>
      <c r="U93" s="50"/>
      <c r="V93" s="52"/>
      <c r="W93" s="83"/>
      <c r="X93" s="51"/>
      <c r="Y93" s="51"/>
    </row>
    <row r="94" spans="1:25" ht="15" customHeight="1" x14ac:dyDescent="0.25">
      <c r="A94" s="406">
        <v>45</v>
      </c>
      <c r="B94" s="408" t="s">
        <v>230</v>
      </c>
      <c r="C94" s="47" t="s">
        <v>169</v>
      </c>
      <c r="D94" s="410" t="s">
        <v>156</v>
      </c>
      <c r="E94" s="410" t="s">
        <v>191</v>
      </c>
      <c r="F94" s="399" t="s">
        <v>157</v>
      </c>
      <c r="G94" s="76"/>
      <c r="H94" s="87"/>
      <c r="I94" s="76"/>
      <c r="J94" s="49" t="s">
        <v>158</v>
      </c>
      <c r="K94" s="50"/>
      <c r="L94" s="50">
        <v>1</v>
      </c>
      <c r="M94" s="50"/>
      <c r="N94" s="50">
        <v>1</v>
      </c>
      <c r="O94" s="50"/>
      <c r="P94" s="50">
        <v>1</v>
      </c>
      <c r="Q94" s="68"/>
      <c r="R94" s="50">
        <v>1</v>
      </c>
      <c r="S94" s="50"/>
      <c r="T94" s="50">
        <v>1</v>
      </c>
      <c r="U94" s="50"/>
      <c r="V94" s="52">
        <v>1</v>
      </c>
      <c r="W94" s="83"/>
      <c r="X94" s="51"/>
      <c r="Y94" s="51"/>
    </row>
    <row r="95" spans="1:25" x14ac:dyDescent="0.25">
      <c r="A95" s="407"/>
      <c r="B95" s="782"/>
      <c r="C95" s="56"/>
      <c r="D95" s="411"/>
      <c r="E95" s="411"/>
      <c r="F95" s="400"/>
      <c r="G95" s="76"/>
      <c r="H95" s="87"/>
      <c r="I95" s="76"/>
      <c r="J95" s="58" t="s">
        <v>159</v>
      </c>
      <c r="K95" s="50"/>
      <c r="L95" s="50"/>
      <c r="M95" s="50"/>
      <c r="N95" s="50"/>
      <c r="O95" s="50"/>
      <c r="P95" s="50"/>
      <c r="Q95" s="68"/>
      <c r="R95" s="50"/>
      <c r="S95" s="50"/>
      <c r="T95" s="50"/>
      <c r="U95" s="50"/>
      <c r="V95" s="52"/>
      <c r="W95" s="83"/>
      <c r="X95" s="51"/>
      <c r="Y95" s="51"/>
    </row>
    <row r="96" spans="1:25" x14ac:dyDescent="0.25">
      <c r="A96" s="97"/>
      <c r="B96" s="98" t="s">
        <v>231</v>
      </c>
      <c r="C96" s="99"/>
      <c r="D96" s="99"/>
      <c r="E96" s="99"/>
      <c r="F96" s="99"/>
      <c r="G96" s="100"/>
      <c r="H96" s="100"/>
      <c r="I96" s="100"/>
      <c r="J96" s="99"/>
      <c r="K96" s="101">
        <f t="shared" ref="K96:V96" si="0">COUNTIF(K6:K95,1)</f>
        <v>4</v>
      </c>
      <c r="L96" s="101">
        <f t="shared" si="0"/>
        <v>9</v>
      </c>
      <c r="M96" s="101">
        <f t="shared" si="0"/>
        <v>13</v>
      </c>
      <c r="N96" s="101">
        <f t="shared" si="0"/>
        <v>9</v>
      </c>
      <c r="O96" s="101">
        <f t="shared" si="0"/>
        <v>7</v>
      </c>
      <c r="P96" s="101">
        <f t="shared" si="0"/>
        <v>12</v>
      </c>
      <c r="Q96" s="101">
        <f t="shared" si="0"/>
        <v>6</v>
      </c>
      <c r="R96" s="101">
        <f t="shared" si="0"/>
        <v>11</v>
      </c>
      <c r="S96" s="101">
        <f t="shared" si="0"/>
        <v>9</v>
      </c>
      <c r="T96" s="101">
        <f t="shared" si="0"/>
        <v>6</v>
      </c>
      <c r="U96" s="101">
        <f t="shared" si="0"/>
        <v>8</v>
      </c>
      <c r="V96" s="102">
        <f t="shared" si="0"/>
        <v>5</v>
      </c>
      <c r="W96" s="103">
        <f t="shared" ref="W96:W97" si="1">SUM(K96:V96)</f>
        <v>99</v>
      </c>
      <c r="X96" s="37"/>
      <c r="Y96" s="37"/>
    </row>
    <row r="97" spans="1:25" x14ac:dyDescent="0.25">
      <c r="A97" s="401" t="s">
        <v>232</v>
      </c>
      <c r="B97" s="402"/>
      <c r="C97" s="402"/>
      <c r="D97" s="402"/>
      <c r="E97" s="402"/>
      <c r="F97" s="402"/>
      <c r="G97" s="402"/>
      <c r="H97" s="402"/>
      <c r="I97" s="402"/>
      <c r="J97" s="403"/>
      <c r="K97" s="101">
        <f t="shared" ref="K97:V97" si="2">COUNTIF(K6:K95,2)</f>
        <v>0</v>
      </c>
      <c r="L97" s="101">
        <f t="shared" si="2"/>
        <v>0</v>
      </c>
      <c r="M97" s="101">
        <f t="shared" si="2"/>
        <v>0</v>
      </c>
      <c r="N97" s="101">
        <f t="shared" si="2"/>
        <v>0</v>
      </c>
      <c r="O97" s="101">
        <f t="shared" si="2"/>
        <v>0</v>
      </c>
      <c r="P97" s="101">
        <f t="shared" si="2"/>
        <v>0</v>
      </c>
      <c r="Q97" s="101">
        <f t="shared" si="2"/>
        <v>0</v>
      </c>
      <c r="R97" s="101">
        <f t="shared" si="2"/>
        <v>0</v>
      </c>
      <c r="S97" s="101">
        <f t="shared" si="2"/>
        <v>0</v>
      </c>
      <c r="T97" s="101">
        <f t="shared" si="2"/>
        <v>0</v>
      </c>
      <c r="U97" s="101">
        <f t="shared" si="2"/>
        <v>0</v>
      </c>
      <c r="V97" s="102">
        <f t="shared" si="2"/>
        <v>0</v>
      </c>
      <c r="W97" s="103">
        <f t="shared" si="1"/>
        <v>0</v>
      </c>
      <c r="X97" s="37"/>
      <c r="Y97" s="37"/>
    </row>
    <row r="98" spans="1:25" x14ac:dyDescent="0.25">
      <c r="A98" s="401" t="s">
        <v>233</v>
      </c>
      <c r="B98" s="402"/>
      <c r="C98" s="402"/>
      <c r="D98" s="402"/>
      <c r="E98" s="402"/>
      <c r="F98" s="402"/>
      <c r="G98" s="402"/>
      <c r="H98" s="402"/>
      <c r="I98" s="402"/>
      <c r="J98" s="403"/>
      <c r="K98" s="101">
        <f t="shared" ref="K98:V98" si="3">COUNTIF(K14:K95,3)</f>
        <v>0</v>
      </c>
      <c r="L98" s="101">
        <f t="shared" si="3"/>
        <v>0</v>
      </c>
      <c r="M98" s="101">
        <f t="shared" si="3"/>
        <v>0</v>
      </c>
      <c r="N98" s="101">
        <f t="shared" si="3"/>
        <v>0</v>
      </c>
      <c r="O98" s="101">
        <f t="shared" si="3"/>
        <v>0</v>
      </c>
      <c r="P98" s="101">
        <f t="shared" si="3"/>
        <v>0</v>
      </c>
      <c r="Q98" s="101">
        <f t="shared" si="3"/>
        <v>0</v>
      </c>
      <c r="R98" s="101">
        <f t="shared" si="3"/>
        <v>0</v>
      </c>
      <c r="S98" s="101">
        <f t="shared" si="3"/>
        <v>0</v>
      </c>
      <c r="T98" s="101">
        <f t="shared" si="3"/>
        <v>0</v>
      </c>
      <c r="U98" s="101">
        <f t="shared" si="3"/>
        <v>0</v>
      </c>
      <c r="V98" s="102">
        <f t="shared" si="3"/>
        <v>0</v>
      </c>
      <c r="W98" s="103"/>
      <c r="X98" s="37"/>
      <c r="Y98" s="37"/>
    </row>
    <row r="99" spans="1:25" ht="15.75" thickBot="1" x14ac:dyDescent="0.3">
      <c r="A99" s="401" t="s">
        <v>234</v>
      </c>
      <c r="B99" s="402"/>
      <c r="C99" s="402"/>
      <c r="D99" s="402"/>
      <c r="E99" s="402"/>
      <c r="F99" s="402"/>
      <c r="G99" s="402"/>
      <c r="H99" s="402"/>
      <c r="I99" s="402"/>
      <c r="J99" s="403"/>
      <c r="K99" s="104">
        <f t="shared" ref="K99:V99" si="4">IF(K96=0,"N/A",(K97/K96))</f>
        <v>0</v>
      </c>
      <c r="L99" s="104">
        <f t="shared" si="4"/>
        <v>0</v>
      </c>
      <c r="M99" s="104">
        <f t="shared" si="4"/>
        <v>0</v>
      </c>
      <c r="N99" s="105">
        <f t="shared" si="4"/>
        <v>0</v>
      </c>
      <c r="O99" s="105">
        <f t="shared" si="4"/>
        <v>0</v>
      </c>
      <c r="P99" s="105">
        <f t="shared" si="4"/>
        <v>0</v>
      </c>
      <c r="Q99" s="105">
        <f t="shared" si="4"/>
        <v>0</v>
      </c>
      <c r="R99" s="105">
        <f t="shared" si="4"/>
        <v>0</v>
      </c>
      <c r="S99" s="105">
        <f t="shared" si="4"/>
        <v>0</v>
      </c>
      <c r="T99" s="104">
        <f t="shared" si="4"/>
        <v>0</v>
      </c>
      <c r="U99" s="104">
        <f t="shared" si="4"/>
        <v>0</v>
      </c>
      <c r="V99" s="106">
        <f t="shared" si="4"/>
        <v>0</v>
      </c>
      <c r="W99" s="107"/>
      <c r="X99" s="37"/>
      <c r="Y99" s="37"/>
    </row>
    <row r="100" spans="1:25" ht="15.75" thickBot="1" x14ac:dyDescent="0.3">
      <c r="A100" s="108"/>
      <c r="B100" s="108"/>
      <c r="C100" s="108"/>
      <c r="D100" s="108"/>
      <c r="E100" s="108"/>
      <c r="F100" s="108"/>
      <c r="G100" s="108"/>
      <c r="H100" s="108"/>
      <c r="I100" s="108"/>
      <c r="J100" s="108"/>
      <c r="K100" s="386">
        <f>+K96+L96+M96</f>
        <v>26</v>
      </c>
      <c r="L100" s="387"/>
      <c r="M100" s="388"/>
      <c r="N100" s="386">
        <f>+N96+O96+P96</f>
        <v>28</v>
      </c>
      <c r="O100" s="387"/>
      <c r="P100" s="388"/>
      <c r="Q100" s="386">
        <f>+Q96+R96+S96</f>
        <v>26</v>
      </c>
      <c r="R100" s="387"/>
      <c r="S100" s="388"/>
      <c r="T100" s="386">
        <f>+T96+U96+V96</f>
        <v>19</v>
      </c>
      <c r="U100" s="387"/>
      <c r="V100" s="387"/>
      <c r="W100" s="103"/>
      <c r="X100" s="109"/>
      <c r="Y100" s="109"/>
    </row>
    <row r="101" spans="1:25" x14ac:dyDescent="0.25">
      <c r="A101" s="37"/>
      <c r="B101" s="37"/>
      <c r="C101" s="37"/>
      <c r="D101" s="37"/>
      <c r="E101" s="37"/>
      <c r="F101" s="37"/>
      <c r="G101" s="37"/>
      <c r="H101" s="37"/>
      <c r="I101" s="37"/>
      <c r="J101" s="37"/>
      <c r="K101" s="37">
        <v>99</v>
      </c>
      <c r="L101" s="37">
        <v>100</v>
      </c>
      <c r="M101" s="37"/>
      <c r="N101" s="37"/>
      <c r="O101" s="37"/>
      <c r="P101" s="37"/>
      <c r="Q101" s="37"/>
      <c r="R101" s="37"/>
      <c r="S101" s="37"/>
      <c r="T101" s="37"/>
      <c r="U101" s="37"/>
      <c r="V101" s="37"/>
      <c r="W101" s="37"/>
      <c r="X101" s="37"/>
      <c r="Y101" s="37"/>
    </row>
    <row r="102" spans="1:25" ht="15.75" thickBot="1" x14ac:dyDescent="0.3">
      <c r="A102" s="37"/>
      <c r="B102" s="37"/>
      <c r="C102" s="37"/>
      <c r="D102" s="37"/>
      <c r="E102" s="37"/>
      <c r="F102" s="37"/>
      <c r="G102" s="37"/>
      <c r="H102" s="37"/>
      <c r="I102" s="37"/>
      <c r="J102" s="37"/>
      <c r="K102" s="37">
        <v>19</v>
      </c>
      <c r="L102" s="37">
        <f>+(K102*L101/K101)</f>
        <v>19.19191919191919</v>
      </c>
      <c r="M102" s="37"/>
      <c r="N102" s="37"/>
      <c r="O102" s="37"/>
      <c r="P102" s="37"/>
      <c r="Q102" s="37"/>
      <c r="R102" s="37"/>
      <c r="S102" s="37"/>
      <c r="T102" s="37"/>
      <c r="U102" s="37"/>
      <c r="V102" s="37"/>
      <c r="W102" s="37"/>
      <c r="X102" s="37"/>
      <c r="Y102" s="37"/>
    </row>
    <row r="103" spans="1:25" x14ac:dyDescent="0.25">
      <c r="A103" s="389" t="s">
        <v>235</v>
      </c>
      <c r="B103" s="390"/>
      <c r="C103" s="390"/>
      <c r="D103" s="390"/>
      <c r="E103" s="390"/>
      <c r="F103" s="391"/>
      <c r="G103" s="110"/>
      <c r="H103" s="110"/>
      <c r="I103" s="596" t="s">
        <v>236</v>
      </c>
      <c r="J103" s="395"/>
      <c r="K103" s="395"/>
      <c r="L103" s="395"/>
      <c r="M103" s="395"/>
      <c r="N103" s="111"/>
      <c r="O103" s="111"/>
      <c r="P103" s="111"/>
      <c r="Q103" s="111"/>
      <c r="R103" s="112"/>
      <c r="S103" s="37"/>
      <c r="T103" s="37"/>
      <c r="U103" s="37"/>
      <c r="V103" s="37"/>
      <c r="W103" s="37"/>
      <c r="X103" s="37"/>
      <c r="Y103" s="37"/>
    </row>
    <row r="104" spans="1:25" ht="15.75" thickBot="1" x14ac:dyDescent="0.3">
      <c r="A104" s="392"/>
      <c r="B104" s="393"/>
      <c r="C104" s="393"/>
      <c r="D104" s="393"/>
      <c r="E104" s="393"/>
      <c r="F104" s="394"/>
      <c r="G104" s="113"/>
      <c r="H104" s="113"/>
      <c r="I104" s="597"/>
      <c r="J104" s="396"/>
      <c r="K104" s="396"/>
      <c r="L104" s="396"/>
      <c r="M104" s="396"/>
      <c r="N104" s="114"/>
      <c r="O104" s="114"/>
      <c r="P104" s="114"/>
      <c r="Q104" s="114"/>
      <c r="R104" s="115"/>
      <c r="S104" s="37"/>
      <c r="T104" s="37"/>
      <c r="U104" s="37"/>
      <c r="V104" s="37"/>
      <c r="W104" s="37"/>
      <c r="X104" s="37"/>
      <c r="Y104" s="37"/>
    </row>
    <row r="105" spans="1:25" x14ac:dyDescent="0.25">
      <c r="A105" s="397" t="s">
        <v>158</v>
      </c>
      <c r="B105" s="398"/>
      <c r="C105" s="116">
        <v>1</v>
      </c>
      <c r="D105" s="117"/>
      <c r="E105" s="117"/>
      <c r="F105" s="117"/>
      <c r="G105" s="117"/>
      <c r="H105" s="117"/>
      <c r="I105" s="118"/>
      <c r="J105" s="118"/>
      <c r="K105" s="118"/>
      <c r="L105" s="118"/>
      <c r="M105" s="118"/>
      <c r="N105" s="118"/>
      <c r="O105" s="118"/>
      <c r="P105" s="118"/>
      <c r="Q105" s="118"/>
      <c r="R105" s="118"/>
      <c r="S105" s="37"/>
      <c r="T105" s="37"/>
      <c r="U105" s="37"/>
      <c r="V105" s="37"/>
      <c r="W105" s="37"/>
      <c r="X105" s="37"/>
      <c r="Y105" s="37"/>
    </row>
    <row r="106" spans="1:25" x14ac:dyDescent="0.25">
      <c r="A106" s="384" t="s">
        <v>159</v>
      </c>
      <c r="B106" s="385"/>
      <c r="C106" s="119">
        <v>2</v>
      </c>
      <c r="D106" s="118"/>
      <c r="E106" s="118"/>
      <c r="F106" s="118"/>
      <c r="G106" s="118"/>
      <c r="H106" s="118"/>
      <c r="I106" s="118"/>
      <c r="J106" s="118"/>
      <c r="K106" s="118"/>
      <c r="L106" s="118"/>
      <c r="M106" s="118"/>
      <c r="N106" s="118"/>
      <c r="O106" s="118"/>
      <c r="P106" s="118"/>
      <c r="Q106" s="118"/>
      <c r="R106" s="118"/>
      <c r="S106" s="37"/>
      <c r="T106" s="37"/>
      <c r="U106" s="37"/>
      <c r="V106" s="37"/>
      <c r="W106" s="37"/>
      <c r="X106" s="37"/>
      <c r="Y106" s="37"/>
    </row>
    <row r="107" spans="1:25" x14ac:dyDescent="0.25">
      <c r="A107" s="384" t="s">
        <v>237</v>
      </c>
      <c r="B107" s="385"/>
      <c r="C107" s="120">
        <v>3</v>
      </c>
      <c r="D107" s="118"/>
      <c r="E107" s="118"/>
      <c r="F107" s="118"/>
      <c r="G107" s="118"/>
      <c r="H107" s="118"/>
      <c r="I107" s="118"/>
      <c r="J107" s="118"/>
      <c r="K107" s="118"/>
      <c r="L107" s="118"/>
      <c r="M107" s="118"/>
      <c r="N107" s="118"/>
      <c r="O107" s="118"/>
      <c r="P107" s="118"/>
      <c r="Q107" s="118"/>
      <c r="R107" s="121"/>
      <c r="S107" s="122"/>
      <c r="T107" s="122"/>
      <c r="U107" s="37"/>
      <c r="V107" s="37"/>
      <c r="W107" s="37"/>
      <c r="X107" s="37"/>
      <c r="Y107" s="37"/>
    </row>
    <row r="108" spans="1:25" x14ac:dyDescent="0.25">
      <c r="A108" s="123"/>
      <c r="B108" s="118"/>
      <c r="C108" s="118"/>
      <c r="D108" s="118"/>
      <c r="E108" s="118"/>
      <c r="F108" s="118"/>
      <c r="G108" s="118"/>
      <c r="H108" s="118"/>
      <c r="I108" s="118"/>
      <c r="J108" s="118"/>
      <c r="K108" s="118"/>
      <c r="L108" s="118"/>
      <c r="M108" s="118"/>
      <c r="N108" s="118"/>
      <c r="O108" s="118"/>
      <c r="P108" s="118"/>
      <c r="Q108" s="118"/>
      <c r="R108" s="121"/>
      <c r="S108" s="122"/>
      <c r="T108" s="122"/>
      <c r="U108" s="37"/>
      <c r="V108" s="37"/>
      <c r="W108" s="37"/>
      <c r="X108" s="37"/>
      <c r="Y108" s="37"/>
    </row>
    <row r="109" spans="1:25" x14ac:dyDescent="0.25">
      <c r="A109" s="123"/>
      <c r="B109" s="118"/>
      <c r="C109" s="118"/>
      <c r="D109" s="118"/>
      <c r="E109" s="118"/>
      <c r="F109" s="118"/>
      <c r="G109" s="118"/>
      <c r="H109" s="118"/>
      <c r="I109" s="118"/>
      <c r="J109" s="118"/>
      <c r="K109" s="118"/>
      <c r="L109" s="118"/>
      <c r="M109" s="118"/>
      <c r="N109" s="118"/>
      <c r="O109" s="118"/>
      <c r="P109" s="118"/>
      <c r="Q109" s="118"/>
      <c r="R109" s="121"/>
      <c r="S109" s="122"/>
      <c r="T109" s="122"/>
      <c r="U109" s="37"/>
      <c r="V109" s="37"/>
      <c r="W109" s="37"/>
      <c r="X109" s="37"/>
      <c r="Y109" s="37"/>
    </row>
    <row r="110" spans="1:25" ht="15.75" thickBot="1" x14ac:dyDescent="0.3">
      <c r="A110" s="124"/>
      <c r="B110" s="125"/>
      <c r="C110" s="125"/>
      <c r="D110" s="125"/>
      <c r="E110" s="125"/>
      <c r="F110" s="125"/>
      <c r="G110" s="125"/>
      <c r="H110" s="125"/>
      <c r="I110" s="125"/>
      <c r="J110" s="125"/>
      <c r="K110" s="125"/>
      <c r="L110" s="125"/>
      <c r="M110" s="125"/>
      <c r="N110" s="125"/>
      <c r="O110" s="125"/>
      <c r="P110" s="125"/>
      <c r="Q110" s="125"/>
      <c r="R110" s="126"/>
      <c r="S110" s="122"/>
      <c r="T110" s="122"/>
      <c r="U110" s="37"/>
      <c r="V110" s="37"/>
      <c r="W110" s="37"/>
      <c r="X110" s="37"/>
      <c r="Y110" s="37"/>
    </row>
    <row r="111" spans="1:25" x14ac:dyDescent="0.25">
      <c r="A111" s="384" t="s">
        <v>237</v>
      </c>
      <c r="B111" s="385"/>
      <c r="C111" s="120">
        <v>3</v>
      </c>
      <c r="D111" s="118"/>
      <c r="E111" s="118"/>
      <c r="F111" s="118"/>
      <c r="G111" s="118"/>
      <c r="H111" s="118"/>
      <c r="I111" s="118"/>
      <c r="J111" s="118"/>
      <c r="K111" s="118"/>
      <c r="L111" s="118"/>
      <c r="M111" s="118"/>
      <c r="N111" s="118"/>
      <c r="O111" s="118"/>
      <c r="P111" s="118"/>
      <c r="Q111" s="118"/>
      <c r="R111" s="118"/>
      <c r="S111" s="118"/>
      <c r="T111" s="118"/>
      <c r="U111" s="118"/>
      <c r="V111" s="118"/>
      <c r="W111" s="118"/>
      <c r="X111" s="37"/>
      <c r="Y111" s="37"/>
    </row>
    <row r="112" spans="1:25" x14ac:dyDescent="0.25">
      <c r="A112" s="127"/>
      <c r="B112" s="37"/>
      <c r="C112" s="37"/>
      <c r="D112" s="37"/>
      <c r="E112" s="37"/>
      <c r="F112" s="37"/>
      <c r="G112" s="37"/>
      <c r="H112" s="37"/>
      <c r="I112" s="37"/>
      <c r="J112" s="37"/>
      <c r="K112" s="37"/>
      <c r="L112" s="37"/>
      <c r="M112" s="37"/>
      <c r="N112" s="37"/>
      <c r="O112" s="37"/>
      <c r="P112" s="37"/>
      <c r="Q112" s="37"/>
      <c r="R112" s="37"/>
      <c r="S112" s="37"/>
      <c r="T112" s="37"/>
      <c r="U112" s="37"/>
      <c r="V112" s="37"/>
      <c r="W112" s="37"/>
      <c r="X112" s="37"/>
      <c r="Y112" s="37"/>
    </row>
    <row r="113" spans="1:25" x14ac:dyDescent="0.25">
      <c r="A113" s="127"/>
      <c r="B113" s="37"/>
      <c r="C113" s="37"/>
      <c r="D113" s="37"/>
      <c r="E113" s="37"/>
      <c r="F113" s="37"/>
      <c r="G113" s="37"/>
      <c r="H113" s="37"/>
      <c r="I113" s="37"/>
      <c r="J113" s="37"/>
      <c r="K113" s="37"/>
      <c r="L113" s="37"/>
      <c r="M113" s="37"/>
      <c r="N113" s="37"/>
      <c r="O113" s="37"/>
      <c r="P113" s="37"/>
      <c r="Q113" s="37"/>
      <c r="R113" s="37"/>
      <c r="S113" s="37"/>
      <c r="T113" s="37"/>
      <c r="U113" s="37"/>
      <c r="V113" s="37"/>
      <c r="W113" s="37"/>
      <c r="X113" s="37"/>
      <c r="Y113" s="37"/>
    </row>
    <row r="114" spans="1:25" x14ac:dyDescent="0.25">
      <c r="A114" s="127"/>
      <c r="B114" s="37"/>
      <c r="C114" s="37"/>
      <c r="D114" s="37"/>
      <c r="E114" s="37"/>
      <c r="F114" s="37"/>
      <c r="G114" s="37"/>
      <c r="H114" s="37"/>
      <c r="I114" s="37"/>
      <c r="J114" s="37"/>
      <c r="K114" s="37"/>
      <c r="L114" s="37"/>
      <c r="M114" s="37"/>
      <c r="N114" s="37"/>
      <c r="O114" s="37"/>
      <c r="P114" s="37"/>
      <c r="Q114" s="37"/>
      <c r="R114" s="37"/>
      <c r="S114" s="37"/>
      <c r="T114" s="37"/>
      <c r="U114" s="37"/>
      <c r="V114" s="37"/>
      <c r="W114" s="37"/>
      <c r="X114" s="37"/>
      <c r="Y114" s="37"/>
    </row>
    <row r="115" spans="1:25" x14ac:dyDescent="0.25">
      <c r="A115" s="127"/>
      <c r="B115" s="37"/>
      <c r="C115" s="37"/>
      <c r="D115" s="37"/>
      <c r="E115" s="37"/>
      <c r="F115" s="37"/>
      <c r="G115" s="37"/>
      <c r="H115" s="37"/>
      <c r="I115" s="37"/>
      <c r="J115" s="37"/>
      <c r="K115" s="37"/>
      <c r="L115" s="37"/>
      <c r="M115" s="37">
        <v>43</v>
      </c>
      <c r="N115" s="37">
        <v>100</v>
      </c>
      <c r="O115" s="37"/>
      <c r="P115" s="37"/>
      <c r="Q115" s="37"/>
      <c r="R115" s="37"/>
      <c r="S115" s="37"/>
      <c r="T115" s="37"/>
      <c r="U115" s="37"/>
      <c r="V115" s="37"/>
      <c r="W115" s="37"/>
      <c r="X115" s="37"/>
      <c r="Y115" s="37"/>
    </row>
    <row r="116" spans="1:25" x14ac:dyDescent="0.25">
      <c r="M116">
        <v>9</v>
      </c>
      <c r="N116">
        <f>+M116*N115/M115</f>
        <v>20.930232558139537</v>
      </c>
    </row>
  </sheetData>
  <mergeCells count="303">
    <mergeCell ref="A103:F104"/>
    <mergeCell ref="I103:M104"/>
    <mergeCell ref="A105:B105"/>
    <mergeCell ref="A106:B106"/>
    <mergeCell ref="A107:B107"/>
    <mergeCell ref="A111:B111"/>
    <mergeCell ref="A98:J98"/>
    <mergeCell ref="A99:J99"/>
    <mergeCell ref="K100:M100"/>
    <mergeCell ref="N100:P100"/>
    <mergeCell ref="Q100:S100"/>
    <mergeCell ref="T100:V100"/>
    <mergeCell ref="A94:A95"/>
    <mergeCell ref="B94:B95"/>
    <mergeCell ref="D94:D95"/>
    <mergeCell ref="E94:E95"/>
    <mergeCell ref="F94:F95"/>
    <mergeCell ref="A97:J97"/>
    <mergeCell ref="A90:A91"/>
    <mergeCell ref="B90:B91"/>
    <mergeCell ref="D90:D91"/>
    <mergeCell ref="E90:E91"/>
    <mergeCell ref="F90:F91"/>
    <mergeCell ref="A92:A93"/>
    <mergeCell ref="B92:B93"/>
    <mergeCell ref="D92:D93"/>
    <mergeCell ref="E92:E93"/>
    <mergeCell ref="F92:F93"/>
    <mergeCell ref="H86:H87"/>
    <mergeCell ref="I86:I87"/>
    <mergeCell ref="A88:A89"/>
    <mergeCell ref="B88:B89"/>
    <mergeCell ref="D88:D89"/>
    <mergeCell ref="E88:E89"/>
    <mergeCell ref="F88:F89"/>
    <mergeCell ref="A86:A87"/>
    <mergeCell ref="B86:B87"/>
    <mergeCell ref="D86:D87"/>
    <mergeCell ref="E86:E87"/>
    <mergeCell ref="F86:F87"/>
    <mergeCell ref="G86:G87"/>
    <mergeCell ref="A82:A83"/>
    <mergeCell ref="B82:B83"/>
    <mergeCell ref="D82:D83"/>
    <mergeCell ref="E82:E83"/>
    <mergeCell ref="F82:F83"/>
    <mergeCell ref="A84:A85"/>
    <mergeCell ref="B84:B85"/>
    <mergeCell ref="D84:D85"/>
    <mergeCell ref="E84:E85"/>
    <mergeCell ref="F84:F85"/>
    <mergeCell ref="G78:G79"/>
    <mergeCell ref="H78:H79"/>
    <mergeCell ref="I78:I79"/>
    <mergeCell ref="A80:A81"/>
    <mergeCell ref="B80:B81"/>
    <mergeCell ref="D80:D81"/>
    <mergeCell ref="E80:E81"/>
    <mergeCell ref="F80:F81"/>
    <mergeCell ref="A76:A77"/>
    <mergeCell ref="B76:B77"/>
    <mergeCell ref="E76:E77"/>
    <mergeCell ref="F76:F77"/>
    <mergeCell ref="A78:A79"/>
    <mergeCell ref="B78:B79"/>
    <mergeCell ref="D78:D79"/>
    <mergeCell ref="E78:E79"/>
    <mergeCell ref="F78:F79"/>
    <mergeCell ref="A72:A73"/>
    <mergeCell ref="B72:B73"/>
    <mergeCell ref="E72:E73"/>
    <mergeCell ref="F72:F73"/>
    <mergeCell ref="A74:A75"/>
    <mergeCell ref="B74:B75"/>
    <mergeCell ref="E74:E75"/>
    <mergeCell ref="F74:F75"/>
    <mergeCell ref="A70:A71"/>
    <mergeCell ref="B70:B71"/>
    <mergeCell ref="D70:D71"/>
    <mergeCell ref="E70:E71"/>
    <mergeCell ref="F70:F71"/>
    <mergeCell ref="G70:G71"/>
    <mergeCell ref="A68:A69"/>
    <mergeCell ref="B68:B69"/>
    <mergeCell ref="D68:D69"/>
    <mergeCell ref="E68:E69"/>
    <mergeCell ref="F68:F69"/>
    <mergeCell ref="G68:G69"/>
    <mergeCell ref="A66:A67"/>
    <mergeCell ref="B66:B67"/>
    <mergeCell ref="D66:D67"/>
    <mergeCell ref="E66:E67"/>
    <mergeCell ref="F66:F67"/>
    <mergeCell ref="G66:G67"/>
    <mergeCell ref="H62:H63"/>
    <mergeCell ref="A64:A65"/>
    <mergeCell ref="B64:B65"/>
    <mergeCell ref="D64:D65"/>
    <mergeCell ref="E64:E65"/>
    <mergeCell ref="F64:F65"/>
    <mergeCell ref="G64:G65"/>
    <mergeCell ref="A62:A63"/>
    <mergeCell ref="B62:B63"/>
    <mergeCell ref="D62:D63"/>
    <mergeCell ref="E62:E63"/>
    <mergeCell ref="F62:F63"/>
    <mergeCell ref="G62:G63"/>
    <mergeCell ref="A60:A61"/>
    <mergeCell ref="B60:B61"/>
    <mergeCell ref="D60:D61"/>
    <mergeCell ref="E60:E61"/>
    <mergeCell ref="F60:F61"/>
    <mergeCell ref="G60:G61"/>
    <mergeCell ref="G56:G57"/>
    <mergeCell ref="H56:H57"/>
    <mergeCell ref="A58:A59"/>
    <mergeCell ref="B58:B59"/>
    <mergeCell ref="D58:D59"/>
    <mergeCell ref="E58:E59"/>
    <mergeCell ref="F58:F59"/>
    <mergeCell ref="G58:G59"/>
    <mergeCell ref="A54:A55"/>
    <mergeCell ref="B54:B55"/>
    <mergeCell ref="D54:D55"/>
    <mergeCell ref="E54:E55"/>
    <mergeCell ref="F54:F55"/>
    <mergeCell ref="A56:A57"/>
    <mergeCell ref="B56:B57"/>
    <mergeCell ref="D56:D57"/>
    <mergeCell ref="E56:E57"/>
    <mergeCell ref="F56:F57"/>
    <mergeCell ref="H50:H51"/>
    <mergeCell ref="A52:A53"/>
    <mergeCell ref="B52:B53"/>
    <mergeCell ref="D52:D53"/>
    <mergeCell ref="E52:E53"/>
    <mergeCell ref="F52:F53"/>
    <mergeCell ref="G52:G53"/>
    <mergeCell ref="H52:H53"/>
    <mergeCell ref="A50:A51"/>
    <mergeCell ref="B50:B51"/>
    <mergeCell ref="D50:D51"/>
    <mergeCell ref="E50:E51"/>
    <mergeCell ref="F50:F51"/>
    <mergeCell ref="G50:G51"/>
    <mergeCell ref="H46:H47"/>
    <mergeCell ref="I46:I47"/>
    <mergeCell ref="A48:A49"/>
    <mergeCell ref="B48:B49"/>
    <mergeCell ref="D48:D49"/>
    <mergeCell ref="E48:E49"/>
    <mergeCell ref="F48:F49"/>
    <mergeCell ref="A46:A47"/>
    <mergeCell ref="B46:B47"/>
    <mergeCell ref="D46:D47"/>
    <mergeCell ref="E46:E47"/>
    <mergeCell ref="F46:F47"/>
    <mergeCell ref="G46:G47"/>
    <mergeCell ref="G42:G43"/>
    <mergeCell ref="H42:H43"/>
    <mergeCell ref="I42:I43"/>
    <mergeCell ref="A44:A45"/>
    <mergeCell ref="B44:B45"/>
    <mergeCell ref="D44:D45"/>
    <mergeCell ref="E44:E45"/>
    <mergeCell ref="F44:F45"/>
    <mergeCell ref="A40:A41"/>
    <mergeCell ref="B40:B41"/>
    <mergeCell ref="D40:D41"/>
    <mergeCell ref="E40:E41"/>
    <mergeCell ref="F40:F41"/>
    <mergeCell ref="A42:A43"/>
    <mergeCell ref="B42:B43"/>
    <mergeCell ref="D42:D43"/>
    <mergeCell ref="E42:E43"/>
    <mergeCell ref="F42:F43"/>
    <mergeCell ref="G36:G37"/>
    <mergeCell ref="H36:H37"/>
    <mergeCell ref="I36:I37"/>
    <mergeCell ref="A38:A39"/>
    <mergeCell ref="B38:B39"/>
    <mergeCell ref="D38:D39"/>
    <mergeCell ref="E38:E39"/>
    <mergeCell ref="F38:F39"/>
    <mergeCell ref="A34:A35"/>
    <mergeCell ref="B34:B35"/>
    <mergeCell ref="D34:D35"/>
    <mergeCell ref="E34:E35"/>
    <mergeCell ref="F34:F35"/>
    <mergeCell ref="A36:A37"/>
    <mergeCell ref="B36:B37"/>
    <mergeCell ref="D36:D37"/>
    <mergeCell ref="E36:E37"/>
    <mergeCell ref="F36:F37"/>
    <mergeCell ref="H30:H31"/>
    <mergeCell ref="I30:I31"/>
    <mergeCell ref="A32:A33"/>
    <mergeCell ref="B32:B33"/>
    <mergeCell ref="D32:D33"/>
    <mergeCell ref="E32:E33"/>
    <mergeCell ref="F32:F33"/>
    <mergeCell ref="A30:A31"/>
    <mergeCell ref="B30:B31"/>
    <mergeCell ref="D30:D31"/>
    <mergeCell ref="E30:E31"/>
    <mergeCell ref="F30:F31"/>
    <mergeCell ref="G30:G31"/>
    <mergeCell ref="H26:H27"/>
    <mergeCell ref="I26:I27"/>
    <mergeCell ref="A28:A29"/>
    <mergeCell ref="B28:B29"/>
    <mergeCell ref="D28:D29"/>
    <mergeCell ref="E28:E29"/>
    <mergeCell ref="F28:F29"/>
    <mergeCell ref="A26:A27"/>
    <mergeCell ref="B26:B27"/>
    <mergeCell ref="D26:D27"/>
    <mergeCell ref="E26:E27"/>
    <mergeCell ref="F26:F27"/>
    <mergeCell ref="G26:G27"/>
    <mergeCell ref="H22:H23"/>
    <mergeCell ref="I22:I23"/>
    <mergeCell ref="A24:A25"/>
    <mergeCell ref="B24:B25"/>
    <mergeCell ref="D24:D25"/>
    <mergeCell ref="E24:E25"/>
    <mergeCell ref="F24:F25"/>
    <mergeCell ref="A22:A23"/>
    <mergeCell ref="B22:B23"/>
    <mergeCell ref="D22:D23"/>
    <mergeCell ref="E22:E23"/>
    <mergeCell ref="F22:F23"/>
    <mergeCell ref="G22:G23"/>
    <mergeCell ref="H18:H19"/>
    <mergeCell ref="I18:I19"/>
    <mergeCell ref="A20:A21"/>
    <mergeCell ref="B20:B21"/>
    <mergeCell ref="D20:D21"/>
    <mergeCell ref="E20:E21"/>
    <mergeCell ref="F20:F21"/>
    <mergeCell ref="G20:G21"/>
    <mergeCell ref="H20:H21"/>
    <mergeCell ref="I20:I21"/>
    <mergeCell ref="A18:A19"/>
    <mergeCell ref="B18:B19"/>
    <mergeCell ref="D18:D19"/>
    <mergeCell ref="E18:E19"/>
    <mergeCell ref="F18:F19"/>
    <mergeCell ref="G18:G19"/>
    <mergeCell ref="H14:H15"/>
    <mergeCell ref="I14:I15"/>
    <mergeCell ref="A16:A17"/>
    <mergeCell ref="B16:B17"/>
    <mergeCell ref="D16:D17"/>
    <mergeCell ref="E16:E17"/>
    <mergeCell ref="F16:F17"/>
    <mergeCell ref="G16:G17"/>
    <mergeCell ref="H16:H17"/>
    <mergeCell ref="I16:I17"/>
    <mergeCell ref="A14:A15"/>
    <mergeCell ref="B14:B15"/>
    <mergeCell ref="D14:D15"/>
    <mergeCell ref="E14:E15"/>
    <mergeCell ref="F14:F15"/>
    <mergeCell ref="G14:G15"/>
    <mergeCell ref="H10:H11"/>
    <mergeCell ref="I10:I11"/>
    <mergeCell ref="A12:A13"/>
    <mergeCell ref="B12:B13"/>
    <mergeCell ref="D12:D13"/>
    <mergeCell ref="E12:E13"/>
    <mergeCell ref="F12:F13"/>
    <mergeCell ref="G12:G13"/>
    <mergeCell ref="H12:H13"/>
    <mergeCell ref="I12:I13"/>
    <mergeCell ref="A10:A11"/>
    <mergeCell ref="B10:B11"/>
    <mergeCell ref="D10:D11"/>
    <mergeCell ref="E10:E11"/>
    <mergeCell ref="F10:F11"/>
    <mergeCell ref="G10:G11"/>
    <mergeCell ref="A8:A9"/>
    <mergeCell ref="B8:B9"/>
    <mergeCell ref="D8:D9"/>
    <mergeCell ref="E8:E9"/>
    <mergeCell ref="F8:F9"/>
    <mergeCell ref="G8:G9"/>
    <mergeCell ref="H8:H9"/>
    <mergeCell ref="A6:A7"/>
    <mergeCell ref="B6:B7"/>
    <mergeCell ref="C6:C7"/>
    <mergeCell ref="D6:D7"/>
    <mergeCell ref="E6:E7"/>
    <mergeCell ref="F6:F7"/>
    <mergeCell ref="A1:C3"/>
    <mergeCell ref="D1:V1"/>
    <mergeCell ref="D2:V3"/>
    <mergeCell ref="A4:J4"/>
    <mergeCell ref="K4:V4"/>
    <mergeCell ref="W4:W5"/>
    <mergeCell ref="G6:G7"/>
    <mergeCell ref="H6:H7"/>
    <mergeCell ref="I6:I7"/>
  </mergeCells>
  <conditionalFormatting sqref="K50:L50 K56 O50:V50 K57:L57 K41:V41 K40:N40 K45:V45 K58:N58 Q44:V44 K38:V39 K7:W7 K6:N6 P6:W6 K14:V15 K51:V51 K17:V17 K16:U16 R20:V20 K20:P20 P35:V35 P34:Q34 K34:M35 Q74:R74 U74 K75:N75 P75:V75 N74 K74:L74 K76:V77 K59:V61 P58:V58 N56:V57 K44:N44 P40:V40 S34:V34 K21:V21 K10:W11 K24:V25 K28:V29 K32:V33 K48:V49 K54:V55 K64:V73 K80:V85 K88:V95">
    <cfRule type="cellIs" dxfId="179" priority="49" operator="equal">
      <formula>3</formula>
    </cfRule>
  </conditionalFormatting>
  <conditionalFormatting sqref="K50:L50 K56 O50:V50 K57:L57 K41:V41 K40:N40 K45:V45 K58:N58 Q44:V44 K38:V39 K7:W7 K6:N6 P6:W6 K14:V15 K51:V51 K17:V17 K16:U16 R20:V20 K20:P20 P35:V35 P34:Q34 K34:M35 Q74:R74 U74 K75:N75 P75:V75 N74 K74:L74 K76:V77 K59:V61 P58:V58 N56:V57 K44:N44 P40:V40 S34:V34 K21:V21 K10:W11 K24:V25 K28:V29 K32:V33 K48:V49 K54:V55 K64:V73 K80:V85 K88:V95">
    <cfRule type="cellIs" dxfId="178" priority="50" operator="equal">
      <formula>2</formula>
    </cfRule>
  </conditionalFormatting>
  <conditionalFormatting sqref="K50:L50 K56 O50:V50 K57:L57 K41:V41 K40:N40 K45:V45 K58:N58 Q44:V44 K38:V39 K7:W7 K6:N6 P6:W6 K14:V15 K51:V51 K17:V17 K16:U16 R20:V20 K20:P20 P35:V35 P34:Q34 K34:M35 Q74:R74 U74 K75:N75 P75:V75 N74 K74:L74 K76:V77 K59:V61 P58:V58 N56:V57 K44:N44 P40:V40 S34:V34 K21:V21 K10:W11 K24:V25 K28:V29 K32:V33 K48:V49 K54:V55 K64:V73 K80:V85 K88:V95">
    <cfRule type="cellIs" dxfId="177" priority="51" operator="equal">
      <formula>1</formula>
    </cfRule>
  </conditionalFormatting>
  <conditionalFormatting sqref="N50">
    <cfRule type="cellIs" dxfId="176" priority="52" operator="equal">
      <formula>3</formula>
    </cfRule>
  </conditionalFormatting>
  <conditionalFormatting sqref="N50">
    <cfRule type="cellIs" dxfId="175" priority="53" operator="equal">
      <formula>2</formula>
    </cfRule>
  </conditionalFormatting>
  <conditionalFormatting sqref="N50">
    <cfRule type="cellIs" dxfId="174" priority="54" operator="equal">
      <formula>1</formula>
    </cfRule>
  </conditionalFormatting>
  <conditionalFormatting sqref="L56">
    <cfRule type="cellIs" dxfId="173" priority="55" operator="equal">
      <formula>3</formula>
    </cfRule>
  </conditionalFormatting>
  <conditionalFormatting sqref="L56">
    <cfRule type="cellIs" dxfId="172" priority="56" operator="equal">
      <formula>2</formula>
    </cfRule>
  </conditionalFormatting>
  <conditionalFormatting sqref="L56">
    <cfRule type="cellIs" dxfId="171" priority="57" operator="equal">
      <formula>1</formula>
    </cfRule>
  </conditionalFormatting>
  <conditionalFormatting sqref="M50">
    <cfRule type="cellIs" dxfId="170" priority="58" operator="equal">
      <formula>3</formula>
    </cfRule>
  </conditionalFormatting>
  <conditionalFormatting sqref="M50">
    <cfRule type="cellIs" dxfId="169" priority="59" operator="equal">
      <formula>2</formula>
    </cfRule>
  </conditionalFormatting>
  <conditionalFormatting sqref="M50">
    <cfRule type="cellIs" dxfId="168" priority="60" operator="equal">
      <formula>1</formula>
    </cfRule>
  </conditionalFormatting>
  <conditionalFormatting sqref="M56">
    <cfRule type="cellIs" dxfId="167" priority="61" operator="equal">
      <formula>3</formula>
    </cfRule>
  </conditionalFormatting>
  <conditionalFormatting sqref="M56">
    <cfRule type="cellIs" dxfId="166" priority="62" operator="equal">
      <formula>2</formula>
    </cfRule>
  </conditionalFormatting>
  <conditionalFormatting sqref="M56">
    <cfRule type="cellIs" dxfId="165" priority="63" operator="equal">
      <formula>1</formula>
    </cfRule>
  </conditionalFormatting>
  <conditionalFormatting sqref="M57">
    <cfRule type="cellIs" dxfId="164" priority="64" operator="equal">
      <formula>3</formula>
    </cfRule>
  </conditionalFormatting>
  <conditionalFormatting sqref="M57">
    <cfRule type="cellIs" dxfId="163" priority="65" operator="equal">
      <formula>2</formula>
    </cfRule>
  </conditionalFormatting>
  <conditionalFormatting sqref="M57">
    <cfRule type="cellIs" dxfId="162" priority="66" operator="equal">
      <formula>1</formula>
    </cfRule>
  </conditionalFormatting>
  <conditionalFormatting sqref="O40">
    <cfRule type="cellIs" dxfId="161" priority="67" operator="equal">
      <formula>3</formula>
    </cfRule>
  </conditionalFormatting>
  <conditionalFormatting sqref="O40">
    <cfRule type="cellIs" dxfId="160" priority="68" operator="equal">
      <formula>2</formula>
    </cfRule>
  </conditionalFormatting>
  <conditionalFormatting sqref="O40">
    <cfRule type="cellIs" dxfId="159" priority="69" operator="equal">
      <formula>1</formula>
    </cfRule>
  </conditionalFormatting>
  <conditionalFormatting sqref="O44">
    <cfRule type="cellIs" dxfId="158" priority="70" operator="equal">
      <formula>3</formula>
    </cfRule>
  </conditionalFormatting>
  <conditionalFormatting sqref="O44">
    <cfRule type="cellIs" dxfId="157" priority="71" operator="equal">
      <formula>2</formula>
    </cfRule>
  </conditionalFormatting>
  <conditionalFormatting sqref="O44">
    <cfRule type="cellIs" dxfId="156" priority="72" operator="equal">
      <formula>1</formula>
    </cfRule>
  </conditionalFormatting>
  <conditionalFormatting sqref="O58">
    <cfRule type="cellIs" dxfId="155" priority="73" operator="equal">
      <formula>3</formula>
    </cfRule>
  </conditionalFormatting>
  <conditionalFormatting sqref="O58">
    <cfRule type="cellIs" dxfId="154" priority="74" operator="equal">
      <formula>2</formula>
    </cfRule>
  </conditionalFormatting>
  <conditionalFormatting sqref="O58">
    <cfRule type="cellIs" dxfId="153" priority="75" operator="equal">
      <formula>1</formula>
    </cfRule>
  </conditionalFormatting>
  <conditionalFormatting sqref="P44">
    <cfRule type="cellIs" dxfId="152" priority="76" operator="equal">
      <formula>3</formula>
    </cfRule>
  </conditionalFormatting>
  <conditionalFormatting sqref="P44">
    <cfRule type="cellIs" dxfId="151" priority="77" operator="equal">
      <formula>2</formula>
    </cfRule>
  </conditionalFormatting>
  <conditionalFormatting sqref="P44">
    <cfRule type="cellIs" dxfId="150" priority="78" operator="equal">
      <formula>1</formula>
    </cfRule>
  </conditionalFormatting>
  <conditionalFormatting sqref="N34">
    <cfRule type="cellIs" dxfId="149" priority="46" operator="equal">
      <formula>3</formula>
    </cfRule>
  </conditionalFormatting>
  <conditionalFormatting sqref="N34">
    <cfRule type="cellIs" dxfId="148" priority="47" operator="equal">
      <formula>2</formula>
    </cfRule>
  </conditionalFormatting>
  <conditionalFormatting sqref="N34">
    <cfRule type="cellIs" dxfId="147" priority="48" operator="equal">
      <formula>1</formula>
    </cfRule>
  </conditionalFormatting>
  <conditionalFormatting sqref="N35">
    <cfRule type="cellIs" dxfId="146" priority="43" operator="equal">
      <formula>3</formula>
    </cfRule>
  </conditionalFormatting>
  <conditionalFormatting sqref="N35">
    <cfRule type="cellIs" dxfId="145" priority="44" operator="equal">
      <formula>2</formula>
    </cfRule>
  </conditionalFormatting>
  <conditionalFormatting sqref="N35">
    <cfRule type="cellIs" dxfId="144" priority="45" operator="equal">
      <formula>1</formula>
    </cfRule>
  </conditionalFormatting>
  <conditionalFormatting sqref="O74">
    <cfRule type="cellIs" dxfId="143" priority="40" operator="equal">
      <formula>3</formula>
    </cfRule>
  </conditionalFormatting>
  <conditionalFormatting sqref="O74">
    <cfRule type="cellIs" dxfId="142" priority="41" operator="equal">
      <formula>2</formula>
    </cfRule>
  </conditionalFormatting>
  <conditionalFormatting sqref="O74">
    <cfRule type="cellIs" dxfId="141" priority="42" operator="equal">
      <formula>1</formula>
    </cfRule>
  </conditionalFormatting>
  <conditionalFormatting sqref="K8:U9">
    <cfRule type="cellIs" dxfId="140" priority="37" operator="equal">
      <formula>3</formula>
    </cfRule>
    <cfRule type="cellIs" dxfId="139" priority="38" operator="equal">
      <formula>2</formula>
    </cfRule>
    <cfRule type="cellIs" dxfId="138" priority="39" operator="equal">
      <formula>1</formula>
    </cfRule>
  </conditionalFormatting>
  <conditionalFormatting sqref="K12:U13">
    <cfRule type="cellIs" dxfId="137" priority="34" operator="equal">
      <formula>3</formula>
    </cfRule>
    <cfRule type="cellIs" dxfId="136" priority="35" operator="equal">
      <formula>2</formula>
    </cfRule>
    <cfRule type="cellIs" dxfId="135" priority="36" operator="equal">
      <formula>1</formula>
    </cfRule>
  </conditionalFormatting>
  <conditionalFormatting sqref="K18:U19">
    <cfRule type="cellIs" dxfId="134" priority="31" operator="equal">
      <formula>3</formula>
    </cfRule>
    <cfRule type="cellIs" dxfId="133" priority="32" operator="equal">
      <formula>2</formula>
    </cfRule>
    <cfRule type="cellIs" dxfId="132" priority="33" operator="equal">
      <formula>1</formula>
    </cfRule>
  </conditionalFormatting>
  <conditionalFormatting sqref="K22:U23">
    <cfRule type="cellIs" dxfId="131" priority="28" operator="equal">
      <formula>3</formula>
    </cfRule>
    <cfRule type="cellIs" dxfId="130" priority="29" operator="equal">
      <formula>2</formula>
    </cfRule>
    <cfRule type="cellIs" dxfId="129" priority="30" operator="equal">
      <formula>1</formula>
    </cfRule>
  </conditionalFormatting>
  <conditionalFormatting sqref="K26:U27">
    <cfRule type="cellIs" dxfId="128" priority="25" operator="equal">
      <formula>3</formula>
    </cfRule>
    <cfRule type="cellIs" dxfId="127" priority="26" operator="equal">
      <formula>2</formula>
    </cfRule>
    <cfRule type="cellIs" dxfId="126" priority="27" operator="equal">
      <formula>1</formula>
    </cfRule>
  </conditionalFormatting>
  <conditionalFormatting sqref="K30:U31">
    <cfRule type="cellIs" dxfId="125" priority="22" operator="equal">
      <formula>3</formula>
    </cfRule>
    <cfRule type="cellIs" dxfId="124" priority="23" operator="equal">
      <formula>2</formula>
    </cfRule>
    <cfRule type="cellIs" dxfId="123" priority="24" operator="equal">
      <formula>1</formula>
    </cfRule>
  </conditionalFormatting>
  <conditionalFormatting sqref="K36:U37">
    <cfRule type="cellIs" dxfId="122" priority="19" operator="equal">
      <formula>3</formula>
    </cfRule>
    <cfRule type="cellIs" dxfId="121" priority="20" operator="equal">
      <formula>2</formula>
    </cfRule>
    <cfRule type="cellIs" dxfId="120" priority="21" operator="equal">
      <formula>1</formula>
    </cfRule>
  </conditionalFormatting>
  <conditionalFormatting sqref="K42:U43">
    <cfRule type="cellIs" dxfId="119" priority="16" operator="equal">
      <formula>3</formula>
    </cfRule>
    <cfRule type="cellIs" dxfId="118" priority="17" operator="equal">
      <formula>2</formula>
    </cfRule>
    <cfRule type="cellIs" dxfId="117" priority="18" operator="equal">
      <formula>1</formula>
    </cfRule>
  </conditionalFormatting>
  <conditionalFormatting sqref="K46:U47 V46">
    <cfRule type="cellIs" dxfId="116" priority="13" operator="equal">
      <formula>3</formula>
    </cfRule>
    <cfRule type="cellIs" dxfId="115" priority="14" operator="equal">
      <formula>2</formula>
    </cfRule>
    <cfRule type="cellIs" dxfId="114" priority="15" operator="equal">
      <formula>1</formula>
    </cfRule>
  </conditionalFormatting>
  <conditionalFormatting sqref="K52:U53">
    <cfRule type="cellIs" dxfId="113" priority="10" operator="equal">
      <formula>3</formula>
    </cfRule>
    <cfRule type="cellIs" dxfId="112" priority="11" operator="equal">
      <formula>2</formula>
    </cfRule>
    <cfRule type="cellIs" dxfId="111" priority="12" operator="equal">
      <formula>1</formula>
    </cfRule>
  </conditionalFormatting>
  <conditionalFormatting sqref="K62:U63">
    <cfRule type="cellIs" dxfId="110" priority="7" operator="equal">
      <formula>3</formula>
    </cfRule>
    <cfRule type="cellIs" dxfId="109" priority="8" operator="equal">
      <formula>2</formula>
    </cfRule>
    <cfRule type="cellIs" dxfId="108" priority="9" operator="equal">
      <formula>1</formula>
    </cfRule>
  </conditionalFormatting>
  <conditionalFormatting sqref="K78:U79">
    <cfRule type="cellIs" dxfId="107" priority="4" operator="equal">
      <formula>3</formula>
    </cfRule>
    <cfRule type="cellIs" dxfId="106" priority="5" operator="equal">
      <formula>2</formula>
    </cfRule>
    <cfRule type="cellIs" dxfId="105" priority="6" operator="equal">
      <formula>1</formula>
    </cfRule>
  </conditionalFormatting>
  <conditionalFormatting sqref="K86:U87">
    <cfRule type="cellIs" dxfId="104" priority="1" operator="equal">
      <formula>3</formula>
    </cfRule>
    <cfRule type="cellIs" dxfId="103" priority="2" operator="equal">
      <formula>2</formula>
    </cfRule>
    <cfRule type="cellIs" dxfId="102" priority="3" operator="equal">
      <formula>1</formula>
    </cfRule>
  </conditionalFormatting>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C963"/>
  <sheetViews>
    <sheetView topLeftCell="A34" workbookViewId="0">
      <selection activeCell="K37" sqref="K37"/>
    </sheetView>
  </sheetViews>
  <sheetFormatPr baseColWidth="10" defaultColWidth="14.42578125" defaultRowHeight="13.5" x14ac:dyDescent="0.25"/>
  <cols>
    <col min="1" max="1" width="5.85546875" style="37" customWidth="1"/>
    <col min="2" max="2" width="41.7109375" style="37" customWidth="1"/>
    <col min="3" max="3" width="42.28515625" style="37" customWidth="1"/>
    <col min="4" max="4" width="27.85546875" style="37" bestFit="1" customWidth="1"/>
    <col min="5" max="5" width="26.140625" style="37" customWidth="1"/>
    <col min="6" max="6" width="10.5703125" style="37" hidden="1" customWidth="1"/>
    <col min="7" max="7" width="12.85546875" style="37" hidden="1" customWidth="1"/>
    <col min="8" max="8" width="16.42578125" style="37" hidden="1" customWidth="1"/>
    <col min="9" max="9" width="16.5703125" style="37" bestFit="1" customWidth="1"/>
    <col min="10" max="12" width="8.7109375" style="37" customWidth="1"/>
    <col min="13" max="13" width="10" style="37" customWidth="1"/>
    <col min="14" max="14" width="10.28515625" style="37" customWidth="1"/>
    <col min="15" max="15" width="10.7109375" style="37" customWidth="1"/>
    <col min="16" max="16" width="10" style="37" customWidth="1"/>
    <col min="17" max="17" width="8.7109375" style="37" customWidth="1"/>
    <col min="18" max="18" width="9.28515625" style="37" customWidth="1"/>
    <col min="19" max="19" width="11.7109375" style="37" bestFit="1" customWidth="1"/>
    <col min="20" max="20" width="12.7109375" style="37" bestFit="1" customWidth="1"/>
    <col min="21" max="21" width="13.5703125" style="37" customWidth="1"/>
    <col min="22" max="23" width="25.7109375" style="37" hidden="1" customWidth="1"/>
    <col min="24" max="24" width="26.140625" style="37" hidden="1" customWidth="1"/>
    <col min="25" max="25" width="20.7109375" style="37" hidden="1" customWidth="1"/>
    <col min="26" max="26" width="20.28515625" style="37" hidden="1" customWidth="1"/>
    <col min="27" max="27" width="10.28515625" style="37" customWidth="1"/>
    <col min="28" max="29" width="11.42578125" style="37" customWidth="1"/>
    <col min="30" max="16384" width="14.42578125" style="37"/>
  </cols>
  <sheetData>
    <row r="1" spans="1:29" ht="27" customHeight="1" thickBot="1" x14ac:dyDescent="0.3">
      <c r="A1" s="420"/>
      <c r="B1" s="421"/>
      <c r="C1" s="422"/>
      <c r="D1" s="428" t="s">
        <v>130</v>
      </c>
      <c r="E1" s="429"/>
      <c r="F1" s="429"/>
      <c r="G1" s="429"/>
      <c r="H1" s="429"/>
      <c r="I1" s="429"/>
      <c r="J1" s="429"/>
      <c r="K1" s="429"/>
      <c r="L1" s="429"/>
      <c r="M1" s="429"/>
      <c r="N1" s="429"/>
      <c r="O1" s="429"/>
      <c r="P1" s="429"/>
      <c r="Q1" s="429"/>
      <c r="R1" s="429"/>
      <c r="S1" s="429"/>
      <c r="T1" s="429"/>
      <c r="U1" s="430"/>
      <c r="V1" s="626" t="s">
        <v>238</v>
      </c>
      <c r="W1" s="627"/>
      <c r="X1" s="128"/>
      <c r="Y1" s="128"/>
      <c r="Z1" s="129"/>
    </row>
    <row r="2" spans="1:29" ht="26.25" customHeight="1" x14ac:dyDescent="0.25">
      <c r="A2" s="423"/>
      <c r="B2" s="424"/>
      <c r="C2" s="425"/>
      <c r="D2" s="431" t="s">
        <v>239</v>
      </c>
      <c r="E2" s="432"/>
      <c r="F2" s="432"/>
      <c r="G2" s="432"/>
      <c r="H2" s="432"/>
      <c r="I2" s="432"/>
      <c r="J2" s="432"/>
      <c r="K2" s="432"/>
      <c r="L2" s="432"/>
      <c r="M2" s="432"/>
      <c r="N2" s="432"/>
      <c r="O2" s="432"/>
      <c r="P2" s="432"/>
      <c r="Q2" s="432"/>
      <c r="R2" s="432"/>
      <c r="S2" s="432"/>
      <c r="T2" s="432"/>
      <c r="U2" s="433"/>
      <c r="V2" s="628" t="s">
        <v>240</v>
      </c>
      <c r="W2" s="627"/>
      <c r="X2" s="130"/>
      <c r="Y2" s="130"/>
      <c r="Z2" s="131"/>
    </row>
    <row r="3" spans="1:29" ht="27.75" customHeight="1" thickBot="1" x14ac:dyDescent="0.3">
      <c r="A3" s="426"/>
      <c r="B3" s="426"/>
      <c r="C3" s="427"/>
      <c r="D3" s="434"/>
      <c r="E3" s="426"/>
      <c r="F3" s="426"/>
      <c r="G3" s="426"/>
      <c r="H3" s="426"/>
      <c r="I3" s="426"/>
      <c r="J3" s="426"/>
      <c r="K3" s="426"/>
      <c r="L3" s="426"/>
      <c r="M3" s="426"/>
      <c r="N3" s="426"/>
      <c r="O3" s="426"/>
      <c r="P3" s="426"/>
      <c r="Q3" s="426"/>
      <c r="R3" s="426"/>
      <c r="S3" s="426"/>
      <c r="T3" s="426"/>
      <c r="U3" s="427"/>
      <c r="V3" s="626" t="s">
        <v>241</v>
      </c>
      <c r="W3" s="627"/>
      <c r="X3" s="130"/>
      <c r="Y3" s="130"/>
      <c r="Z3" s="131"/>
    </row>
    <row r="4" spans="1:29" ht="18" customHeight="1" thickBot="1" x14ac:dyDescent="0.3">
      <c r="A4" s="435"/>
      <c r="B4" s="436"/>
      <c r="C4" s="436"/>
      <c r="D4" s="436"/>
      <c r="E4" s="436"/>
      <c r="F4" s="436"/>
      <c r="G4" s="436"/>
      <c r="H4" s="436"/>
      <c r="I4" s="437"/>
      <c r="J4" s="428" t="s">
        <v>133</v>
      </c>
      <c r="K4" s="429"/>
      <c r="L4" s="429"/>
      <c r="M4" s="429"/>
      <c r="N4" s="429"/>
      <c r="O4" s="429"/>
      <c r="P4" s="429"/>
      <c r="Q4" s="429"/>
      <c r="R4" s="429"/>
      <c r="S4" s="429"/>
      <c r="T4" s="429"/>
      <c r="U4" s="438"/>
      <c r="V4" s="633" t="s">
        <v>242</v>
      </c>
      <c r="W4" s="634" t="s">
        <v>243</v>
      </c>
      <c r="X4" s="636" t="s">
        <v>244</v>
      </c>
      <c r="Y4" s="629" t="s">
        <v>245</v>
      </c>
      <c r="Z4" s="629" t="s">
        <v>246</v>
      </c>
    </row>
    <row r="5" spans="1:29" ht="27.75" customHeight="1" thickBot="1" x14ac:dyDescent="0.3">
      <c r="A5" s="39"/>
      <c r="B5" s="40" t="s">
        <v>247</v>
      </c>
      <c r="C5" s="41" t="s">
        <v>135</v>
      </c>
      <c r="D5" s="41" t="s">
        <v>136</v>
      </c>
      <c r="E5" s="42" t="s">
        <v>138</v>
      </c>
      <c r="F5" s="42" t="s">
        <v>139</v>
      </c>
      <c r="G5" s="42" t="s">
        <v>140</v>
      </c>
      <c r="H5" s="42" t="s">
        <v>7</v>
      </c>
      <c r="I5" s="44" t="s">
        <v>141</v>
      </c>
      <c r="J5" s="45" t="s">
        <v>142</v>
      </c>
      <c r="K5" s="45" t="s">
        <v>143</v>
      </c>
      <c r="L5" s="45" t="s">
        <v>144</v>
      </c>
      <c r="M5" s="45" t="s">
        <v>145</v>
      </c>
      <c r="N5" s="45" t="s">
        <v>146</v>
      </c>
      <c r="O5" s="45" t="s">
        <v>147</v>
      </c>
      <c r="P5" s="45" t="s">
        <v>148</v>
      </c>
      <c r="Q5" s="45" t="s">
        <v>149</v>
      </c>
      <c r="R5" s="45" t="s">
        <v>150</v>
      </c>
      <c r="S5" s="45" t="s">
        <v>151</v>
      </c>
      <c r="T5" s="45" t="s">
        <v>152</v>
      </c>
      <c r="U5" s="45" t="s">
        <v>153</v>
      </c>
      <c r="V5" s="630"/>
      <c r="W5" s="635"/>
      <c r="X5" s="637"/>
      <c r="Y5" s="630"/>
      <c r="Z5" s="630"/>
    </row>
    <row r="6" spans="1:29" ht="27.75" customHeight="1" x14ac:dyDescent="0.25">
      <c r="A6" s="413">
        <v>1</v>
      </c>
      <c r="B6" s="631" t="s">
        <v>154</v>
      </c>
      <c r="C6" s="604" t="s">
        <v>169</v>
      </c>
      <c r="D6" s="604" t="s">
        <v>156</v>
      </c>
      <c r="E6" s="606" t="s">
        <v>248</v>
      </c>
      <c r="F6" s="623"/>
      <c r="G6" s="632"/>
      <c r="H6" s="134"/>
      <c r="I6" s="135" t="s">
        <v>158</v>
      </c>
      <c r="J6" s="50">
        <v>1</v>
      </c>
      <c r="K6" s="50"/>
      <c r="L6" s="50"/>
      <c r="M6" s="50"/>
      <c r="N6" s="51"/>
      <c r="O6" s="50"/>
      <c r="P6" s="50"/>
      <c r="Q6" s="50"/>
      <c r="R6" s="50"/>
      <c r="S6" s="50"/>
      <c r="T6" s="50"/>
      <c r="U6" s="50"/>
      <c r="V6" s="50"/>
      <c r="W6" s="67"/>
      <c r="X6" s="136"/>
      <c r="Y6" s="48"/>
      <c r="Z6" s="48"/>
      <c r="AA6" s="51"/>
      <c r="AB6" s="51"/>
      <c r="AC6" s="51"/>
    </row>
    <row r="7" spans="1:29" ht="27.75" customHeight="1" x14ac:dyDescent="0.25">
      <c r="A7" s="414"/>
      <c r="B7" s="620"/>
      <c r="C7" s="440"/>
      <c r="D7" s="440"/>
      <c r="E7" s="440"/>
      <c r="F7" s="414"/>
      <c r="G7" s="630"/>
      <c r="H7" s="46"/>
      <c r="I7" s="137"/>
      <c r="J7" s="138"/>
      <c r="K7" s="50"/>
      <c r="L7" s="50"/>
      <c r="M7" s="50"/>
      <c r="N7" s="59"/>
      <c r="O7" s="50"/>
      <c r="P7" s="50"/>
      <c r="Q7" s="50"/>
      <c r="R7" s="50"/>
      <c r="S7" s="50"/>
      <c r="T7" s="50"/>
      <c r="U7" s="50"/>
      <c r="V7" s="59"/>
      <c r="W7" s="67"/>
      <c r="X7" s="136"/>
      <c r="Y7" s="48"/>
      <c r="Z7" s="48"/>
      <c r="AA7" s="51"/>
      <c r="AB7" s="51"/>
      <c r="AC7" s="51"/>
    </row>
    <row r="8" spans="1:29" ht="27.75" customHeight="1" x14ac:dyDescent="0.25">
      <c r="A8" s="601">
        <v>2</v>
      </c>
      <c r="B8" s="625" t="s">
        <v>249</v>
      </c>
      <c r="C8" s="604" t="s">
        <v>169</v>
      </c>
      <c r="D8" s="132" t="s">
        <v>156</v>
      </c>
      <c r="E8" s="133" t="s">
        <v>248</v>
      </c>
      <c r="F8" s="608"/>
      <c r="G8" s="619"/>
      <c r="H8" s="46"/>
      <c r="I8" s="135" t="s">
        <v>158</v>
      </c>
      <c r="J8" s="50">
        <v>1</v>
      </c>
      <c r="K8" s="50"/>
      <c r="L8" s="50"/>
      <c r="M8" s="50"/>
      <c r="N8" s="50"/>
      <c r="O8" s="50"/>
      <c r="P8" s="50"/>
      <c r="Q8" s="50"/>
      <c r="R8" s="50"/>
      <c r="S8" s="50"/>
      <c r="T8" s="50"/>
      <c r="U8" s="50"/>
      <c r="V8" s="59"/>
      <c r="W8" s="67"/>
      <c r="X8" s="136"/>
      <c r="Y8" s="48"/>
      <c r="Z8" s="48"/>
      <c r="AA8" s="51"/>
      <c r="AB8" s="51"/>
      <c r="AC8" s="51"/>
    </row>
    <row r="9" spans="1:29" ht="50.25" customHeight="1" x14ac:dyDescent="0.25">
      <c r="A9" s="414"/>
      <c r="B9" s="603"/>
      <c r="C9" s="440"/>
      <c r="D9" s="56"/>
      <c r="E9" s="56"/>
      <c r="F9" s="414"/>
      <c r="G9" s="414"/>
      <c r="H9" s="46"/>
      <c r="I9" s="137"/>
      <c r="J9" s="138"/>
      <c r="K9" s="50"/>
      <c r="L9" s="50"/>
      <c r="M9" s="50"/>
      <c r="N9" s="50"/>
      <c r="O9" s="50"/>
      <c r="P9" s="50"/>
      <c r="Q9" s="50"/>
      <c r="R9" s="50"/>
      <c r="S9" s="50"/>
      <c r="T9" s="50"/>
      <c r="U9" s="50"/>
      <c r="V9" s="59"/>
      <c r="W9" s="67"/>
      <c r="X9" s="136"/>
      <c r="Y9" s="48"/>
      <c r="Z9" s="48"/>
      <c r="AA9" s="51"/>
      <c r="AB9" s="51"/>
      <c r="AC9" s="51"/>
    </row>
    <row r="10" spans="1:29" ht="50.25" customHeight="1" x14ac:dyDescent="0.25">
      <c r="A10" s="601">
        <v>3</v>
      </c>
      <c r="B10" s="602" t="s">
        <v>250</v>
      </c>
      <c r="C10" s="604" t="s">
        <v>169</v>
      </c>
      <c r="D10" s="604" t="s">
        <v>156</v>
      </c>
      <c r="E10" s="606" t="s">
        <v>248</v>
      </c>
      <c r="F10" s="46"/>
      <c r="G10" s="46"/>
      <c r="H10" s="46"/>
      <c r="I10" s="135" t="s">
        <v>158</v>
      </c>
      <c r="J10" s="50"/>
      <c r="K10" s="50"/>
      <c r="L10" s="50"/>
      <c r="M10" s="50"/>
      <c r="N10" s="50"/>
      <c r="O10" s="50"/>
      <c r="P10" s="50"/>
      <c r="Q10" s="50">
        <v>1</v>
      </c>
      <c r="R10" s="50"/>
      <c r="S10" s="50"/>
      <c r="T10" s="50"/>
      <c r="U10" s="50"/>
      <c r="V10" s="70"/>
      <c r="W10" s="67"/>
      <c r="X10" s="136"/>
      <c r="Y10" s="48"/>
      <c r="Z10" s="48"/>
      <c r="AA10" s="51"/>
      <c r="AB10" s="51"/>
      <c r="AC10" s="51"/>
    </row>
    <row r="11" spans="1:29" ht="50.25" customHeight="1" x14ac:dyDescent="0.25">
      <c r="A11" s="414"/>
      <c r="B11" s="603"/>
      <c r="C11" s="605"/>
      <c r="D11" s="605"/>
      <c r="E11" s="607"/>
      <c r="F11" s="46"/>
      <c r="G11" s="46"/>
      <c r="H11" s="46"/>
      <c r="I11" s="137"/>
      <c r="J11" s="50"/>
      <c r="K11" s="50"/>
      <c r="L11" s="50"/>
      <c r="M11" s="50"/>
      <c r="N11" s="50"/>
      <c r="O11" s="50"/>
      <c r="P11" s="50"/>
      <c r="Q11" s="50"/>
      <c r="R11" s="50"/>
      <c r="S11" s="50"/>
      <c r="T11" s="50"/>
      <c r="U11" s="50"/>
      <c r="V11" s="70"/>
      <c r="W11" s="67"/>
      <c r="X11" s="136"/>
      <c r="Y11" s="48"/>
      <c r="Z11" s="48"/>
      <c r="AA11" s="51"/>
      <c r="AB11" s="51"/>
      <c r="AC11" s="51"/>
    </row>
    <row r="12" spans="1:29" ht="30" customHeight="1" x14ac:dyDescent="0.25">
      <c r="A12" s="413">
        <v>3</v>
      </c>
      <c r="B12" s="617" t="s">
        <v>251</v>
      </c>
      <c r="C12" s="604" t="s">
        <v>169</v>
      </c>
      <c r="D12" s="132" t="s">
        <v>156</v>
      </c>
      <c r="E12" s="133" t="s">
        <v>248</v>
      </c>
      <c r="F12" s="622"/>
      <c r="G12" s="623"/>
      <c r="H12" s="46"/>
      <c r="I12" s="135" t="s">
        <v>158</v>
      </c>
      <c r="J12" s="50">
        <v>1</v>
      </c>
      <c r="K12" s="50">
        <v>1</v>
      </c>
      <c r="L12" s="50">
        <v>1</v>
      </c>
      <c r="M12" s="50">
        <v>1</v>
      </c>
      <c r="N12" s="50">
        <v>1</v>
      </c>
      <c r="O12" s="50">
        <v>1</v>
      </c>
      <c r="P12" s="50">
        <v>1</v>
      </c>
      <c r="Q12" s="50">
        <v>1</v>
      </c>
      <c r="R12" s="50">
        <v>1</v>
      </c>
      <c r="S12" s="50">
        <v>1</v>
      </c>
      <c r="T12" s="50">
        <v>1</v>
      </c>
      <c r="U12" s="50">
        <v>1</v>
      </c>
      <c r="V12" s="70"/>
      <c r="W12" s="70"/>
      <c r="X12" s="624">
        <f>COUNTIF(J13:U13,3)</f>
        <v>0</v>
      </c>
      <c r="Y12" s="621" t="str">
        <f>IF(V12=0,"N/A",W12/V12)</f>
        <v>N/A</v>
      </c>
      <c r="Z12" s="621" t="str">
        <f>IF(V12=0,"N/A",X12/V12)</f>
        <v>N/A</v>
      </c>
      <c r="AA12" s="51"/>
      <c r="AB12" s="51"/>
      <c r="AC12" s="51"/>
    </row>
    <row r="13" spans="1:29" ht="30" customHeight="1" x14ac:dyDescent="0.25">
      <c r="A13" s="414"/>
      <c r="B13" s="618"/>
      <c r="C13" s="440"/>
      <c r="D13" s="56"/>
      <c r="E13" s="56"/>
      <c r="F13" s="414"/>
      <c r="G13" s="414"/>
      <c r="H13" s="46"/>
      <c r="I13" s="137"/>
      <c r="J13" s="138"/>
      <c r="K13" s="138"/>
      <c r="L13" s="138"/>
      <c r="M13" s="138"/>
      <c r="N13" s="138"/>
      <c r="O13" s="138"/>
      <c r="P13" s="139"/>
      <c r="Q13" s="138"/>
      <c r="R13" s="138"/>
      <c r="S13" s="138"/>
      <c r="T13" s="138"/>
      <c r="U13" s="138"/>
      <c r="V13" s="50"/>
      <c r="W13" s="50"/>
      <c r="X13" s="414"/>
      <c r="Y13" s="414"/>
      <c r="Z13" s="414"/>
      <c r="AA13" s="51"/>
      <c r="AB13" s="51"/>
      <c r="AC13" s="51"/>
    </row>
    <row r="14" spans="1:29" ht="30" customHeight="1" x14ac:dyDescent="0.25">
      <c r="A14" s="601">
        <v>5</v>
      </c>
      <c r="B14" s="617" t="s">
        <v>252</v>
      </c>
      <c r="C14" s="604" t="s">
        <v>169</v>
      </c>
      <c r="D14" s="132" t="s">
        <v>156</v>
      </c>
      <c r="E14" s="133" t="s">
        <v>248</v>
      </c>
      <c r="F14" s="69"/>
      <c r="G14" s="69"/>
      <c r="H14" s="46"/>
      <c r="I14" s="135" t="s">
        <v>158</v>
      </c>
      <c r="J14" s="50"/>
      <c r="K14" s="50"/>
      <c r="L14" s="50">
        <v>1</v>
      </c>
      <c r="M14" s="50"/>
      <c r="N14" s="50"/>
      <c r="O14" s="50"/>
      <c r="P14" s="50"/>
      <c r="Q14" s="50"/>
      <c r="R14" s="50"/>
      <c r="S14" s="50"/>
      <c r="T14" s="50"/>
      <c r="U14" s="50"/>
      <c r="V14" s="70"/>
      <c r="W14" s="70"/>
      <c r="X14" s="70"/>
      <c r="Y14" s="140"/>
      <c r="Z14" s="140"/>
      <c r="AA14" s="51"/>
      <c r="AB14" s="51"/>
      <c r="AC14" s="51"/>
    </row>
    <row r="15" spans="1:29" ht="30" customHeight="1" x14ac:dyDescent="0.25">
      <c r="A15" s="414"/>
      <c r="B15" s="618"/>
      <c r="C15" s="440"/>
      <c r="D15" s="56"/>
      <c r="E15" s="56"/>
      <c r="F15" s="69"/>
      <c r="G15" s="69"/>
      <c r="H15" s="46"/>
      <c r="I15" s="137"/>
      <c r="J15" s="50"/>
      <c r="K15" s="50"/>
      <c r="L15" s="50"/>
      <c r="M15" s="50"/>
      <c r="N15" s="50"/>
      <c r="O15" s="50"/>
      <c r="P15" s="50"/>
      <c r="Q15" s="50"/>
      <c r="R15" s="50"/>
      <c r="S15" s="50"/>
      <c r="T15" s="50"/>
      <c r="U15" s="50"/>
      <c r="V15" s="70"/>
      <c r="W15" s="70"/>
      <c r="X15" s="70"/>
      <c r="Y15" s="140"/>
      <c r="Z15" s="140"/>
      <c r="AA15" s="51"/>
      <c r="AB15" s="51"/>
      <c r="AC15" s="51"/>
    </row>
    <row r="16" spans="1:29" ht="30" customHeight="1" x14ac:dyDescent="0.25">
      <c r="A16" s="413">
        <v>7</v>
      </c>
      <c r="B16" s="617" t="s">
        <v>253</v>
      </c>
      <c r="C16" s="604" t="s">
        <v>169</v>
      </c>
      <c r="D16" s="132" t="s">
        <v>156</v>
      </c>
      <c r="E16" s="133" t="s">
        <v>248</v>
      </c>
      <c r="F16" s="69"/>
      <c r="G16" s="69"/>
      <c r="H16" s="46"/>
      <c r="I16" s="135" t="s">
        <v>158</v>
      </c>
      <c r="J16" s="50"/>
      <c r="K16" s="50">
        <v>1</v>
      </c>
      <c r="L16" s="50"/>
      <c r="M16" s="50"/>
      <c r="N16" s="50"/>
      <c r="O16" s="50"/>
      <c r="P16" s="50"/>
      <c r="Q16" s="50"/>
      <c r="R16" s="50"/>
      <c r="S16" s="50"/>
      <c r="T16" s="50"/>
      <c r="U16" s="50"/>
      <c r="V16" s="70"/>
      <c r="W16" s="70"/>
      <c r="X16" s="70"/>
      <c r="Y16" s="140"/>
      <c r="Z16" s="140"/>
      <c r="AA16" s="51"/>
      <c r="AB16" s="51"/>
      <c r="AC16" s="51"/>
    </row>
    <row r="17" spans="1:29" ht="30" customHeight="1" x14ac:dyDescent="0.25">
      <c r="A17" s="414"/>
      <c r="B17" s="618"/>
      <c r="C17" s="440"/>
      <c r="D17" s="56"/>
      <c r="E17" s="56"/>
      <c r="F17" s="69"/>
      <c r="G17" s="69"/>
      <c r="H17" s="46"/>
      <c r="I17" s="137"/>
      <c r="J17" s="50"/>
      <c r="K17" s="50"/>
      <c r="L17" s="50"/>
      <c r="M17" s="50"/>
      <c r="N17" s="50"/>
      <c r="O17" s="50"/>
      <c r="P17" s="50"/>
      <c r="Q17" s="50"/>
      <c r="R17" s="50"/>
      <c r="S17" s="50"/>
      <c r="T17" s="50"/>
      <c r="U17" s="50"/>
      <c r="V17" s="70"/>
      <c r="W17" s="70"/>
      <c r="X17" s="70"/>
      <c r="Y17" s="140"/>
      <c r="Z17" s="140"/>
      <c r="AA17" s="51"/>
      <c r="AB17" s="51"/>
      <c r="AC17" s="51"/>
    </row>
    <row r="18" spans="1:29" ht="30" customHeight="1" x14ac:dyDescent="0.25">
      <c r="A18" s="601">
        <v>8</v>
      </c>
      <c r="B18" s="602" t="s">
        <v>254</v>
      </c>
      <c r="C18" s="604" t="s">
        <v>169</v>
      </c>
      <c r="D18" s="132" t="s">
        <v>156</v>
      </c>
      <c r="E18" s="133" t="s">
        <v>248</v>
      </c>
      <c r="F18" s="69"/>
      <c r="G18" s="69"/>
      <c r="H18" s="46"/>
      <c r="I18" s="135" t="s">
        <v>158</v>
      </c>
      <c r="J18" s="50"/>
      <c r="K18" s="50"/>
      <c r="L18" s="50"/>
      <c r="M18" s="50"/>
      <c r="N18" s="50">
        <v>1</v>
      </c>
      <c r="O18" s="50"/>
      <c r="P18" s="50"/>
      <c r="Q18" s="50"/>
      <c r="R18" s="50"/>
      <c r="S18" s="50"/>
      <c r="T18" s="50"/>
      <c r="U18" s="50"/>
      <c r="V18" s="70"/>
      <c r="W18" s="70"/>
      <c r="X18" s="70"/>
      <c r="Y18" s="140"/>
      <c r="Z18" s="140"/>
      <c r="AA18" s="51"/>
      <c r="AB18" s="51"/>
      <c r="AC18" s="51"/>
    </row>
    <row r="19" spans="1:29" ht="30" customHeight="1" x14ac:dyDescent="0.25">
      <c r="A19" s="414"/>
      <c r="B19" s="603"/>
      <c r="C19" s="440"/>
      <c r="D19" s="56"/>
      <c r="E19" s="56"/>
      <c r="F19" s="69"/>
      <c r="G19" s="69"/>
      <c r="H19" s="46"/>
      <c r="I19" s="137"/>
      <c r="J19" s="50"/>
      <c r="K19" s="50"/>
      <c r="L19" s="50"/>
      <c r="M19" s="50"/>
      <c r="N19" s="50"/>
      <c r="O19" s="50"/>
      <c r="P19" s="50"/>
      <c r="Q19" s="68"/>
      <c r="R19" s="50"/>
      <c r="S19" s="50"/>
      <c r="T19" s="50"/>
      <c r="U19" s="50"/>
      <c r="V19" s="70"/>
      <c r="W19" s="70"/>
      <c r="X19" s="70"/>
      <c r="Y19" s="140"/>
      <c r="Z19" s="140"/>
      <c r="AA19" s="51"/>
      <c r="AB19" s="51"/>
      <c r="AC19" s="51"/>
    </row>
    <row r="20" spans="1:29" ht="30" customHeight="1" x14ac:dyDescent="0.25">
      <c r="A20" s="413">
        <v>10</v>
      </c>
      <c r="B20" s="620" t="s">
        <v>255</v>
      </c>
      <c r="C20" s="132" t="s">
        <v>169</v>
      </c>
      <c r="D20" s="132" t="s">
        <v>156</v>
      </c>
      <c r="E20" s="133" t="s">
        <v>248</v>
      </c>
      <c r="F20" s="69"/>
      <c r="G20" s="69"/>
      <c r="H20" s="46"/>
      <c r="I20" s="135" t="s">
        <v>158</v>
      </c>
      <c r="J20" s="50"/>
      <c r="K20" s="50"/>
      <c r="L20" s="50"/>
      <c r="M20" s="50"/>
      <c r="N20" s="50"/>
      <c r="O20" s="50">
        <v>1</v>
      </c>
      <c r="P20" s="50"/>
      <c r="Q20" s="50"/>
      <c r="R20" s="50"/>
      <c r="S20" s="50"/>
      <c r="T20" s="50"/>
      <c r="U20" s="50"/>
      <c r="V20" s="70"/>
      <c r="W20" s="70"/>
      <c r="X20" s="70"/>
      <c r="Y20" s="140"/>
      <c r="Z20" s="140"/>
      <c r="AA20" s="51"/>
      <c r="AB20" s="51"/>
      <c r="AC20" s="51"/>
    </row>
    <row r="21" spans="1:29" ht="30" customHeight="1" x14ac:dyDescent="0.25">
      <c r="A21" s="414"/>
      <c r="B21" s="620"/>
      <c r="C21" s="56"/>
      <c r="D21" s="56"/>
      <c r="E21" s="56"/>
      <c r="F21" s="69"/>
      <c r="G21" s="69"/>
      <c r="H21" s="46"/>
      <c r="I21" s="137"/>
      <c r="J21" s="50"/>
      <c r="K21" s="50"/>
      <c r="L21" s="50"/>
      <c r="M21" s="50"/>
      <c r="N21" s="50"/>
      <c r="O21" s="50"/>
      <c r="P21" s="50"/>
      <c r="Q21" s="50"/>
      <c r="R21" s="50"/>
      <c r="S21" s="50"/>
      <c r="T21" s="50"/>
      <c r="U21" s="50"/>
      <c r="V21" s="70"/>
      <c r="W21" s="70"/>
      <c r="X21" s="70"/>
      <c r="Y21" s="140"/>
      <c r="Z21" s="140"/>
      <c r="AA21" s="51"/>
      <c r="AB21" s="51"/>
      <c r="AC21" s="51"/>
    </row>
    <row r="22" spans="1:29" ht="30" customHeight="1" x14ac:dyDescent="0.25">
      <c r="A22" s="601">
        <v>11</v>
      </c>
      <c r="B22" s="620" t="s">
        <v>256</v>
      </c>
      <c r="C22" s="132" t="s">
        <v>169</v>
      </c>
      <c r="D22" s="132" t="s">
        <v>156</v>
      </c>
      <c r="E22" s="133" t="s">
        <v>248</v>
      </c>
      <c r="F22" s="69"/>
      <c r="G22" s="69"/>
      <c r="H22" s="46"/>
      <c r="I22" s="135" t="s">
        <v>158</v>
      </c>
      <c r="J22" s="50"/>
      <c r="K22" s="50"/>
      <c r="L22" s="50"/>
      <c r="M22" s="50"/>
      <c r="N22" s="50"/>
      <c r="O22" s="50"/>
      <c r="P22" s="50"/>
      <c r="Q22" s="50"/>
      <c r="R22" s="50">
        <v>1</v>
      </c>
      <c r="S22" s="50"/>
      <c r="T22" s="50"/>
      <c r="U22" s="50"/>
      <c r="V22" s="70"/>
      <c r="W22" s="70"/>
      <c r="X22" s="70"/>
      <c r="Y22" s="140"/>
      <c r="Z22" s="140"/>
      <c r="AA22" s="51"/>
      <c r="AB22" s="51"/>
      <c r="AC22" s="51"/>
    </row>
    <row r="23" spans="1:29" ht="30" customHeight="1" x14ac:dyDescent="0.25">
      <c r="A23" s="414"/>
      <c r="B23" s="620"/>
      <c r="C23" s="56"/>
      <c r="D23" s="56"/>
      <c r="E23" s="56"/>
      <c r="F23" s="69"/>
      <c r="G23" s="69"/>
      <c r="H23" s="46"/>
      <c r="I23" s="137"/>
      <c r="J23" s="50"/>
      <c r="K23" s="50"/>
      <c r="L23" s="50"/>
      <c r="M23" s="50"/>
      <c r="N23" s="50"/>
      <c r="O23" s="50"/>
      <c r="P23" s="68"/>
      <c r="Q23" s="50"/>
      <c r="R23" s="50"/>
      <c r="S23" s="50"/>
      <c r="T23" s="50"/>
      <c r="U23" s="50"/>
      <c r="V23" s="70"/>
      <c r="W23" s="70"/>
      <c r="X23" s="70"/>
      <c r="Y23" s="140"/>
      <c r="Z23" s="140"/>
      <c r="AA23" s="51"/>
      <c r="AB23" s="51"/>
      <c r="AC23" s="51"/>
    </row>
    <row r="24" spans="1:29" ht="30" customHeight="1" x14ac:dyDescent="0.25">
      <c r="A24" s="413">
        <v>12</v>
      </c>
      <c r="B24" s="614" t="s">
        <v>257</v>
      </c>
      <c r="C24" s="132" t="s">
        <v>169</v>
      </c>
      <c r="D24" s="132" t="s">
        <v>156</v>
      </c>
      <c r="E24" s="133" t="s">
        <v>248</v>
      </c>
      <c r="F24" s="69"/>
      <c r="G24" s="69"/>
      <c r="H24" s="46"/>
      <c r="I24" s="135" t="s">
        <v>158</v>
      </c>
      <c r="J24" s="50"/>
      <c r="K24" s="50"/>
      <c r="L24" s="50"/>
      <c r="M24" s="50"/>
      <c r="N24" s="50"/>
      <c r="O24" s="50"/>
      <c r="P24" s="50"/>
      <c r="Q24" s="50"/>
      <c r="R24" s="50"/>
      <c r="S24" s="50"/>
      <c r="T24" s="50">
        <v>1</v>
      </c>
      <c r="U24" s="50"/>
      <c r="V24" s="70"/>
      <c r="W24" s="70"/>
      <c r="X24" s="70"/>
      <c r="Y24" s="140"/>
      <c r="Z24" s="140"/>
      <c r="AA24" s="51"/>
      <c r="AB24" s="51"/>
      <c r="AC24" s="51"/>
    </row>
    <row r="25" spans="1:29" ht="30" customHeight="1" x14ac:dyDescent="0.25">
      <c r="A25" s="414"/>
      <c r="B25" s="614"/>
      <c r="C25" s="56"/>
      <c r="D25" s="56"/>
      <c r="E25" s="56"/>
      <c r="F25" s="69"/>
      <c r="G25" s="69"/>
      <c r="H25" s="46"/>
      <c r="I25" s="137"/>
      <c r="J25" s="50"/>
      <c r="K25" s="50"/>
      <c r="L25" s="50"/>
      <c r="M25" s="50"/>
      <c r="N25" s="50"/>
      <c r="O25" s="50"/>
      <c r="P25" s="50"/>
      <c r="Q25" s="50"/>
      <c r="R25" s="50"/>
      <c r="S25" s="50"/>
      <c r="T25" s="50"/>
      <c r="U25" s="50"/>
      <c r="V25" s="70"/>
      <c r="W25" s="70"/>
      <c r="X25" s="70"/>
      <c r="Y25" s="140"/>
      <c r="Z25" s="140"/>
      <c r="AA25" s="51"/>
      <c r="AB25" s="51"/>
      <c r="AC25" s="51"/>
    </row>
    <row r="26" spans="1:29" ht="30" customHeight="1" x14ac:dyDescent="0.25">
      <c r="A26" s="413">
        <v>13</v>
      </c>
      <c r="B26" s="602" t="s">
        <v>258</v>
      </c>
      <c r="C26" s="604" t="s">
        <v>169</v>
      </c>
      <c r="D26" s="604" t="s">
        <v>156</v>
      </c>
      <c r="E26" s="133" t="s">
        <v>248</v>
      </c>
      <c r="F26" s="69"/>
      <c r="G26" s="69"/>
      <c r="H26" s="46"/>
      <c r="I26" s="135" t="s">
        <v>158</v>
      </c>
      <c r="J26" s="50">
        <v>1</v>
      </c>
      <c r="K26" s="50">
        <v>1</v>
      </c>
      <c r="L26" s="50">
        <v>1</v>
      </c>
      <c r="M26" s="50">
        <v>1</v>
      </c>
      <c r="N26" s="50">
        <v>1</v>
      </c>
      <c r="O26" s="50">
        <v>1</v>
      </c>
      <c r="P26" s="50">
        <v>1</v>
      </c>
      <c r="Q26" s="50">
        <v>1</v>
      </c>
      <c r="R26" s="50">
        <v>1</v>
      </c>
      <c r="S26" s="50">
        <v>1</v>
      </c>
      <c r="T26" s="50">
        <v>1</v>
      </c>
      <c r="U26" s="50">
        <v>1</v>
      </c>
      <c r="V26" s="70"/>
      <c r="W26" s="70"/>
      <c r="X26" s="70"/>
      <c r="Y26" s="140"/>
      <c r="Z26" s="140"/>
      <c r="AA26" s="51"/>
      <c r="AB26" s="51"/>
      <c r="AC26" s="51"/>
    </row>
    <row r="27" spans="1:29" ht="30" customHeight="1" x14ac:dyDescent="0.25">
      <c r="A27" s="414"/>
      <c r="B27" s="603"/>
      <c r="C27" s="605"/>
      <c r="D27" s="605"/>
      <c r="E27" s="56"/>
      <c r="F27" s="69"/>
      <c r="G27" s="69"/>
      <c r="H27" s="46"/>
      <c r="I27" s="137"/>
      <c r="J27" s="50"/>
      <c r="K27" s="50"/>
      <c r="L27" s="50"/>
      <c r="M27" s="50"/>
      <c r="N27" s="50"/>
      <c r="O27" s="50"/>
      <c r="P27" s="50"/>
      <c r="Q27" s="68"/>
      <c r="R27" s="50"/>
      <c r="S27" s="50"/>
      <c r="T27" s="50"/>
      <c r="U27" s="50"/>
      <c r="V27" s="70"/>
      <c r="W27" s="70"/>
      <c r="X27" s="70"/>
      <c r="Y27" s="140"/>
      <c r="Z27" s="140"/>
      <c r="AA27" s="51"/>
      <c r="AB27" s="51"/>
      <c r="AC27" s="51"/>
    </row>
    <row r="28" spans="1:29" ht="32.25" customHeight="1" x14ac:dyDescent="0.25">
      <c r="A28" s="601">
        <v>14</v>
      </c>
      <c r="B28" s="602" t="s">
        <v>259</v>
      </c>
      <c r="C28" s="132" t="s">
        <v>169</v>
      </c>
      <c r="D28" s="604" t="s">
        <v>156</v>
      </c>
      <c r="E28" s="133" t="s">
        <v>248</v>
      </c>
      <c r="F28" s="608" t="s">
        <v>260</v>
      </c>
      <c r="G28" s="619"/>
      <c r="H28" s="46"/>
      <c r="I28" s="135" t="s">
        <v>158</v>
      </c>
      <c r="J28" s="50"/>
      <c r="K28" s="50"/>
      <c r="L28" s="50"/>
      <c r="M28" s="50"/>
      <c r="N28" s="50"/>
      <c r="O28" s="50"/>
      <c r="P28" s="50"/>
      <c r="Q28" s="50"/>
      <c r="R28" s="50"/>
      <c r="S28" s="50"/>
      <c r="T28" s="50"/>
      <c r="U28" s="50">
        <v>1</v>
      </c>
      <c r="V28" s="51"/>
      <c r="W28" s="51"/>
      <c r="X28" s="51"/>
      <c r="Y28" s="51"/>
      <c r="Z28" s="51"/>
      <c r="AA28" s="51"/>
      <c r="AB28" s="51"/>
      <c r="AC28" s="51"/>
    </row>
    <row r="29" spans="1:29" ht="32.25" customHeight="1" x14ac:dyDescent="0.25">
      <c r="A29" s="414"/>
      <c r="B29" s="603"/>
      <c r="C29" s="56"/>
      <c r="D29" s="605"/>
      <c r="E29" s="56"/>
      <c r="F29" s="414"/>
      <c r="G29" s="414"/>
      <c r="H29" s="46"/>
      <c r="I29" s="137"/>
      <c r="J29" s="50"/>
      <c r="K29" s="50"/>
      <c r="L29" s="50"/>
      <c r="M29" s="50"/>
      <c r="N29" s="50"/>
      <c r="O29" s="50"/>
      <c r="P29" s="50"/>
      <c r="Q29" s="50"/>
      <c r="R29" s="50"/>
      <c r="S29" s="50"/>
      <c r="T29" s="50"/>
      <c r="U29" s="50"/>
      <c r="V29" s="51"/>
      <c r="W29" s="51"/>
      <c r="X29" s="51"/>
      <c r="Y29" s="51"/>
      <c r="Z29" s="51"/>
      <c r="AA29" s="51"/>
      <c r="AB29" s="51"/>
      <c r="AC29" s="51"/>
    </row>
    <row r="30" spans="1:29" ht="27.75" customHeight="1" x14ac:dyDescent="0.25">
      <c r="A30" s="413">
        <v>15</v>
      </c>
      <c r="B30" s="602" t="s">
        <v>261</v>
      </c>
      <c r="C30" s="132" t="s">
        <v>169</v>
      </c>
      <c r="D30" s="604" t="s">
        <v>156</v>
      </c>
      <c r="E30" s="133" t="s">
        <v>248</v>
      </c>
      <c r="F30" s="608" t="s">
        <v>260</v>
      </c>
      <c r="G30" s="619"/>
      <c r="H30" s="46"/>
      <c r="I30" s="135" t="s">
        <v>158</v>
      </c>
      <c r="J30" s="50"/>
      <c r="K30" s="50"/>
      <c r="L30" s="50"/>
      <c r="M30" s="50"/>
      <c r="N30" s="50"/>
      <c r="O30" s="50"/>
      <c r="P30" s="50"/>
      <c r="Q30" s="50"/>
      <c r="R30" s="50"/>
      <c r="S30" s="50"/>
      <c r="T30" s="50"/>
      <c r="U30" s="50">
        <v>1</v>
      </c>
      <c r="V30" s="51"/>
      <c r="W30" s="51"/>
      <c r="X30" s="51"/>
      <c r="Y30" s="51"/>
      <c r="Z30" s="51"/>
      <c r="AA30" s="51"/>
      <c r="AB30" s="51"/>
      <c r="AC30" s="51"/>
    </row>
    <row r="31" spans="1:29" ht="63" customHeight="1" x14ac:dyDescent="0.25">
      <c r="A31" s="414"/>
      <c r="B31" s="603"/>
      <c r="C31" s="56"/>
      <c r="D31" s="605"/>
      <c r="E31" s="56"/>
      <c r="F31" s="414"/>
      <c r="G31" s="414"/>
      <c r="H31" s="46"/>
      <c r="I31" s="137"/>
      <c r="J31" s="50"/>
      <c r="K31" s="50"/>
      <c r="L31" s="50"/>
      <c r="M31" s="50"/>
      <c r="N31" s="50"/>
      <c r="O31" s="50"/>
      <c r="P31" s="50"/>
      <c r="Q31" s="50"/>
      <c r="R31" s="50"/>
      <c r="S31" s="50"/>
      <c r="T31" s="50"/>
      <c r="U31" s="50"/>
      <c r="V31" s="51"/>
      <c r="W31" s="51"/>
      <c r="X31" s="51"/>
      <c r="Y31" s="51"/>
      <c r="Z31" s="51"/>
      <c r="AA31" s="51"/>
      <c r="AB31" s="51"/>
      <c r="AC31" s="51"/>
    </row>
    <row r="32" spans="1:29" ht="36" customHeight="1" x14ac:dyDescent="0.25">
      <c r="A32" s="413">
        <v>16</v>
      </c>
      <c r="B32" s="617" t="s">
        <v>262</v>
      </c>
      <c r="C32" s="132" t="s">
        <v>169</v>
      </c>
      <c r="D32" s="604" t="s">
        <v>156</v>
      </c>
      <c r="E32" s="133" t="s">
        <v>248</v>
      </c>
      <c r="F32" s="608" t="s">
        <v>260</v>
      </c>
      <c r="G32" s="141"/>
      <c r="H32" s="46"/>
      <c r="I32" s="135" t="s">
        <v>158</v>
      </c>
      <c r="J32" s="50"/>
      <c r="K32" s="50"/>
      <c r="L32" s="50"/>
      <c r="M32" s="50"/>
      <c r="N32" s="138"/>
      <c r="O32" s="50"/>
      <c r="P32" s="138"/>
      <c r="Q32" s="50"/>
      <c r="R32" s="50"/>
      <c r="S32" s="50">
        <v>1</v>
      </c>
      <c r="T32" s="50"/>
      <c r="U32" s="50"/>
      <c r="V32" s="51"/>
      <c r="W32" s="51"/>
      <c r="X32" s="51"/>
      <c r="Y32" s="51"/>
      <c r="Z32" s="51"/>
      <c r="AA32" s="51"/>
      <c r="AB32" s="51"/>
      <c r="AC32" s="51"/>
    </row>
    <row r="33" spans="1:29" ht="36" customHeight="1" x14ac:dyDescent="0.25">
      <c r="A33" s="414"/>
      <c r="B33" s="618"/>
      <c r="C33" s="56"/>
      <c r="D33" s="605"/>
      <c r="E33" s="56"/>
      <c r="F33" s="414"/>
      <c r="G33" s="141"/>
      <c r="H33" s="46"/>
      <c r="I33" s="137"/>
      <c r="J33" s="50"/>
      <c r="K33" s="50"/>
      <c r="L33" s="50"/>
      <c r="M33" s="50"/>
      <c r="N33" s="50"/>
      <c r="O33" s="50"/>
      <c r="P33" s="68"/>
      <c r="Q33" s="50"/>
      <c r="R33" s="50"/>
      <c r="S33" s="50"/>
      <c r="T33" s="50"/>
      <c r="U33" s="50"/>
      <c r="V33" s="51"/>
      <c r="W33" s="51"/>
      <c r="X33" s="51"/>
      <c r="Y33" s="51"/>
      <c r="Z33" s="51"/>
      <c r="AA33" s="51"/>
      <c r="AB33" s="51"/>
      <c r="AC33" s="51"/>
    </row>
    <row r="34" spans="1:29" ht="36" customHeight="1" x14ac:dyDescent="0.25">
      <c r="A34" s="601">
        <v>17</v>
      </c>
      <c r="B34" s="614" t="s">
        <v>263</v>
      </c>
      <c r="C34" s="132" t="s">
        <v>169</v>
      </c>
      <c r="D34" s="604" t="s">
        <v>156</v>
      </c>
      <c r="E34" s="133" t="s">
        <v>248</v>
      </c>
      <c r="F34" s="608" t="s">
        <v>260</v>
      </c>
      <c r="G34" s="141"/>
      <c r="H34" s="46"/>
      <c r="I34" s="135" t="s">
        <v>158</v>
      </c>
      <c r="J34" s="50"/>
      <c r="K34" s="50"/>
      <c r="L34" s="50"/>
      <c r="M34" s="50">
        <v>1</v>
      </c>
      <c r="N34" s="50"/>
      <c r="O34" s="50"/>
      <c r="P34" s="50"/>
      <c r="Q34" s="50"/>
      <c r="R34" s="50"/>
      <c r="S34" s="50"/>
      <c r="T34" s="50"/>
      <c r="U34" s="50">
        <v>1</v>
      </c>
      <c r="V34" s="51"/>
      <c r="W34" s="51"/>
      <c r="X34" s="51"/>
      <c r="Y34" s="51"/>
      <c r="Z34" s="51"/>
      <c r="AA34" s="51"/>
      <c r="AB34" s="51"/>
      <c r="AC34" s="51"/>
    </row>
    <row r="35" spans="1:29" ht="36" customHeight="1" x14ac:dyDescent="0.25">
      <c r="A35" s="414"/>
      <c r="B35" s="614"/>
      <c r="C35" s="56"/>
      <c r="D35" s="605"/>
      <c r="E35" s="56"/>
      <c r="F35" s="414"/>
      <c r="G35" s="141"/>
      <c r="H35" s="46"/>
      <c r="I35" s="137"/>
      <c r="J35" s="50"/>
      <c r="K35" s="50"/>
      <c r="L35" s="50"/>
      <c r="M35" s="50"/>
      <c r="N35" s="50"/>
      <c r="O35" s="50"/>
      <c r="P35" s="50"/>
      <c r="Q35" s="50"/>
      <c r="R35" s="50"/>
      <c r="S35" s="50"/>
      <c r="T35" s="50"/>
      <c r="U35" s="50"/>
      <c r="V35" s="51"/>
      <c r="W35" s="51"/>
      <c r="X35" s="51"/>
      <c r="Y35" s="51"/>
      <c r="Z35" s="51"/>
      <c r="AA35" s="51"/>
      <c r="AB35" s="51"/>
      <c r="AC35" s="51"/>
    </row>
    <row r="36" spans="1:29" ht="36" customHeight="1" x14ac:dyDescent="0.25">
      <c r="A36" s="413">
        <v>18</v>
      </c>
      <c r="B36" s="614" t="s">
        <v>264</v>
      </c>
      <c r="C36" s="132" t="s">
        <v>169</v>
      </c>
      <c r="D36" s="604" t="s">
        <v>156</v>
      </c>
      <c r="E36" s="133" t="s">
        <v>248</v>
      </c>
      <c r="F36" s="608" t="s">
        <v>260</v>
      </c>
      <c r="G36" s="141"/>
      <c r="H36" s="46"/>
      <c r="I36" s="135" t="s">
        <v>158</v>
      </c>
      <c r="J36" s="50"/>
      <c r="K36" s="50"/>
      <c r="L36" s="50"/>
      <c r="M36" s="50"/>
      <c r="N36" s="50"/>
      <c r="O36" s="50"/>
      <c r="P36" s="50"/>
      <c r="Q36" s="50"/>
      <c r="R36" s="50"/>
      <c r="S36" s="50"/>
      <c r="T36" s="50">
        <v>1</v>
      </c>
      <c r="U36" s="50"/>
      <c r="V36" s="51"/>
      <c r="W36" s="51"/>
      <c r="X36" s="51"/>
      <c r="Y36" s="51"/>
      <c r="Z36" s="51"/>
      <c r="AA36" s="51"/>
      <c r="AB36" s="51"/>
      <c r="AC36" s="51"/>
    </row>
    <row r="37" spans="1:29" ht="36" customHeight="1" x14ac:dyDescent="0.25">
      <c r="A37" s="414"/>
      <c r="B37" s="614"/>
      <c r="C37" s="56"/>
      <c r="D37" s="605"/>
      <c r="E37" s="56"/>
      <c r="F37" s="414"/>
      <c r="G37" s="141"/>
      <c r="H37" s="46"/>
      <c r="I37" s="137"/>
      <c r="J37" s="50"/>
      <c r="K37" s="50"/>
      <c r="L37" s="50"/>
      <c r="M37" s="50"/>
      <c r="N37" s="50"/>
      <c r="O37" s="50"/>
      <c r="P37" s="50"/>
      <c r="Q37" s="50"/>
      <c r="R37" s="50"/>
      <c r="S37" s="50"/>
      <c r="T37" s="50"/>
      <c r="U37" s="50"/>
      <c r="V37" s="51"/>
      <c r="W37" s="51"/>
      <c r="X37" s="51"/>
      <c r="Y37" s="51"/>
      <c r="Z37" s="51"/>
      <c r="AA37" s="51"/>
      <c r="AB37" s="51"/>
      <c r="AC37" s="51"/>
    </row>
    <row r="38" spans="1:29" ht="36" customHeight="1" x14ac:dyDescent="0.25">
      <c r="A38" s="413">
        <v>19</v>
      </c>
      <c r="B38" s="602" t="s">
        <v>265</v>
      </c>
      <c r="C38" s="132" t="s">
        <v>169</v>
      </c>
      <c r="D38" s="604" t="s">
        <v>156</v>
      </c>
      <c r="E38" s="133" t="s">
        <v>248</v>
      </c>
      <c r="F38" s="608" t="s">
        <v>260</v>
      </c>
      <c r="G38" s="141"/>
      <c r="H38" s="46"/>
      <c r="I38" s="135" t="s">
        <v>158</v>
      </c>
      <c r="J38" s="50"/>
      <c r="K38" s="50"/>
      <c r="L38" s="50"/>
      <c r="M38" s="50">
        <v>1</v>
      </c>
      <c r="N38" s="50"/>
      <c r="O38" s="50"/>
      <c r="P38" s="50"/>
      <c r="Q38" s="50"/>
      <c r="R38" s="50">
        <v>1</v>
      </c>
      <c r="S38" s="50"/>
      <c r="T38" s="50"/>
      <c r="U38" s="50"/>
      <c r="V38" s="51"/>
      <c r="W38" s="51"/>
      <c r="X38" s="51"/>
      <c r="Y38" s="51"/>
      <c r="Z38" s="51"/>
      <c r="AA38" s="51"/>
      <c r="AB38" s="51"/>
      <c r="AC38" s="51"/>
    </row>
    <row r="39" spans="1:29" ht="36" customHeight="1" x14ac:dyDescent="0.25">
      <c r="A39" s="414"/>
      <c r="B39" s="603"/>
      <c r="C39" s="56"/>
      <c r="D39" s="605"/>
      <c r="E39" s="56"/>
      <c r="F39" s="414"/>
      <c r="G39" s="141"/>
      <c r="H39" s="46"/>
      <c r="I39" s="137"/>
      <c r="J39" s="50"/>
      <c r="K39" s="50"/>
      <c r="L39" s="50"/>
      <c r="M39" s="50"/>
      <c r="N39" s="50"/>
      <c r="O39" s="50"/>
      <c r="P39" s="50"/>
      <c r="Q39" s="50"/>
      <c r="R39" s="50"/>
      <c r="S39" s="50"/>
      <c r="T39" s="50"/>
      <c r="U39" s="50"/>
      <c r="V39" s="51"/>
      <c r="W39" s="51"/>
      <c r="X39" s="51"/>
      <c r="Y39" s="51"/>
      <c r="Z39" s="51"/>
      <c r="AA39" s="51"/>
      <c r="AB39" s="51"/>
      <c r="AC39" s="51"/>
    </row>
    <row r="40" spans="1:29" ht="44.25" customHeight="1" x14ac:dyDescent="0.25">
      <c r="A40" s="601">
        <v>20</v>
      </c>
      <c r="B40" s="602" t="s">
        <v>266</v>
      </c>
      <c r="C40" s="132" t="s">
        <v>169</v>
      </c>
      <c r="D40" s="604" t="s">
        <v>156</v>
      </c>
      <c r="E40" s="133" t="s">
        <v>248</v>
      </c>
      <c r="F40" s="608" t="s">
        <v>260</v>
      </c>
      <c r="G40" s="141"/>
      <c r="H40" s="46"/>
      <c r="I40" s="135" t="s">
        <v>158</v>
      </c>
      <c r="J40" s="50"/>
      <c r="K40" s="50"/>
      <c r="L40" s="50"/>
      <c r="M40" s="50"/>
      <c r="N40" s="50"/>
      <c r="O40" s="50">
        <v>1</v>
      </c>
      <c r="P40" s="50"/>
      <c r="Q40" s="50"/>
      <c r="R40" s="50"/>
      <c r="S40" s="50"/>
      <c r="T40" s="50"/>
      <c r="U40" s="50">
        <v>1</v>
      </c>
      <c r="V40" s="51"/>
      <c r="W40" s="51"/>
      <c r="X40" s="51"/>
      <c r="Y40" s="51"/>
      <c r="Z40" s="51"/>
      <c r="AA40" s="51"/>
      <c r="AB40" s="51"/>
      <c r="AC40" s="51"/>
    </row>
    <row r="41" spans="1:29" ht="44.25" customHeight="1" x14ac:dyDescent="0.25">
      <c r="A41" s="414"/>
      <c r="B41" s="603"/>
      <c r="C41" s="56"/>
      <c r="D41" s="605"/>
      <c r="E41" s="56"/>
      <c r="F41" s="414"/>
      <c r="G41" s="141"/>
      <c r="H41" s="46"/>
      <c r="I41" s="137"/>
      <c r="J41" s="50"/>
      <c r="K41" s="50"/>
      <c r="L41" s="50"/>
      <c r="M41" s="50"/>
      <c r="N41" s="50"/>
      <c r="O41" s="50"/>
      <c r="P41" s="50"/>
      <c r="Q41" s="50"/>
      <c r="R41" s="50"/>
      <c r="S41" s="50"/>
      <c r="T41" s="50"/>
      <c r="U41" s="50"/>
      <c r="V41" s="51"/>
      <c r="W41" s="51"/>
      <c r="X41" s="51"/>
      <c r="Y41" s="51"/>
      <c r="Z41" s="51"/>
      <c r="AA41" s="51"/>
      <c r="AB41" s="51"/>
      <c r="AC41" s="51"/>
    </row>
    <row r="42" spans="1:29" ht="15" customHeight="1" x14ac:dyDescent="0.25">
      <c r="A42" s="97"/>
      <c r="B42" s="98" t="s">
        <v>231</v>
      </c>
      <c r="C42" s="99"/>
      <c r="D42" s="99"/>
      <c r="E42" s="99"/>
      <c r="F42" s="99"/>
      <c r="G42" s="99"/>
      <c r="H42" s="99"/>
      <c r="I42" s="99"/>
      <c r="J42" s="101">
        <f t="shared" ref="J42:U42" si="0">COUNTIF(J6:J41,1)</f>
        <v>4</v>
      </c>
      <c r="K42" s="101">
        <f t="shared" si="0"/>
        <v>3</v>
      </c>
      <c r="L42" s="101">
        <f t="shared" si="0"/>
        <v>3</v>
      </c>
      <c r="M42" s="101">
        <f t="shared" si="0"/>
        <v>4</v>
      </c>
      <c r="N42" s="101">
        <f t="shared" si="0"/>
        <v>3</v>
      </c>
      <c r="O42" s="101">
        <f t="shared" si="0"/>
        <v>4</v>
      </c>
      <c r="P42" s="101">
        <f t="shared" si="0"/>
        <v>2</v>
      </c>
      <c r="Q42" s="101">
        <f t="shared" si="0"/>
        <v>3</v>
      </c>
      <c r="R42" s="101">
        <f t="shared" si="0"/>
        <v>4</v>
      </c>
      <c r="S42" s="101">
        <f t="shared" si="0"/>
        <v>3</v>
      </c>
      <c r="T42" s="101">
        <f t="shared" si="0"/>
        <v>4</v>
      </c>
      <c r="U42" s="101">
        <f t="shared" si="0"/>
        <v>6</v>
      </c>
      <c r="V42" s="37">
        <f t="shared" ref="V42:V43" si="1">SUM(J42:U42)</f>
        <v>43</v>
      </c>
      <c r="AA42" s="37">
        <f>SUM(J42:U42)</f>
        <v>43</v>
      </c>
    </row>
    <row r="43" spans="1:29" ht="15" customHeight="1" x14ac:dyDescent="0.25">
      <c r="A43" s="401" t="s">
        <v>232</v>
      </c>
      <c r="B43" s="402"/>
      <c r="C43" s="402"/>
      <c r="D43" s="402"/>
      <c r="E43" s="402"/>
      <c r="F43" s="402"/>
      <c r="G43" s="402"/>
      <c r="H43" s="402"/>
      <c r="I43" s="403"/>
      <c r="J43" s="101">
        <f t="shared" ref="J43:U43" si="2">COUNTIF(J6:J41,2)</f>
        <v>0</v>
      </c>
      <c r="K43" s="101">
        <f t="shared" si="2"/>
        <v>0</v>
      </c>
      <c r="L43" s="101">
        <f t="shared" si="2"/>
        <v>0</v>
      </c>
      <c r="M43" s="101">
        <f t="shared" si="2"/>
        <v>0</v>
      </c>
      <c r="N43" s="101">
        <f t="shared" si="2"/>
        <v>0</v>
      </c>
      <c r="O43" s="101">
        <f t="shared" si="2"/>
        <v>0</v>
      </c>
      <c r="P43" s="101">
        <f t="shared" si="2"/>
        <v>0</v>
      </c>
      <c r="Q43" s="101">
        <f t="shared" si="2"/>
        <v>0</v>
      </c>
      <c r="R43" s="101">
        <f t="shared" si="2"/>
        <v>0</v>
      </c>
      <c r="S43" s="101">
        <f t="shared" si="2"/>
        <v>0</v>
      </c>
      <c r="T43" s="101">
        <f t="shared" si="2"/>
        <v>0</v>
      </c>
      <c r="U43" s="101">
        <f t="shared" si="2"/>
        <v>0</v>
      </c>
      <c r="V43" s="37">
        <f t="shared" si="1"/>
        <v>0</v>
      </c>
      <c r="W43" s="109"/>
      <c r="X43" s="109"/>
      <c r="Y43" s="109"/>
      <c r="Z43" s="109"/>
      <c r="AA43" s="37">
        <f>SUM(J43:U43)</f>
        <v>0</v>
      </c>
    </row>
    <row r="44" spans="1:29" ht="15" customHeight="1" x14ac:dyDescent="0.25">
      <c r="A44" s="401" t="s">
        <v>233</v>
      </c>
      <c r="B44" s="402"/>
      <c r="C44" s="402"/>
      <c r="D44" s="402"/>
      <c r="E44" s="402"/>
      <c r="F44" s="402"/>
      <c r="G44" s="402"/>
      <c r="H44" s="402"/>
      <c r="I44" s="403"/>
      <c r="J44" s="101">
        <f t="shared" ref="J44:P44" si="3">COUNTIF(J6:J41,3)</f>
        <v>0</v>
      </c>
      <c r="K44" s="101">
        <f t="shared" si="3"/>
        <v>0</v>
      </c>
      <c r="L44" s="101">
        <f t="shared" si="3"/>
        <v>0</v>
      </c>
      <c r="M44" s="101">
        <f t="shared" si="3"/>
        <v>0</v>
      </c>
      <c r="N44" s="101">
        <f t="shared" si="3"/>
        <v>0</v>
      </c>
      <c r="O44" s="101">
        <f t="shared" si="3"/>
        <v>0</v>
      </c>
      <c r="P44" s="101">
        <f t="shared" si="3"/>
        <v>0</v>
      </c>
      <c r="Q44" s="101">
        <f>COUNTIF(Q12:Q41,3)</f>
        <v>0</v>
      </c>
      <c r="R44" s="101">
        <f>COUNTIF(R12:R41,3)</f>
        <v>0</v>
      </c>
      <c r="S44" s="101">
        <f>COUNTIF(S12:S41,3)</f>
        <v>0</v>
      </c>
      <c r="T44" s="101">
        <f>COUNTIF(T12:T41,3)</f>
        <v>0</v>
      </c>
      <c r="U44" s="101">
        <f>COUNTIF(U12:U41,3)</f>
        <v>0</v>
      </c>
      <c r="AA44" s="37">
        <f>SUM(J44:U44)</f>
        <v>0</v>
      </c>
    </row>
    <row r="45" spans="1:29" ht="33" customHeight="1" thickBot="1" x14ac:dyDescent="0.3">
      <c r="A45" s="401" t="s">
        <v>234</v>
      </c>
      <c r="B45" s="402"/>
      <c r="C45" s="402"/>
      <c r="D45" s="402"/>
      <c r="E45" s="402"/>
      <c r="F45" s="402"/>
      <c r="G45" s="402"/>
      <c r="H45" s="402"/>
      <c r="I45" s="403"/>
      <c r="J45" s="105">
        <f t="shared" ref="J45:U45" si="4">IF(J42=0,"N/A",(J43/J42))</f>
        <v>0</v>
      </c>
      <c r="K45" s="105">
        <f t="shared" si="4"/>
        <v>0</v>
      </c>
      <c r="L45" s="105">
        <f t="shared" si="4"/>
        <v>0</v>
      </c>
      <c r="M45" s="105">
        <f>IF(M42=0,"N/A",(M43/M42))</f>
        <v>0</v>
      </c>
      <c r="N45" s="105">
        <f t="shared" si="4"/>
        <v>0</v>
      </c>
      <c r="O45" s="105">
        <f t="shared" si="4"/>
        <v>0</v>
      </c>
      <c r="P45" s="105">
        <f t="shared" si="4"/>
        <v>0</v>
      </c>
      <c r="Q45" s="105">
        <f t="shared" si="4"/>
        <v>0</v>
      </c>
      <c r="R45" s="105">
        <f t="shared" si="4"/>
        <v>0</v>
      </c>
      <c r="S45" s="105">
        <f t="shared" si="4"/>
        <v>0</v>
      </c>
      <c r="T45" s="105">
        <f t="shared" si="4"/>
        <v>0</v>
      </c>
      <c r="U45" s="105">
        <f t="shared" si="4"/>
        <v>0</v>
      </c>
      <c r="V45" s="109"/>
    </row>
    <row r="46" spans="1:29" ht="15.75" customHeight="1" thickBot="1" x14ac:dyDescent="0.3">
      <c r="A46" s="108"/>
      <c r="B46" s="108"/>
      <c r="C46" s="108"/>
      <c r="D46" s="108"/>
      <c r="E46" s="108"/>
      <c r="F46" s="108"/>
      <c r="G46" s="108"/>
      <c r="H46" s="108"/>
      <c r="I46" s="108"/>
      <c r="J46" s="598">
        <f>+J42+K42+L42</f>
        <v>10</v>
      </c>
      <c r="K46" s="599"/>
      <c r="L46" s="600"/>
      <c r="M46" s="386">
        <f>+M42+N42+O42</f>
        <v>11</v>
      </c>
      <c r="N46" s="387"/>
      <c r="O46" s="388"/>
      <c r="P46" s="386">
        <f>+P42+Q42+R42</f>
        <v>9</v>
      </c>
      <c r="Q46" s="387"/>
      <c r="R46" s="388"/>
      <c r="S46" s="386">
        <f>+S42+T42+U42</f>
        <v>13</v>
      </c>
      <c r="T46" s="387"/>
      <c r="U46" s="388"/>
      <c r="AA46" s="109"/>
      <c r="AB46" s="109"/>
      <c r="AC46" s="109"/>
    </row>
    <row r="47" spans="1:29" ht="15" customHeight="1" x14ac:dyDescent="0.25">
      <c r="J47" s="37">
        <v>43</v>
      </c>
      <c r="K47" s="37">
        <v>100</v>
      </c>
    </row>
    <row r="48" spans="1:29" ht="15" customHeight="1" thickBot="1" x14ac:dyDescent="0.3">
      <c r="J48" s="37">
        <v>13</v>
      </c>
      <c r="K48" s="37">
        <f>+(J48*K47/J47)</f>
        <v>30.232558139534884</v>
      </c>
    </row>
    <row r="49" spans="1:23" ht="15.75" customHeight="1" x14ac:dyDescent="0.25">
      <c r="A49" s="389" t="s">
        <v>235</v>
      </c>
      <c r="B49" s="390"/>
      <c r="C49" s="390"/>
      <c r="D49" s="390"/>
      <c r="E49" s="390"/>
      <c r="F49" s="391"/>
      <c r="G49" s="110"/>
      <c r="H49" s="110"/>
      <c r="I49" s="596" t="s">
        <v>236</v>
      </c>
      <c r="J49" s="395"/>
      <c r="K49" s="395"/>
      <c r="L49" s="395"/>
      <c r="M49" s="395"/>
      <c r="N49" s="111"/>
      <c r="O49" s="111"/>
      <c r="P49" s="111"/>
      <c r="Q49" s="111"/>
      <c r="R49" s="112"/>
    </row>
    <row r="50" spans="1:23" ht="15" customHeight="1" thickBot="1" x14ac:dyDescent="0.3">
      <c r="A50" s="392"/>
      <c r="B50" s="393"/>
      <c r="C50" s="393"/>
      <c r="D50" s="393"/>
      <c r="E50" s="393"/>
      <c r="F50" s="394"/>
      <c r="G50" s="113"/>
      <c r="H50" s="113"/>
      <c r="I50" s="597"/>
      <c r="J50" s="396"/>
      <c r="K50" s="396"/>
      <c r="L50" s="396"/>
      <c r="M50" s="396"/>
      <c r="N50" s="114"/>
      <c r="O50" s="114"/>
      <c r="P50" s="114"/>
      <c r="Q50" s="114"/>
      <c r="R50" s="115"/>
    </row>
    <row r="51" spans="1:23" ht="21" customHeight="1" x14ac:dyDescent="0.25">
      <c r="A51" s="397" t="s">
        <v>158</v>
      </c>
      <c r="B51" s="398"/>
      <c r="C51" s="116"/>
      <c r="D51" s="117"/>
      <c r="E51" s="117"/>
      <c r="F51" s="117"/>
      <c r="G51" s="117"/>
      <c r="H51" s="117"/>
      <c r="I51" s="118"/>
      <c r="J51" s="118"/>
      <c r="K51" s="118"/>
      <c r="L51" s="118"/>
      <c r="M51" s="118"/>
      <c r="N51" s="118"/>
      <c r="O51" s="118"/>
      <c r="P51" s="118"/>
      <c r="Q51" s="118"/>
      <c r="R51" s="118"/>
    </row>
    <row r="52" spans="1:23" ht="20.25" customHeight="1" x14ac:dyDescent="0.25">
      <c r="A52" s="384" t="s">
        <v>159</v>
      </c>
      <c r="B52" s="385"/>
      <c r="C52" s="119"/>
      <c r="D52" s="118"/>
      <c r="E52" s="118"/>
      <c r="F52" s="118"/>
      <c r="G52" s="118"/>
      <c r="H52" s="118"/>
      <c r="I52" s="118"/>
      <c r="J52" s="118"/>
      <c r="K52" s="118"/>
      <c r="L52" s="118"/>
      <c r="M52" s="118"/>
      <c r="N52" s="118"/>
      <c r="O52" s="118"/>
      <c r="P52" s="118"/>
      <c r="Q52" s="118"/>
      <c r="R52" s="118"/>
    </row>
    <row r="53" spans="1:23" ht="18" hidden="1" customHeight="1" x14ac:dyDescent="0.25">
      <c r="A53" s="384" t="s">
        <v>267</v>
      </c>
      <c r="B53" s="385"/>
      <c r="C53" s="120">
        <v>3</v>
      </c>
      <c r="D53" s="118"/>
      <c r="E53" s="118"/>
      <c r="F53" s="118"/>
      <c r="G53" s="118"/>
      <c r="H53" s="118"/>
      <c r="I53" s="118"/>
      <c r="J53" s="118"/>
      <c r="K53" s="118"/>
      <c r="L53" s="118"/>
      <c r="M53" s="118"/>
      <c r="N53" s="118"/>
      <c r="O53" s="118"/>
      <c r="P53" s="118"/>
      <c r="Q53" s="118"/>
      <c r="R53" s="121"/>
      <c r="S53" s="122"/>
    </row>
    <row r="54" spans="1:23" ht="21" hidden="1" customHeight="1" x14ac:dyDescent="0.25">
      <c r="A54" s="123"/>
      <c r="B54" s="118"/>
      <c r="C54" s="118"/>
      <c r="D54" s="118"/>
      <c r="E54" s="118"/>
      <c r="F54" s="118"/>
      <c r="G54" s="118"/>
      <c r="H54" s="118"/>
      <c r="I54" s="118"/>
      <c r="J54" s="118"/>
      <c r="K54" s="118"/>
      <c r="L54" s="118"/>
      <c r="M54" s="118"/>
      <c r="N54" s="118"/>
      <c r="O54" s="118"/>
      <c r="P54" s="118"/>
      <c r="Q54" s="118"/>
      <c r="R54" s="121"/>
      <c r="S54" s="122"/>
    </row>
    <row r="55" spans="1:23" ht="21" hidden="1" customHeight="1" x14ac:dyDescent="0.25">
      <c r="A55" s="123"/>
      <c r="B55" s="118"/>
      <c r="C55" s="118"/>
      <c r="D55" s="118"/>
      <c r="E55" s="118"/>
      <c r="F55" s="118"/>
      <c r="G55" s="118"/>
      <c r="H55" s="118"/>
      <c r="I55" s="118"/>
      <c r="J55" s="118"/>
      <c r="K55" s="118"/>
      <c r="L55" s="118"/>
      <c r="M55" s="118"/>
      <c r="N55" s="118"/>
      <c r="O55" s="118"/>
      <c r="P55" s="118"/>
      <c r="Q55" s="118"/>
      <c r="R55" s="121"/>
      <c r="S55" s="122"/>
    </row>
    <row r="56" spans="1:23" ht="60" hidden="1" customHeight="1" x14ac:dyDescent="0.25">
      <c r="A56" s="124"/>
      <c r="B56" s="125"/>
      <c r="C56" s="125"/>
      <c r="D56" s="125"/>
      <c r="E56" s="125"/>
      <c r="F56" s="125"/>
      <c r="G56" s="125"/>
      <c r="H56" s="125"/>
      <c r="I56" s="125"/>
      <c r="J56" s="125"/>
      <c r="K56" s="125"/>
      <c r="L56" s="125"/>
      <c r="M56" s="125"/>
      <c r="N56" s="125"/>
      <c r="O56" s="125"/>
      <c r="P56" s="125"/>
      <c r="Q56" s="125"/>
      <c r="R56" s="126"/>
      <c r="S56" s="122"/>
    </row>
    <row r="57" spans="1:23" ht="21" customHeight="1" x14ac:dyDescent="0.25">
      <c r="A57" s="384" t="s">
        <v>237</v>
      </c>
      <c r="B57" s="385"/>
      <c r="C57" s="120"/>
      <c r="D57" s="118"/>
      <c r="E57" s="118"/>
      <c r="F57" s="118"/>
      <c r="G57" s="118"/>
      <c r="H57" s="118"/>
      <c r="I57" s="118"/>
      <c r="J57" s="118"/>
      <c r="K57" s="118"/>
      <c r="L57" s="118"/>
      <c r="M57" s="118"/>
      <c r="N57" s="118"/>
      <c r="O57" s="118"/>
      <c r="P57" s="118"/>
      <c r="Q57" s="118"/>
      <c r="R57" s="118"/>
      <c r="S57" s="118"/>
      <c r="T57" s="118"/>
      <c r="U57" s="118"/>
      <c r="V57" s="118"/>
      <c r="W57" s="118"/>
    </row>
    <row r="58" spans="1:23" ht="15" customHeight="1" x14ac:dyDescent="0.25">
      <c r="A58" s="127"/>
    </row>
    <row r="59" spans="1:23" ht="15.75" customHeight="1" x14ac:dyDescent="0.25">
      <c r="A59" s="127"/>
    </row>
    <row r="60" spans="1:23" ht="15" customHeight="1" x14ac:dyDescent="0.25">
      <c r="A60" s="127"/>
    </row>
    <row r="61" spans="1:23" ht="15.75" customHeight="1" x14ac:dyDescent="0.25">
      <c r="A61" s="127"/>
    </row>
    <row r="62" spans="1:23" ht="15" customHeight="1" x14ac:dyDescent="0.25">
      <c r="A62" s="127"/>
    </row>
    <row r="63" spans="1:23" ht="15.75" customHeight="1" x14ac:dyDescent="0.25">
      <c r="A63" s="127"/>
    </row>
    <row r="64" spans="1:23" ht="15" customHeight="1" x14ac:dyDescent="0.25">
      <c r="A64" s="127"/>
      <c r="S64" s="142">
        <v>8000000</v>
      </c>
      <c r="T64" s="142">
        <f>+S64*40%</f>
        <v>3200000</v>
      </c>
      <c r="U64" s="142"/>
    </row>
    <row r="65" spans="1:21" ht="15.75" customHeight="1" x14ac:dyDescent="0.25">
      <c r="A65" s="127"/>
      <c r="S65" s="142"/>
      <c r="T65" s="142">
        <f>+T64*12.5%</f>
        <v>400000</v>
      </c>
      <c r="U65" s="142"/>
    </row>
    <row r="66" spans="1:21" ht="15" customHeight="1" x14ac:dyDescent="0.25">
      <c r="A66" s="127"/>
      <c r="S66" s="142"/>
      <c r="T66" s="142">
        <f>+T64*16%</f>
        <v>512000</v>
      </c>
      <c r="U66" s="142"/>
    </row>
    <row r="67" spans="1:21" ht="15.75" customHeight="1" x14ac:dyDescent="0.25">
      <c r="A67" s="127"/>
      <c r="S67" s="142"/>
      <c r="T67" s="142">
        <f>+T64*0.522%</f>
        <v>16704</v>
      </c>
      <c r="U67" s="142"/>
    </row>
    <row r="68" spans="1:21" ht="15" customHeight="1" x14ac:dyDescent="0.25">
      <c r="A68" s="127"/>
      <c r="S68" s="142"/>
      <c r="T68" s="142"/>
      <c r="U68" s="142"/>
    </row>
    <row r="69" spans="1:21" ht="15.75" customHeight="1" x14ac:dyDescent="0.25">
      <c r="A69" s="127"/>
      <c r="S69" s="142"/>
      <c r="T69" s="142"/>
      <c r="U69" s="142"/>
    </row>
    <row r="70" spans="1:21" ht="15" customHeight="1" x14ac:dyDescent="0.25">
      <c r="A70" s="127"/>
      <c r="S70" s="142"/>
      <c r="T70" s="142"/>
      <c r="U70" s="142"/>
    </row>
    <row r="71" spans="1:21" ht="15.75" customHeight="1" x14ac:dyDescent="0.25">
      <c r="A71" s="127"/>
      <c r="S71" s="142"/>
      <c r="T71" s="142"/>
      <c r="U71" s="142"/>
    </row>
    <row r="72" spans="1:21" ht="15" customHeight="1" x14ac:dyDescent="0.25">
      <c r="A72" s="127"/>
    </row>
    <row r="73" spans="1:21" ht="15.75" customHeight="1" x14ac:dyDescent="0.25">
      <c r="A73" s="127"/>
    </row>
    <row r="74" spans="1:21" ht="15" customHeight="1" x14ac:dyDescent="0.25">
      <c r="A74" s="127"/>
    </row>
    <row r="75" spans="1:21" ht="15.75" customHeight="1" x14ac:dyDescent="0.25">
      <c r="A75" s="127"/>
    </row>
    <row r="76" spans="1:21" ht="15" customHeight="1" x14ac:dyDescent="0.25">
      <c r="A76" s="127"/>
    </row>
    <row r="77" spans="1:21" ht="15.75" customHeight="1" x14ac:dyDescent="0.25">
      <c r="A77" s="127"/>
    </row>
    <row r="78" spans="1:21" ht="15" customHeight="1" x14ac:dyDescent="0.25">
      <c r="A78" s="127"/>
    </row>
    <row r="79" spans="1:21" ht="15.75" customHeight="1" x14ac:dyDescent="0.25">
      <c r="A79" s="127"/>
    </row>
    <row r="80" spans="1:21" ht="15" customHeight="1" x14ac:dyDescent="0.25">
      <c r="A80" s="127"/>
    </row>
    <row r="81" spans="1:1" ht="15.75" customHeight="1" x14ac:dyDescent="0.25">
      <c r="A81" s="127"/>
    </row>
    <row r="82" spans="1:1" ht="15" customHeight="1" x14ac:dyDescent="0.25">
      <c r="A82" s="127"/>
    </row>
    <row r="83" spans="1:1" ht="15.75" customHeight="1" x14ac:dyDescent="0.25">
      <c r="A83" s="127"/>
    </row>
    <row r="84" spans="1:1" ht="15" customHeight="1" x14ac:dyDescent="0.25">
      <c r="A84" s="127"/>
    </row>
    <row r="85" spans="1:1" ht="15.75" customHeight="1" x14ac:dyDescent="0.25">
      <c r="A85" s="127"/>
    </row>
    <row r="86" spans="1:1" ht="15" customHeight="1" x14ac:dyDescent="0.25">
      <c r="A86" s="127"/>
    </row>
    <row r="87" spans="1:1" ht="15.75" customHeight="1" x14ac:dyDescent="0.25">
      <c r="A87" s="127"/>
    </row>
    <row r="88" spans="1:1" ht="15" customHeight="1" x14ac:dyDescent="0.25">
      <c r="A88" s="127"/>
    </row>
    <row r="89" spans="1:1" ht="15.75" customHeight="1" x14ac:dyDescent="0.25">
      <c r="A89" s="127"/>
    </row>
    <row r="90" spans="1:1" ht="15" customHeight="1" x14ac:dyDescent="0.25">
      <c r="A90" s="127"/>
    </row>
    <row r="91" spans="1:1" ht="15.75" customHeight="1" x14ac:dyDescent="0.25">
      <c r="A91" s="127"/>
    </row>
    <row r="92" spans="1:1" ht="15" customHeight="1" x14ac:dyDescent="0.25">
      <c r="A92" s="127"/>
    </row>
    <row r="93" spans="1:1" ht="15.75" customHeight="1" x14ac:dyDescent="0.25">
      <c r="A93" s="127"/>
    </row>
    <row r="94" spans="1:1" ht="15" customHeight="1" x14ac:dyDescent="0.25">
      <c r="A94" s="127"/>
    </row>
    <row r="95" spans="1:1" ht="15.75" customHeight="1" x14ac:dyDescent="0.25">
      <c r="A95" s="127"/>
    </row>
    <row r="96" spans="1:1" ht="15" customHeight="1" x14ac:dyDescent="0.25">
      <c r="A96" s="127"/>
    </row>
    <row r="97" spans="1:1" ht="15.75" customHeight="1" x14ac:dyDescent="0.25">
      <c r="A97" s="127"/>
    </row>
    <row r="98" spans="1:1" ht="15" customHeight="1" x14ac:dyDescent="0.25">
      <c r="A98" s="127"/>
    </row>
    <row r="99" spans="1:1" ht="15.75" customHeight="1" x14ac:dyDescent="0.25">
      <c r="A99" s="127"/>
    </row>
    <row r="100" spans="1:1" ht="15" customHeight="1" x14ac:dyDescent="0.25">
      <c r="A100" s="127"/>
    </row>
    <row r="101" spans="1:1" ht="15.75" customHeight="1" x14ac:dyDescent="0.25">
      <c r="A101" s="127"/>
    </row>
    <row r="102" spans="1:1" ht="15" customHeight="1" x14ac:dyDescent="0.25">
      <c r="A102" s="127"/>
    </row>
    <row r="103" spans="1:1" ht="15.75" customHeight="1" x14ac:dyDescent="0.25">
      <c r="A103" s="127"/>
    </row>
    <row r="104" spans="1:1" ht="15" customHeight="1" x14ac:dyDescent="0.25">
      <c r="A104" s="127"/>
    </row>
    <row r="105" spans="1:1" ht="15.75" customHeight="1" x14ac:dyDescent="0.25">
      <c r="A105" s="127"/>
    </row>
    <row r="106" spans="1:1" ht="15" customHeight="1" x14ac:dyDescent="0.25">
      <c r="A106" s="127"/>
    </row>
    <row r="107" spans="1:1" ht="15.75" customHeight="1" x14ac:dyDescent="0.25">
      <c r="A107" s="127"/>
    </row>
    <row r="108" spans="1:1" ht="15" customHeight="1" x14ac:dyDescent="0.25">
      <c r="A108" s="127"/>
    </row>
    <row r="109" spans="1:1" ht="15.75" customHeight="1" x14ac:dyDescent="0.25">
      <c r="A109" s="127"/>
    </row>
    <row r="110" spans="1:1" ht="15" customHeight="1" x14ac:dyDescent="0.25">
      <c r="A110" s="127"/>
    </row>
    <row r="111" spans="1:1" ht="15.75" customHeight="1" x14ac:dyDescent="0.25">
      <c r="A111" s="127"/>
    </row>
    <row r="112" spans="1:1" ht="15" customHeight="1" x14ac:dyDescent="0.25">
      <c r="A112" s="127"/>
    </row>
    <row r="113" spans="1:1" ht="15.75" customHeight="1" x14ac:dyDescent="0.25">
      <c r="A113" s="127"/>
    </row>
    <row r="114" spans="1:1" ht="15" customHeight="1" x14ac:dyDescent="0.25">
      <c r="A114" s="127"/>
    </row>
    <row r="115" spans="1:1" ht="15.75" customHeight="1" x14ac:dyDescent="0.25">
      <c r="A115" s="127"/>
    </row>
    <row r="116" spans="1:1" ht="15" customHeight="1" x14ac:dyDescent="0.25">
      <c r="A116" s="127"/>
    </row>
    <row r="117" spans="1:1" ht="15.75" customHeight="1" x14ac:dyDescent="0.25">
      <c r="A117" s="127"/>
    </row>
    <row r="118" spans="1:1" ht="15" customHeight="1" x14ac:dyDescent="0.25">
      <c r="A118" s="127"/>
    </row>
    <row r="119" spans="1:1" ht="15.75" customHeight="1" x14ac:dyDescent="0.25">
      <c r="A119" s="127"/>
    </row>
    <row r="120" spans="1:1" ht="15" customHeight="1" x14ac:dyDescent="0.25">
      <c r="A120" s="127"/>
    </row>
    <row r="121" spans="1:1" ht="15.75" customHeight="1" x14ac:dyDescent="0.25">
      <c r="A121" s="127"/>
    </row>
    <row r="122" spans="1:1" ht="15" customHeight="1" x14ac:dyDescent="0.25">
      <c r="A122" s="127"/>
    </row>
    <row r="123" spans="1:1" ht="15.75" customHeight="1" x14ac:dyDescent="0.25">
      <c r="A123" s="127"/>
    </row>
    <row r="124" spans="1:1" ht="15" customHeight="1" x14ac:dyDescent="0.25">
      <c r="A124" s="127"/>
    </row>
    <row r="125" spans="1:1" ht="15.75" customHeight="1" x14ac:dyDescent="0.25">
      <c r="A125" s="127"/>
    </row>
    <row r="126" spans="1:1" ht="15" customHeight="1" x14ac:dyDescent="0.25">
      <c r="A126" s="127"/>
    </row>
    <row r="127" spans="1:1" ht="15.75" customHeight="1" x14ac:dyDescent="0.25">
      <c r="A127" s="127"/>
    </row>
    <row r="128" spans="1:1" ht="15" customHeight="1" x14ac:dyDescent="0.25">
      <c r="A128" s="127"/>
    </row>
    <row r="129" spans="1:1" ht="15.75" customHeight="1" x14ac:dyDescent="0.25">
      <c r="A129" s="127"/>
    </row>
    <row r="130" spans="1:1" ht="15" customHeight="1" x14ac:dyDescent="0.25">
      <c r="A130" s="127"/>
    </row>
    <row r="131" spans="1:1" ht="15.75" customHeight="1" x14ac:dyDescent="0.25">
      <c r="A131" s="127"/>
    </row>
    <row r="132" spans="1:1" ht="15" customHeight="1" x14ac:dyDescent="0.25">
      <c r="A132" s="127"/>
    </row>
    <row r="133" spans="1:1" ht="15.75" customHeight="1" x14ac:dyDescent="0.25">
      <c r="A133" s="127"/>
    </row>
    <row r="134" spans="1:1" ht="15" customHeight="1" x14ac:dyDescent="0.25">
      <c r="A134" s="127"/>
    </row>
    <row r="135" spans="1:1" ht="15.75" customHeight="1" x14ac:dyDescent="0.25">
      <c r="A135" s="127"/>
    </row>
    <row r="136" spans="1:1" ht="15" customHeight="1" x14ac:dyDescent="0.25">
      <c r="A136" s="127"/>
    </row>
    <row r="137" spans="1:1" ht="15.75" customHeight="1" x14ac:dyDescent="0.25">
      <c r="A137" s="127"/>
    </row>
    <row r="138" spans="1:1" ht="15" customHeight="1" x14ac:dyDescent="0.25">
      <c r="A138" s="127"/>
    </row>
    <row r="139" spans="1:1" ht="15.75" customHeight="1" x14ac:dyDescent="0.25">
      <c r="A139" s="127"/>
    </row>
    <row r="140" spans="1:1" ht="15" customHeight="1" x14ac:dyDescent="0.25">
      <c r="A140" s="127"/>
    </row>
    <row r="141" spans="1:1" ht="15.75" customHeight="1" x14ac:dyDescent="0.25">
      <c r="A141" s="127"/>
    </row>
    <row r="142" spans="1:1" ht="15" customHeight="1" x14ac:dyDescent="0.25">
      <c r="A142" s="127"/>
    </row>
    <row r="143" spans="1:1" ht="15.75" customHeight="1" x14ac:dyDescent="0.25">
      <c r="A143" s="127"/>
    </row>
    <row r="144" spans="1:1" ht="15" customHeight="1" x14ac:dyDescent="0.25">
      <c r="A144" s="127"/>
    </row>
    <row r="145" spans="1:1" ht="15.75" customHeight="1" x14ac:dyDescent="0.25">
      <c r="A145" s="127"/>
    </row>
    <row r="146" spans="1:1" ht="15" customHeight="1" x14ac:dyDescent="0.25">
      <c r="A146" s="127"/>
    </row>
    <row r="147" spans="1:1" ht="15.75" customHeight="1" x14ac:dyDescent="0.25">
      <c r="A147" s="127"/>
    </row>
    <row r="148" spans="1:1" ht="15" customHeight="1" x14ac:dyDescent="0.25">
      <c r="A148" s="127"/>
    </row>
    <row r="149" spans="1:1" ht="15.75" customHeight="1" x14ac:dyDescent="0.25">
      <c r="A149" s="127"/>
    </row>
    <row r="150" spans="1:1" ht="15" customHeight="1" x14ac:dyDescent="0.25">
      <c r="A150" s="127"/>
    </row>
    <row r="151" spans="1:1" ht="15.75" customHeight="1" x14ac:dyDescent="0.25">
      <c r="A151" s="127"/>
    </row>
    <row r="152" spans="1:1" ht="15" customHeight="1" x14ac:dyDescent="0.25">
      <c r="A152" s="127"/>
    </row>
    <row r="153" spans="1:1" ht="15.75" customHeight="1" x14ac:dyDescent="0.25">
      <c r="A153" s="127"/>
    </row>
    <row r="154" spans="1:1" ht="15" customHeight="1" x14ac:dyDescent="0.25">
      <c r="A154" s="127"/>
    </row>
    <row r="155" spans="1:1" ht="15.75" customHeight="1" x14ac:dyDescent="0.25">
      <c r="A155" s="127"/>
    </row>
    <row r="156" spans="1:1" ht="15" customHeight="1" x14ac:dyDescent="0.25">
      <c r="A156" s="127"/>
    </row>
    <row r="157" spans="1:1" ht="15.75" customHeight="1" x14ac:dyDescent="0.25">
      <c r="A157" s="127"/>
    </row>
    <row r="158" spans="1:1" ht="15" customHeight="1" x14ac:dyDescent="0.25">
      <c r="A158" s="127"/>
    </row>
    <row r="159" spans="1:1" ht="15.75" customHeight="1" x14ac:dyDescent="0.25">
      <c r="A159" s="127"/>
    </row>
    <row r="160" spans="1:1" ht="15" customHeight="1" x14ac:dyDescent="0.25">
      <c r="A160" s="127"/>
    </row>
    <row r="161" spans="1:1" ht="15.75" customHeight="1" x14ac:dyDescent="0.25">
      <c r="A161" s="127"/>
    </row>
    <row r="162" spans="1:1" ht="15" customHeight="1" x14ac:dyDescent="0.25">
      <c r="A162" s="127"/>
    </row>
    <row r="163" spans="1:1" ht="15.75" customHeight="1" x14ac:dyDescent="0.25">
      <c r="A163" s="127"/>
    </row>
    <row r="164" spans="1:1" ht="15" customHeight="1" x14ac:dyDescent="0.25">
      <c r="A164" s="127"/>
    </row>
    <row r="165" spans="1:1" ht="15.75" customHeight="1" x14ac:dyDescent="0.25">
      <c r="A165" s="127"/>
    </row>
    <row r="166" spans="1:1" ht="15" customHeight="1" x14ac:dyDescent="0.25">
      <c r="A166" s="127"/>
    </row>
    <row r="167" spans="1:1" ht="15.75" customHeight="1" x14ac:dyDescent="0.25">
      <c r="A167" s="127"/>
    </row>
    <row r="168" spans="1:1" ht="15" customHeight="1" x14ac:dyDescent="0.25">
      <c r="A168" s="127"/>
    </row>
    <row r="169" spans="1:1" ht="15.75" customHeight="1" x14ac:dyDescent="0.25">
      <c r="A169" s="127"/>
    </row>
    <row r="170" spans="1:1" ht="15" customHeight="1" x14ac:dyDescent="0.25">
      <c r="A170" s="127"/>
    </row>
    <row r="171" spans="1:1" ht="15.75" customHeight="1" x14ac:dyDescent="0.25">
      <c r="A171" s="127"/>
    </row>
    <row r="172" spans="1:1" ht="15" customHeight="1" x14ac:dyDescent="0.25">
      <c r="A172" s="127"/>
    </row>
    <row r="173" spans="1:1" ht="15.75" customHeight="1" x14ac:dyDescent="0.25">
      <c r="A173" s="127"/>
    </row>
    <row r="174" spans="1:1" ht="15" customHeight="1" x14ac:dyDescent="0.25">
      <c r="A174" s="127"/>
    </row>
    <row r="175" spans="1:1" ht="15.75" customHeight="1" x14ac:dyDescent="0.25">
      <c r="A175" s="127"/>
    </row>
    <row r="176" spans="1:1" ht="15" customHeight="1" x14ac:dyDescent="0.25">
      <c r="A176" s="127"/>
    </row>
    <row r="177" spans="1:1" ht="15.75" customHeight="1" x14ac:dyDescent="0.25">
      <c r="A177" s="127"/>
    </row>
    <row r="178" spans="1:1" ht="15" customHeight="1" x14ac:dyDescent="0.25">
      <c r="A178" s="127"/>
    </row>
    <row r="179" spans="1:1" ht="15.75" customHeight="1" x14ac:dyDescent="0.25">
      <c r="A179" s="127"/>
    </row>
    <row r="180" spans="1:1" ht="15" customHeight="1" x14ac:dyDescent="0.25">
      <c r="A180" s="127"/>
    </row>
    <row r="181" spans="1:1" ht="15.75" customHeight="1" x14ac:dyDescent="0.25">
      <c r="A181" s="127"/>
    </row>
    <row r="182" spans="1:1" ht="15" customHeight="1" x14ac:dyDescent="0.25">
      <c r="A182" s="127"/>
    </row>
    <row r="183" spans="1:1" ht="15.75" customHeight="1" x14ac:dyDescent="0.25">
      <c r="A183" s="127"/>
    </row>
    <row r="184" spans="1:1" ht="15" customHeight="1" x14ac:dyDescent="0.25">
      <c r="A184" s="127"/>
    </row>
    <row r="185" spans="1:1" ht="15.75" customHeight="1" x14ac:dyDescent="0.25">
      <c r="A185" s="127"/>
    </row>
    <row r="186" spans="1:1" ht="15" customHeight="1" x14ac:dyDescent="0.25">
      <c r="A186" s="127"/>
    </row>
    <row r="187" spans="1:1" ht="15.75" customHeight="1" x14ac:dyDescent="0.25">
      <c r="A187" s="127"/>
    </row>
    <row r="188" spans="1:1" ht="15" customHeight="1" x14ac:dyDescent="0.25">
      <c r="A188" s="127"/>
    </row>
    <row r="189" spans="1:1" ht="15.75" customHeight="1" x14ac:dyDescent="0.25">
      <c r="A189" s="127"/>
    </row>
    <row r="190" spans="1:1" ht="15" customHeight="1" x14ac:dyDescent="0.25">
      <c r="A190" s="127"/>
    </row>
    <row r="191" spans="1:1" ht="15.75" customHeight="1" x14ac:dyDescent="0.25">
      <c r="A191" s="127"/>
    </row>
    <row r="192" spans="1:1" ht="15" customHeight="1" x14ac:dyDescent="0.25">
      <c r="A192" s="127"/>
    </row>
    <row r="193" spans="1:1" ht="15.75" customHeight="1" x14ac:dyDescent="0.25">
      <c r="A193" s="127"/>
    </row>
    <row r="194" spans="1:1" ht="15" customHeight="1" x14ac:dyDescent="0.25">
      <c r="A194" s="127"/>
    </row>
    <row r="195" spans="1:1" ht="15.75" customHeight="1" x14ac:dyDescent="0.25">
      <c r="A195" s="127"/>
    </row>
    <row r="196" spans="1:1" ht="15" customHeight="1" x14ac:dyDescent="0.25">
      <c r="A196" s="127"/>
    </row>
    <row r="197" spans="1:1" ht="15.75" customHeight="1" x14ac:dyDescent="0.25">
      <c r="A197" s="127"/>
    </row>
    <row r="198" spans="1:1" ht="15" customHeight="1" x14ac:dyDescent="0.25">
      <c r="A198" s="127"/>
    </row>
    <row r="199" spans="1:1" ht="15.75" customHeight="1" x14ac:dyDescent="0.25">
      <c r="A199" s="127"/>
    </row>
    <row r="200" spans="1:1" ht="15" customHeight="1" x14ac:dyDescent="0.25">
      <c r="A200" s="127"/>
    </row>
    <row r="201" spans="1:1" ht="15.75" customHeight="1" x14ac:dyDescent="0.25">
      <c r="A201" s="127"/>
    </row>
    <row r="202" spans="1:1" ht="15" customHeight="1" x14ac:dyDescent="0.25">
      <c r="A202" s="127"/>
    </row>
    <row r="203" spans="1:1" ht="15.75" customHeight="1" x14ac:dyDescent="0.25">
      <c r="A203" s="127"/>
    </row>
    <row r="204" spans="1:1" ht="15" customHeight="1" x14ac:dyDescent="0.25">
      <c r="A204" s="127"/>
    </row>
    <row r="205" spans="1:1" ht="15.75" customHeight="1" x14ac:dyDescent="0.25">
      <c r="A205" s="127"/>
    </row>
    <row r="206" spans="1:1" ht="15" customHeight="1" x14ac:dyDescent="0.25">
      <c r="A206" s="127"/>
    </row>
    <row r="207" spans="1:1" ht="15.75" customHeight="1" x14ac:dyDescent="0.25">
      <c r="A207" s="127"/>
    </row>
    <row r="208" spans="1:1" ht="15" customHeight="1" x14ac:dyDescent="0.25">
      <c r="A208" s="127"/>
    </row>
    <row r="209" spans="1:1" ht="15.75" customHeight="1" x14ac:dyDescent="0.25">
      <c r="A209" s="127"/>
    </row>
    <row r="210" spans="1:1" ht="15" customHeight="1" x14ac:dyDescent="0.25">
      <c r="A210" s="127"/>
    </row>
    <row r="211" spans="1:1" ht="15.75" customHeight="1" x14ac:dyDescent="0.25">
      <c r="A211" s="127"/>
    </row>
    <row r="212" spans="1:1" ht="15" customHeight="1" x14ac:dyDescent="0.25">
      <c r="A212" s="127"/>
    </row>
    <row r="213" spans="1:1" ht="15.75" customHeight="1" x14ac:dyDescent="0.25">
      <c r="A213" s="127"/>
    </row>
    <row r="214" spans="1:1" ht="15" customHeight="1" x14ac:dyDescent="0.25">
      <c r="A214" s="127"/>
    </row>
    <row r="215" spans="1:1" ht="15.75" customHeight="1" x14ac:dyDescent="0.25">
      <c r="A215" s="127"/>
    </row>
    <row r="216" spans="1:1" ht="15" customHeight="1" x14ac:dyDescent="0.25">
      <c r="A216" s="127"/>
    </row>
    <row r="217" spans="1:1" ht="15.75" customHeight="1" x14ac:dyDescent="0.25">
      <c r="A217" s="127"/>
    </row>
    <row r="218" spans="1:1" ht="15" customHeight="1" x14ac:dyDescent="0.25">
      <c r="A218" s="127"/>
    </row>
    <row r="219" spans="1:1" ht="15.75" customHeight="1" x14ac:dyDescent="0.25">
      <c r="A219" s="127"/>
    </row>
    <row r="220" spans="1:1" ht="15" customHeight="1" x14ac:dyDescent="0.25">
      <c r="A220" s="127"/>
    </row>
    <row r="221" spans="1:1" ht="15.75" customHeight="1" x14ac:dyDescent="0.25">
      <c r="A221" s="127"/>
    </row>
    <row r="222" spans="1:1" ht="15" customHeight="1" x14ac:dyDescent="0.25">
      <c r="A222" s="127"/>
    </row>
    <row r="223" spans="1:1" ht="15.75" customHeight="1" x14ac:dyDescent="0.25">
      <c r="A223" s="127"/>
    </row>
    <row r="224" spans="1:1" ht="15" customHeight="1" x14ac:dyDescent="0.25">
      <c r="A224" s="127"/>
    </row>
    <row r="225" spans="1:1" ht="15.75" customHeight="1" x14ac:dyDescent="0.25">
      <c r="A225" s="127"/>
    </row>
    <row r="226" spans="1:1" ht="15" customHeight="1" x14ac:dyDescent="0.25">
      <c r="A226" s="127"/>
    </row>
    <row r="227" spans="1:1" ht="15.75" customHeight="1" x14ac:dyDescent="0.25">
      <c r="A227" s="127"/>
    </row>
    <row r="228" spans="1:1" ht="15" customHeight="1" x14ac:dyDescent="0.25">
      <c r="A228" s="127"/>
    </row>
    <row r="229" spans="1:1" ht="15.75" customHeight="1" x14ac:dyDescent="0.25">
      <c r="A229" s="127"/>
    </row>
    <row r="230" spans="1:1" ht="15" customHeight="1" x14ac:dyDescent="0.25">
      <c r="A230" s="127"/>
    </row>
    <row r="231" spans="1:1" ht="15.75" customHeight="1" x14ac:dyDescent="0.25">
      <c r="A231" s="127"/>
    </row>
    <row r="232" spans="1:1" ht="15" customHeight="1" x14ac:dyDescent="0.25">
      <c r="A232" s="127"/>
    </row>
    <row r="233" spans="1:1" ht="15.75" customHeight="1" x14ac:dyDescent="0.25">
      <c r="A233" s="127"/>
    </row>
    <row r="234" spans="1:1" ht="15" customHeight="1" x14ac:dyDescent="0.25">
      <c r="A234" s="127"/>
    </row>
    <row r="235" spans="1:1" ht="15.75" customHeight="1" x14ac:dyDescent="0.25">
      <c r="A235" s="127"/>
    </row>
    <row r="236" spans="1:1" ht="15" customHeight="1" x14ac:dyDescent="0.25">
      <c r="A236" s="127"/>
    </row>
    <row r="237" spans="1:1" ht="15.75" customHeight="1" x14ac:dyDescent="0.25">
      <c r="A237" s="127"/>
    </row>
    <row r="238" spans="1:1" ht="15" customHeight="1" x14ac:dyDescent="0.25">
      <c r="A238" s="127"/>
    </row>
    <row r="239" spans="1:1" ht="15.75" customHeight="1" x14ac:dyDescent="0.25">
      <c r="A239" s="127"/>
    </row>
    <row r="240" spans="1:1" ht="15" customHeight="1" x14ac:dyDescent="0.25">
      <c r="A240" s="127"/>
    </row>
    <row r="241" spans="1:1" ht="15.75" customHeight="1" x14ac:dyDescent="0.25">
      <c r="A241" s="127"/>
    </row>
    <row r="242" spans="1:1" ht="15.75" customHeight="1" x14ac:dyDescent="0.25"/>
    <row r="243" spans="1:1" ht="15.75" customHeight="1" x14ac:dyDescent="0.25"/>
    <row r="244" spans="1:1" ht="15.75" customHeight="1" x14ac:dyDescent="0.25"/>
    <row r="245" spans="1:1" ht="15.75" customHeight="1" x14ac:dyDescent="0.25"/>
    <row r="246" spans="1:1" ht="15.75" customHeight="1" x14ac:dyDescent="0.25"/>
    <row r="247" spans="1:1" ht="15.75" customHeight="1" x14ac:dyDescent="0.25"/>
    <row r="248" spans="1:1" ht="15.75" customHeight="1" x14ac:dyDescent="0.25"/>
    <row r="249" spans="1:1" ht="15.75" customHeight="1" x14ac:dyDescent="0.25"/>
    <row r="250" spans="1:1" ht="15.75" customHeight="1" x14ac:dyDescent="0.25"/>
    <row r="251" spans="1:1" ht="15.75" customHeight="1" x14ac:dyDescent="0.25"/>
    <row r="252" spans="1:1" ht="15.75" customHeight="1" x14ac:dyDescent="0.25"/>
    <row r="253" spans="1:1" ht="15.75" customHeight="1" x14ac:dyDescent="0.25"/>
    <row r="254" spans="1:1" ht="15.75" customHeight="1" x14ac:dyDescent="0.25"/>
    <row r="255" spans="1:1" ht="15.75" customHeight="1" x14ac:dyDescent="0.25"/>
    <row r="256" spans="1:1"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sheetData>
  <mergeCells count="100">
    <mergeCell ref="A51:B51"/>
    <mergeCell ref="A52:B52"/>
    <mergeCell ref="A53:B53"/>
    <mergeCell ref="A57:B57"/>
    <mergeCell ref="A45:I45"/>
    <mergeCell ref="J46:L46"/>
    <mergeCell ref="M46:O46"/>
    <mergeCell ref="P46:R46"/>
    <mergeCell ref="S46:U46"/>
    <mergeCell ref="A49:F50"/>
    <mergeCell ref="I49:M50"/>
    <mergeCell ref="A44:I44"/>
    <mergeCell ref="A36:A37"/>
    <mergeCell ref="B36:B37"/>
    <mergeCell ref="D36:D37"/>
    <mergeCell ref="F36:F37"/>
    <mergeCell ref="A38:A39"/>
    <mergeCell ref="B38:B39"/>
    <mergeCell ref="D38:D39"/>
    <mergeCell ref="F38:F39"/>
    <mergeCell ref="A40:A41"/>
    <mergeCell ref="B40:B41"/>
    <mergeCell ref="D40:D41"/>
    <mergeCell ref="F40:F41"/>
    <mergeCell ref="A43:I43"/>
    <mergeCell ref="A32:A33"/>
    <mergeCell ref="B32:B33"/>
    <mergeCell ref="D32:D33"/>
    <mergeCell ref="F32:F33"/>
    <mergeCell ref="A34:A35"/>
    <mergeCell ref="B34:B35"/>
    <mergeCell ref="D34:D35"/>
    <mergeCell ref="F34:F35"/>
    <mergeCell ref="A28:A29"/>
    <mergeCell ref="B28:B29"/>
    <mergeCell ref="D28:D29"/>
    <mergeCell ref="F28:F29"/>
    <mergeCell ref="G28:G29"/>
    <mergeCell ref="A30:A31"/>
    <mergeCell ref="B30:B31"/>
    <mergeCell ref="D30:D31"/>
    <mergeCell ref="F30:F31"/>
    <mergeCell ref="G30:G31"/>
    <mergeCell ref="D26:D27"/>
    <mergeCell ref="A18:A19"/>
    <mergeCell ref="B18:B19"/>
    <mergeCell ref="C18:C19"/>
    <mergeCell ref="A20:A21"/>
    <mergeCell ref="B20:B21"/>
    <mergeCell ref="A22:A23"/>
    <mergeCell ref="B22:B23"/>
    <mergeCell ref="A24:A25"/>
    <mergeCell ref="B24:B25"/>
    <mergeCell ref="A26:A27"/>
    <mergeCell ref="B26:B27"/>
    <mergeCell ref="C26:C27"/>
    <mergeCell ref="Y12:Y13"/>
    <mergeCell ref="Z12:Z13"/>
    <mergeCell ref="A14:A15"/>
    <mergeCell ref="B14:B15"/>
    <mergeCell ref="C14:C15"/>
    <mergeCell ref="F12:F13"/>
    <mergeCell ref="G12:G13"/>
    <mergeCell ref="X12:X13"/>
    <mergeCell ref="A16:A17"/>
    <mergeCell ref="B16:B17"/>
    <mergeCell ref="C16:C17"/>
    <mergeCell ref="A12:A13"/>
    <mergeCell ref="B12:B13"/>
    <mergeCell ref="C12:C13"/>
    <mergeCell ref="A8:A9"/>
    <mergeCell ref="B8:B9"/>
    <mergeCell ref="C8:C9"/>
    <mergeCell ref="F8:F9"/>
    <mergeCell ref="G8:G9"/>
    <mergeCell ref="A10:A11"/>
    <mergeCell ref="B10:B11"/>
    <mergeCell ref="C10:C11"/>
    <mergeCell ref="D10:D11"/>
    <mergeCell ref="E10:E11"/>
    <mergeCell ref="Z4:Z5"/>
    <mergeCell ref="A6:A7"/>
    <mergeCell ref="B6:B7"/>
    <mergeCell ref="C6:C7"/>
    <mergeCell ref="D6:D7"/>
    <mergeCell ref="E6:E7"/>
    <mergeCell ref="F6:F7"/>
    <mergeCell ref="G6:G7"/>
    <mergeCell ref="A4:I4"/>
    <mergeCell ref="J4:U4"/>
    <mergeCell ref="V4:V5"/>
    <mergeCell ref="W4:W5"/>
    <mergeCell ref="X4:X5"/>
    <mergeCell ref="Y4:Y5"/>
    <mergeCell ref="A1:C3"/>
    <mergeCell ref="D1:U1"/>
    <mergeCell ref="V1:W1"/>
    <mergeCell ref="D2:U3"/>
    <mergeCell ref="V2:W2"/>
    <mergeCell ref="V3:W3"/>
  </mergeCells>
  <conditionalFormatting sqref="J28:K28 J30 N28:U28 J29:U29 J31:K31 M30:U31 J23:U23 J22:M22 O22:U22 J25:U27 J24:M24 J32:M32 O32:U32 P24:U24 J6:M6 O6:V6 J7:V11 J33:U40 J12:U12 N13:U13 J14:U21">
    <cfRule type="cellIs" dxfId="101" priority="7" operator="equal">
      <formula>3</formula>
    </cfRule>
  </conditionalFormatting>
  <conditionalFormatting sqref="J28:K28 J30 N28:U28 J29:U29 J31:K31 M30:U31 J23:U23 J22:M22 O22:U22 J25:U27 J24:M24 J32:M32 O32:U32 P24:U24 J6:M6 O6:V6 J7:V11 J33:U40 J12:U12 N13:U13 J14:U21">
    <cfRule type="cellIs" dxfId="100" priority="8" operator="equal">
      <formula>2</formula>
    </cfRule>
  </conditionalFormatting>
  <conditionalFormatting sqref="J28:K28 J30 N28:U28 J29:U29 J31:K31 M30:U31 J23:U23 J22:M22 O22:U22 J25:U27 J24:M24 J32:M32 O32:U32 P24:U24 J6:M6 O6:V6 J7:V11 J33:U40 J12:U12 N13:U13 J14:U21">
    <cfRule type="cellIs" dxfId="99" priority="9" operator="equal">
      <formula>1</formula>
    </cfRule>
  </conditionalFormatting>
  <conditionalFormatting sqref="M28">
    <cfRule type="cellIs" dxfId="98" priority="10" operator="equal">
      <formula>3</formula>
    </cfRule>
  </conditionalFormatting>
  <conditionalFormatting sqref="M28">
    <cfRule type="cellIs" dxfId="97" priority="11" operator="equal">
      <formula>2</formula>
    </cfRule>
  </conditionalFormatting>
  <conditionalFormatting sqref="M28">
    <cfRule type="cellIs" dxfId="96" priority="12" operator="equal">
      <formula>1</formula>
    </cfRule>
  </conditionalFormatting>
  <conditionalFormatting sqref="K30">
    <cfRule type="cellIs" dxfId="95" priority="13" operator="equal">
      <formula>3</formula>
    </cfRule>
  </conditionalFormatting>
  <conditionalFormatting sqref="K30">
    <cfRule type="cellIs" dxfId="94" priority="14" operator="equal">
      <formula>2</formula>
    </cfRule>
  </conditionalFormatting>
  <conditionalFormatting sqref="K30">
    <cfRule type="cellIs" dxfId="93" priority="15" operator="equal">
      <formula>1</formula>
    </cfRule>
  </conditionalFormatting>
  <conditionalFormatting sqref="L28">
    <cfRule type="cellIs" dxfId="92" priority="16" operator="equal">
      <formula>3</formula>
    </cfRule>
  </conditionalFormatting>
  <conditionalFormatting sqref="L28">
    <cfRule type="cellIs" dxfId="91" priority="17" operator="equal">
      <formula>2</formula>
    </cfRule>
  </conditionalFormatting>
  <conditionalFormatting sqref="L28">
    <cfRule type="cellIs" dxfId="90" priority="18" operator="equal">
      <formula>1</formula>
    </cfRule>
  </conditionalFormatting>
  <conditionalFormatting sqref="L30">
    <cfRule type="cellIs" dxfId="89" priority="19" operator="equal">
      <formula>3</formula>
    </cfRule>
  </conditionalFormatting>
  <conditionalFormatting sqref="L30">
    <cfRule type="cellIs" dxfId="88" priority="20" operator="equal">
      <formula>2</formula>
    </cfRule>
  </conditionalFormatting>
  <conditionalFormatting sqref="L30">
    <cfRule type="cellIs" dxfId="87" priority="21" operator="equal">
      <formula>1</formula>
    </cfRule>
  </conditionalFormatting>
  <conditionalFormatting sqref="L31">
    <cfRule type="cellIs" dxfId="86" priority="22" operator="equal">
      <formula>3</formula>
    </cfRule>
  </conditionalFormatting>
  <conditionalFormatting sqref="L31">
    <cfRule type="cellIs" dxfId="85" priority="23" operator="equal">
      <formula>2</formula>
    </cfRule>
  </conditionalFormatting>
  <conditionalFormatting sqref="L31">
    <cfRule type="cellIs" dxfId="84" priority="24" operator="equal">
      <formula>1</formula>
    </cfRule>
  </conditionalFormatting>
  <conditionalFormatting sqref="N22">
    <cfRule type="cellIs" dxfId="83" priority="25" operator="equal">
      <formula>3</formula>
    </cfRule>
  </conditionalFormatting>
  <conditionalFormatting sqref="N22">
    <cfRule type="cellIs" dxfId="82" priority="26" operator="equal">
      <formula>2</formula>
    </cfRule>
  </conditionalFormatting>
  <conditionalFormatting sqref="N22">
    <cfRule type="cellIs" dxfId="81" priority="27" operator="equal">
      <formula>1</formula>
    </cfRule>
  </conditionalFormatting>
  <conditionalFormatting sqref="N24">
    <cfRule type="cellIs" dxfId="80" priority="28" operator="equal">
      <formula>3</formula>
    </cfRule>
  </conditionalFormatting>
  <conditionalFormatting sqref="N24">
    <cfRule type="cellIs" dxfId="79" priority="29" operator="equal">
      <formula>2</formula>
    </cfRule>
  </conditionalFormatting>
  <conditionalFormatting sqref="N24">
    <cfRule type="cellIs" dxfId="78" priority="30" operator="equal">
      <formula>1</formula>
    </cfRule>
  </conditionalFormatting>
  <conditionalFormatting sqref="N32">
    <cfRule type="cellIs" dxfId="77" priority="31" operator="equal">
      <formula>3</formula>
    </cfRule>
  </conditionalFormatting>
  <conditionalFormatting sqref="N32">
    <cfRule type="cellIs" dxfId="76" priority="32" operator="equal">
      <formula>2</formula>
    </cfRule>
  </conditionalFormatting>
  <conditionalFormatting sqref="N32">
    <cfRule type="cellIs" dxfId="75" priority="33" operator="equal">
      <formula>1</formula>
    </cfRule>
  </conditionalFormatting>
  <conditionalFormatting sqref="O24">
    <cfRule type="cellIs" dxfId="74" priority="34" operator="equal">
      <formula>3</formula>
    </cfRule>
  </conditionalFormatting>
  <conditionalFormatting sqref="O24">
    <cfRule type="cellIs" dxfId="73" priority="35" operator="equal">
      <formula>2</formula>
    </cfRule>
  </conditionalFormatting>
  <conditionalFormatting sqref="O24">
    <cfRule type="cellIs" dxfId="72" priority="36" operator="equal">
      <formula>1</formula>
    </cfRule>
  </conditionalFormatting>
  <conditionalFormatting sqref="J13:M13">
    <cfRule type="cellIs" dxfId="71" priority="4" operator="equal">
      <formula>3</formula>
    </cfRule>
  </conditionalFormatting>
  <conditionalFormatting sqref="J13:M13">
    <cfRule type="cellIs" dxfId="70" priority="5" operator="equal">
      <formula>2</formula>
    </cfRule>
  </conditionalFormatting>
  <conditionalFormatting sqref="J13:M13">
    <cfRule type="cellIs" dxfId="69" priority="6" operator="equal">
      <formula>1</formula>
    </cfRule>
  </conditionalFormatting>
  <conditionalFormatting sqref="J41:U41">
    <cfRule type="cellIs" dxfId="68" priority="1" operator="equal">
      <formula>3</formula>
    </cfRule>
  </conditionalFormatting>
  <conditionalFormatting sqref="J41:U41">
    <cfRule type="cellIs" dxfId="67" priority="2" operator="equal">
      <formula>2</formula>
    </cfRule>
  </conditionalFormatting>
  <conditionalFormatting sqref="J41:U41">
    <cfRule type="cellIs" dxfId="66" priority="3" operator="equal">
      <formula>1</formula>
    </cfRule>
  </conditionalFormatting>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A979"/>
  <sheetViews>
    <sheetView topLeftCell="A25" workbookViewId="0">
      <selection sqref="A1:XFD1048576"/>
    </sheetView>
  </sheetViews>
  <sheetFormatPr baseColWidth="10" defaultColWidth="14.42578125" defaultRowHeight="15" x14ac:dyDescent="0.25"/>
  <cols>
    <col min="1" max="1" width="12.28515625" customWidth="1"/>
    <col min="2" max="2" width="30.7109375" customWidth="1"/>
    <col min="3" max="4" width="36.5703125" customWidth="1"/>
    <col min="5" max="6" width="17.85546875" customWidth="1"/>
    <col min="7" max="7" width="13.42578125" customWidth="1"/>
    <col min="8" max="10" width="8.7109375" customWidth="1"/>
    <col min="11" max="11" width="10" customWidth="1"/>
    <col min="12" max="12" width="10.28515625" customWidth="1"/>
    <col min="13" max="13" width="10.7109375" customWidth="1"/>
    <col min="14" max="14" width="10" customWidth="1"/>
    <col min="15" max="15" width="8.7109375" customWidth="1"/>
    <col min="16" max="16" width="9.28515625" customWidth="1"/>
    <col min="17" max="19" width="8.7109375" customWidth="1"/>
    <col min="20" max="21" width="25.7109375" hidden="1" customWidth="1"/>
    <col min="22" max="22" width="26.140625" hidden="1" customWidth="1"/>
    <col min="23" max="23" width="20.7109375" hidden="1" customWidth="1"/>
    <col min="24" max="24" width="20.28515625" hidden="1" customWidth="1"/>
    <col min="25" max="25" width="7" style="168" customWidth="1"/>
    <col min="26" max="27" width="11.42578125" customWidth="1"/>
  </cols>
  <sheetData>
    <row r="1" spans="1:27" ht="27" customHeight="1" x14ac:dyDescent="0.25">
      <c r="A1" s="645" t="s">
        <v>130</v>
      </c>
      <c r="B1" s="646"/>
      <c r="C1" s="646"/>
      <c r="D1" s="646"/>
      <c r="E1" s="646"/>
      <c r="F1" s="646"/>
      <c r="G1" s="646"/>
      <c r="H1" s="646"/>
      <c r="I1" s="646"/>
      <c r="J1" s="646"/>
      <c r="K1" s="646"/>
      <c r="L1" s="646"/>
      <c r="M1" s="646"/>
      <c r="N1" s="646"/>
      <c r="O1" s="646"/>
      <c r="P1" s="646"/>
      <c r="Q1" s="646"/>
      <c r="R1" s="646"/>
      <c r="S1" s="646"/>
      <c r="T1" s="646"/>
      <c r="U1" s="646"/>
      <c r="V1" s="647"/>
      <c r="W1" s="648" t="s">
        <v>268</v>
      </c>
      <c r="X1" s="385"/>
      <c r="Y1" s="144"/>
      <c r="Z1" s="145"/>
      <c r="AA1" s="145"/>
    </row>
    <row r="2" spans="1:27" ht="26.25" customHeight="1" x14ac:dyDescent="0.25">
      <c r="A2" s="645" t="s">
        <v>269</v>
      </c>
      <c r="B2" s="646"/>
      <c r="C2" s="646"/>
      <c r="D2" s="646"/>
      <c r="E2" s="646"/>
      <c r="F2" s="646"/>
      <c r="G2" s="646"/>
      <c r="H2" s="646"/>
      <c r="I2" s="646"/>
      <c r="J2" s="646"/>
      <c r="K2" s="646"/>
      <c r="L2" s="646"/>
      <c r="M2" s="646"/>
      <c r="N2" s="646"/>
      <c r="O2" s="646"/>
      <c r="P2" s="646"/>
      <c r="Q2" s="646"/>
      <c r="R2" s="646"/>
      <c r="S2" s="646"/>
      <c r="T2" s="646"/>
      <c r="U2" s="646"/>
      <c r="V2" s="647"/>
      <c r="W2" s="651" t="s">
        <v>270</v>
      </c>
      <c r="X2" s="385"/>
      <c r="Y2" s="144"/>
      <c r="Z2" s="145"/>
      <c r="AA2" s="145"/>
    </row>
    <row r="3" spans="1:27" ht="27.75" customHeight="1" thickBot="1" x14ac:dyDescent="0.3">
      <c r="A3" s="649"/>
      <c r="B3" s="649"/>
      <c r="C3" s="649"/>
      <c r="D3" s="649"/>
      <c r="E3" s="649"/>
      <c r="F3" s="649"/>
      <c r="G3" s="649"/>
      <c r="H3" s="649"/>
      <c r="I3" s="649"/>
      <c r="J3" s="649"/>
      <c r="K3" s="649"/>
      <c r="L3" s="649"/>
      <c r="M3" s="649"/>
      <c r="N3" s="649"/>
      <c r="O3" s="649"/>
      <c r="P3" s="649"/>
      <c r="Q3" s="649"/>
      <c r="R3" s="649"/>
      <c r="S3" s="649"/>
      <c r="T3" s="649"/>
      <c r="U3" s="649"/>
      <c r="V3" s="650"/>
      <c r="W3" s="652" t="s">
        <v>271</v>
      </c>
      <c r="X3" s="653"/>
      <c r="Y3" s="144"/>
      <c r="Z3" s="145"/>
      <c r="AA3" s="145"/>
    </row>
    <row r="4" spans="1:27" ht="18" customHeight="1" thickBot="1" x14ac:dyDescent="0.3">
      <c r="A4" s="654" t="s">
        <v>272</v>
      </c>
      <c r="B4" s="655"/>
      <c r="C4" s="655"/>
      <c r="D4" s="655"/>
      <c r="E4" s="655"/>
      <c r="F4" s="655"/>
      <c r="G4" s="655"/>
      <c r="H4" s="655" t="s">
        <v>133</v>
      </c>
      <c r="I4" s="655"/>
      <c r="J4" s="655"/>
      <c r="K4" s="655"/>
      <c r="L4" s="655"/>
      <c r="M4" s="655"/>
      <c r="N4" s="655"/>
      <c r="O4" s="655"/>
      <c r="P4" s="655"/>
      <c r="Q4" s="655"/>
      <c r="R4" s="655"/>
      <c r="S4" s="655"/>
      <c r="T4" s="655"/>
      <c r="U4" s="655"/>
      <c r="V4" s="656"/>
      <c r="W4" s="657" t="s">
        <v>245</v>
      </c>
      <c r="X4" s="659" t="s">
        <v>246</v>
      </c>
      <c r="Y4" s="144"/>
      <c r="Z4" s="145"/>
      <c r="AA4" s="145"/>
    </row>
    <row r="5" spans="1:27" ht="27.75" customHeight="1" thickBot="1" x14ac:dyDescent="0.3">
      <c r="A5" s="147" t="s">
        <v>273</v>
      </c>
      <c r="B5" s="148" t="s">
        <v>247</v>
      </c>
      <c r="C5" s="148" t="s">
        <v>274</v>
      </c>
      <c r="D5" s="148" t="s">
        <v>135</v>
      </c>
      <c r="E5" s="148" t="s">
        <v>136</v>
      </c>
      <c r="F5" s="148" t="s">
        <v>138</v>
      </c>
      <c r="G5" s="148" t="s">
        <v>141</v>
      </c>
      <c r="H5" s="148" t="s">
        <v>142</v>
      </c>
      <c r="I5" s="148" t="s">
        <v>143</v>
      </c>
      <c r="J5" s="148" t="s">
        <v>144</v>
      </c>
      <c r="K5" s="148" t="s">
        <v>145</v>
      </c>
      <c r="L5" s="148" t="s">
        <v>146</v>
      </c>
      <c r="M5" s="148" t="s">
        <v>147</v>
      </c>
      <c r="N5" s="148" t="s">
        <v>148</v>
      </c>
      <c r="O5" s="148" t="s">
        <v>149</v>
      </c>
      <c r="P5" s="148" t="s">
        <v>150</v>
      </c>
      <c r="Q5" s="148" t="s">
        <v>151</v>
      </c>
      <c r="R5" s="148" t="s">
        <v>152</v>
      </c>
      <c r="S5" s="148" t="s">
        <v>153</v>
      </c>
      <c r="T5" s="148" t="s">
        <v>151</v>
      </c>
      <c r="U5" s="148" t="s">
        <v>152</v>
      </c>
      <c r="V5" s="149" t="s">
        <v>153</v>
      </c>
      <c r="W5" s="658"/>
      <c r="X5" s="660"/>
      <c r="Y5" s="144"/>
      <c r="Z5" s="145"/>
      <c r="AA5" s="145"/>
    </row>
    <row r="6" spans="1:27" ht="27.75" customHeight="1" x14ac:dyDescent="0.25">
      <c r="A6" s="783">
        <v>1</v>
      </c>
      <c r="B6" s="640" t="s">
        <v>275</v>
      </c>
      <c r="C6" s="642" t="s">
        <v>276</v>
      </c>
      <c r="D6" s="644" t="s">
        <v>277</v>
      </c>
      <c r="E6" s="640" t="s">
        <v>278</v>
      </c>
      <c r="F6" s="640" t="s">
        <v>279</v>
      </c>
      <c r="G6" s="151" t="s">
        <v>158</v>
      </c>
      <c r="H6" s="152">
        <v>1</v>
      </c>
      <c r="I6" s="152">
        <v>1</v>
      </c>
      <c r="J6" s="152">
        <v>1</v>
      </c>
      <c r="K6" s="152">
        <v>1</v>
      </c>
      <c r="L6" s="152">
        <v>1</v>
      </c>
      <c r="M6" s="152">
        <v>1</v>
      </c>
      <c r="N6" s="152">
        <v>1</v>
      </c>
      <c r="O6" s="152">
        <v>1</v>
      </c>
      <c r="P6" s="152">
        <v>1</v>
      </c>
      <c r="Q6" s="152">
        <v>1</v>
      </c>
      <c r="R6" s="152">
        <v>1</v>
      </c>
      <c r="S6" s="152">
        <v>1</v>
      </c>
      <c r="T6" s="153"/>
      <c r="U6" s="154"/>
      <c r="V6" s="153"/>
      <c r="W6" s="155"/>
      <c r="X6" s="154"/>
      <c r="Y6" s="144"/>
      <c r="Z6" s="145"/>
      <c r="AA6" s="145"/>
    </row>
    <row r="7" spans="1:27" ht="27.75" customHeight="1" thickBot="1" x14ac:dyDescent="0.3">
      <c r="A7" s="784"/>
      <c r="B7" s="641"/>
      <c r="C7" s="643"/>
      <c r="D7" s="641"/>
      <c r="E7" s="641"/>
      <c r="F7" s="641"/>
      <c r="G7" s="156" t="s">
        <v>159</v>
      </c>
      <c r="H7" s="157"/>
      <c r="I7" s="157"/>
      <c r="J7" s="157"/>
      <c r="K7" s="158"/>
      <c r="L7" s="158"/>
      <c r="M7" s="158"/>
      <c r="N7" s="159"/>
      <c r="O7" s="159"/>
      <c r="P7" s="159"/>
      <c r="Q7" s="159"/>
      <c r="R7" s="159"/>
      <c r="S7" s="159"/>
      <c r="T7" s="153"/>
      <c r="U7" s="154"/>
      <c r="V7" s="153"/>
      <c r="W7" s="155"/>
      <c r="X7" s="154"/>
      <c r="Y7" s="144"/>
      <c r="Z7" s="145"/>
      <c r="AA7" s="145"/>
    </row>
    <row r="8" spans="1:27" ht="31.5" customHeight="1" x14ac:dyDescent="0.25">
      <c r="A8" s="638">
        <v>2</v>
      </c>
      <c r="B8" s="642" t="s">
        <v>280</v>
      </c>
      <c r="C8" s="644" t="s">
        <v>281</v>
      </c>
      <c r="D8" s="644" t="s">
        <v>277</v>
      </c>
      <c r="E8" s="644" t="s">
        <v>282</v>
      </c>
      <c r="F8" s="644" t="s">
        <v>283</v>
      </c>
      <c r="G8" s="160" t="s">
        <v>158</v>
      </c>
      <c r="H8" s="152"/>
      <c r="I8" s="152">
        <v>1</v>
      </c>
      <c r="J8" s="152">
        <v>1</v>
      </c>
      <c r="K8" s="152"/>
      <c r="L8" s="152"/>
      <c r="M8" s="152"/>
      <c r="N8" s="161">
        <v>1</v>
      </c>
      <c r="O8" s="144"/>
      <c r="P8" s="152"/>
      <c r="Q8" s="152"/>
      <c r="R8" s="152"/>
      <c r="S8" s="152"/>
      <c r="T8" s="664">
        <f>COUNTIF(H8:S8,1)</f>
        <v>3</v>
      </c>
      <c r="U8" s="664">
        <f>COUNTIF(H9:S9,2)</f>
        <v>0</v>
      </c>
      <c r="V8" s="664">
        <f>COUNTIF(H9:S9,3)</f>
        <v>0</v>
      </c>
      <c r="W8" s="665">
        <f>IF(T8=0,"N/A",U8/T8)</f>
        <v>0</v>
      </c>
      <c r="X8" s="665">
        <f>IF(T8=0,"N/A",V8/T8)</f>
        <v>0</v>
      </c>
      <c r="Y8" s="144"/>
      <c r="Z8" s="145"/>
      <c r="AA8" s="145"/>
    </row>
    <row r="9" spans="1:27" ht="20.25" customHeight="1" thickBot="1" x14ac:dyDescent="0.3">
      <c r="A9" s="639"/>
      <c r="B9" s="643"/>
      <c r="C9" s="641"/>
      <c r="D9" s="641"/>
      <c r="E9" s="641"/>
      <c r="F9" s="641"/>
      <c r="G9" s="164" t="s">
        <v>159</v>
      </c>
      <c r="H9" s="159"/>
      <c r="I9" s="159"/>
      <c r="J9" s="157"/>
      <c r="K9" s="157"/>
      <c r="L9" s="159"/>
      <c r="M9" s="159"/>
      <c r="N9" s="159"/>
      <c r="O9" s="159"/>
      <c r="P9" s="159"/>
      <c r="Q9" s="159"/>
      <c r="R9" s="159"/>
      <c r="S9" s="159"/>
      <c r="T9" s="662"/>
      <c r="U9" s="662"/>
      <c r="V9" s="662"/>
      <c r="W9" s="662"/>
      <c r="X9" s="662"/>
      <c r="Y9" s="144"/>
      <c r="Z9" s="145"/>
      <c r="AA9" s="145"/>
    </row>
    <row r="10" spans="1:27" ht="20.25" customHeight="1" x14ac:dyDescent="0.25">
      <c r="A10" s="638">
        <v>3</v>
      </c>
      <c r="B10" s="666" t="s">
        <v>284</v>
      </c>
      <c r="C10" s="640" t="s">
        <v>285</v>
      </c>
      <c r="D10" s="644" t="s">
        <v>277</v>
      </c>
      <c r="E10" s="640" t="s">
        <v>286</v>
      </c>
      <c r="F10" s="640" t="s">
        <v>287</v>
      </c>
      <c r="G10" s="164" t="s">
        <v>158</v>
      </c>
      <c r="H10" s="159"/>
      <c r="I10" s="159">
        <v>1</v>
      </c>
      <c r="J10" s="159"/>
      <c r="K10" s="157"/>
      <c r="L10" s="159"/>
      <c r="M10" s="159"/>
      <c r="N10" s="165">
        <v>1</v>
      </c>
      <c r="O10" s="159"/>
      <c r="P10" s="159"/>
      <c r="Q10" s="159"/>
      <c r="R10" s="159"/>
      <c r="S10" s="159"/>
      <c r="T10" s="661">
        <f>COUNTIF(H10:S10,1)</f>
        <v>2</v>
      </c>
      <c r="U10" s="661">
        <f>COUNTIF(H11:S11,2)</f>
        <v>0</v>
      </c>
      <c r="V10" s="661">
        <f>COUNTIF(H11:S11,3)</f>
        <v>0</v>
      </c>
      <c r="W10" s="663">
        <f>IF(T10=0,"N/A",U10/T10)</f>
        <v>0</v>
      </c>
      <c r="X10" s="663">
        <f>IF(T10=0,"N/A",V10/T10)</f>
        <v>0</v>
      </c>
      <c r="Y10" s="144"/>
      <c r="Z10" s="145"/>
      <c r="AA10" s="145"/>
    </row>
    <row r="11" spans="1:27" ht="20.25" customHeight="1" thickBot="1" x14ac:dyDescent="0.3">
      <c r="A11" s="639"/>
      <c r="B11" s="643"/>
      <c r="C11" s="641"/>
      <c r="D11" s="641"/>
      <c r="E11" s="641"/>
      <c r="F11" s="641"/>
      <c r="G11" s="164" t="s">
        <v>159</v>
      </c>
      <c r="H11" s="159"/>
      <c r="I11" s="159"/>
      <c r="J11" s="159"/>
      <c r="K11" s="157"/>
      <c r="L11" s="159"/>
      <c r="M11" s="159"/>
      <c r="N11" s="159"/>
      <c r="O11" s="159"/>
      <c r="P11" s="159"/>
      <c r="Q11" s="159"/>
      <c r="R11" s="159"/>
      <c r="S11" s="159"/>
      <c r="T11" s="662"/>
      <c r="U11" s="662"/>
      <c r="V11" s="662"/>
      <c r="W11" s="662"/>
      <c r="X11" s="662"/>
      <c r="Y11" s="144"/>
      <c r="Z11" s="145"/>
      <c r="AA11" s="145"/>
    </row>
    <row r="12" spans="1:27" ht="20.25" customHeight="1" x14ac:dyDescent="0.25">
      <c r="A12" s="638">
        <v>4</v>
      </c>
      <c r="B12" s="666" t="s">
        <v>288</v>
      </c>
      <c r="C12" s="640" t="s">
        <v>289</v>
      </c>
      <c r="D12" s="644" t="s">
        <v>277</v>
      </c>
      <c r="E12" s="640" t="s">
        <v>286</v>
      </c>
      <c r="F12" s="640" t="s">
        <v>290</v>
      </c>
      <c r="G12" s="164" t="s">
        <v>158</v>
      </c>
      <c r="H12" s="159">
        <v>1</v>
      </c>
      <c r="I12" s="159"/>
      <c r="J12" s="159"/>
      <c r="K12" s="157"/>
      <c r="L12" s="159"/>
      <c r="M12" s="159"/>
      <c r="N12" s="159"/>
      <c r="O12" s="159"/>
      <c r="P12" s="159"/>
      <c r="Q12" s="159"/>
      <c r="R12" s="159"/>
      <c r="S12" s="159"/>
      <c r="T12" s="150"/>
      <c r="U12" s="150"/>
      <c r="V12" s="150"/>
      <c r="W12" s="150"/>
      <c r="X12" s="150"/>
      <c r="Y12" s="144"/>
      <c r="Z12" s="145"/>
      <c r="AA12" s="145"/>
    </row>
    <row r="13" spans="1:27" ht="20.25" customHeight="1" thickBot="1" x14ac:dyDescent="0.3">
      <c r="A13" s="639"/>
      <c r="B13" s="643"/>
      <c r="C13" s="641"/>
      <c r="D13" s="641"/>
      <c r="E13" s="641"/>
      <c r="F13" s="641"/>
      <c r="G13" s="164" t="s">
        <v>159</v>
      </c>
      <c r="H13" s="159"/>
      <c r="I13" s="159"/>
      <c r="J13" s="159"/>
      <c r="K13" s="157"/>
      <c r="L13" s="159"/>
      <c r="M13" s="159"/>
      <c r="N13" s="159"/>
      <c r="O13" s="159"/>
      <c r="P13" s="159"/>
      <c r="Q13" s="159"/>
      <c r="R13" s="159"/>
      <c r="S13" s="159"/>
      <c r="T13" s="150"/>
      <c r="U13" s="150"/>
      <c r="V13" s="150"/>
      <c r="W13" s="150"/>
      <c r="X13" s="150"/>
      <c r="Y13" s="144"/>
      <c r="Z13" s="145"/>
      <c r="AA13" s="145"/>
    </row>
    <row r="14" spans="1:27" ht="20.25" customHeight="1" x14ac:dyDescent="0.25">
      <c r="A14" s="785">
        <v>5</v>
      </c>
      <c r="B14" s="640" t="s">
        <v>291</v>
      </c>
      <c r="C14" s="640" t="s">
        <v>291</v>
      </c>
      <c r="D14" s="644" t="s">
        <v>277</v>
      </c>
      <c r="E14" s="640" t="s">
        <v>292</v>
      </c>
      <c r="F14" s="640"/>
      <c r="G14" s="164" t="s">
        <v>158</v>
      </c>
      <c r="H14" s="159"/>
      <c r="I14" s="159"/>
      <c r="J14" s="159">
        <v>1</v>
      </c>
      <c r="K14" s="157"/>
      <c r="L14" s="159"/>
      <c r="M14" s="159"/>
      <c r="N14" s="159"/>
      <c r="O14" s="159"/>
      <c r="P14" s="159"/>
      <c r="Q14" s="159"/>
      <c r="R14" s="159"/>
      <c r="S14" s="159"/>
      <c r="T14" s="661">
        <f>COUNTIF(H14:S14,1)</f>
        <v>1</v>
      </c>
      <c r="U14" s="162"/>
      <c r="V14" s="162"/>
      <c r="W14" s="163"/>
      <c r="X14" s="163"/>
      <c r="Y14" s="144"/>
      <c r="Z14" s="145"/>
      <c r="AA14" s="145"/>
    </row>
    <row r="15" spans="1:27" ht="20.25" customHeight="1" thickBot="1" x14ac:dyDescent="0.3">
      <c r="A15" s="786"/>
      <c r="B15" s="641"/>
      <c r="C15" s="641"/>
      <c r="D15" s="641"/>
      <c r="E15" s="641"/>
      <c r="F15" s="641"/>
      <c r="G15" s="164" t="s">
        <v>159</v>
      </c>
      <c r="H15" s="159"/>
      <c r="I15" s="159"/>
      <c r="J15" s="159"/>
      <c r="K15" s="157"/>
      <c r="L15" s="159"/>
      <c r="M15" s="159"/>
      <c r="N15" s="159"/>
      <c r="O15" s="159"/>
      <c r="P15" s="159"/>
      <c r="Q15" s="159"/>
      <c r="R15" s="159"/>
      <c r="S15" s="159"/>
      <c r="T15" s="662"/>
      <c r="U15" s="162"/>
      <c r="V15" s="162"/>
      <c r="W15" s="163"/>
      <c r="X15" s="163"/>
      <c r="Y15" s="144"/>
      <c r="Z15" s="145"/>
      <c r="AA15" s="145"/>
    </row>
    <row r="16" spans="1:27" ht="20.25" customHeight="1" x14ac:dyDescent="0.25">
      <c r="A16" s="785">
        <v>6</v>
      </c>
      <c r="B16" s="666" t="s">
        <v>293</v>
      </c>
      <c r="C16" s="640" t="s">
        <v>294</v>
      </c>
      <c r="D16" s="644" t="s">
        <v>277</v>
      </c>
      <c r="E16" s="640" t="s">
        <v>292</v>
      </c>
      <c r="F16" s="640"/>
      <c r="G16" s="164" t="s">
        <v>158</v>
      </c>
      <c r="H16" s="159"/>
      <c r="I16" s="159"/>
      <c r="J16" s="159">
        <v>1</v>
      </c>
      <c r="K16" s="157"/>
      <c r="L16" s="159"/>
      <c r="M16" s="159"/>
      <c r="N16" s="159"/>
      <c r="O16" s="159"/>
      <c r="P16" s="159"/>
      <c r="Q16" s="159"/>
      <c r="R16" s="159"/>
      <c r="S16" s="159"/>
      <c r="T16" s="162"/>
      <c r="U16" s="162"/>
      <c r="V16" s="162"/>
      <c r="W16" s="163"/>
      <c r="X16" s="163"/>
      <c r="Y16" s="144"/>
      <c r="Z16" s="145"/>
      <c r="AA16" s="145"/>
    </row>
    <row r="17" spans="1:27" ht="20.25" customHeight="1" thickBot="1" x14ac:dyDescent="0.3">
      <c r="A17" s="786"/>
      <c r="B17" s="643"/>
      <c r="C17" s="641"/>
      <c r="D17" s="641"/>
      <c r="E17" s="641"/>
      <c r="F17" s="641"/>
      <c r="G17" s="164" t="s">
        <v>159</v>
      </c>
      <c r="H17" s="159"/>
      <c r="I17" s="159"/>
      <c r="J17" s="159"/>
      <c r="K17" s="157"/>
      <c r="L17" s="159"/>
      <c r="M17" s="159"/>
      <c r="N17" s="159"/>
      <c r="O17" s="159"/>
      <c r="P17" s="159"/>
      <c r="Q17" s="159"/>
      <c r="R17" s="159"/>
      <c r="S17" s="159"/>
      <c r="T17" s="162"/>
      <c r="U17" s="162"/>
      <c r="V17" s="162"/>
      <c r="W17" s="163"/>
      <c r="X17" s="163"/>
      <c r="Y17" s="144"/>
      <c r="Z17" s="145"/>
      <c r="AA17" s="145"/>
    </row>
    <row r="18" spans="1:27" ht="20.25" customHeight="1" x14ac:dyDescent="0.25">
      <c r="A18" s="638">
        <v>7</v>
      </c>
      <c r="B18" s="666" t="s">
        <v>295</v>
      </c>
      <c r="C18" s="640" t="s">
        <v>296</v>
      </c>
      <c r="D18" s="644" t="s">
        <v>277</v>
      </c>
      <c r="E18" s="640" t="s">
        <v>286</v>
      </c>
      <c r="F18" s="640" t="s">
        <v>297</v>
      </c>
      <c r="G18" s="164" t="s">
        <v>158</v>
      </c>
      <c r="H18" s="157"/>
      <c r="I18" s="157"/>
      <c r="J18" s="159"/>
      <c r="K18" s="159"/>
      <c r="L18" s="159"/>
      <c r="M18" s="159">
        <v>1</v>
      </c>
      <c r="N18" s="159"/>
      <c r="O18" s="159"/>
      <c r="P18" s="159"/>
      <c r="Q18" s="159"/>
      <c r="R18" s="159"/>
      <c r="S18" s="159"/>
      <c r="T18" s="661">
        <f>COUNTIF(H18:S18,1)</f>
        <v>1</v>
      </c>
      <c r="U18" s="661">
        <f>COUNTIF(H19:S19,2)</f>
        <v>0</v>
      </c>
      <c r="V18" s="661">
        <f>COUNTIF(H19:S19,3)</f>
        <v>0</v>
      </c>
      <c r="W18" s="663">
        <f>IF(T18=0,"N/A",U18/T18)</f>
        <v>0</v>
      </c>
      <c r="X18" s="663">
        <f>IF(T18=0,"N/A",V18/T18)</f>
        <v>0</v>
      </c>
      <c r="Y18" s="144"/>
      <c r="Z18" s="145"/>
      <c r="AA18" s="145"/>
    </row>
    <row r="19" spans="1:27" ht="20.25" customHeight="1" thickBot="1" x14ac:dyDescent="0.3">
      <c r="A19" s="639"/>
      <c r="B19" s="643"/>
      <c r="C19" s="641"/>
      <c r="D19" s="641"/>
      <c r="E19" s="641"/>
      <c r="F19" s="641"/>
      <c r="G19" s="164" t="s">
        <v>159</v>
      </c>
      <c r="H19" s="157"/>
      <c r="I19" s="157"/>
      <c r="J19" s="159"/>
      <c r="K19" s="159"/>
      <c r="L19" s="159"/>
      <c r="M19" s="159"/>
      <c r="N19" s="159"/>
      <c r="O19" s="159"/>
      <c r="P19" s="159"/>
      <c r="Q19" s="159"/>
      <c r="R19" s="159"/>
      <c r="S19" s="159"/>
      <c r="T19" s="662"/>
      <c r="U19" s="662"/>
      <c r="V19" s="662"/>
      <c r="W19" s="662"/>
      <c r="X19" s="662"/>
      <c r="Y19" s="144"/>
      <c r="Z19" s="145"/>
      <c r="AA19" s="145"/>
    </row>
    <row r="20" spans="1:27" ht="20.25" customHeight="1" x14ac:dyDescent="0.25">
      <c r="A20" s="638">
        <v>8</v>
      </c>
      <c r="B20" s="666" t="s">
        <v>298</v>
      </c>
      <c r="C20" s="640" t="s">
        <v>299</v>
      </c>
      <c r="D20" s="644" t="s">
        <v>277</v>
      </c>
      <c r="E20" s="640" t="s">
        <v>286</v>
      </c>
      <c r="F20" s="640" t="s">
        <v>297</v>
      </c>
      <c r="G20" s="164" t="s">
        <v>158</v>
      </c>
      <c r="H20" s="157"/>
      <c r="I20" s="157"/>
      <c r="J20" s="159"/>
      <c r="K20" s="159">
        <v>1</v>
      </c>
      <c r="L20" s="159">
        <v>1</v>
      </c>
      <c r="M20" s="159"/>
      <c r="N20" s="159"/>
      <c r="O20" s="159"/>
      <c r="P20" s="159"/>
      <c r="Q20" s="159"/>
      <c r="R20" s="159"/>
      <c r="S20" s="159"/>
      <c r="T20" s="661">
        <f>COUNTIF(H20:S20,1)</f>
        <v>2</v>
      </c>
      <c r="U20" s="162"/>
      <c r="V20" s="162"/>
      <c r="W20" s="163"/>
      <c r="X20" s="163"/>
      <c r="Y20" s="144"/>
      <c r="Z20" s="145"/>
      <c r="AA20" s="145"/>
    </row>
    <row r="21" spans="1:27" ht="20.25" customHeight="1" thickBot="1" x14ac:dyDescent="0.3">
      <c r="A21" s="639"/>
      <c r="B21" s="643"/>
      <c r="C21" s="641"/>
      <c r="D21" s="641"/>
      <c r="E21" s="641"/>
      <c r="F21" s="641"/>
      <c r="G21" s="164" t="s">
        <v>159</v>
      </c>
      <c r="H21" s="157"/>
      <c r="I21" s="157"/>
      <c r="J21" s="159"/>
      <c r="K21" s="159"/>
      <c r="L21" s="159"/>
      <c r="M21" s="159"/>
      <c r="N21" s="159"/>
      <c r="O21" s="159"/>
      <c r="P21" s="159"/>
      <c r="Q21" s="159"/>
      <c r="R21" s="159"/>
      <c r="S21" s="159"/>
      <c r="T21" s="662"/>
      <c r="U21" s="162"/>
      <c r="V21" s="162"/>
      <c r="W21" s="163"/>
      <c r="X21" s="163"/>
      <c r="Y21" s="144"/>
      <c r="Z21" s="145"/>
      <c r="AA21" s="145"/>
    </row>
    <row r="22" spans="1:27" ht="12" customHeight="1" x14ac:dyDescent="0.25">
      <c r="A22" s="638">
        <v>9</v>
      </c>
      <c r="B22" s="666" t="s">
        <v>300</v>
      </c>
      <c r="C22" s="640" t="s">
        <v>301</v>
      </c>
      <c r="D22" s="644" t="s">
        <v>277</v>
      </c>
      <c r="E22" s="640" t="s">
        <v>286</v>
      </c>
      <c r="F22" s="640" t="s">
        <v>302</v>
      </c>
      <c r="G22" s="164" t="s">
        <v>158</v>
      </c>
      <c r="H22" s="157">
        <v>1</v>
      </c>
      <c r="I22" s="157">
        <v>1</v>
      </c>
      <c r="J22" s="159">
        <v>1</v>
      </c>
      <c r="K22" s="159">
        <v>1</v>
      </c>
      <c r="L22" s="159">
        <v>1</v>
      </c>
      <c r="M22" s="159">
        <v>1</v>
      </c>
      <c r="N22" s="165">
        <v>1</v>
      </c>
      <c r="O22" s="159">
        <v>1</v>
      </c>
      <c r="P22" s="159">
        <v>1</v>
      </c>
      <c r="Q22" s="159">
        <v>1</v>
      </c>
      <c r="R22" s="159">
        <v>1</v>
      </c>
      <c r="S22" s="159">
        <v>1</v>
      </c>
      <c r="T22" s="661">
        <f>COUNTIF(H22:S22,1)</f>
        <v>12</v>
      </c>
      <c r="U22" s="661">
        <f>COUNTIF(H23:S23,2)</f>
        <v>0</v>
      </c>
      <c r="V22" s="661">
        <f>COUNTIF(H23:S23,3)</f>
        <v>0</v>
      </c>
      <c r="W22" s="663">
        <f>IF(T22=0,"N/A",U22/T22)</f>
        <v>0</v>
      </c>
      <c r="X22" s="663">
        <f>IF(T22=0,"N/A",V22/T22)</f>
        <v>0</v>
      </c>
      <c r="Y22" s="144"/>
      <c r="Z22" s="145"/>
      <c r="AA22" s="145"/>
    </row>
    <row r="23" spans="1:27" ht="60" customHeight="1" thickBot="1" x14ac:dyDescent="0.3">
      <c r="A23" s="639"/>
      <c r="B23" s="643"/>
      <c r="C23" s="641"/>
      <c r="D23" s="641"/>
      <c r="E23" s="641"/>
      <c r="F23" s="641"/>
      <c r="G23" s="164" t="s">
        <v>159</v>
      </c>
      <c r="H23" s="157"/>
      <c r="I23" s="157"/>
      <c r="J23" s="159"/>
      <c r="K23" s="159"/>
      <c r="L23" s="159"/>
      <c r="M23" s="159"/>
      <c r="N23" s="159"/>
      <c r="O23" s="159"/>
      <c r="P23" s="159"/>
      <c r="Q23" s="159"/>
      <c r="R23" s="159"/>
      <c r="S23" s="159"/>
      <c r="T23" s="662"/>
      <c r="U23" s="662"/>
      <c r="V23" s="662"/>
      <c r="W23" s="662"/>
      <c r="X23" s="662"/>
      <c r="Y23" s="144"/>
      <c r="Z23" s="145"/>
      <c r="AA23" s="145"/>
    </row>
    <row r="24" spans="1:27" ht="20.25" customHeight="1" x14ac:dyDescent="0.25">
      <c r="A24" s="638">
        <v>10</v>
      </c>
      <c r="B24" s="666" t="s">
        <v>303</v>
      </c>
      <c r="C24" s="667" t="s">
        <v>304</v>
      </c>
      <c r="D24" s="644" t="s">
        <v>277</v>
      </c>
      <c r="E24" s="640" t="s">
        <v>305</v>
      </c>
      <c r="F24" s="640" t="s">
        <v>279</v>
      </c>
      <c r="G24" s="164" t="s">
        <v>158</v>
      </c>
      <c r="H24" s="157">
        <v>1</v>
      </c>
      <c r="I24" s="157">
        <v>1</v>
      </c>
      <c r="J24" s="159">
        <v>1</v>
      </c>
      <c r="K24" s="159">
        <v>1</v>
      </c>
      <c r="L24" s="159">
        <v>1</v>
      </c>
      <c r="M24" s="159">
        <v>1</v>
      </c>
      <c r="N24" s="165">
        <v>1</v>
      </c>
      <c r="O24" s="159">
        <v>1</v>
      </c>
      <c r="P24" s="159">
        <v>1</v>
      </c>
      <c r="Q24" s="159">
        <v>1</v>
      </c>
      <c r="R24" s="159">
        <v>1</v>
      </c>
      <c r="S24" s="159">
        <v>1</v>
      </c>
      <c r="T24" s="661">
        <f>COUNTIF(H24:S24,1)</f>
        <v>12</v>
      </c>
      <c r="U24" s="661">
        <f>COUNTIF(H25:S25,2)</f>
        <v>0</v>
      </c>
      <c r="V24" s="661">
        <f>COUNTIF(H25:S25,3)</f>
        <v>0</v>
      </c>
      <c r="W24" s="663">
        <f>IF(T24=0,"N/A",U24/T24)</f>
        <v>0</v>
      </c>
      <c r="X24" s="663">
        <f>IF(T24=0,"N/A",V24/T24)</f>
        <v>0</v>
      </c>
      <c r="Y24" s="144"/>
      <c r="Z24" s="145"/>
      <c r="AA24" s="145"/>
    </row>
    <row r="25" spans="1:27" ht="20.25" customHeight="1" thickBot="1" x14ac:dyDescent="0.3">
      <c r="A25" s="639"/>
      <c r="B25" s="643"/>
      <c r="C25" s="641"/>
      <c r="D25" s="641"/>
      <c r="E25" s="641"/>
      <c r="F25" s="641"/>
      <c r="G25" s="164" t="s">
        <v>159</v>
      </c>
      <c r="H25" s="157"/>
      <c r="I25" s="157"/>
      <c r="J25" s="159"/>
      <c r="K25" s="159"/>
      <c r="L25" s="159"/>
      <c r="M25" s="159"/>
      <c r="N25" s="159"/>
      <c r="O25" s="159"/>
      <c r="P25" s="159"/>
      <c r="Q25" s="159"/>
      <c r="R25" s="159"/>
      <c r="S25" s="159"/>
      <c r="T25" s="662"/>
      <c r="U25" s="662"/>
      <c r="V25" s="662"/>
      <c r="W25" s="662"/>
      <c r="X25" s="662"/>
      <c r="Y25" s="144"/>
      <c r="Z25" s="145"/>
      <c r="AA25" s="145"/>
    </row>
    <row r="26" spans="1:27" ht="23.25" customHeight="1" x14ac:dyDescent="0.25">
      <c r="A26" s="783">
        <v>11</v>
      </c>
      <c r="B26" s="666" t="s">
        <v>306</v>
      </c>
      <c r="C26" s="667" t="s">
        <v>304</v>
      </c>
      <c r="D26" s="644" t="s">
        <v>277</v>
      </c>
      <c r="E26" s="640" t="s">
        <v>278</v>
      </c>
      <c r="F26" s="640" t="s">
        <v>297</v>
      </c>
      <c r="G26" s="164" t="s">
        <v>158</v>
      </c>
      <c r="H26" s="157"/>
      <c r="I26" s="157"/>
      <c r="J26" s="159"/>
      <c r="K26" s="159">
        <v>1</v>
      </c>
      <c r="L26" s="159"/>
      <c r="M26" s="159"/>
      <c r="N26" s="159"/>
      <c r="O26" s="159"/>
      <c r="P26" s="159"/>
      <c r="Q26" s="159"/>
      <c r="R26" s="159"/>
      <c r="S26" s="159"/>
      <c r="T26" s="661">
        <f>COUNTIF(H26:S26,1)</f>
        <v>1</v>
      </c>
      <c r="U26" s="661">
        <f>COUNTIF(H27:S27,2)</f>
        <v>0</v>
      </c>
      <c r="V26" s="661">
        <f>COUNTIF(H27:S27,3)</f>
        <v>0</v>
      </c>
      <c r="W26" s="663">
        <f>IF(T26=0,"N/A",U26/T26)</f>
        <v>0</v>
      </c>
      <c r="X26" s="663">
        <f>IF(T26=0,"N/A",V26/T26)</f>
        <v>0</v>
      </c>
      <c r="Y26" s="144"/>
      <c r="Z26" s="145"/>
      <c r="AA26" s="145"/>
    </row>
    <row r="27" spans="1:27" ht="20.25" customHeight="1" thickBot="1" x14ac:dyDescent="0.3">
      <c r="A27" s="784"/>
      <c r="B27" s="643"/>
      <c r="C27" s="641"/>
      <c r="D27" s="641"/>
      <c r="E27" s="641"/>
      <c r="F27" s="641"/>
      <c r="G27" s="164" t="s">
        <v>159</v>
      </c>
      <c r="H27" s="157"/>
      <c r="I27" s="159"/>
      <c r="J27" s="159"/>
      <c r="K27" s="159"/>
      <c r="L27" s="159"/>
      <c r="M27" s="159"/>
      <c r="N27" s="159"/>
      <c r="O27" s="159"/>
      <c r="P27" s="159"/>
      <c r="Q27" s="159"/>
      <c r="R27" s="159"/>
      <c r="S27" s="159"/>
      <c r="T27" s="662"/>
      <c r="U27" s="662"/>
      <c r="V27" s="662"/>
      <c r="W27" s="662"/>
      <c r="X27" s="662"/>
      <c r="Y27" s="144"/>
      <c r="Z27" s="145"/>
      <c r="AA27" s="145"/>
    </row>
    <row r="28" spans="1:27" ht="20.25" customHeight="1" x14ac:dyDescent="0.25">
      <c r="A28" s="783">
        <v>12</v>
      </c>
      <c r="B28" s="669" t="s">
        <v>307</v>
      </c>
      <c r="C28" s="640" t="s">
        <v>308</v>
      </c>
      <c r="D28" s="644" t="s">
        <v>277</v>
      </c>
      <c r="E28" s="640" t="s">
        <v>278</v>
      </c>
      <c r="F28" s="640" t="s">
        <v>297</v>
      </c>
      <c r="G28" s="164" t="s">
        <v>158</v>
      </c>
      <c r="H28" s="159">
        <v>1</v>
      </c>
      <c r="I28" s="159">
        <v>1</v>
      </c>
      <c r="J28" s="159">
        <v>1</v>
      </c>
      <c r="K28" s="159">
        <v>1</v>
      </c>
      <c r="L28" s="159">
        <v>1</v>
      </c>
      <c r="M28" s="159">
        <v>1</v>
      </c>
      <c r="N28" s="165">
        <v>1</v>
      </c>
      <c r="O28" s="159">
        <v>1</v>
      </c>
      <c r="P28" s="159">
        <v>1</v>
      </c>
      <c r="Q28" s="159">
        <v>1</v>
      </c>
      <c r="R28" s="159">
        <v>1</v>
      </c>
      <c r="S28" s="159">
        <v>1</v>
      </c>
      <c r="T28" s="661">
        <f>COUNTIF(H28:S28,1)</f>
        <v>12</v>
      </c>
      <c r="U28" s="661">
        <f>COUNTIF(H29:S29,2)</f>
        <v>0</v>
      </c>
      <c r="V28" s="661">
        <f>COUNTIF(H29:S29,3)</f>
        <v>0</v>
      </c>
      <c r="W28" s="663">
        <f>IF(T28=0,"N/A",U28/T28)</f>
        <v>0</v>
      </c>
      <c r="X28" s="663">
        <f>IF(T28=0,"N/A",V28/T28)</f>
        <v>0</v>
      </c>
      <c r="Y28" s="144"/>
      <c r="Z28" s="145"/>
      <c r="AA28" s="145"/>
    </row>
    <row r="29" spans="1:27" ht="20.25" customHeight="1" thickBot="1" x14ac:dyDescent="0.3">
      <c r="A29" s="784"/>
      <c r="B29" s="643"/>
      <c r="C29" s="641"/>
      <c r="D29" s="641"/>
      <c r="E29" s="641"/>
      <c r="F29" s="641"/>
      <c r="G29" s="164" t="s">
        <v>159</v>
      </c>
      <c r="H29" s="159"/>
      <c r="I29" s="159"/>
      <c r="J29" s="159"/>
      <c r="K29" s="159"/>
      <c r="L29" s="159"/>
      <c r="M29" s="159"/>
      <c r="N29" s="159"/>
      <c r="O29" s="159"/>
      <c r="P29" s="159"/>
      <c r="Q29" s="159"/>
      <c r="R29" s="159"/>
      <c r="S29" s="159"/>
      <c r="T29" s="662"/>
      <c r="U29" s="662"/>
      <c r="V29" s="662"/>
      <c r="W29" s="662"/>
      <c r="X29" s="662"/>
      <c r="Y29" s="144"/>
      <c r="Z29" s="145"/>
      <c r="AA29" s="145"/>
    </row>
    <row r="30" spans="1:27" ht="15" customHeight="1" x14ac:dyDescent="0.25">
      <c r="A30" s="638">
        <v>13</v>
      </c>
      <c r="B30" s="668" t="s">
        <v>309</v>
      </c>
      <c r="C30" s="640" t="s">
        <v>310</v>
      </c>
      <c r="D30" s="644" t="s">
        <v>277</v>
      </c>
      <c r="E30" s="640" t="s">
        <v>286</v>
      </c>
      <c r="F30" s="640" t="s">
        <v>279</v>
      </c>
      <c r="G30" s="164" t="s">
        <v>158</v>
      </c>
      <c r="H30" s="159">
        <v>1</v>
      </c>
      <c r="I30" s="159">
        <v>1</v>
      </c>
      <c r="J30" s="159">
        <v>1</v>
      </c>
      <c r="K30" s="159">
        <v>1</v>
      </c>
      <c r="L30" s="159">
        <v>1</v>
      </c>
      <c r="M30" s="159">
        <v>1</v>
      </c>
      <c r="N30" s="165">
        <v>1</v>
      </c>
      <c r="O30" s="159">
        <v>1</v>
      </c>
      <c r="P30" s="159">
        <v>1</v>
      </c>
      <c r="Q30" s="159">
        <v>1</v>
      </c>
      <c r="R30" s="159">
        <v>1</v>
      </c>
      <c r="S30" s="159">
        <v>1</v>
      </c>
      <c r="T30" s="661">
        <f>COUNTIF(H30:S30,1)</f>
        <v>12</v>
      </c>
      <c r="U30" s="661">
        <f>COUNTIF(H31:S31,2)</f>
        <v>0</v>
      </c>
      <c r="V30" s="661">
        <f>COUNTIF(H31:S31,3)</f>
        <v>0</v>
      </c>
      <c r="W30" s="663">
        <f>IF(T30=0,"N/A",U30/T30)</f>
        <v>0</v>
      </c>
      <c r="X30" s="663">
        <f>IF(T30=0,"N/A",V30/T30)</f>
        <v>0</v>
      </c>
      <c r="Y30" s="144"/>
      <c r="Z30" s="145"/>
      <c r="AA30" s="145"/>
    </row>
    <row r="31" spans="1:27" ht="20.25" customHeight="1" thickBot="1" x14ac:dyDescent="0.3">
      <c r="A31" s="639"/>
      <c r="B31" s="643"/>
      <c r="C31" s="641"/>
      <c r="D31" s="641"/>
      <c r="E31" s="641"/>
      <c r="F31" s="641"/>
      <c r="G31" s="164" t="s">
        <v>159</v>
      </c>
      <c r="H31" s="159"/>
      <c r="I31" s="159"/>
      <c r="J31" s="159"/>
      <c r="K31" s="159"/>
      <c r="L31" s="159"/>
      <c r="M31" s="159"/>
      <c r="N31" s="159"/>
      <c r="O31" s="159"/>
      <c r="P31" s="159"/>
      <c r="Q31" s="159"/>
      <c r="R31" s="159"/>
      <c r="S31" s="159"/>
      <c r="T31" s="662"/>
      <c r="U31" s="662"/>
      <c r="V31" s="662"/>
      <c r="W31" s="662"/>
      <c r="X31" s="662"/>
      <c r="Y31" s="144"/>
      <c r="Z31" s="145"/>
      <c r="AA31" s="145"/>
    </row>
    <row r="32" spans="1:27" ht="20.25" customHeight="1" x14ac:dyDescent="0.25">
      <c r="A32" s="638">
        <v>14</v>
      </c>
      <c r="B32" s="669" t="s">
        <v>311</v>
      </c>
      <c r="C32" s="640" t="s">
        <v>312</v>
      </c>
      <c r="D32" s="644" t="s">
        <v>277</v>
      </c>
      <c r="E32" s="640" t="s">
        <v>286</v>
      </c>
      <c r="F32" s="640" t="s">
        <v>279</v>
      </c>
      <c r="G32" s="164" t="s">
        <v>158</v>
      </c>
      <c r="H32" s="159">
        <v>1</v>
      </c>
      <c r="I32" s="159">
        <v>1</v>
      </c>
      <c r="J32" s="159">
        <v>1</v>
      </c>
      <c r="K32" s="159">
        <v>1</v>
      </c>
      <c r="L32" s="159">
        <v>1</v>
      </c>
      <c r="M32" s="159">
        <v>1</v>
      </c>
      <c r="N32" s="165">
        <v>1</v>
      </c>
      <c r="O32" s="159">
        <v>1</v>
      </c>
      <c r="P32" s="159">
        <v>1</v>
      </c>
      <c r="Q32" s="159">
        <v>1</v>
      </c>
      <c r="R32" s="159">
        <v>1</v>
      </c>
      <c r="S32" s="159">
        <v>1</v>
      </c>
      <c r="T32" s="661">
        <f>COUNTIF(H32:S32,1)</f>
        <v>12</v>
      </c>
      <c r="U32" s="661">
        <f>COUNTIF(H33:S33,2)</f>
        <v>0</v>
      </c>
      <c r="V32" s="661">
        <f>COUNTIF(H33:S33,3)</f>
        <v>0</v>
      </c>
      <c r="W32" s="663">
        <f>IF(T32=0,"N/A",U32/T32)</f>
        <v>0</v>
      </c>
      <c r="X32" s="663">
        <f>IF(T32=0,"N/A",V32/T32)</f>
        <v>0</v>
      </c>
      <c r="Y32" s="144"/>
      <c r="Z32" s="145"/>
      <c r="AA32" s="145"/>
    </row>
    <row r="33" spans="1:27" ht="20.25" customHeight="1" thickBot="1" x14ac:dyDescent="0.3">
      <c r="A33" s="639"/>
      <c r="B33" s="643"/>
      <c r="C33" s="641"/>
      <c r="D33" s="641"/>
      <c r="E33" s="641"/>
      <c r="F33" s="641"/>
      <c r="G33" s="164" t="s">
        <v>159</v>
      </c>
      <c r="H33" s="159"/>
      <c r="I33" s="159"/>
      <c r="J33" s="159"/>
      <c r="K33" s="159"/>
      <c r="L33" s="159"/>
      <c r="M33" s="159"/>
      <c r="N33" s="159"/>
      <c r="O33" s="159"/>
      <c r="P33" s="159"/>
      <c r="Q33" s="159"/>
      <c r="R33" s="159"/>
      <c r="S33" s="159"/>
      <c r="T33" s="662"/>
      <c r="U33" s="662"/>
      <c r="V33" s="662"/>
      <c r="W33" s="662"/>
      <c r="X33" s="662"/>
      <c r="Y33" s="144"/>
      <c r="Z33" s="145"/>
      <c r="AA33" s="145"/>
    </row>
    <row r="34" spans="1:27" ht="31.5" customHeight="1" x14ac:dyDescent="0.25">
      <c r="A34" s="787">
        <v>15</v>
      </c>
      <c r="B34" s="668" t="s">
        <v>313</v>
      </c>
      <c r="C34" s="667" t="s">
        <v>314</v>
      </c>
      <c r="D34" s="644" t="s">
        <v>277</v>
      </c>
      <c r="E34" s="640" t="s">
        <v>278</v>
      </c>
      <c r="F34" s="640" t="s">
        <v>297</v>
      </c>
      <c r="G34" s="164" t="s">
        <v>158</v>
      </c>
      <c r="H34" s="159">
        <v>1</v>
      </c>
      <c r="I34" s="159">
        <v>1</v>
      </c>
      <c r="J34" s="159">
        <v>1</v>
      </c>
      <c r="K34" s="159">
        <v>1</v>
      </c>
      <c r="L34" s="159">
        <v>1</v>
      </c>
      <c r="M34" s="159">
        <v>1</v>
      </c>
      <c r="N34" s="165">
        <v>1</v>
      </c>
      <c r="O34" s="159">
        <v>1</v>
      </c>
      <c r="P34" s="159">
        <v>1</v>
      </c>
      <c r="Q34" s="159">
        <v>1</v>
      </c>
      <c r="R34" s="159">
        <v>1</v>
      </c>
      <c r="S34" s="159">
        <v>1</v>
      </c>
      <c r="T34" s="661">
        <f>COUNTIF(H34:S34,1)</f>
        <v>12</v>
      </c>
      <c r="U34" s="661">
        <f>COUNTIF(H35:S35,2)</f>
        <v>0</v>
      </c>
      <c r="V34" s="661">
        <f>COUNTIF(H35:S35,3)</f>
        <v>0</v>
      </c>
      <c r="W34" s="663">
        <f>IF(T34=0,"N/A",U34/T34)</f>
        <v>0</v>
      </c>
      <c r="X34" s="663">
        <f>IF(T34=0,"N/A",V34/T34)</f>
        <v>0</v>
      </c>
      <c r="Y34" s="144"/>
      <c r="Z34" s="145"/>
      <c r="AA34" s="145"/>
    </row>
    <row r="35" spans="1:27" ht="27" customHeight="1" thickBot="1" x14ac:dyDescent="0.3">
      <c r="A35" s="784"/>
      <c r="B35" s="643"/>
      <c r="C35" s="641"/>
      <c r="D35" s="641"/>
      <c r="E35" s="641"/>
      <c r="F35" s="641"/>
      <c r="G35" s="164" t="s">
        <v>159</v>
      </c>
      <c r="H35" s="159"/>
      <c r="I35" s="159"/>
      <c r="J35" s="159"/>
      <c r="K35" s="159"/>
      <c r="L35" s="159"/>
      <c r="M35" s="159"/>
      <c r="N35" s="159"/>
      <c r="O35" s="159"/>
      <c r="P35" s="159"/>
      <c r="Q35" s="159"/>
      <c r="R35" s="159"/>
      <c r="S35" s="159"/>
      <c r="T35" s="662"/>
      <c r="U35" s="662"/>
      <c r="V35" s="662"/>
      <c r="W35" s="662"/>
      <c r="X35" s="662"/>
      <c r="Y35" s="144"/>
      <c r="Z35" s="145"/>
      <c r="AA35" s="145"/>
    </row>
    <row r="36" spans="1:27" ht="15" customHeight="1" x14ac:dyDescent="0.25">
      <c r="A36" s="672" t="s">
        <v>231</v>
      </c>
      <c r="B36" s="673"/>
      <c r="C36" s="673"/>
      <c r="D36" s="673"/>
      <c r="E36" s="673"/>
      <c r="F36" s="673"/>
      <c r="G36" s="398"/>
      <c r="H36" s="166">
        <f t="shared" ref="H36:S36" si="0">COUNTIF(H6:H35,1)</f>
        <v>8</v>
      </c>
      <c r="I36" s="166">
        <f t="shared" si="0"/>
        <v>9</v>
      </c>
      <c r="J36" s="166">
        <f t="shared" si="0"/>
        <v>10</v>
      </c>
      <c r="K36" s="166">
        <f t="shared" si="0"/>
        <v>9</v>
      </c>
      <c r="L36" s="166">
        <f t="shared" si="0"/>
        <v>8</v>
      </c>
      <c r="M36" s="166">
        <f t="shared" si="0"/>
        <v>8</v>
      </c>
      <c r="N36" s="166">
        <f t="shared" si="0"/>
        <v>9</v>
      </c>
      <c r="O36" s="166">
        <f t="shared" si="0"/>
        <v>7</v>
      </c>
      <c r="P36" s="166">
        <f t="shared" si="0"/>
        <v>7</v>
      </c>
      <c r="Q36" s="166">
        <f t="shared" si="0"/>
        <v>7</v>
      </c>
      <c r="R36" s="166">
        <f t="shared" si="0"/>
        <v>7</v>
      </c>
      <c r="S36" s="166">
        <f t="shared" si="0"/>
        <v>7</v>
      </c>
      <c r="T36" s="145">
        <f>SUM(H36:S36)</f>
        <v>96</v>
      </c>
      <c r="U36" s="145"/>
      <c r="V36" s="145"/>
      <c r="W36" s="145"/>
      <c r="X36" s="145"/>
      <c r="Y36" s="144">
        <f t="shared" ref="Y36:Y38" si="1">SUM(H36:S36)</f>
        <v>96</v>
      </c>
      <c r="Z36" s="145"/>
      <c r="AA36" s="145"/>
    </row>
    <row r="37" spans="1:27" ht="15" customHeight="1" x14ac:dyDescent="0.25">
      <c r="A37" s="674" t="s">
        <v>232</v>
      </c>
      <c r="B37" s="675"/>
      <c r="C37" s="675"/>
      <c r="D37" s="675"/>
      <c r="E37" s="675"/>
      <c r="F37" s="675"/>
      <c r="G37" s="385"/>
      <c r="H37" s="166">
        <f t="shared" ref="H37:S37" si="2">COUNTIF(H6:H35,2)</f>
        <v>0</v>
      </c>
      <c r="I37" s="166">
        <f t="shared" si="2"/>
        <v>0</v>
      </c>
      <c r="J37" s="166">
        <f t="shared" si="2"/>
        <v>0</v>
      </c>
      <c r="K37" s="166">
        <f t="shared" si="2"/>
        <v>0</v>
      </c>
      <c r="L37" s="166">
        <f t="shared" si="2"/>
        <v>0</v>
      </c>
      <c r="M37" s="166">
        <f t="shared" si="2"/>
        <v>0</v>
      </c>
      <c r="N37" s="166">
        <f t="shared" si="2"/>
        <v>0</v>
      </c>
      <c r="O37" s="166">
        <f t="shared" si="2"/>
        <v>0</v>
      </c>
      <c r="P37" s="166">
        <f t="shared" si="2"/>
        <v>0</v>
      </c>
      <c r="Q37" s="166">
        <f t="shared" si="2"/>
        <v>0</v>
      </c>
      <c r="R37" s="166">
        <f t="shared" si="2"/>
        <v>0</v>
      </c>
      <c r="S37" s="166">
        <f t="shared" si="2"/>
        <v>0</v>
      </c>
      <c r="T37" s="144"/>
      <c r="U37" s="144"/>
      <c r="V37" s="144"/>
      <c r="W37" s="144"/>
      <c r="X37" s="144"/>
      <c r="Y37" s="144">
        <f t="shared" si="1"/>
        <v>0</v>
      </c>
      <c r="Z37" s="145"/>
      <c r="AA37" s="145"/>
    </row>
    <row r="38" spans="1:27" ht="15" customHeight="1" thickBot="1" x14ac:dyDescent="0.3">
      <c r="A38" s="674" t="s">
        <v>233</v>
      </c>
      <c r="B38" s="675"/>
      <c r="C38" s="675"/>
      <c r="D38" s="675"/>
      <c r="E38" s="675"/>
      <c r="F38" s="675"/>
      <c r="G38" s="385"/>
      <c r="H38" s="166">
        <f t="shared" ref="H38:S38" si="3">COUNTIF(H8:H35,3)</f>
        <v>0</v>
      </c>
      <c r="I38" s="166">
        <f t="shared" si="3"/>
        <v>0</v>
      </c>
      <c r="J38" s="166">
        <f t="shared" si="3"/>
        <v>0</v>
      </c>
      <c r="K38" s="166">
        <f t="shared" si="3"/>
        <v>0</v>
      </c>
      <c r="L38" s="166">
        <f t="shared" si="3"/>
        <v>0</v>
      </c>
      <c r="M38" s="166">
        <f t="shared" si="3"/>
        <v>0</v>
      </c>
      <c r="N38" s="166">
        <f t="shared" si="3"/>
        <v>0</v>
      </c>
      <c r="O38" s="166">
        <f t="shared" si="3"/>
        <v>0</v>
      </c>
      <c r="P38" s="166">
        <f t="shared" si="3"/>
        <v>0</v>
      </c>
      <c r="Q38" s="166">
        <f t="shared" si="3"/>
        <v>0</v>
      </c>
      <c r="R38" s="166">
        <f t="shared" si="3"/>
        <v>0</v>
      </c>
      <c r="S38" s="166">
        <f t="shared" si="3"/>
        <v>0</v>
      </c>
      <c r="T38" s="145"/>
      <c r="U38" s="145"/>
      <c r="V38" s="145"/>
      <c r="W38" s="145"/>
      <c r="X38" s="145"/>
      <c r="Y38" s="144">
        <f t="shared" si="1"/>
        <v>0</v>
      </c>
      <c r="Z38" s="145"/>
      <c r="AA38" s="145"/>
    </row>
    <row r="39" spans="1:27" ht="15" customHeight="1" thickBot="1" x14ac:dyDescent="0.3">
      <c r="A39" s="143"/>
      <c r="B39" s="143"/>
      <c r="C39" s="143"/>
      <c r="D39" s="143"/>
      <c r="E39" s="143"/>
      <c r="F39" s="143"/>
      <c r="G39" s="143"/>
      <c r="H39" s="386">
        <f>+H36+I36+J36</f>
        <v>27</v>
      </c>
      <c r="I39" s="387"/>
      <c r="J39" s="388"/>
      <c r="K39" s="386">
        <f>+K36+L36+M36</f>
        <v>25</v>
      </c>
      <c r="L39" s="387"/>
      <c r="M39" s="388"/>
      <c r="N39" s="386">
        <f>+N36+O36+P36</f>
        <v>23</v>
      </c>
      <c r="O39" s="387"/>
      <c r="P39" s="388"/>
      <c r="Q39" s="386">
        <f>+Q36+R36+S36</f>
        <v>21</v>
      </c>
      <c r="R39" s="387"/>
      <c r="S39" s="388"/>
      <c r="T39" s="145"/>
      <c r="U39" s="145"/>
      <c r="V39" s="145"/>
      <c r="W39" s="145"/>
      <c r="X39" s="145"/>
      <c r="Y39" s="144"/>
      <c r="Z39" s="145"/>
      <c r="AA39" s="145"/>
    </row>
    <row r="40" spans="1:27" ht="15" customHeight="1" x14ac:dyDescent="0.25">
      <c r="A40" s="143"/>
      <c r="B40" s="143"/>
      <c r="C40" s="143"/>
      <c r="D40" s="143"/>
      <c r="E40" s="143"/>
      <c r="F40" s="143"/>
      <c r="G40" s="143"/>
      <c r="H40" s="37">
        <v>96</v>
      </c>
      <c r="I40" s="37">
        <v>100</v>
      </c>
      <c r="J40" s="167"/>
      <c r="K40" s="167"/>
      <c r="L40" s="167"/>
      <c r="M40" s="167"/>
      <c r="N40" s="167"/>
      <c r="O40" s="167"/>
      <c r="P40" s="167"/>
      <c r="Q40" s="167"/>
      <c r="R40" s="167"/>
      <c r="S40" s="167"/>
      <c r="T40" s="145"/>
      <c r="U40" s="145"/>
      <c r="V40" s="145"/>
      <c r="W40" s="145"/>
      <c r="X40" s="145"/>
      <c r="Y40" s="144"/>
      <c r="Z40" s="145"/>
      <c r="AA40" s="145"/>
    </row>
    <row r="41" spans="1:27" ht="15" customHeight="1" thickBot="1" x14ac:dyDescent="0.3">
      <c r="A41" s="143"/>
      <c r="B41" s="143"/>
      <c r="C41" s="143"/>
      <c r="D41" s="143"/>
      <c r="E41" s="143"/>
      <c r="F41" s="143"/>
      <c r="G41" s="143"/>
      <c r="H41" s="37">
        <v>21</v>
      </c>
      <c r="I41" s="37">
        <f>+(H41*I40/H40)</f>
        <v>21.875</v>
      </c>
      <c r="J41" s="167"/>
      <c r="K41" s="167"/>
      <c r="L41" s="167"/>
      <c r="M41" s="167"/>
      <c r="N41" s="167"/>
      <c r="O41" s="167"/>
      <c r="P41" s="167"/>
      <c r="Q41" s="167"/>
      <c r="R41" s="167"/>
      <c r="S41" s="167"/>
      <c r="T41" s="145"/>
      <c r="U41" s="145"/>
      <c r="V41" s="145"/>
      <c r="W41" s="145"/>
      <c r="X41" s="145"/>
      <c r="Y41" s="144"/>
      <c r="Z41" s="145"/>
      <c r="AA41" s="145"/>
    </row>
    <row r="42" spans="1:27" ht="17.25" customHeight="1" x14ac:dyDescent="0.25">
      <c r="A42" s="677" t="s">
        <v>235</v>
      </c>
      <c r="B42" s="678"/>
      <c r="C42" s="678"/>
      <c r="D42" s="678"/>
      <c r="E42" s="678"/>
      <c r="F42" s="653"/>
      <c r="G42" s="680" t="s">
        <v>236</v>
      </c>
      <c r="H42" s="678"/>
      <c r="I42" s="678"/>
      <c r="J42" s="678"/>
      <c r="K42" s="678"/>
      <c r="L42" s="681"/>
      <c r="M42" s="682"/>
      <c r="N42" s="682"/>
      <c r="O42" s="683"/>
      <c r="P42" s="681"/>
      <c r="Q42" s="682"/>
      <c r="R42" s="682"/>
      <c r="S42" s="683"/>
      <c r="T42" s="145"/>
      <c r="U42" s="145"/>
      <c r="V42" s="145"/>
      <c r="W42" s="145"/>
      <c r="X42" s="145"/>
      <c r="Y42" s="670"/>
      <c r="Z42" s="145"/>
      <c r="AA42" s="145"/>
    </row>
    <row r="43" spans="1:27" ht="17.25" customHeight="1" thickBot="1" x14ac:dyDescent="0.3">
      <c r="A43" s="679"/>
      <c r="B43" s="673"/>
      <c r="C43" s="673"/>
      <c r="D43" s="673"/>
      <c r="E43" s="673"/>
      <c r="F43" s="398"/>
      <c r="G43" s="679"/>
      <c r="H43" s="673"/>
      <c r="I43" s="673"/>
      <c r="J43" s="673"/>
      <c r="K43" s="673"/>
      <c r="L43" s="684"/>
      <c r="M43" s="649"/>
      <c r="N43" s="649"/>
      <c r="O43" s="650"/>
      <c r="P43" s="684"/>
      <c r="Q43" s="649"/>
      <c r="R43" s="649"/>
      <c r="S43" s="650"/>
      <c r="T43" s="145"/>
      <c r="U43" s="145"/>
      <c r="V43" s="145"/>
      <c r="W43" s="145"/>
      <c r="X43" s="145"/>
      <c r="Y43" s="671"/>
      <c r="Z43" s="145"/>
      <c r="AA43" s="145"/>
    </row>
    <row r="44" spans="1:27" ht="12" customHeight="1" x14ac:dyDescent="0.25">
      <c r="A44" s="397" t="s">
        <v>158</v>
      </c>
      <c r="B44" s="398"/>
      <c r="C44" s="116">
        <v>1</v>
      </c>
      <c r="D44" s="145"/>
      <c r="E44" s="145"/>
      <c r="F44" s="676"/>
      <c r="G44" s="169"/>
      <c r="H44" s="169"/>
      <c r="I44" s="169"/>
      <c r="J44" s="169"/>
      <c r="K44" s="169"/>
      <c r="L44" s="169"/>
      <c r="M44" s="169"/>
      <c r="N44" s="169"/>
      <c r="O44" s="169"/>
      <c r="P44" s="169"/>
      <c r="Q44" s="670"/>
      <c r="R44" s="676"/>
      <c r="S44" s="170"/>
      <c r="T44" s="145"/>
      <c r="U44" s="145"/>
      <c r="V44" s="145"/>
      <c r="W44" s="145"/>
      <c r="X44" s="145"/>
      <c r="Y44" s="144"/>
      <c r="Z44" s="144"/>
      <c r="AA44" s="144"/>
    </row>
    <row r="45" spans="1:27" ht="15" customHeight="1" x14ac:dyDescent="0.25">
      <c r="A45" s="384" t="s">
        <v>159</v>
      </c>
      <c r="B45" s="385"/>
      <c r="C45" s="119">
        <v>2</v>
      </c>
      <c r="D45" s="145"/>
      <c r="E45" s="145"/>
      <c r="F45" s="676"/>
      <c r="G45" s="145"/>
      <c r="H45" s="145"/>
      <c r="I45" s="145"/>
      <c r="J45" s="145"/>
      <c r="K45" s="145"/>
      <c r="L45" s="145"/>
      <c r="M45" s="145"/>
      <c r="N45" s="145"/>
      <c r="O45" s="145"/>
      <c r="P45" s="145"/>
      <c r="Q45" s="145"/>
      <c r="R45" s="145"/>
      <c r="S45" s="145"/>
      <c r="T45" s="145"/>
      <c r="U45" s="145"/>
      <c r="V45" s="145"/>
      <c r="W45" s="145"/>
      <c r="X45" s="145"/>
      <c r="Y45" s="144"/>
      <c r="Z45" s="145"/>
      <c r="AA45" s="145"/>
    </row>
    <row r="46" spans="1:27" ht="15" customHeight="1" x14ac:dyDescent="0.25">
      <c r="A46" s="384" t="s">
        <v>267</v>
      </c>
      <c r="B46" s="385"/>
      <c r="C46" s="120">
        <v>3</v>
      </c>
      <c r="D46" s="145"/>
      <c r="E46" s="145"/>
      <c r="F46" s="676"/>
      <c r="G46" s="145"/>
      <c r="H46" s="171"/>
      <c r="I46" s="145"/>
      <c r="J46" s="145"/>
      <c r="K46" s="145"/>
      <c r="L46" s="145"/>
      <c r="M46" s="145"/>
      <c r="N46" s="145"/>
      <c r="O46" s="145"/>
      <c r="P46" s="145"/>
      <c r="Q46" s="145"/>
      <c r="R46" s="145"/>
      <c r="S46" s="145"/>
      <c r="T46" s="145"/>
      <c r="U46" s="145"/>
      <c r="V46" s="145"/>
      <c r="W46" s="145"/>
      <c r="X46" s="145"/>
      <c r="Y46" s="144"/>
      <c r="Z46" s="145"/>
      <c r="AA46" s="145"/>
    </row>
    <row r="47" spans="1:27" ht="12" customHeight="1" x14ac:dyDescent="0.25">
      <c r="A47" s="384"/>
      <c r="B47" s="675"/>
      <c r="C47" s="172"/>
      <c r="D47" s="145"/>
      <c r="E47" s="145"/>
      <c r="F47" s="676"/>
      <c r="G47" s="145"/>
      <c r="H47" s="145"/>
      <c r="I47" s="145"/>
      <c r="J47" s="145"/>
      <c r="K47" s="145"/>
      <c r="L47" s="145"/>
      <c r="M47" s="145"/>
      <c r="N47" s="145"/>
      <c r="O47" s="145"/>
      <c r="P47" s="145"/>
      <c r="Q47" s="145"/>
      <c r="R47" s="145"/>
      <c r="S47" s="145"/>
      <c r="T47" s="145"/>
      <c r="U47" s="145"/>
      <c r="V47" s="145"/>
      <c r="W47" s="145"/>
      <c r="X47" s="145"/>
      <c r="Y47" s="144"/>
      <c r="Z47" s="145"/>
      <c r="AA47" s="145"/>
    </row>
    <row r="48" spans="1:27" ht="15" customHeight="1" x14ac:dyDescent="0.25">
      <c r="A48" s="173"/>
      <c r="B48" s="145"/>
      <c r="C48" s="145"/>
      <c r="D48" s="145"/>
      <c r="E48" s="145"/>
      <c r="F48" s="174"/>
      <c r="G48" s="145"/>
      <c r="H48" s="145"/>
      <c r="I48" s="145"/>
      <c r="J48" s="145"/>
      <c r="K48" s="145"/>
      <c r="L48" s="145"/>
      <c r="M48" s="145"/>
      <c r="N48" s="145"/>
      <c r="O48" s="145"/>
      <c r="P48" s="145"/>
      <c r="Q48" s="145"/>
      <c r="R48" s="145"/>
      <c r="S48" s="145"/>
      <c r="T48" s="145"/>
      <c r="U48" s="145"/>
      <c r="V48" s="145"/>
      <c r="W48" s="145"/>
      <c r="X48" s="145"/>
      <c r="Y48" s="144"/>
      <c r="Z48" s="145"/>
      <c r="AA48" s="145"/>
    </row>
    <row r="49" spans="1:27" ht="15" customHeight="1" thickBot="1" x14ac:dyDescent="0.3">
      <c r="A49" s="693"/>
      <c r="B49" s="676"/>
      <c r="C49" s="676"/>
      <c r="D49" s="676"/>
      <c r="E49" s="676"/>
      <c r="F49" s="676"/>
      <c r="G49" s="676"/>
      <c r="H49" s="676"/>
      <c r="I49" s="676"/>
      <c r="J49" s="676"/>
      <c r="K49" s="676"/>
      <c r="L49" s="676"/>
      <c r="M49" s="676"/>
      <c r="N49" s="676"/>
      <c r="O49" s="676"/>
      <c r="P49" s="676"/>
      <c r="Q49" s="676"/>
      <c r="R49" s="676"/>
      <c r="S49" s="676"/>
      <c r="T49" s="676"/>
      <c r="U49" s="676"/>
      <c r="V49" s="145"/>
      <c r="W49" s="145"/>
      <c r="X49" s="145"/>
      <c r="Y49" s="144"/>
      <c r="Z49" s="145"/>
      <c r="AA49" s="145"/>
    </row>
    <row r="50" spans="1:27" ht="12" customHeight="1" x14ac:dyDescent="0.25">
      <c r="A50" s="694" t="s">
        <v>315</v>
      </c>
      <c r="B50" s="682"/>
      <c r="C50" s="682"/>
      <c r="D50" s="682"/>
      <c r="E50" s="682"/>
      <c r="F50" s="682"/>
      <c r="G50" s="682"/>
      <c r="H50" s="682"/>
      <c r="I50" s="682"/>
      <c r="J50" s="682"/>
      <c r="K50" s="682"/>
      <c r="L50" s="682"/>
      <c r="M50" s="682"/>
      <c r="N50" s="682"/>
      <c r="O50" s="682"/>
      <c r="P50" s="683"/>
      <c r="Q50" s="693"/>
      <c r="R50" s="676"/>
      <c r="S50" s="676"/>
      <c r="T50" s="676"/>
      <c r="U50" s="676"/>
      <c r="V50" s="145"/>
      <c r="W50" s="145"/>
      <c r="X50" s="145"/>
      <c r="Y50" s="144"/>
      <c r="Z50" s="145"/>
      <c r="AA50" s="145"/>
    </row>
    <row r="51" spans="1:27" ht="15" customHeight="1" thickBot="1" x14ac:dyDescent="0.3">
      <c r="A51" s="684"/>
      <c r="B51" s="649"/>
      <c r="C51" s="649"/>
      <c r="D51" s="649"/>
      <c r="E51" s="649"/>
      <c r="F51" s="649"/>
      <c r="G51" s="649"/>
      <c r="H51" s="649"/>
      <c r="I51" s="649"/>
      <c r="J51" s="649"/>
      <c r="K51" s="649"/>
      <c r="L51" s="649"/>
      <c r="M51" s="649"/>
      <c r="N51" s="649"/>
      <c r="O51" s="649"/>
      <c r="P51" s="650"/>
      <c r="Q51" s="676"/>
      <c r="R51" s="676"/>
      <c r="S51" s="676"/>
      <c r="T51" s="676"/>
      <c r="U51" s="676"/>
      <c r="V51" s="145"/>
      <c r="W51" s="145"/>
      <c r="X51" s="145"/>
      <c r="Y51" s="144"/>
      <c r="Z51" s="145"/>
      <c r="AA51" s="145"/>
    </row>
    <row r="52" spans="1:27" ht="21" customHeight="1" x14ac:dyDescent="0.25">
      <c r="A52" s="695"/>
      <c r="B52" s="676"/>
      <c r="C52" s="676"/>
      <c r="D52" s="676"/>
      <c r="E52" s="676"/>
      <c r="F52" s="676"/>
      <c r="G52" s="676"/>
      <c r="H52" s="676"/>
      <c r="I52" s="676"/>
      <c r="J52" s="676"/>
      <c r="K52" s="676"/>
      <c r="L52" s="676"/>
      <c r="M52" s="676"/>
      <c r="N52" s="676"/>
      <c r="O52" s="676"/>
      <c r="P52" s="647"/>
      <c r="Q52" s="676"/>
      <c r="R52" s="676"/>
      <c r="S52" s="676"/>
      <c r="T52" s="676"/>
      <c r="U52" s="676"/>
      <c r="V52" s="145"/>
      <c r="W52" s="145"/>
      <c r="X52" s="145"/>
      <c r="Y52" s="144"/>
      <c r="Z52" s="145"/>
      <c r="AA52" s="145"/>
    </row>
    <row r="53" spans="1:27" ht="21" customHeight="1" x14ac:dyDescent="0.25">
      <c r="A53" s="686"/>
      <c r="B53" s="676"/>
      <c r="C53" s="676"/>
      <c r="D53" s="676"/>
      <c r="E53" s="676"/>
      <c r="F53" s="676"/>
      <c r="G53" s="676"/>
      <c r="H53" s="676"/>
      <c r="I53" s="676"/>
      <c r="J53" s="676"/>
      <c r="K53" s="676"/>
      <c r="L53" s="676"/>
      <c r="M53" s="676"/>
      <c r="N53" s="676"/>
      <c r="O53" s="676"/>
      <c r="P53" s="647"/>
      <c r="Q53" s="676"/>
      <c r="R53" s="676"/>
      <c r="S53" s="676"/>
      <c r="T53" s="676"/>
      <c r="U53" s="676"/>
      <c r="V53" s="145"/>
      <c r="W53" s="145"/>
      <c r="X53" s="145"/>
      <c r="Y53" s="144"/>
      <c r="Z53" s="145"/>
      <c r="AA53" s="145"/>
    </row>
    <row r="54" spans="1:27" ht="21" customHeight="1" x14ac:dyDescent="0.25">
      <c r="A54" s="686"/>
      <c r="B54" s="676"/>
      <c r="C54" s="676"/>
      <c r="D54" s="676"/>
      <c r="E54" s="676"/>
      <c r="F54" s="676"/>
      <c r="G54" s="676"/>
      <c r="H54" s="676"/>
      <c r="I54" s="676"/>
      <c r="J54" s="676"/>
      <c r="K54" s="676"/>
      <c r="L54" s="676"/>
      <c r="M54" s="676"/>
      <c r="N54" s="676"/>
      <c r="O54" s="676"/>
      <c r="P54" s="647"/>
      <c r="Q54" s="676"/>
      <c r="R54" s="676"/>
      <c r="S54" s="676"/>
      <c r="T54" s="676"/>
      <c r="U54" s="676"/>
      <c r="V54" s="145"/>
      <c r="W54" s="145"/>
      <c r="X54" s="145"/>
      <c r="Y54" s="144"/>
      <c r="Z54" s="145"/>
      <c r="AA54" s="145"/>
    </row>
    <row r="55" spans="1:27" ht="21" customHeight="1" x14ac:dyDescent="0.25">
      <c r="A55" s="686"/>
      <c r="B55" s="676"/>
      <c r="C55" s="676"/>
      <c r="D55" s="676"/>
      <c r="E55" s="676"/>
      <c r="F55" s="676"/>
      <c r="G55" s="676"/>
      <c r="H55" s="676"/>
      <c r="I55" s="676"/>
      <c r="J55" s="676"/>
      <c r="K55" s="676"/>
      <c r="L55" s="676"/>
      <c r="M55" s="676"/>
      <c r="N55" s="676"/>
      <c r="O55" s="676"/>
      <c r="P55" s="647"/>
      <c r="Q55" s="676"/>
      <c r="R55" s="676"/>
      <c r="S55" s="676"/>
      <c r="T55" s="676"/>
      <c r="U55" s="676"/>
      <c r="V55" s="145"/>
      <c r="W55" s="145"/>
      <c r="X55" s="145"/>
      <c r="Y55" s="144"/>
      <c r="Z55" s="145"/>
      <c r="AA55" s="145"/>
    </row>
    <row r="56" spans="1:27" ht="21" customHeight="1" x14ac:dyDescent="0.25">
      <c r="A56" s="686"/>
      <c r="B56" s="676"/>
      <c r="C56" s="676"/>
      <c r="D56" s="676"/>
      <c r="E56" s="676"/>
      <c r="F56" s="676"/>
      <c r="G56" s="676"/>
      <c r="H56" s="676"/>
      <c r="I56" s="676"/>
      <c r="J56" s="676"/>
      <c r="K56" s="676"/>
      <c r="L56" s="676"/>
      <c r="M56" s="676"/>
      <c r="N56" s="676"/>
      <c r="O56" s="676"/>
      <c r="P56" s="647"/>
      <c r="Q56" s="676"/>
      <c r="R56" s="676"/>
      <c r="S56" s="676"/>
      <c r="T56" s="676"/>
      <c r="U56" s="676"/>
      <c r="V56" s="145"/>
      <c r="W56" s="145"/>
      <c r="X56" s="145"/>
      <c r="Y56" s="144"/>
      <c r="Z56" s="145"/>
      <c r="AA56" s="145"/>
    </row>
    <row r="57" spans="1:27" ht="60" customHeight="1" thickBot="1" x14ac:dyDescent="0.3">
      <c r="A57" s="684"/>
      <c r="B57" s="649"/>
      <c r="C57" s="649"/>
      <c r="D57" s="649"/>
      <c r="E57" s="649"/>
      <c r="F57" s="649"/>
      <c r="G57" s="649"/>
      <c r="H57" s="649"/>
      <c r="I57" s="649"/>
      <c r="J57" s="649"/>
      <c r="K57" s="649"/>
      <c r="L57" s="649"/>
      <c r="M57" s="649"/>
      <c r="N57" s="649"/>
      <c r="O57" s="649"/>
      <c r="P57" s="650"/>
      <c r="Q57" s="676"/>
      <c r="R57" s="676"/>
      <c r="S57" s="676"/>
      <c r="T57" s="676"/>
      <c r="U57" s="676"/>
      <c r="V57" s="145"/>
      <c r="W57" s="145"/>
      <c r="X57" s="145"/>
      <c r="Y57" s="144"/>
      <c r="Z57" s="145"/>
      <c r="AA57" s="145"/>
    </row>
    <row r="58" spans="1:27" ht="21" customHeight="1" thickBot="1" x14ac:dyDescent="0.3">
      <c r="A58" s="696"/>
      <c r="B58" s="676"/>
      <c r="C58" s="676"/>
      <c r="D58" s="676"/>
      <c r="E58" s="676"/>
      <c r="F58" s="676"/>
      <c r="G58" s="676"/>
      <c r="H58" s="676"/>
      <c r="I58" s="676"/>
      <c r="J58" s="676"/>
      <c r="K58" s="676"/>
      <c r="L58" s="676"/>
      <c r="M58" s="676"/>
      <c r="N58" s="676"/>
      <c r="O58" s="676"/>
      <c r="P58" s="676"/>
      <c r="Q58" s="676"/>
      <c r="R58" s="676"/>
      <c r="S58" s="676"/>
      <c r="T58" s="676"/>
      <c r="U58" s="676"/>
      <c r="V58" s="145"/>
      <c r="W58" s="145"/>
      <c r="X58" s="145"/>
      <c r="Y58" s="144"/>
      <c r="Z58" s="145"/>
      <c r="AA58" s="145"/>
    </row>
    <row r="59" spans="1:27" ht="21" customHeight="1" thickBot="1" x14ac:dyDescent="0.3">
      <c r="A59" s="697" t="s">
        <v>316</v>
      </c>
      <c r="B59" s="698"/>
      <c r="C59" s="698"/>
      <c r="D59" s="698"/>
      <c r="E59" s="698"/>
      <c r="F59" s="698"/>
      <c r="G59" s="699"/>
      <c r="H59" s="175"/>
      <c r="I59" s="175"/>
      <c r="J59" s="175"/>
      <c r="K59" s="175"/>
      <c r="L59" s="175"/>
      <c r="M59" s="175"/>
      <c r="N59" s="176"/>
      <c r="O59" s="175"/>
      <c r="P59" s="175"/>
      <c r="Q59" s="177"/>
      <c r="R59" s="177"/>
      <c r="S59" s="177"/>
      <c r="T59" s="177"/>
      <c r="U59" s="177"/>
      <c r="V59" s="177"/>
      <c r="W59" s="177"/>
      <c r="X59" s="177"/>
      <c r="Y59" s="178"/>
      <c r="Z59" s="177"/>
      <c r="AA59" s="177"/>
    </row>
    <row r="60" spans="1:27" ht="12" customHeight="1" x14ac:dyDescent="0.25">
      <c r="A60" s="685"/>
      <c r="B60" s="646"/>
      <c r="C60" s="646"/>
      <c r="D60" s="646"/>
      <c r="E60" s="646"/>
      <c r="F60" s="646"/>
      <c r="G60" s="647"/>
      <c r="H60" s="175"/>
      <c r="I60" s="175"/>
      <c r="J60" s="175"/>
      <c r="K60" s="175"/>
      <c r="L60" s="175"/>
      <c r="M60" s="175"/>
      <c r="N60" s="176"/>
      <c r="O60" s="175"/>
      <c r="P60" s="175"/>
      <c r="Q60" s="177"/>
      <c r="R60" s="177"/>
      <c r="S60" s="177"/>
      <c r="T60" s="177"/>
      <c r="U60" s="177"/>
      <c r="V60" s="177"/>
      <c r="W60" s="177"/>
      <c r="X60" s="177"/>
      <c r="Y60" s="178"/>
      <c r="Z60" s="177"/>
      <c r="AA60" s="177"/>
    </row>
    <row r="61" spans="1:27" ht="15" customHeight="1" x14ac:dyDescent="0.25">
      <c r="A61" s="686"/>
      <c r="B61" s="676"/>
      <c r="C61" s="676"/>
      <c r="D61" s="676"/>
      <c r="E61" s="676"/>
      <c r="F61" s="676"/>
      <c r="G61" s="647"/>
      <c r="H61" s="179"/>
      <c r="I61" s="179"/>
      <c r="J61" s="177"/>
      <c r="K61" s="177"/>
      <c r="L61" s="177"/>
      <c r="M61" s="177"/>
      <c r="N61" s="180"/>
      <c r="O61" s="177"/>
      <c r="P61" s="177"/>
      <c r="Q61" s="177"/>
      <c r="R61" s="177"/>
      <c r="S61" s="177"/>
      <c r="T61" s="177"/>
      <c r="U61" s="177"/>
      <c r="V61" s="177"/>
      <c r="W61" s="177"/>
      <c r="X61" s="177"/>
      <c r="Y61" s="178"/>
      <c r="Z61" s="177"/>
      <c r="AA61" s="177"/>
    </row>
    <row r="62" spans="1:27" ht="12" customHeight="1" x14ac:dyDescent="0.25">
      <c r="A62" s="686"/>
      <c r="B62" s="676"/>
      <c r="C62" s="676"/>
      <c r="D62" s="676"/>
      <c r="E62" s="676"/>
      <c r="F62" s="676"/>
      <c r="G62" s="647"/>
      <c r="H62" s="177"/>
      <c r="I62" s="177"/>
      <c r="J62" s="177"/>
      <c r="K62" s="177"/>
      <c r="L62" s="177"/>
      <c r="M62" s="177"/>
      <c r="N62" s="180"/>
      <c r="O62" s="177"/>
      <c r="P62" s="177"/>
      <c r="Q62" s="177"/>
      <c r="R62" s="177"/>
      <c r="S62" s="177"/>
      <c r="T62" s="177"/>
      <c r="U62" s="177"/>
      <c r="V62" s="177"/>
      <c r="W62" s="177"/>
      <c r="X62" s="177"/>
      <c r="Y62" s="178"/>
      <c r="Z62" s="177"/>
      <c r="AA62" s="177"/>
    </row>
    <row r="63" spans="1:27" ht="15" customHeight="1" x14ac:dyDescent="0.25">
      <c r="A63" s="686"/>
      <c r="B63" s="676"/>
      <c r="C63" s="676"/>
      <c r="D63" s="676"/>
      <c r="E63" s="676"/>
      <c r="F63" s="676"/>
      <c r="G63" s="647"/>
      <c r="H63" s="177"/>
      <c r="I63" s="177"/>
      <c r="J63" s="177"/>
      <c r="K63" s="177"/>
      <c r="L63" s="177"/>
      <c r="M63" s="177"/>
      <c r="N63" s="180"/>
      <c r="O63" s="177"/>
      <c r="P63" s="177"/>
      <c r="Q63" s="177"/>
      <c r="R63" s="177"/>
      <c r="S63" s="177"/>
      <c r="T63" s="177"/>
      <c r="U63" s="177"/>
      <c r="V63" s="177"/>
      <c r="W63" s="177"/>
      <c r="X63" s="177"/>
      <c r="Y63" s="178"/>
      <c r="Z63" s="177"/>
      <c r="AA63" s="177"/>
    </row>
    <row r="64" spans="1:27" ht="12" customHeight="1" x14ac:dyDescent="0.25">
      <c r="A64" s="686"/>
      <c r="B64" s="676"/>
      <c r="C64" s="676"/>
      <c r="D64" s="676"/>
      <c r="E64" s="676"/>
      <c r="F64" s="676"/>
      <c r="G64" s="647"/>
      <c r="H64" s="177"/>
      <c r="I64" s="177"/>
      <c r="J64" s="177"/>
      <c r="K64" s="177"/>
      <c r="L64" s="177"/>
      <c r="M64" s="177"/>
      <c r="N64" s="180"/>
      <c r="O64" s="177"/>
      <c r="P64" s="177"/>
      <c r="Q64" s="177"/>
      <c r="R64" s="177"/>
      <c r="S64" s="177"/>
      <c r="T64" s="177"/>
      <c r="U64" s="177"/>
      <c r="V64" s="177"/>
      <c r="W64" s="177"/>
      <c r="X64" s="177"/>
      <c r="Y64" s="178"/>
      <c r="Z64" s="177"/>
      <c r="AA64" s="177"/>
    </row>
    <row r="65" spans="1:27" ht="21.75" customHeight="1" x14ac:dyDescent="0.25">
      <c r="A65" s="686"/>
      <c r="B65" s="676"/>
      <c r="C65" s="676"/>
      <c r="D65" s="676"/>
      <c r="E65" s="676"/>
      <c r="F65" s="676"/>
      <c r="G65" s="647"/>
      <c r="H65" s="177"/>
      <c r="I65" s="177"/>
      <c r="J65" s="177"/>
      <c r="K65" s="689" t="s">
        <v>317</v>
      </c>
      <c r="L65" s="646"/>
      <c r="M65" s="690"/>
      <c r="N65" s="673"/>
      <c r="O65" s="673"/>
      <c r="P65" s="673"/>
      <c r="Q65" s="177"/>
      <c r="R65" s="177"/>
      <c r="S65" s="177"/>
      <c r="T65" s="177"/>
      <c r="U65" s="177"/>
      <c r="V65" s="177"/>
      <c r="W65" s="177"/>
      <c r="X65" s="177"/>
      <c r="Y65" s="178"/>
      <c r="Z65" s="177"/>
      <c r="AA65" s="177"/>
    </row>
    <row r="66" spans="1:27" ht="12" customHeight="1" x14ac:dyDescent="0.25">
      <c r="A66" s="686"/>
      <c r="B66" s="676"/>
      <c r="C66" s="676"/>
      <c r="D66" s="676"/>
      <c r="E66" s="676"/>
      <c r="F66" s="676"/>
      <c r="G66" s="647"/>
      <c r="H66" s="177"/>
      <c r="I66" s="177"/>
      <c r="J66" s="177"/>
      <c r="K66" s="177"/>
      <c r="L66" s="177"/>
      <c r="M66" s="177"/>
      <c r="N66" s="180"/>
      <c r="O66" s="177"/>
      <c r="P66" s="177"/>
      <c r="Q66" s="177"/>
      <c r="R66" s="177"/>
      <c r="S66" s="177"/>
      <c r="T66" s="177"/>
      <c r="U66" s="177"/>
      <c r="V66" s="177"/>
      <c r="W66" s="177"/>
      <c r="X66" s="177"/>
      <c r="Y66" s="178"/>
      <c r="Z66" s="177"/>
      <c r="AA66" s="177"/>
    </row>
    <row r="67" spans="1:27" ht="15" customHeight="1" x14ac:dyDescent="0.25">
      <c r="A67" s="686"/>
      <c r="B67" s="676"/>
      <c r="C67" s="676"/>
      <c r="D67" s="676"/>
      <c r="E67" s="676"/>
      <c r="F67" s="676"/>
      <c r="G67" s="647"/>
      <c r="H67" s="177"/>
      <c r="I67" s="177"/>
      <c r="J67" s="177"/>
      <c r="K67" s="177"/>
      <c r="L67" s="177"/>
      <c r="M67" s="177"/>
      <c r="N67" s="180"/>
      <c r="O67" s="177"/>
      <c r="P67" s="177"/>
      <c r="Q67" s="177"/>
      <c r="R67" s="177"/>
      <c r="S67" s="177"/>
      <c r="T67" s="177"/>
      <c r="U67" s="177"/>
      <c r="V67" s="177"/>
      <c r="W67" s="177"/>
      <c r="X67" s="177"/>
      <c r="Y67" s="178"/>
      <c r="Z67" s="177"/>
      <c r="AA67" s="177"/>
    </row>
    <row r="68" spans="1:27" ht="12" customHeight="1" x14ac:dyDescent="0.25">
      <c r="A68" s="686"/>
      <c r="B68" s="676"/>
      <c r="C68" s="676"/>
      <c r="D68" s="676"/>
      <c r="E68" s="676"/>
      <c r="F68" s="676"/>
      <c r="G68" s="647"/>
      <c r="H68" s="177"/>
      <c r="I68" s="177"/>
      <c r="J68" s="177"/>
      <c r="K68" s="177"/>
      <c r="L68" s="177"/>
      <c r="M68" s="177"/>
      <c r="N68" s="180"/>
      <c r="O68" s="177"/>
      <c r="P68" s="177"/>
      <c r="Q68" s="177"/>
      <c r="R68" s="177"/>
      <c r="S68" s="177"/>
      <c r="T68" s="177"/>
      <c r="U68" s="177"/>
      <c r="V68" s="177"/>
      <c r="W68" s="177"/>
      <c r="X68" s="177"/>
      <c r="Y68" s="178"/>
      <c r="Z68" s="177"/>
      <c r="AA68" s="177"/>
    </row>
    <row r="69" spans="1:27" ht="15" customHeight="1" x14ac:dyDescent="0.25">
      <c r="A69" s="686"/>
      <c r="B69" s="676"/>
      <c r="C69" s="676"/>
      <c r="D69" s="676"/>
      <c r="E69" s="676"/>
      <c r="F69" s="676"/>
      <c r="G69" s="647"/>
      <c r="H69" s="177"/>
      <c r="I69" s="177"/>
      <c r="J69" s="177"/>
      <c r="K69" s="177"/>
      <c r="L69" s="177"/>
      <c r="M69" s="177"/>
      <c r="N69" s="180"/>
      <c r="O69" s="177"/>
      <c r="P69" s="177"/>
      <c r="Q69" s="177"/>
      <c r="R69" s="177"/>
      <c r="S69" s="177"/>
      <c r="T69" s="177"/>
      <c r="U69" s="177"/>
      <c r="V69" s="177"/>
      <c r="W69" s="177"/>
      <c r="X69" s="177"/>
      <c r="Y69" s="178"/>
      <c r="Z69" s="177"/>
      <c r="AA69" s="177"/>
    </row>
    <row r="70" spans="1:27" ht="12" customHeight="1" x14ac:dyDescent="0.25">
      <c r="A70" s="686"/>
      <c r="B70" s="676"/>
      <c r="C70" s="676"/>
      <c r="D70" s="676"/>
      <c r="E70" s="676"/>
      <c r="F70" s="676"/>
      <c r="G70" s="647"/>
      <c r="H70" s="177"/>
      <c r="I70" s="177"/>
      <c r="J70" s="177"/>
      <c r="K70" s="177"/>
      <c r="L70" s="177"/>
      <c r="M70" s="177"/>
      <c r="N70" s="180"/>
      <c r="O70" s="177"/>
      <c r="P70" s="177"/>
      <c r="Q70" s="177"/>
      <c r="R70" s="177"/>
      <c r="S70" s="177"/>
      <c r="T70" s="177"/>
      <c r="U70" s="177"/>
      <c r="V70" s="177"/>
      <c r="W70" s="177"/>
      <c r="X70" s="177"/>
      <c r="Y70" s="178"/>
      <c r="Z70" s="177"/>
      <c r="AA70" s="177"/>
    </row>
    <row r="71" spans="1:27" ht="15" customHeight="1" x14ac:dyDescent="0.25">
      <c r="A71" s="686"/>
      <c r="B71" s="676"/>
      <c r="C71" s="676"/>
      <c r="D71" s="676"/>
      <c r="E71" s="676"/>
      <c r="F71" s="676"/>
      <c r="G71" s="647"/>
      <c r="H71" s="177"/>
      <c r="I71" s="177"/>
      <c r="J71" s="177"/>
      <c r="K71" s="177"/>
      <c r="L71" s="177"/>
      <c r="M71" s="177"/>
      <c r="N71" s="180"/>
      <c r="O71" s="177"/>
      <c r="P71" s="177"/>
      <c r="Q71" s="177"/>
      <c r="R71" s="177"/>
      <c r="S71" s="177"/>
      <c r="T71" s="177"/>
      <c r="U71" s="177"/>
      <c r="V71" s="177"/>
      <c r="W71" s="177"/>
      <c r="X71" s="177"/>
      <c r="Y71" s="178"/>
      <c r="Z71" s="177"/>
      <c r="AA71" s="177"/>
    </row>
    <row r="72" spans="1:27" ht="12" customHeight="1" x14ac:dyDescent="0.25">
      <c r="A72" s="686"/>
      <c r="B72" s="676"/>
      <c r="C72" s="676"/>
      <c r="D72" s="676"/>
      <c r="E72" s="676"/>
      <c r="F72" s="676"/>
      <c r="G72" s="647"/>
      <c r="H72" s="177"/>
      <c r="I72" s="177"/>
      <c r="J72" s="177"/>
      <c r="K72" s="177"/>
      <c r="L72" s="177"/>
      <c r="M72" s="177"/>
      <c r="N72" s="180"/>
      <c r="O72" s="177"/>
      <c r="P72" s="177"/>
      <c r="Q72" s="177"/>
      <c r="R72" s="177"/>
      <c r="S72" s="177"/>
      <c r="T72" s="177"/>
      <c r="U72" s="177"/>
      <c r="V72" s="177"/>
      <c r="W72" s="177"/>
      <c r="X72" s="177"/>
      <c r="Y72" s="178"/>
      <c r="Z72" s="177"/>
      <c r="AA72" s="177"/>
    </row>
    <row r="73" spans="1:27" ht="15" customHeight="1" x14ac:dyDescent="0.25">
      <c r="A73" s="686"/>
      <c r="B73" s="676"/>
      <c r="C73" s="676"/>
      <c r="D73" s="676"/>
      <c r="E73" s="676"/>
      <c r="F73" s="676"/>
      <c r="G73" s="647"/>
      <c r="H73" s="177"/>
      <c r="I73" s="177"/>
      <c r="J73" s="177"/>
      <c r="K73" s="177"/>
      <c r="L73" s="177"/>
      <c r="M73" s="177"/>
      <c r="N73" s="180"/>
      <c r="O73" s="177"/>
      <c r="P73" s="177"/>
      <c r="Q73" s="177"/>
      <c r="R73" s="177"/>
      <c r="S73" s="177"/>
      <c r="T73" s="177"/>
      <c r="U73" s="177"/>
      <c r="V73" s="177"/>
      <c r="W73" s="177"/>
      <c r="X73" s="177"/>
      <c r="Y73" s="178"/>
      <c r="Z73" s="177"/>
      <c r="AA73" s="177"/>
    </row>
    <row r="74" spans="1:27" ht="12" customHeight="1" x14ac:dyDescent="0.25">
      <c r="A74" s="686"/>
      <c r="B74" s="676"/>
      <c r="C74" s="676"/>
      <c r="D74" s="676"/>
      <c r="E74" s="676"/>
      <c r="F74" s="676"/>
      <c r="G74" s="647"/>
      <c r="H74" s="177"/>
      <c r="I74" s="177"/>
      <c r="J74" s="177"/>
      <c r="K74" s="177"/>
      <c r="L74" s="177"/>
      <c r="M74" s="177"/>
      <c r="N74" s="180"/>
      <c r="O74" s="177"/>
      <c r="P74" s="177"/>
      <c r="Q74" s="177"/>
      <c r="R74" s="177"/>
      <c r="S74" s="177"/>
      <c r="T74" s="177"/>
      <c r="U74" s="177"/>
      <c r="V74" s="177"/>
      <c r="W74" s="177"/>
      <c r="X74" s="177"/>
      <c r="Y74" s="178"/>
      <c r="Z74" s="177"/>
      <c r="AA74" s="177"/>
    </row>
    <row r="75" spans="1:27" ht="15" customHeight="1" x14ac:dyDescent="0.25">
      <c r="A75" s="686"/>
      <c r="B75" s="676"/>
      <c r="C75" s="676"/>
      <c r="D75" s="676"/>
      <c r="E75" s="676"/>
      <c r="F75" s="676"/>
      <c r="G75" s="647"/>
      <c r="H75" s="177"/>
      <c r="I75" s="177"/>
      <c r="J75" s="177"/>
      <c r="K75" s="177"/>
      <c r="L75" s="177"/>
      <c r="M75" s="177"/>
      <c r="N75" s="180"/>
      <c r="O75" s="177"/>
      <c r="P75" s="177"/>
      <c r="Q75" s="177"/>
      <c r="R75" s="177"/>
      <c r="S75" s="177"/>
      <c r="T75" s="177"/>
      <c r="U75" s="177"/>
      <c r="V75" s="177"/>
      <c r="W75" s="177"/>
      <c r="X75" s="177"/>
      <c r="Y75" s="178"/>
      <c r="Z75" s="177"/>
      <c r="AA75" s="177"/>
    </row>
    <row r="76" spans="1:27" ht="12" customHeight="1" x14ac:dyDescent="0.25">
      <c r="A76" s="687"/>
      <c r="B76" s="673"/>
      <c r="C76" s="673"/>
      <c r="D76" s="673"/>
      <c r="E76" s="673"/>
      <c r="F76" s="673"/>
      <c r="G76" s="688"/>
      <c r="H76" s="177"/>
      <c r="I76" s="177"/>
      <c r="J76" s="177"/>
      <c r="K76" s="177"/>
      <c r="L76" s="177"/>
      <c r="M76" s="177"/>
      <c r="N76" s="180"/>
      <c r="O76" s="177"/>
      <c r="P76" s="177"/>
      <c r="Q76" s="177"/>
      <c r="R76" s="177"/>
      <c r="S76" s="177"/>
      <c r="T76" s="177"/>
      <c r="U76" s="177"/>
      <c r="V76" s="177"/>
      <c r="W76" s="177"/>
      <c r="X76" s="177"/>
      <c r="Y76" s="178"/>
      <c r="Z76" s="177"/>
      <c r="AA76" s="177"/>
    </row>
    <row r="77" spans="1:27" ht="15" customHeight="1" x14ac:dyDescent="0.25">
      <c r="A77" s="691"/>
      <c r="B77" s="678"/>
      <c r="C77" s="678"/>
      <c r="D77" s="678"/>
      <c r="E77" s="678"/>
      <c r="F77" s="678"/>
      <c r="G77" s="692"/>
      <c r="H77" s="177"/>
      <c r="I77" s="177"/>
      <c r="J77" s="177"/>
      <c r="K77" s="177"/>
      <c r="L77" s="177"/>
      <c r="M77" s="177"/>
      <c r="N77" s="180"/>
      <c r="O77" s="177"/>
      <c r="P77" s="177"/>
      <c r="Q77" s="177"/>
      <c r="R77" s="177"/>
      <c r="S77" s="177"/>
      <c r="T77" s="177"/>
      <c r="U77" s="177"/>
      <c r="V77" s="177"/>
      <c r="W77" s="177"/>
      <c r="X77" s="177"/>
      <c r="Y77" s="178"/>
      <c r="Z77" s="177"/>
      <c r="AA77" s="177"/>
    </row>
    <row r="78" spans="1:27" ht="15" customHeight="1" x14ac:dyDescent="0.25">
      <c r="A78" s="686"/>
      <c r="B78" s="676"/>
      <c r="C78" s="676"/>
      <c r="D78" s="676"/>
      <c r="E78" s="676"/>
      <c r="F78" s="676"/>
      <c r="G78" s="647"/>
      <c r="H78" s="177"/>
      <c r="I78" s="177"/>
      <c r="J78" s="177"/>
      <c r="K78" s="177"/>
      <c r="L78" s="177"/>
      <c r="M78" s="177"/>
      <c r="N78" s="180"/>
      <c r="O78" s="177"/>
      <c r="P78" s="177"/>
      <c r="Q78" s="177"/>
      <c r="R78" s="177"/>
      <c r="S78" s="177"/>
      <c r="T78" s="177"/>
      <c r="U78" s="177"/>
      <c r="V78" s="177"/>
      <c r="W78" s="177"/>
      <c r="X78" s="177"/>
      <c r="Y78" s="178"/>
      <c r="Z78" s="177"/>
      <c r="AA78" s="177"/>
    </row>
    <row r="79" spans="1:27" ht="83.25" customHeight="1" thickBot="1" x14ac:dyDescent="0.3">
      <c r="A79" s="684"/>
      <c r="B79" s="649"/>
      <c r="C79" s="649"/>
      <c r="D79" s="649"/>
      <c r="E79" s="649"/>
      <c r="F79" s="649"/>
      <c r="G79" s="650"/>
      <c r="H79" s="177"/>
      <c r="I79" s="177"/>
      <c r="J79" s="177"/>
      <c r="K79" s="177"/>
      <c r="L79" s="177"/>
      <c r="M79" s="177"/>
      <c r="N79" s="180"/>
      <c r="O79" s="177"/>
      <c r="P79" s="177"/>
      <c r="Q79" s="177"/>
      <c r="R79" s="177"/>
      <c r="S79" s="177"/>
      <c r="T79" s="177"/>
      <c r="U79" s="177"/>
      <c r="V79" s="177"/>
      <c r="W79" s="177"/>
      <c r="X79" s="177"/>
      <c r="Y79" s="178"/>
      <c r="Z79" s="177"/>
      <c r="AA79" s="177"/>
    </row>
    <row r="80" spans="1:27" ht="15" customHeight="1" x14ac:dyDescent="0.25">
      <c r="A80" s="177"/>
      <c r="B80" s="177"/>
      <c r="C80" s="177"/>
      <c r="D80" s="177"/>
      <c r="E80" s="177"/>
      <c r="F80" s="177"/>
      <c r="G80" s="177"/>
      <c r="H80" s="177"/>
      <c r="I80" s="177"/>
      <c r="J80" s="177"/>
      <c r="K80" s="177"/>
      <c r="L80" s="177"/>
      <c r="M80" s="177"/>
      <c r="N80" s="180"/>
      <c r="O80" s="177"/>
      <c r="P80" s="177"/>
      <c r="Q80" s="177"/>
      <c r="R80" s="177"/>
      <c r="S80" s="177"/>
      <c r="T80" s="177"/>
      <c r="U80" s="177"/>
      <c r="V80" s="177"/>
      <c r="W80" s="177"/>
      <c r="X80" s="177"/>
      <c r="Y80" s="178"/>
      <c r="Z80" s="177"/>
      <c r="AA80" s="177"/>
    </row>
    <row r="81" spans="1:27" ht="12" customHeight="1" x14ac:dyDescent="0.25">
      <c r="A81" s="145"/>
      <c r="B81" s="145"/>
      <c r="C81" s="145"/>
      <c r="D81" s="145"/>
      <c r="E81" s="145"/>
      <c r="F81" s="145"/>
      <c r="G81" s="145"/>
      <c r="H81" s="145"/>
      <c r="I81" s="145"/>
      <c r="J81" s="145"/>
      <c r="K81" s="145"/>
      <c r="L81" s="145"/>
      <c r="M81" s="145"/>
      <c r="N81" s="180"/>
      <c r="O81" s="145"/>
      <c r="P81" s="145"/>
      <c r="Q81" s="145"/>
      <c r="R81" s="145"/>
      <c r="S81" s="145"/>
      <c r="T81" s="145"/>
      <c r="U81" s="145"/>
      <c r="V81" s="145"/>
      <c r="W81" s="145"/>
      <c r="X81" s="145"/>
      <c r="Y81" s="144"/>
      <c r="Z81" s="145"/>
      <c r="AA81" s="145"/>
    </row>
    <row r="82" spans="1:27" ht="15" customHeight="1" x14ac:dyDescent="0.25">
      <c r="A82" s="145"/>
      <c r="B82" s="145"/>
      <c r="C82" s="145"/>
      <c r="D82" s="145"/>
      <c r="E82" s="145"/>
      <c r="F82" s="145"/>
      <c r="G82" s="145"/>
      <c r="H82" s="145"/>
      <c r="I82" s="145"/>
      <c r="J82" s="145"/>
      <c r="K82" s="145"/>
      <c r="L82" s="145"/>
      <c r="M82" s="145"/>
      <c r="N82" s="180"/>
      <c r="O82" s="145"/>
      <c r="P82" s="145"/>
      <c r="Q82" s="145"/>
      <c r="R82" s="145"/>
      <c r="S82" s="145"/>
      <c r="T82" s="145"/>
      <c r="U82" s="145"/>
      <c r="V82" s="145"/>
      <c r="W82" s="145"/>
      <c r="X82" s="145"/>
      <c r="Y82" s="144"/>
      <c r="Z82" s="145"/>
      <c r="AA82" s="145"/>
    </row>
    <row r="83" spans="1:27" ht="12" customHeight="1" x14ac:dyDescent="0.25">
      <c r="A83" s="145"/>
      <c r="B83" s="145"/>
      <c r="C83" s="145"/>
      <c r="D83" s="145"/>
      <c r="E83" s="145"/>
      <c r="F83" s="145"/>
      <c r="G83" s="145"/>
      <c r="H83" s="145"/>
      <c r="I83" s="145"/>
      <c r="J83" s="145"/>
      <c r="K83" s="145"/>
      <c r="L83" s="145"/>
      <c r="M83" s="145"/>
      <c r="N83" s="180"/>
      <c r="O83" s="145"/>
      <c r="P83" s="145"/>
      <c r="Q83" s="145"/>
      <c r="R83" s="145"/>
      <c r="S83" s="145"/>
      <c r="T83" s="145"/>
      <c r="U83" s="145"/>
      <c r="V83" s="145"/>
      <c r="W83" s="145"/>
      <c r="X83" s="145"/>
      <c r="Y83" s="144"/>
      <c r="Z83" s="145"/>
      <c r="AA83" s="145"/>
    </row>
    <row r="84" spans="1:27" ht="15" customHeight="1" x14ac:dyDescent="0.25">
      <c r="A84" s="145"/>
      <c r="B84" s="145"/>
      <c r="C84" s="145"/>
      <c r="D84" s="145"/>
      <c r="E84" s="145"/>
      <c r="F84" s="145"/>
      <c r="G84" s="145"/>
      <c r="H84" s="145"/>
      <c r="I84" s="145"/>
      <c r="J84" s="145"/>
      <c r="K84" s="145"/>
      <c r="L84" s="145"/>
      <c r="M84" s="145"/>
      <c r="N84" s="180"/>
      <c r="O84" s="145"/>
      <c r="P84" s="145"/>
      <c r="Q84" s="145"/>
      <c r="R84" s="145"/>
      <c r="S84" s="145"/>
      <c r="T84" s="145"/>
      <c r="U84" s="145"/>
      <c r="V84" s="145"/>
      <c r="W84" s="145"/>
      <c r="X84" s="145"/>
      <c r="Y84" s="144"/>
      <c r="Z84" s="145"/>
      <c r="AA84" s="145"/>
    </row>
    <row r="85" spans="1:27" ht="12" customHeight="1" x14ac:dyDescent="0.25">
      <c r="A85" s="145"/>
      <c r="B85" s="145"/>
      <c r="C85" s="145"/>
      <c r="D85" s="145"/>
      <c r="E85" s="145"/>
      <c r="F85" s="145"/>
      <c r="G85" s="145"/>
      <c r="H85" s="145"/>
      <c r="I85" s="145"/>
      <c r="J85" s="145"/>
      <c r="K85" s="145"/>
      <c r="L85" s="145"/>
      <c r="M85" s="145"/>
      <c r="N85" s="180"/>
      <c r="O85" s="145"/>
      <c r="P85" s="145"/>
      <c r="Q85" s="145"/>
      <c r="R85" s="145"/>
      <c r="S85" s="145"/>
      <c r="T85" s="145"/>
      <c r="U85" s="145"/>
      <c r="V85" s="145"/>
      <c r="W85" s="145"/>
      <c r="X85" s="145"/>
      <c r="Y85" s="144"/>
      <c r="Z85" s="145"/>
      <c r="AA85" s="145"/>
    </row>
    <row r="86" spans="1:27" ht="15" customHeight="1" x14ac:dyDescent="0.25">
      <c r="A86" s="145"/>
      <c r="B86" s="145"/>
      <c r="C86" s="145"/>
      <c r="D86" s="145"/>
      <c r="E86" s="145"/>
      <c r="F86" s="145"/>
      <c r="G86" s="145"/>
      <c r="H86" s="145"/>
      <c r="I86" s="145"/>
      <c r="J86" s="145"/>
      <c r="K86" s="145"/>
      <c r="L86" s="145"/>
      <c r="M86" s="145"/>
      <c r="N86" s="180"/>
      <c r="O86" s="145"/>
      <c r="P86" s="145"/>
      <c r="Q86" s="145"/>
      <c r="R86" s="145"/>
      <c r="S86" s="145"/>
      <c r="T86" s="145"/>
      <c r="U86" s="145"/>
      <c r="V86" s="145"/>
      <c r="W86" s="145"/>
      <c r="X86" s="145"/>
      <c r="Y86" s="144"/>
      <c r="Z86" s="145"/>
      <c r="AA86" s="145"/>
    </row>
    <row r="87" spans="1:27" ht="12" customHeight="1" x14ac:dyDescent="0.25">
      <c r="A87" s="145"/>
      <c r="B87" s="145"/>
      <c r="C87" s="145"/>
      <c r="D87" s="145"/>
      <c r="E87" s="145"/>
      <c r="F87" s="145"/>
      <c r="G87" s="145"/>
      <c r="H87" s="145"/>
      <c r="I87" s="145"/>
      <c r="J87" s="145"/>
      <c r="K87" s="145"/>
      <c r="L87" s="145"/>
      <c r="M87" s="145"/>
      <c r="N87" s="180"/>
      <c r="O87" s="145"/>
      <c r="P87" s="145"/>
      <c r="Q87" s="145"/>
      <c r="R87" s="145"/>
      <c r="S87" s="145"/>
      <c r="T87" s="145"/>
      <c r="U87" s="145"/>
      <c r="V87" s="145"/>
      <c r="W87" s="145"/>
      <c r="X87" s="145"/>
      <c r="Y87" s="144"/>
      <c r="Z87" s="145"/>
      <c r="AA87" s="145"/>
    </row>
    <row r="88" spans="1:27" ht="15" customHeight="1" x14ac:dyDescent="0.25">
      <c r="A88" s="145"/>
      <c r="B88" s="145"/>
      <c r="C88" s="145"/>
      <c r="D88" s="145"/>
      <c r="E88" s="145"/>
      <c r="F88" s="145"/>
      <c r="G88" s="145"/>
      <c r="H88" s="145"/>
      <c r="I88" s="145"/>
      <c r="J88" s="145"/>
      <c r="K88" s="145"/>
      <c r="L88" s="145"/>
      <c r="M88" s="145"/>
      <c r="N88" s="180"/>
      <c r="O88" s="145"/>
      <c r="P88" s="145"/>
      <c r="Q88" s="145"/>
      <c r="R88" s="145"/>
      <c r="S88" s="145"/>
      <c r="T88" s="145"/>
      <c r="U88" s="145"/>
      <c r="V88" s="145"/>
      <c r="W88" s="145"/>
      <c r="X88" s="145"/>
      <c r="Y88" s="144"/>
      <c r="Z88" s="145"/>
      <c r="AA88" s="145"/>
    </row>
    <row r="89" spans="1:27" ht="12" customHeight="1" x14ac:dyDescent="0.25">
      <c r="A89" s="145"/>
      <c r="B89" s="145"/>
      <c r="C89" s="145"/>
      <c r="D89" s="145"/>
      <c r="E89" s="145"/>
      <c r="F89" s="145"/>
      <c r="G89" s="145"/>
      <c r="H89" s="145"/>
      <c r="I89" s="145"/>
      <c r="J89" s="145"/>
      <c r="K89" s="145"/>
      <c r="L89" s="145"/>
      <c r="M89" s="145"/>
      <c r="N89" s="180"/>
      <c r="O89" s="145"/>
      <c r="P89" s="145"/>
      <c r="Q89" s="145"/>
      <c r="R89" s="145"/>
      <c r="S89" s="145"/>
      <c r="T89" s="145"/>
      <c r="U89" s="145"/>
      <c r="V89" s="145"/>
      <c r="W89" s="145"/>
      <c r="X89" s="145"/>
      <c r="Y89" s="144"/>
      <c r="Z89" s="145"/>
      <c r="AA89" s="145"/>
    </row>
    <row r="90" spans="1:27" ht="15" customHeight="1" x14ac:dyDescent="0.25">
      <c r="A90" s="145"/>
      <c r="B90" s="145"/>
      <c r="C90" s="145"/>
      <c r="D90" s="145"/>
      <c r="E90" s="145"/>
      <c r="F90" s="145"/>
      <c r="G90" s="145"/>
      <c r="H90" s="145"/>
      <c r="I90" s="145"/>
      <c r="J90" s="145"/>
      <c r="K90" s="145"/>
      <c r="L90" s="145"/>
      <c r="M90" s="145"/>
      <c r="N90" s="180"/>
      <c r="O90" s="145"/>
      <c r="P90" s="145"/>
      <c r="Q90" s="145"/>
      <c r="R90" s="145"/>
      <c r="S90" s="145"/>
      <c r="T90" s="145"/>
      <c r="U90" s="145"/>
      <c r="V90" s="145"/>
      <c r="W90" s="145"/>
      <c r="X90" s="145"/>
      <c r="Y90" s="144"/>
      <c r="Z90" s="145"/>
      <c r="AA90" s="145"/>
    </row>
    <row r="91" spans="1:27" ht="12" customHeight="1" x14ac:dyDescent="0.25">
      <c r="A91" s="145"/>
      <c r="B91" s="145"/>
      <c r="C91" s="145"/>
      <c r="D91" s="145"/>
      <c r="E91" s="145"/>
      <c r="F91" s="145"/>
      <c r="G91" s="145"/>
      <c r="H91" s="145"/>
      <c r="I91" s="145"/>
      <c r="J91" s="145"/>
      <c r="K91" s="145"/>
      <c r="L91" s="145"/>
      <c r="M91" s="145"/>
      <c r="N91" s="180"/>
      <c r="O91" s="145"/>
      <c r="P91" s="145"/>
      <c r="Q91" s="145"/>
      <c r="R91" s="145"/>
      <c r="S91" s="145"/>
      <c r="T91" s="145"/>
      <c r="U91" s="145"/>
      <c r="V91" s="145"/>
      <c r="W91" s="145"/>
      <c r="X91" s="145"/>
      <c r="Y91" s="144"/>
      <c r="Z91" s="145"/>
      <c r="AA91" s="145"/>
    </row>
    <row r="92" spans="1:27" ht="15" customHeight="1" x14ac:dyDescent="0.25">
      <c r="A92" s="145"/>
      <c r="B92" s="145"/>
      <c r="C92" s="145"/>
      <c r="D92" s="145"/>
      <c r="E92" s="145"/>
      <c r="F92" s="145"/>
      <c r="G92" s="145"/>
      <c r="H92" s="145"/>
      <c r="I92" s="145"/>
      <c r="J92" s="145"/>
      <c r="K92" s="145"/>
      <c r="L92" s="145"/>
      <c r="M92" s="145"/>
      <c r="N92" s="180"/>
      <c r="O92" s="145"/>
      <c r="P92" s="145"/>
      <c r="Q92" s="145"/>
      <c r="R92" s="145"/>
      <c r="S92" s="145"/>
      <c r="T92" s="145"/>
      <c r="U92" s="145"/>
      <c r="V92" s="145"/>
      <c r="W92" s="145"/>
      <c r="X92" s="145"/>
      <c r="Y92" s="144"/>
      <c r="Z92" s="145"/>
      <c r="AA92" s="145"/>
    </row>
    <row r="93" spans="1:27" ht="12" customHeight="1" x14ac:dyDescent="0.25">
      <c r="A93" s="145"/>
      <c r="B93" s="145"/>
      <c r="C93" s="145"/>
      <c r="D93" s="145"/>
      <c r="E93" s="145"/>
      <c r="F93" s="145"/>
      <c r="G93" s="145"/>
      <c r="H93" s="145"/>
      <c r="I93" s="145"/>
      <c r="J93" s="145"/>
      <c r="K93" s="145"/>
      <c r="L93" s="145"/>
      <c r="M93" s="145"/>
      <c r="N93" s="180"/>
      <c r="O93" s="145"/>
      <c r="P93" s="145"/>
      <c r="Q93" s="145"/>
      <c r="R93" s="145"/>
      <c r="S93" s="145"/>
      <c r="T93" s="145"/>
      <c r="U93" s="145"/>
      <c r="V93" s="145"/>
      <c r="W93" s="145"/>
      <c r="X93" s="145"/>
      <c r="Y93" s="144"/>
      <c r="Z93" s="145"/>
      <c r="AA93" s="145"/>
    </row>
    <row r="94" spans="1:27" ht="15" customHeight="1" x14ac:dyDescent="0.25">
      <c r="A94" s="145"/>
      <c r="B94" s="145"/>
      <c r="C94" s="145"/>
      <c r="D94" s="145"/>
      <c r="E94" s="145"/>
      <c r="F94" s="145"/>
      <c r="G94" s="145"/>
      <c r="H94" s="145"/>
      <c r="I94" s="145"/>
      <c r="J94" s="145"/>
      <c r="K94" s="145"/>
      <c r="L94" s="145"/>
      <c r="M94" s="145"/>
      <c r="N94" s="180"/>
      <c r="O94" s="145"/>
      <c r="P94" s="145"/>
      <c r="Q94" s="145"/>
      <c r="R94" s="145"/>
      <c r="S94" s="145"/>
      <c r="T94" s="145"/>
      <c r="U94" s="145"/>
      <c r="V94" s="145"/>
      <c r="W94" s="145"/>
      <c r="X94" s="145"/>
      <c r="Y94" s="144"/>
      <c r="Z94" s="145"/>
      <c r="AA94" s="145"/>
    </row>
    <row r="95" spans="1:27" ht="12" customHeight="1" x14ac:dyDescent="0.25">
      <c r="A95" s="145"/>
      <c r="B95" s="145"/>
      <c r="C95" s="145"/>
      <c r="D95" s="145"/>
      <c r="E95" s="145"/>
      <c r="F95" s="145"/>
      <c r="G95" s="145"/>
      <c r="H95" s="145"/>
      <c r="I95" s="145"/>
      <c r="J95" s="145"/>
      <c r="K95" s="145"/>
      <c r="L95" s="145"/>
      <c r="M95" s="145"/>
      <c r="N95" s="180"/>
      <c r="O95" s="145"/>
      <c r="P95" s="145"/>
      <c r="Q95" s="145"/>
      <c r="R95" s="145"/>
      <c r="S95" s="145"/>
      <c r="T95" s="145"/>
      <c r="U95" s="145"/>
      <c r="V95" s="145"/>
      <c r="W95" s="145"/>
      <c r="X95" s="145"/>
      <c r="Y95" s="144"/>
      <c r="Z95" s="145"/>
      <c r="AA95" s="145"/>
    </row>
    <row r="96" spans="1:27" ht="15" customHeight="1" x14ac:dyDescent="0.25">
      <c r="A96" s="145"/>
      <c r="B96" s="145"/>
      <c r="C96" s="145"/>
      <c r="D96" s="145"/>
      <c r="E96" s="145"/>
      <c r="F96" s="145"/>
      <c r="G96" s="145"/>
      <c r="H96" s="145"/>
      <c r="I96" s="145"/>
      <c r="J96" s="145"/>
      <c r="K96" s="145"/>
      <c r="L96" s="145"/>
      <c r="M96" s="145"/>
      <c r="N96" s="180"/>
      <c r="O96" s="145"/>
      <c r="P96" s="145"/>
      <c r="Q96" s="145"/>
      <c r="R96" s="145"/>
      <c r="S96" s="145"/>
      <c r="T96" s="145"/>
      <c r="U96" s="145"/>
      <c r="V96" s="145"/>
      <c r="W96" s="145"/>
      <c r="X96" s="145"/>
      <c r="Y96" s="144"/>
      <c r="Z96" s="145"/>
      <c r="AA96" s="145"/>
    </row>
    <row r="97" spans="1:27" ht="12" customHeight="1" x14ac:dyDescent="0.25">
      <c r="A97" s="145"/>
      <c r="B97" s="145"/>
      <c r="C97" s="145"/>
      <c r="D97" s="145"/>
      <c r="E97" s="145"/>
      <c r="F97" s="145"/>
      <c r="G97" s="145"/>
      <c r="H97" s="145"/>
      <c r="I97" s="145"/>
      <c r="J97" s="145"/>
      <c r="K97" s="145"/>
      <c r="L97" s="145"/>
      <c r="M97" s="145"/>
      <c r="N97" s="180"/>
      <c r="O97" s="145"/>
      <c r="P97" s="145"/>
      <c r="Q97" s="145"/>
      <c r="R97" s="145"/>
      <c r="S97" s="145"/>
      <c r="T97" s="145"/>
      <c r="U97" s="145"/>
      <c r="V97" s="145"/>
      <c r="W97" s="145"/>
      <c r="X97" s="145"/>
      <c r="Y97" s="144"/>
      <c r="Z97" s="145"/>
      <c r="AA97" s="145"/>
    </row>
    <row r="98" spans="1:27" ht="15" customHeight="1" x14ac:dyDescent="0.25">
      <c r="A98" s="145"/>
      <c r="B98" s="145"/>
      <c r="C98" s="145"/>
      <c r="D98" s="145"/>
      <c r="E98" s="145"/>
      <c r="F98" s="145"/>
      <c r="G98" s="145"/>
      <c r="H98" s="145"/>
      <c r="I98" s="145"/>
      <c r="J98" s="145"/>
      <c r="K98" s="145"/>
      <c r="L98" s="145"/>
      <c r="M98" s="145"/>
      <c r="N98" s="180"/>
      <c r="O98" s="145"/>
      <c r="P98" s="145"/>
      <c r="Q98" s="145"/>
      <c r="R98" s="145"/>
      <c r="S98" s="145"/>
      <c r="T98" s="145"/>
      <c r="U98" s="145"/>
      <c r="V98" s="145"/>
      <c r="W98" s="145"/>
      <c r="X98" s="145"/>
      <c r="Y98" s="144"/>
      <c r="Z98" s="145"/>
      <c r="AA98" s="145"/>
    </row>
    <row r="99" spans="1:27" ht="12" customHeight="1" x14ac:dyDescent="0.25">
      <c r="A99" s="145"/>
      <c r="B99" s="145"/>
      <c r="C99" s="145"/>
      <c r="D99" s="145"/>
      <c r="E99" s="145"/>
      <c r="F99" s="145"/>
      <c r="G99" s="145"/>
      <c r="H99" s="145"/>
      <c r="I99" s="145"/>
      <c r="J99" s="145"/>
      <c r="K99" s="145"/>
      <c r="L99" s="145"/>
      <c r="M99" s="145"/>
      <c r="N99" s="180"/>
      <c r="O99" s="145"/>
      <c r="P99" s="145"/>
      <c r="Q99" s="145"/>
      <c r="R99" s="145"/>
      <c r="S99" s="145"/>
      <c r="T99" s="145"/>
      <c r="U99" s="145"/>
      <c r="V99" s="145"/>
      <c r="W99" s="145"/>
      <c r="X99" s="145"/>
      <c r="Y99" s="144"/>
      <c r="Z99" s="145"/>
      <c r="AA99" s="145"/>
    </row>
    <row r="100" spans="1:27" ht="15" customHeight="1" x14ac:dyDescent="0.25">
      <c r="A100" s="145"/>
      <c r="B100" s="145"/>
      <c r="C100" s="145"/>
      <c r="D100" s="145"/>
      <c r="E100" s="145"/>
      <c r="F100" s="145"/>
      <c r="G100" s="145"/>
      <c r="H100" s="145"/>
      <c r="I100" s="145"/>
      <c r="J100" s="145"/>
      <c r="K100" s="145"/>
      <c r="L100" s="145"/>
      <c r="M100" s="145"/>
      <c r="N100" s="180"/>
      <c r="O100" s="145"/>
      <c r="P100" s="145"/>
      <c r="Q100" s="145"/>
      <c r="R100" s="145"/>
      <c r="S100" s="145"/>
      <c r="T100" s="145"/>
      <c r="U100" s="145"/>
      <c r="V100" s="145"/>
      <c r="W100" s="145"/>
      <c r="X100" s="145"/>
      <c r="Y100" s="144"/>
      <c r="Z100" s="145"/>
      <c r="AA100" s="145"/>
    </row>
    <row r="101" spans="1:27" ht="12" customHeight="1" x14ac:dyDescent="0.25">
      <c r="A101" s="145"/>
      <c r="B101" s="145"/>
      <c r="C101" s="145"/>
      <c r="D101" s="145"/>
      <c r="E101" s="145"/>
      <c r="F101" s="145"/>
      <c r="G101" s="145"/>
      <c r="H101" s="145"/>
      <c r="I101" s="145"/>
      <c r="J101" s="145"/>
      <c r="K101" s="145"/>
      <c r="L101" s="145"/>
      <c r="M101" s="145"/>
      <c r="N101" s="180"/>
      <c r="O101" s="145"/>
      <c r="P101" s="145"/>
      <c r="Q101" s="145"/>
      <c r="R101" s="145"/>
      <c r="S101" s="145"/>
      <c r="T101" s="145"/>
      <c r="U101" s="145"/>
      <c r="V101" s="145"/>
      <c r="W101" s="145"/>
      <c r="X101" s="145"/>
      <c r="Y101" s="144"/>
      <c r="Z101" s="145"/>
      <c r="AA101" s="145"/>
    </row>
    <row r="102" spans="1:27" ht="15" customHeight="1" x14ac:dyDescent="0.25">
      <c r="A102" s="145"/>
      <c r="B102" s="145"/>
      <c r="C102" s="145"/>
      <c r="D102" s="145"/>
      <c r="E102" s="145"/>
      <c r="F102" s="145"/>
      <c r="G102" s="145"/>
      <c r="H102" s="145"/>
      <c r="I102" s="145"/>
      <c r="J102" s="145"/>
      <c r="K102" s="145"/>
      <c r="L102" s="145"/>
      <c r="M102" s="145"/>
      <c r="N102" s="180"/>
      <c r="O102" s="145"/>
      <c r="P102" s="145"/>
      <c r="Q102" s="145"/>
      <c r="R102" s="145"/>
      <c r="S102" s="145"/>
      <c r="T102" s="145"/>
      <c r="U102" s="145"/>
      <c r="V102" s="145"/>
      <c r="W102" s="145"/>
      <c r="X102" s="145"/>
      <c r="Y102" s="144"/>
      <c r="Z102" s="145"/>
      <c r="AA102" s="145"/>
    </row>
    <row r="103" spans="1:27" ht="12" customHeight="1" x14ac:dyDescent="0.25">
      <c r="A103" s="145"/>
      <c r="B103" s="145"/>
      <c r="C103" s="145"/>
      <c r="D103" s="145"/>
      <c r="E103" s="145"/>
      <c r="F103" s="145"/>
      <c r="G103" s="145"/>
      <c r="H103" s="145"/>
      <c r="I103" s="145"/>
      <c r="J103" s="145"/>
      <c r="K103" s="145"/>
      <c r="L103" s="145"/>
      <c r="M103" s="145"/>
      <c r="N103" s="180"/>
      <c r="O103" s="145"/>
      <c r="P103" s="145"/>
      <c r="Q103" s="145"/>
      <c r="R103" s="145"/>
      <c r="S103" s="145"/>
      <c r="T103" s="145"/>
      <c r="U103" s="145"/>
      <c r="V103" s="145"/>
      <c r="W103" s="145"/>
      <c r="X103" s="145"/>
      <c r="Y103" s="144"/>
      <c r="Z103" s="145"/>
      <c r="AA103" s="145"/>
    </row>
    <row r="104" spans="1:27" ht="15" customHeight="1" x14ac:dyDescent="0.25">
      <c r="A104" s="145"/>
      <c r="B104" s="145"/>
      <c r="C104" s="145"/>
      <c r="D104" s="145"/>
      <c r="E104" s="145"/>
      <c r="F104" s="145"/>
      <c r="G104" s="145"/>
      <c r="H104" s="145"/>
      <c r="I104" s="145"/>
      <c r="J104" s="145"/>
      <c r="K104" s="145"/>
      <c r="L104" s="145"/>
      <c r="M104" s="145"/>
      <c r="N104" s="180"/>
      <c r="O104" s="145"/>
      <c r="P104" s="145"/>
      <c r="Q104" s="145"/>
      <c r="R104" s="145"/>
      <c r="S104" s="145"/>
      <c r="T104" s="145"/>
      <c r="U104" s="145"/>
      <c r="V104" s="145"/>
      <c r="W104" s="145"/>
      <c r="X104" s="145"/>
      <c r="Y104" s="144"/>
      <c r="Z104" s="145"/>
      <c r="AA104" s="145"/>
    </row>
    <row r="105" spans="1:27" ht="12" customHeight="1" x14ac:dyDescent="0.25">
      <c r="A105" s="145"/>
      <c r="B105" s="145"/>
      <c r="C105" s="145"/>
      <c r="D105" s="145"/>
      <c r="E105" s="145"/>
      <c r="F105" s="145"/>
      <c r="G105" s="145"/>
      <c r="H105" s="145"/>
      <c r="I105" s="145"/>
      <c r="J105" s="145"/>
      <c r="K105" s="145"/>
      <c r="L105" s="145"/>
      <c r="M105" s="145"/>
      <c r="N105" s="180"/>
      <c r="O105" s="145"/>
      <c r="P105" s="145"/>
      <c r="Q105" s="145"/>
      <c r="R105" s="145"/>
      <c r="S105" s="145"/>
      <c r="T105" s="145"/>
      <c r="U105" s="145"/>
      <c r="V105" s="145"/>
      <c r="W105" s="145"/>
      <c r="X105" s="145"/>
      <c r="Y105" s="144"/>
      <c r="Z105" s="145"/>
      <c r="AA105" s="145"/>
    </row>
    <row r="106" spans="1:27" ht="15" customHeight="1" x14ac:dyDescent="0.25">
      <c r="A106" s="145"/>
      <c r="B106" s="145"/>
      <c r="C106" s="145"/>
      <c r="D106" s="145"/>
      <c r="E106" s="145"/>
      <c r="F106" s="145"/>
      <c r="G106" s="145"/>
      <c r="H106" s="145"/>
      <c r="I106" s="145"/>
      <c r="J106" s="145"/>
      <c r="K106" s="145"/>
      <c r="L106" s="145"/>
      <c r="M106" s="145"/>
      <c r="N106" s="180"/>
      <c r="O106" s="145"/>
      <c r="P106" s="145"/>
      <c r="Q106" s="145"/>
      <c r="R106" s="145"/>
      <c r="S106" s="145"/>
      <c r="T106" s="145"/>
      <c r="U106" s="145"/>
      <c r="V106" s="145"/>
      <c r="W106" s="145"/>
      <c r="X106" s="145"/>
      <c r="Y106" s="144"/>
      <c r="Z106" s="145"/>
      <c r="AA106" s="145"/>
    </row>
    <row r="107" spans="1:27" ht="12" customHeight="1" x14ac:dyDescent="0.25">
      <c r="A107" s="145"/>
      <c r="B107" s="145"/>
      <c r="C107" s="145"/>
      <c r="D107" s="145"/>
      <c r="E107" s="145"/>
      <c r="F107" s="145"/>
      <c r="G107" s="145"/>
      <c r="H107" s="145"/>
      <c r="I107" s="145"/>
      <c r="J107" s="145"/>
      <c r="K107" s="145"/>
      <c r="L107" s="145"/>
      <c r="M107" s="145"/>
      <c r="N107" s="180"/>
      <c r="O107" s="145"/>
      <c r="P107" s="145"/>
      <c r="Q107" s="145"/>
      <c r="R107" s="145"/>
      <c r="S107" s="145"/>
      <c r="T107" s="145"/>
      <c r="U107" s="145"/>
      <c r="V107" s="145"/>
      <c r="W107" s="145"/>
      <c r="X107" s="145"/>
      <c r="Y107" s="144"/>
      <c r="Z107" s="145"/>
      <c r="AA107" s="145"/>
    </row>
    <row r="108" spans="1:27" ht="15" customHeight="1" x14ac:dyDescent="0.25">
      <c r="A108" s="145"/>
      <c r="B108" s="145"/>
      <c r="C108" s="145"/>
      <c r="D108" s="145"/>
      <c r="E108" s="145"/>
      <c r="F108" s="145"/>
      <c r="G108" s="145"/>
      <c r="H108" s="145"/>
      <c r="I108" s="145"/>
      <c r="J108" s="145"/>
      <c r="K108" s="145"/>
      <c r="L108" s="145"/>
      <c r="M108" s="145"/>
      <c r="N108" s="180"/>
      <c r="O108" s="145"/>
      <c r="P108" s="145"/>
      <c r="Q108" s="145"/>
      <c r="R108" s="145"/>
      <c r="S108" s="145"/>
      <c r="T108" s="145"/>
      <c r="U108" s="145"/>
      <c r="V108" s="145"/>
      <c r="W108" s="145"/>
      <c r="X108" s="145"/>
      <c r="Y108" s="144"/>
      <c r="Z108" s="145"/>
      <c r="AA108" s="145"/>
    </row>
    <row r="109" spans="1:27" ht="12" customHeight="1" x14ac:dyDescent="0.25">
      <c r="A109" s="145"/>
      <c r="B109" s="145"/>
      <c r="C109" s="145"/>
      <c r="D109" s="145"/>
      <c r="E109" s="145"/>
      <c r="F109" s="145"/>
      <c r="G109" s="145"/>
      <c r="H109" s="145"/>
      <c r="I109" s="145"/>
      <c r="J109" s="145"/>
      <c r="K109" s="145"/>
      <c r="L109" s="145"/>
      <c r="M109" s="145"/>
      <c r="N109" s="180"/>
      <c r="O109" s="145"/>
      <c r="P109" s="145"/>
      <c r="Q109" s="145"/>
      <c r="R109" s="145"/>
      <c r="S109" s="145"/>
      <c r="T109" s="145"/>
      <c r="U109" s="145"/>
      <c r="V109" s="145"/>
      <c r="W109" s="145"/>
      <c r="X109" s="145"/>
      <c r="Y109" s="144"/>
      <c r="Z109" s="145"/>
      <c r="AA109" s="145"/>
    </row>
    <row r="110" spans="1:27" ht="15" customHeight="1" x14ac:dyDescent="0.25">
      <c r="A110" s="145"/>
      <c r="B110" s="145"/>
      <c r="C110" s="145"/>
      <c r="D110" s="145"/>
      <c r="E110" s="145"/>
      <c r="F110" s="145"/>
      <c r="G110" s="145"/>
      <c r="H110" s="145"/>
      <c r="I110" s="145"/>
      <c r="J110" s="145"/>
      <c r="K110" s="145"/>
      <c r="L110" s="145"/>
      <c r="M110" s="145"/>
      <c r="N110" s="180"/>
      <c r="O110" s="145"/>
      <c r="P110" s="145"/>
      <c r="Q110" s="145"/>
      <c r="R110" s="145"/>
      <c r="S110" s="145"/>
      <c r="T110" s="145"/>
      <c r="U110" s="145"/>
      <c r="V110" s="145"/>
      <c r="W110" s="145"/>
      <c r="X110" s="145"/>
      <c r="Y110" s="144"/>
      <c r="Z110" s="145"/>
      <c r="AA110" s="145"/>
    </row>
    <row r="111" spans="1:27" ht="12" customHeight="1" x14ac:dyDescent="0.25">
      <c r="A111" s="145"/>
      <c r="B111" s="145"/>
      <c r="C111" s="145"/>
      <c r="D111" s="145"/>
      <c r="E111" s="145"/>
      <c r="F111" s="145"/>
      <c r="G111" s="145"/>
      <c r="H111" s="145"/>
      <c r="I111" s="145"/>
      <c r="J111" s="145"/>
      <c r="K111" s="145"/>
      <c r="L111" s="145"/>
      <c r="M111" s="145"/>
      <c r="N111" s="180"/>
      <c r="O111" s="145"/>
      <c r="P111" s="145"/>
      <c r="Q111" s="145"/>
      <c r="R111" s="145"/>
      <c r="S111" s="145"/>
      <c r="T111" s="145"/>
      <c r="U111" s="145"/>
      <c r="V111" s="145"/>
      <c r="W111" s="145"/>
      <c r="X111" s="145"/>
      <c r="Y111" s="144"/>
      <c r="Z111" s="145"/>
      <c r="AA111" s="145"/>
    </row>
    <row r="112" spans="1:27" ht="15" customHeight="1" x14ac:dyDescent="0.25">
      <c r="A112" s="145"/>
      <c r="B112" s="145"/>
      <c r="C112" s="145"/>
      <c r="D112" s="145"/>
      <c r="E112" s="145"/>
      <c r="F112" s="145"/>
      <c r="G112" s="145"/>
      <c r="H112" s="145"/>
      <c r="I112" s="145"/>
      <c r="J112" s="145"/>
      <c r="K112" s="145"/>
      <c r="L112" s="145"/>
      <c r="M112" s="145"/>
      <c r="N112" s="180"/>
      <c r="O112" s="145"/>
      <c r="P112" s="145"/>
      <c r="Q112" s="145"/>
      <c r="R112" s="145"/>
      <c r="S112" s="145"/>
      <c r="T112" s="145"/>
      <c r="U112" s="145"/>
      <c r="V112" s="145"/>
      <c r="W112" s="145"/>
      <c r="X112" s="145"/>
      <c r="Y112" s="144"/>
      <c r="Z112" s="145"/>
      <c r="AA112" s="145"/>
    </row>
    <row r="113" spans="1:27" ht="12" customHeight="1" x14ac:dyDescent="0.25">
      <c r="A113" s="145"/>
      <c r="B113" s="145"/>
      <c r="C113" s="145"/>
      <c r="D113" s="145"/>
      <c r="E113" s="145"/>
      <c r="F113" s="145"/>
      <c r="G113" s="145"/>
      <c r="H113" s="145"/>
      <c r="I113" s="145"/>
      <c r="J113" s="145"/>
      <c r="K113" s="145"/>
      <c r="L113" s="145"/>
      <c r="M113" s="145"/>
      <c r="N113" s="180"/>
      <c r="O113" s="145"/>
      <c r="P113" s="145"/>
      <c r="Q113" s="145"/>
      <c r="R113" s="145"/>
      <c r="S113" s="145"/>
      <c r="T113" s="145"/>
      <c r="U113" s="145"/>
      <c r="V113" s="145"/>
      <c r="W113" s="145"/>
      <c r="X113" s="145"/>
      <c r="Y113" s="144"/>
      <c r="Z113" s="145"/>
      <c r="AA113" s="145"/>
    </row>
    <row r="114" spans="1:27" ht="15" customHeight="1" x14ac:dyDescent="0.25">
      <c r="A114" s="145"/>
      <c r="B114" s="145"/>
      <c r="C114" s="145"/>
      <c r="D114" s="145"/>
      <c r="E114" s="145"/>
      <c r="F114" s="145"/>
      <c r="G114" s="145"/>
      <c r="H114" s="145"/>
      <c r="I114" s="145"/>
      <c r="J114" s="145"/>
      <c r="K114" s="145"/>
      <c r="L114" s="145"/>
      <c r="M114" s="145"/>
      <c r="N114" s="180"/>
      <c r="O114" s="145"/>
      <c r="P114" s="145"/>
      <c r="Q114" s="145"/>
      <c r="R114" s="145"/>
      <c r="S114" s="145"/>
      <c r="T114" s="145"/>
      <c r="U114" s="145"/>
      <c r="V114" s="145"/>
      <c r="W114" s="145"/>
      <c r="X114" s="145"/>
      <c r="Y114" s="144"/>
      <c r="Z114" s="145"/>
      <c r="AA114" s="145"/>
    </row>
    <row r="115" spans="1:27" ht="12" customHeight="1" x14ac:dyDescent="0.25">
      <c r="A115" s="145"/>
      <c r="B115" s="145"/>
      <c r="C115" s="145"/>
      <c r="D115" s="145"/>
      <c r="E115" s="145"/>
      <c r="F115" s="145"/>
      <c r="G115" s="145"/>
      <c r="H115" s="145"/>
      <c r="I115" s="145"/>
      <c r="J115" s="145"/>
      <c r="K115" s="145"/>
      <c r="L115" s="145"/>
      <c r="M115" s="145"/>
      <c r="N115" s="180"/>
      <c r="O115" s="145"/>
      <c r="P115" s="145"/>
      <c r="Q115" s="145"/>
      <c r="R115" s="145"/>
      <c r="S115" s="145"/>
      <c r="T115" s="145"/>
      <c r="U115" s="145"/>
      <c r="V115" s="145"/>
      <c r="W115" s="145"/>
      <c r="X115" s="145"/>
      <c r="Y115" s="144"/>
      <c r="Z115" s="145"/>
      <c r="AA115" s="145"/>
    </row>
    <row r="116" spans="1:27" ht="15" customHeight="1" x14ac:dyDescent="0.25">
      <c r="A116" s="145"/>
      <c r="B116" s="145"/>
      <c r="C116" s="145"/>
      <c r="D116" s="145"/>
      <c r="E116" s="145"/>
      <c r="F116" s="145"/>
      <c r="G116" s="145"/>
      <c r="H116" s="145"/>
      <c r="I116" s="145"/>
      <c r="J116" s="145"/>
      <c r="K116" s="145"/>
      <c r="L116" s="145"/>
      <c r="M116" s="145"/>
      <c r="N116" s="180"/>
      <c r="O116" s="145"/>
      <c r="P116" s="145"/>
      <c r="Q116" s="145"/>
      <c r="R116" s="145"/>
      <c r="S116" s="145"/>
      <c r="T116" s="145"/>
      <c r="U116" s="145"/>
      <c r="V116" s="145"/>
      <c r="W116" s="145"/>
      <c r="X116" s="145"/>
      <c r="Y116" s="144"/>
      <c r="Z116" s="145"/>
      <c r="AA116" s="145"/>
    </row>
    <row r="117" spans="1:27" ht="12" customHeight="1" x14ac:dyDescent="0.25">
      <c r="A117" s="145"/>
      <c r="B117" s="145"/>
      <c r="C117" s="145"/>
      <c r="D117" s="145"/>
      <c r="E117" s="145"/>
      <c r="F117" s="145"/>
      <c r="G117" s="145"/>
      <c r="H117" s="145"/>
      <c r="I117" s="145"/>
      <c r="J117" s="145"/>
      <c r="K117" s="145"/>
      <c r="L117" s="145"/>
      <c r="M117" s="145"/>
      <c r="N117" s="180"/>
      <c r="O117" s="145"/>
      <c r="P117" s="145"/>
      <c r="Q117" s="145"/>
      <c r="R117" s="145"/>
      <c r="S117" s="145"/>
      <c r="T117" s="145"/>
      <c r="U117" s="145"/>
      <c r="V117" s="145"/>
      <c r="W117" s="145"/>
      <c r="X117" s="145"/>
      <c r="Y117" s="144"/>
      <c r="Z117" s="145"/>
      <c r="AA117" s="145"/>
    </row>
    <row r="118" spans="1:27" ht="15" customHeight="1" x14ac:dyDescent="0.25">
      <c r="A118" s="145"/>
      <c r="B118" s="145"/>
      <c r="C118" s="145"/>
      <c r="D118" s="145"/>
      <c r="E118" s="145"/>
      <c r="F118" s="145"/>
      <c r="G118" s="145"/>
      <c r="H118" s="145"/>
      <c r="I118" s="145"/>
      <c r="J118" s="145"/>
      <c r="K118" s="145"/>
      <c r="L118" s="145"/>
      <c r="M118" s="145"/>
      <c r="N118" s="180"/>
      <c r="O118" s="145"/>
      <c r="P118" s="145"/>
      <c r="Q118" s="145"/>
      <c r="R118" s="145"/>
      <c r="S118" s="145"/>
      <c r="T118" s="145"/>
      <c r="U118" s="145"/>
      <c r="V118" s="145"/>
      <c r="W118" s="145"/>
      <c r="X118" s="145"/>
      <c r="Y118" s="144"/>
      <c r="Z118" s="145"/>
      <c r="AA118" s="145"/>
    </row>
    <row r="119" spans="1:27" ht="12" customHeight="1" x14ac:dyDescent="0.25">
      <c r="A119" s="145"/>
      <c r="B119" s="145"/>
      <c r="C119" s="145"/>
      <c r="D119" s="145"/>
      <c r="E119" s="145"/>
      <c r="F119" s="145"/>
      <c r="G119" s="145"/>
      <c r="H119" s="145"/>
      <c r="I119" s="145"/>
      <c r="J119" s="145"/>
      <c r="K119" s="145"/>
      <c r="L119" s="145"/>
      <c r="M119" s="145"/>
      <c r="N119" s="180"/>
      <c r="O119" s="145"/>
      <c r="P119" s="145"/>
      <c r="Q119" s="145"/>
      <c r="R119" s="145"/>
      <c r="S119" s="145"/>
      <c r="T119" s="145"/>
      <c r="U119" s="145"/>
      <c r="V119" s="145"/>
      <c r="W119" s="145"/>
      <c r="X119" s="145"/>
      <c r="Y119" s="144"/>
      <c r="Z119" s="145"/>
      <c r="AA119" s="145"/>
    </row>
    <row r="120" spans="1:27" ht="15" customHeight="1" x14ac:dyDescent="0.25">
      <c r="A120" s="145"/>
      <c r="B120" s="145"/>
      <c r="C120" s="145"/>
      <c r="D120" s="145"/>
      <c r="E120" s="145"/>
      <c r="F120" s="145"/>
      <c r="G120" s="145"/>
      <c r="H120" s="145"/>
      <c r="I120" s="145"/>
      <c r="J120" s="145"/>
      <c r="K120" s="145"/>
      <c r="L120" s="145"/>
      <c r="M120" s="145"/>
      <c r="N120" s="180"/>
      <c r="O120" s="145"/>
      <c r="P120" s="145"/>
      <c r="Q120" s="145"/>
      <c r="R120" s="145"/>
      <c r="S120" s="145"/>
      <c r="T120" s="145"/>
      <c r="U120" s="145"/>
      <c r="V120" s="145"/>
      <c r="W120" s="145"/>
      <c r="X120" s="145"/>
      <c r="Y120" s="144"/>
      <c r="Z120" s="145"/>
      <c r="AA120" s="145"/>
    </row>
    <row r="121" spans="1:27" ht="12" customHeight="1" x14ac:dyDescent="0.25">
      <c r="A121" s="145"/>
      <c r="B121" s="145"/>
      <c r="C121" s="145"/>
      <c r="D121" s="145"/>
      <c r="E121" s="145"/>
      <c r="F121" s="145"/>
      <c r="G121" s="145"/>
      <c r="H121" s="145"/>
      <c r="I121" s="145"/>
      <c r="J121" s="145"/>
      <c r="K121" s="145"/>
      <c r="L121" s="145"/>
      <c r="M121" s="145"/>
      <c r="N121" s="180"/>
      <c r="O121" s="145"/>
      <c r="P121" s="145"/>
      <c r="Q121" s="145"/>
      <c r="R121" s="145"/>
      <c r="S121" s="145"/>
      <c r="T121" s="145"/>
      <c r="U121" s="145"/>
      <c r="V121" s="145"/>
      <c r="W121" s="145"/>
      <c r="X121" s="145"/>
      <c r="Y121" s="144"/>
      <c r="Z121" s="145"/>
      <c r="AA121" s="145"/>
    </row>
    <row r="122" spans="1:27" ht="15" customHeight="1" x14ac:dyDescent="0.25">
      <c r="A122" s="145"/>
      <c r="B122" s="145"/>
      <c r="C122" s="145"/>
      <c r="D122" s="145"/>
      <c r="E122" s="145"/>
      <c r="F122" s="145"/>
      <c r="G122" s="145"/>
      <c r="H122" s="145"/>
      <c r="I122" s="145"/>
      <c r="J122" s="145"/>
      <c r="K122" s="145"/>
      <c r="L122" s="145"/>
      <c r="M122" s="145"/>
      <c r="N122" s="180"/>
      <c r="O122" s="145"/>
      <c r="P122" s="145"/>
      <c r="Q122" s="145"/>
      <c r="R122" s="145"/>
      <c r="S122" s="145"/>
      <c r="T122" s="145"/>
      <c r="U122" s="145"/>
      <c r="V122" s="145"/>
      <c r="W122" s="145"/>
      <c r="X122" s="145"/>
      <c r="Y122" s="144"/>
      <c r="Z122" s="145"/>
      <c r="AA122" s="145"/>
    </row>
    <row r="123" spans="1:27" ht="12" customHeight="1" x14ac:dyDescent="0.25">
      <c r="A123" s="145"/>
      <c r="B123" s="145"/>
      <c r="C123" s="145"/>
      <c r="D123" s="145"/>
      <c r="E123" s="145"/>
      <c r="F123" s="145"/>
      <c r="G123" s="145"/>
      <c r="H123" s="145"/>
      <c r="I123" s="145"/>
      <c r="J123" s="145"/>
      <c r="K123" s="145"/>
      <c r="L123" s="145"/>
      <c r="M123" s="145"/>
      <c r="N123" s="180"/>
      <c r="O123" s="145"/>
      <c r="P123" s="145"/>
      <c r="Q123" s="145"/>
      <c r="R123" s="145"/>
      <c r="S123" s="145"/>
      <c r="T123" s="145"/>
      <c r="U123" s="145"/>
      <c r="V123" s="145"/>
      <c r="W123" s="145"/>
      <c r="X123" s="145"/>
      <c r="Y123" s="144"/>
      <c r="Z123" s="145"/>
      <c r="AA123" s="145"/>
    </row>
    <row r="124" spans="1:27" ht="15" customHeight="1" x14ac:dyDescent="0.25">
      <c r="A124" s="145"/>
      <c r="B124" s="145"/>
      <c r="C124" s="145"/>
      <c r="D124" s="145"/>
      <c r="E124" s="145"/>
      <c r="F124" s="145"/>
      <c r="G124" s="145"/>
      <c r="H124" s="145"/>
      <c r="I124" s="145"/>
      <c r="J124" s="145"/>
      <c r="K124" s="145"/>
      <c r="L124" s="145"/>
      <c r="M124" s="145"/>
      <c r="N124" s="180"/>
      <c r="O124" s="145"/>
      <c r="P124" s="145"/>
      <c r="Q124" s="145"/>
      <c r="R124" s="145"/>
      <c r="S124" s="145"/>
      <c r="T124" s="145"/>
      <c r="U124" s="145"/>
      <c r="V124" s="145"/>
      <c r="W124" s="145"/>
      <c r="X124" s="145"/>
      <c r="Y124" s="144"/>
      <c r="Z124" s="145"/>
      <c r="AA124" s="145"/>
    </row>
    <row r="125" spans="1:27" ht="12" customHeight="1" x14ac:dyDescent="0.25">
      <c r="A125" s="145"/>
      <c r="B125" s="145"/>
      <c r="C125" s="145"/>
      <c r="D125" s="145"/>
      <c r="E125" s="145"/>
      <c r="F125" s="145"/>
      <c r="G125" s="145"/>
      <c r="H125" s="145"/>
      <c r="I125" s="145"/>
      <c r="J125" s="145"/>
      <c r="K125" s="145"/>
      <c r="L125" s="145"/>
      <c r="M125" s="145"/>
      <c r="N125" s="180"/>
      <c r="O125" s="145"/>
      <c r="P125" s="145"/>
      <c r="Q125" s="145"/>
      <c r="R125" s="145"/>
      <c r="S125" s="145"/>
      <c r="T125" s="145"/>
      <c r="U125" s="145"/>
      <c r="V125" s="145"/>
      <c r="W125" s="145"/>
      <c r="X125" s="145"/>
      <c r="Y125" s="144"/>
      <c r="Z125" s="145"/>
      <c r="AA125" s="145"/>
    </row>
    <row r="126" spans="1:27" ht="15" customHeight="1" x14ac:dyDescent="0.25">
      <c r="A126" s="145"/>
      <c r="B126" s="145"/>
      <c r="C126" s="145"/>
      <c r="D126" s="145"/>
      <c r="E126" s="145"/>
      <c r="F126" s="145"/>
      <c r="G126" s="145"/>
      <c r="H126" s="145"/>
      <c r="I126" s="145"/>
      <c r="J126" s="145"/>
      <c r="K126" s="145"/>
      <c r="L126" s="145"/>
      <c r="M126" s="145"/>
      <c r="N126" s="180"/>
      <c r="O126" s="145"/>
      <c r="P126" s="145"/>
      <c r="Q126" s="145"/>
      <c r="R126" s="145"/>
      <c r="S126" s="145"/>
      <c r="T126" s="145"/>
      <c r="U126" s="145"/>
      <c r="V126" s="145"/>
      <c r="W126" s="145"/>
      <c r="X126" s="145"/>
      <c r="Y126" s="144"/>
      <c r="Z126" s="145"/>
      <c r="AA126" s="145"/>
    </row>
    <row r="127" spans="1:27" ht="12" customHeight="1" x14ac:dyDescent="0.25">
      <c r="A127" s="145"/>
      <c r="B127" s="145"/>
      <c r="C127" s="145"/>
      <c r="D127" s="145"/>
      <c r="E127" s="145"/>
      <c r="F127" s="145"/>
      <c r="G127" s="145"/>
      <c r="H127" s="145"/>
      <c r="I127" s="145"/>
      <c r="J127" s="145"/>
      <c r="K127" s="145"/>
      <c r="L127" s="145"/>
      <c r="M127" s="145"/>
      <c r="N127" s="180"/>
      <c r="O127" s="145"/>
      <c r="P127" s="145"/>
      <c r="Q127" s="145"/>
      <c r="R127" s="145"/>
      <c r="S127" s="145"/>
      <c r="T127" s="145"/>
      <c r="U127" s="145"/>
      <c r="V127" s="145"/>
      <c r="W127" s="145"/>
      <c r="X127" s="145"/>
      <c r="Y127" s="144"/>
      <c r="Z127" s="145"/>
      <c r="AA127" s="145"/>
    </row>
    <row r="128" spans="1:27" ht="15" customHeight="1" x14ac:dyDescent="0.25">
      <c r="A128" s="145"/>
      <c r="B128" s="145"/>
      <c r="C128" s="145"/>
      <c r="D128" s="145"/>
      <c r="E128" s="145"/>
      <c r="F128" s="145"/>
      <c r="G128" s="145"/>
      <c r="H128" s="145"/>
      <c r="I128" s="145"/>
      <c r="J128" s="145"/>
      <c r="K128" s="145"/>
      <c r="L128" s="145"/>
      <c r="M128" s="145"/>
      <c r="N128" s="180"/>
      <c r="O128" s="145"/>
      <c r="P128" s="145"/>
      <c r="Q128" s="145"/>
      <c r="R128" s="145"/>
      <c r="S128" s="145"/>
      <c r="T128" s="145"/>
      <c r="U128" s="145"/>
      <c r="V128" s="145"/>
      <c r="W128" s="145"/>
      <c r="X128" s="145"/>
      <c r="Y128" s="144"/>
      <c r="Z128" s="145"/>
      <c r="AA128" s="145"/>
    </row>
    <row r="129" spans="1:27" ht="12" customHeight="1" x14ac:dyDescent="0.25">
      <c r="A129" s="145"/>
      <c r="B129" s="145"/>
      <c r="C129" s="145"/>
      <c r="D129" s="145"/>
      <c r="E129" s="145"/>
      <c r="F129" s="145"/>
      <c r="G129" s="145"/>
      <c r="H129" s="145"/>
      <c r="I129" s="145"/>
      <c r="J129" s="145"/>
      <c r="K129" s="145"/>
      <c r="L129" s="145"/>
      <c r="M129" s="145"/>
      <c r="N129" s="180"/>
      <c r="O129" s="145"/>
      <c r="P129" s="145"/>
      <c r="Q129" s="145"/>
      <c r="R129" s="145"/>
      <c r="S129" s="145"/>
      <c r="T129" s="145"/>
      <c r="U129" s="145"/>
      <c r="V129" s="145"/>
      <c r="W129" s="145"/>
      <c r="X129" s="145"/>
      <c r="Y129" s="144"/>
      <c r="Z129" s="145"/>
      <c r="AA129" s="145"/>
    </row>
    <row r="130" spans="1:27" ht="15" customHeight="1" x14ac:dyDescent="0.25">
      <c r="A130" s="145"/>
      <c r="B130" s="145"/>
      <c r="C130" s="145"/>
      <c r="D130" s="145"/>
      <c r="E130" s="145"/>
      <c r="F130" s="145"/>
      <c r="G130" s="145"/>
      <c r="H130" s="145"/>
      <c r="I130" s="145"/>
      <c r="J130" s="145"/>
      <c r="K130" s="145"/>
      <c r="L130" s="145"/>
      <c r="M130" s="145"/>
      <c r="N130" s="180"/>
      <c r="O130" s="145"/>
      <c r="P130" s="145"/>
      <c r="Q130" s="145"/>
      <c r="R130" s="145"/>
      <c r="S130" s="145"/>
      <c r="T130" s="145"/>
      <c r="U130" s="145"/>
      <c r="V130" s="145"/>
      <c r="W130" s="145"/>
      <c r="X130" s="145"/>
      <c r="Y130" s="144"/>
      <c r="Z130" s="145"/>
      <c r="AA130" s="145"/>
    </row>
    <row r="131" spans="1:27" ht="12" customHeight="1" x14ac:dyDescent="0.25">
      <c r="A131" s="145"/>
      <c r="B131" s="145"/>
      <c r="C131" s="145"/>
      <c r="D131" s="145"/>
      <c r="E131" s="145"/>
      <c r="F131" s="145"/>
      <c r="G131" s="145"/>
      <c r="H131" s="145"/>
      <c r="I131" s="145"/>
      <c r="J131" s="145"/>
      <c r="K131" s="145"/>
      <c r="L131" s="145"/>
      <c r="M131" s="145"/>
      <c r="N131" s="180"/>
      <c r="O131" s="145"/>
      <c r="P131" s="145"/>
      <c r="Q131" s="145"/>
      <c r="R131" s="145"/>
      <c r="S131" s="145"/>
      <c r="T131" s="145"/>
      <c r="U131" s="145"/>
      <c r="V131" s="145"/>
      <c r="W131" s="145"/>
      <c r="X131" s="145"/>
      <c r="Y131" s="144"/>
      <c r="Z131" s="145"/>
      <c r="AA131" s="145"/>
    </row>
    <row r="132" spans="1:27" ht="15" customHeight="1" x14ac:dyDescent="0.25">
      <c r="A132" s="145"/>
      <c r="B132" s="145"/>
      <c r="C132" s="145"/>
      <c r="D132" s="145"/>
      <c r="E132" s="145"/>
      <c r="F132" s="145"/>
      <c r="G132" s="145"/>
      <c r="H132" s="145"/>
      <c r="I132" s="145"/>
      <c r="J132" s="145"/>
      <c r="K132" s="145"/>
      <c r="L132" s="145"/>
      <c r="M132" s="145"/>
      <c r="N132" s="180"/>
      <c r="O132" s="145"/>
      <c r="P132" s="145"/>
      <c r="Q132" s="145"/>
      <c r="R132" s="145"/>
      <c r="S132" s="145"/>
      <c r="T132" s="145"/>
      <c r="U132" s="145"/>
      <c r="V132" s="145"/>
      <c r="W132" s="145"/>
      <c r="X132" s="145"/>
      <c r="Y132" s="144"/>
      <c r="Z132" s="145"/>
      <c r="AA132" s="145"/>
    </row>
    <row r="133" spans="1:27" ht="12" customHeight="1" x14ac:dyDescent="0.25">
      <c r="A133" s="145"/>
      <c r="B133" s="145"/>
      <c r="C133" s="145"/>
      <c r="D133" s="145"/>
      <c r="E133" s="145"/>
      <c r="F133" s="145"/>
      <c r="G133" s="145"/>
      <c r="H133" s="145"/>
      <c r="I133" s="145"/>
      <c r="J133" s="145"/>
      <c r="K133" s="145"/>
      <c r="L133" s="145"/>
      <c r="M133" s="145"/>
      <c r="N133" s="180"/>
      <c r="O133" s="145"/>
      <c r="P133" s="145"/>
      <c r="Q133" s="145"/>
      <c r="R133" s="145"/>
      <c r="S133" s="145"/>
      <c r="T133" s="145"/>
      <c r="U133" s="145"/>
      <c r="V133" s="145"/>
      <c r="W133" s="145"/>
      <c r="X133" s="145"/>
      <c r="Y133" s="144"/>
      <c r="Z133" s="145"/>
      <c r="AA133" s="145"/>
    </row>
    <row r="134" spans="1:27" ht="15" customHeight="1" x14ac:dyDescent="0.25">
      <c r="A134" s="145"/>
      <c r="B134" s="145"/>
      <c r="C134" s="145"/>
      <c r="D134" s="145"/>
      <c r="E134" s="145"/>
      <c r="F134" s="145"/>
      <c r="G134" s="145"/>
      <c r="H134" s="145"/>
      <c r="I134" s="145"/>
      <c r="J134" s="145"/>
      <c r="K134" s="145"/>
      <c r="L134" s="145"/>
      <c r="M134" s="145"/>
      <c r="N134" s="180"/>
      <c r="O134" s="145"/>
      <c r="P134" s="145"/>
      <c r="Q134" s="145"/>
      <c r="R134" s="145"/>
      <c r="S134" s="145"/>
      <c r="T134" s="145"/>
      <c r="U134" s="145"/>
      <c r="V134" s="145"/>
      <c r="W134" s="145"/>
      <c r="X134" s="145"/>
      <c r="Y134" s="144"/>
      <c r="Z134" s="145"/>
      <c r="AA134" s="145"/>
    </row>
    <row r="135" spans="1:27" ht="12" customHeight="1" x14ac:dyDescent="0.25">
      <c r="A135" s="145"/>
      <c r="B135" s="145"/>
      <c r="C135" s="145"/>
      <c r="D135" s="145"/>
      <c r="E135" s="145"/>
      <c r="F135" s="145"/>
      <c r="G135" s="145"/>
      <c r="H135" s="145"/>
      <c r="I135" s="145"/>
      <c r="J135" s="145"/>
      <c r="K135" s="145"/>
      <c r="L135" s="145"/>
      <c r="M135" s="145"/>
      <c r="N135" s="180"/>
      <c r="O135" s="145"/>
      <c r="P135" s="145"/>
      <c r="Q135" s="145"/>
      <c r="R135" s="145"/>
      <c r="S135" s="145"/>
      <c r="T135" s="145"/>
      <c r="U135" s="145"/>
      <c r="V135" s="145"/>
      <c r="W135" s="145"/>
      <c r="X135" s="145"/>
      <c r="Y135" s="144"/>
      <c r="Z135" s="145"/>
      <c r="AA135" s="145"/>
    </row>
    <row r="136" spans="1:27" ht="15" customHeight="1" x14ac:dyDescent="0.25">
      <c r="A136" s="145"/>
      <c r="B136" s="145"/>
      <c r="C136" s="145"/>
      <c r="D136" s="145"/>
      <c r="E136" s="145"/>
      <c r="F136" s="145"/>
      <c r="G136" s="145"/>
      <c r="H136" s="145"/>
      <c r="I136" s="145"/>
      <c r="J136" s="145"/>
      <c r="K136" s="145"/>
      <c r="L136" s="145"/>
      <c r="M136" s="145"/>
      <c r="N136" s="180"/>
      <c r="O136" s="145"/>
      <c r="P136" s="145"/>
      <c r="Q136" s="145"/>
      <c r="R136" s="145"/>
      <c r="S136" s="145"/>
      <c r="T136" s="145"/>
      <c r="U136" s="145"/>
      <c r="V136" s="145"/>
      <c r="W136" s="145"/>
      <c r="X136" s="145"/>
      <c r="Y136" s="144"/>
      <c r="Z136" s="145"/>
      <c r="AA136" s="145"/>
    </row>
    <row r="137" spans="1:27" ht="12" customHeight="1" x14ac:dyDescent="0.25">
      <c r="A137" s="145"/>
      <c r="B137" s="145"/>
      <c r="C137" s="145"/>
      <c r="D137" s="145"/>
      <c r="E137" s="145"/>
      <c r="F137" s="145"/>
      <c r="G137" s="145"/>
      <c r="H137" s="145"/>
      <c r="I137" s="145"/>
      <c r="J137" s="145"/>
      <c r="K137" s="145"/>
      <c r="L137" s="145"/>
      <c r="M137" s="145"/>
      <c r="N137" s="180"/>
      <c r="O137" s="145"/>
      <c r="P137" s="145"/>
      <c r="Q137" s="145"/>
      <c r="R137" s="145"/>
      <c r="S137" s="145"/>
      <c r="T137" s="145"/>
      <c r="U137" s="145"/>
      <c r="V137" s="145"/>
      <c r="W137" s="145"/>
      <c r="X137" s="145"/>
      <c r="Y137" s="144"/>
      <c r="Z137" s="145"/>
      <c r="AA137" s="145"/>
    </row>
    <row r="138" spans="1:27" ht="15" customHeight="1" x14ac:dyDescent="0.25">
      <c r="A138" s="145"/>
      <c r="B138" s="145"/>
      <c r="C138" s="145"/>
      <c r="D138" s="145"/>
      <c r="E138" s="145"/>
      <c r="F138" s="145"/>
      <c r="G138" s="145"/>
      <c r="H138" s="145"/>
      <c r="I138" s="145"/>
      <c r="J138" s="145"/>
      <c r="K138" s="145"/>
      <c r="L138" s="145"/>
      <c r="M138" s="145"/>
      <c r="N138" s="180"/>
      <c r="O138" s="145"/>
      <c r="P138" s="145"/>
      <c r="Q138" s="145"/>
      <c r="R138" s="145"/>
      <c r="S138" s="145"/>
      <c r="T138" s="145"/>
      <c r="U138" s="145"/>
      <c r="V138" s="145"/>
      <c r="W138" s="145"/>
      <c r="X138" s="145"/>
      <c r="Y138" s="144"/>
      <c r="Z138" s="145"/>
      <c r="AA138" s="145"/>
    </row>
    <row r="139" spans="1:27" ht="12" customHeight="1" x14ac:dyDescent="0.25">
      <c r="A139" s="145"/>
      <c r="B139" s="145"/>
      <c r="C139" s="145"/>
      <c r="D139" s="145"/>
      <c r="E139" s="145"/>
      <c r="F139" s="145"/>
      <c r="G139" s="145"/>
      <c r="H139" s="145"/>
      <c r="I139" s="145"/>
      <c r="J139" s="145"/>
      <c r="K139" s="145"/>
      <c r="L139" s="145"/>
      <c r="M139" s="145"/>
      <c r="N139" s="180"/>
      <c r="O139" s="145"/>
      <c r="P139" s="145"/>
      <c r="Q139" s="145"/>
      <c r="R139" s="145"/>
      <c r="S139" s="145"/>
      <c r="T139" s="145"/>
      <c r="U139" s="145"/>
      <c r="V139" s="145"/>
      <c r="W139" s="145"/>
      <c r="X139" s="145"/>
      <c r="Y139" s="144"/>
      <c r="Z139" s="145"/>
      <c r="AA139" s="145"/>
    </row>
    <row r="140" spans="1:27" ht="15" customHeight="1" x14ac:dyDescent="0.25">
      <c r="A140" s="145"/>
      <c r="B140" s="145"/>
      <c r="C140" s="145"/>
      <c r="D140" s="145"/>
      <c r="E140" s="145"/>
      <c r="F140" s="145"/>
      <c r="G140" s="145"/>
      <c r="H140" s="145"/>
      <c r="I140" s="145"/>
      <c r="J140" s="145"/>
      <c r="K140" s="145"/>
      <c r="L140" s="145"/>
      <c r="M140" s="145"/>
      <c r="N140" s="180"/>
      <c r="O140" s="145"/>
      <c r="P140" s="145"/>
      <c r="Q140" s="145"/>
      <c r="R140" s="145"/>
      <c r="S140" s="145"/>
      <c r="T140" s="145"/>
      <c r="U140" s="145"/>
      <c r="V140" s="145"/>
      <c r="W140" s="145"/>
      <c r="X140" s="145"/>
      <c r="Y140" s="144"/>
      <c r="Z140" s="145"/>
      <c r="AA140" s="145"/>
    </row>
    <row r="141" spans="1:27" ht="12" customHeight="1" x14ac:dyDescent="0.25">
      <c r="A141" s="145"/>
      <c r="B141" s="145"/>
      <c r="C141" s="145"/>
      <c r="D141" s="145"/>
      <c r="E141" s="145"/>
      <c r="F141" s="145"/>
      <c r="G141" s="145"/>
      <c r="H141" s="145"/>
      <c r="I141" s="145"/>
      <c r="J141" s="145"/>
      <c r="K141" s="145"/>
      <c r="L141" s="145"/>
      <c r="M141" s="145"/>
      <c r="N141" s="180"/>
      <c r="O141" s="145"/>
      <c r="P141" s="145"/>
      <c r="Q141" s="145"/>
      <c r="R141" s="145"/>
      <c r="S141" s="145"/>
      <c r="T141" s="145"/>
      <c r="U141" s="145"/>
      <c r="V141" s="145"/>
      <c r="W141" s="145"/>
      <c r="X141" s="145"/>
      <c r="Y141" s="144"/>
      <c r="Z141" s="145"/>
      <c r="AA141" s="145"/>
    </row>
    <row r="142" spans="1:27" ht="15" customHeight="1" x14ac:dyDescent="0.25">
      <c r="A142" s="145"/>
      <c r="B142" s="145"/>
      <c r="C142" s="145"/>
      <c r="D142" s="145"/>
      <c r="E142" s="145"/>
      <c r="F142" s="145"/>
      <c r="G142" s="145"/>
      <c r="H142" s="145"/>
      <c r="I142" s="145"/>
      <c r="J142" s="145"/>
      <c r="K142" s="145"/>
      <c r="L142" s="145"/>
      <c r="M142" s="145"/>
      <c r="N142" s="180"/>
      <c r="O142" s="145"/>
      <c r="P142" s="145"/>
      <c r="Q142" s="145"/>
      <c r="R142" s="145"/>
      <c r="S142" s="145"/>
      <c r="T142" s="145"/>
      <c r="U142" s="145"/>
      <c r="V142" s="145"/>
      <c r="W142" s="145"/>
      <c r="X142" s="145"/>
      <c r="Y142" s="144"/>
      <c r="Z142" s="145"/>
      <c r="AA142" s="145"/>
    </row>
    <row r="143" spans="1:27" ht="12" customHeight="1" x14ac:dyDescent="0.25">
      <c r="A143" s="145"/>
      <c r="B143" s="145"/>
      <c r="C143" s="145"/>
      <c r="D143" s="145"/>
      <c r="E143" s="145"/>
      <c r="F143" s="145"/>
      <c r="G143" s="145"/>
      <c r="H143" s="145"/>
      <c r="I143" s="145"/>
      <c r="J143" s="145"/>
      <c r="K143" s="145"/>
      <c r="L143" s="145"/>
      <c r="M143" s="145"/>
      <c r="N143" s="180"/>
      <c r="O143" s="145"/>
      <c r="P143" s="145"/>
      <c r="Q143" s="145"/>
      <c r="R143" s="145"/>
      <c r="S143" s="145"/>
      <c r="T143" s="145"/>
      <c r="U143" s="145"/>
      <c r="V143" s="145"/>
      <c r="W143" s="145"/>
      <c r="X143" s="145"/>
      <c r="Y143" s="144"/>
      <c r="Z143" s="145"/>
      <c r="AA143" s="145"/>
    </row>
    <row r="144" spans="1:27" ht="15" customHeight="1" x14ac:dyDescent="0.25">
      <c r="A144" s="145"/>
      <c r="B144" s="145"/>
      <c r="C144" s="145"/>
      <c r="D144" s="145"/>
      <c r="E144" s="145"/>
      <c r="F144" s="145"/>
      <c r="G144" s="145"/>
      <c r="H144" s="145"/>
      <c r="I144" s="145"/>
      <c r="J144" s="145"/>
      <c r="K144" s="145"/>
      <c r="L144" s="145"/>
      <c r="M144" s="145"/>
      <c r="N144" s="180"/>
      <c r="O144" s="145"/>
      <c r="P144" s="145"/>
      <c r="Q144" s="145"/>
      <c r="R144" s="145"/>
      <c r="S144" s="145"/>
      <c r="T144" s="145"/>
      <c r="U144" s="145"/>
      <c r="V144" s="145"/>
      <c r="W144" s="145"/>
      <c r="X144" s="145"/>
      <c r="Y144" s="144"/>
      <c r="Z144" s="145"/>
      <c r="AA144" s="145"/>
    </row>
    <row r="145" spans="1:27" ht="12" customHeight="1" x14ac:dyDescent="0.25">
      <c r="A145" s="145"/>
      <c r="B145" s="145"/>
      <c r="C145" s="145"/>
      <c r="D145" s="145"/>
      <c r="E145" s="145"/>
      <c r="F145" s="145"/>
      <c r="G145" s="145"/>
      <c r="H145" s="145"/>
      <c r="I145" s="145"/>
      <c r="J145" s="145"/>
      <c r="K145" s="145"/>
      <c r="L145" s="145"/>
      <c r="M145" s="145"/>
      <c r="N145" s="180"/>
      <c r="O145" s="145"/>
      <c r="P145" s="145"/>
      <c r="Q145" s="145"/>
      <c r="R145" s="145"/>
      <c r="S145" s="145"/>
      <c r="T145" s="145"/>
      <c r="U145" s="145"/>
      <c r="V145" s="145"/>
      <c r="W145" s="145"/>
      <c r="X145" s="145"/>
      <c r="Y145" s="144"/>
      <c r="Z145" s="145"/>
      <c r="AA145" s="145"/>
    </row>
    <row r="146" spans="1:27" ht="15" customHeight="1" x14ac:dyDescent="0.25">
      <c r="A146" s="145"/>
      <c r="B146" s="145"/>
      <c r="C146" s="145"/>
      <c r="D146" s="145"/>
      <c r="E146" s="145"/>
      <c r="F146" s="145"/>
      <c r="G146" s="145"/>
      <c r="H146" s="145"/>
      <c r="I146" s="145"/>
      <c r="J146" s="145"/>
      <c r="K146" s="145"/>
      <c r="L146" s="145"/>
      <c r="M146" s="145"/>
      <c r="N146" s="180"/>
      <c r="O146" s="145"/>
      <c r="P146" s="145"/>
      <c r="Q146" s="145"/>
      <c r="R146" s="145"/>
      <c r="S146" s="145"/>
      <c r="T146" s="145"/>
      <c r="U146" s="145"/>
      <c r="V146" s="145"/>
      <c r="W146" s="145"/>
      <c r="X146" s="145"/>
      <c r="Y146" s="144"/>
      <c r="Z146" s="145"/>
      <c r="AA146" s="145"/>
    </row>
    <row r="147" spans="1:27" ht="12" customHeight="1" x14ac:dyDescent="0.25">
      <c r="A147" s="145"/>
      <c r="B147" s="145"/>
      <c r="C147" s="145"/>
      <c r="D147" s="145"/>
      <c r="E147" s="145"/>
      <c r="F147" s="145"/>
      <c r="G147" s="145"/>
      <c r="H147" s="145"/>
      <c r="I147" s="145"/>
      <c r="J147" s="145"/>
      <c r="K147" s="145"/>
      <c r="L147" s="145"/>
      <c r="M147" s="145"/>
      <c r="N147" s="180"/>
      <c r="O147" s="145"/>
      <c r="P147" s="145"/>
      <c r="Q147" s="145"/>
      <c r="R147" s="145"/>
      <c r="S147" s="145"/>
      <c r="T147" s="145"/>
      <c r="U147" s="145"/>
      <c r="V147" s="145"/>
      <c r="W147" s="145"/>
      <c r="X147" s="145"/>
      <c r="Y147" s="144"/>
      <c r="Z147" s="145"/>
      <c r="AA147" s="145"/>
    </row>
    <row r="148" spans="1:27" ht="15" customHeight="1" x14ac:dyDescent="0.25">
      <c r="A148" s="145"/>
      <c r="B148" s="145"/>
      <c r="C148" s="145"/>
      <c r="D148" s="145"/>
      <c r="E148" s="145"/>
      <c r="F148" s="145"/>
      <c r="G148" s="145"/>
      <c r="H148" s="145"/>
      <c r="I148" s="145"/>
      <c r="J148" s="145"/>
      <c r="K148" s="145"/>
      <c r="L148" s="145"/>
      <c r="M148" s="145"/>
      <c r="N148" s="180"/>
      <c r="O148" s="145"/>
      <c r="P148" s="145"/>
      <c r="Q148" s="145"/>
      <c r="R148" s="145"/>
      <c r="S148" s="145"/>
      <c r="T148" s="145"/>
      <c r="U148" s="145"/>
      <c r="V148" s="145"/>
      <c r="W148" s="145"/>
      <c r="X148" s="145"/>
      <c r="Y148" s="144"/>
      <c r="Z148" s="145"/>
      <c r="AA148" s="145"/>
    </row>
    <row r="149" spans="1:27" ht="12" customHeight="1" x14ac:dyDescent="0.25">
      <c r="A149" s="145"/>
      <c r="B149" s="145"/>
      <c r="C149" s="145"/>
      <c r="D149" s="145"/>
      <c r="E149" s="145"/>
      <c r="F149" s="145"/>
      <c r="G149" s="145"/>
      <c r="H149" s="145"/>
      <c r="I149" s="145"/>
      <c r="J149" s="145"/>
      <c r="K149" s="145"/>
      <c r="L149" s="145"/>
      <c r="M149" s="145"/>
      <c r="N149" s="180"/>
      <c r="O149" s="145"/>
      <c r="P149" s="145"/>
      <c r="Q149" s="145"/>
      <c r="R149" s="145"/>
      <c r="S149" s="145"/>
      <c r="T149" s="145"/>
      <c r="U149" s="145"/>
      <c r="V149" s="145"/>
      <c r="W149" s="145"/>
      <c r="X149" s="145"/>
      <c r="Y149" s="144"/>
      <c r="Z149" s="145"/>
      <c r="AA149" s="145"/>
    </row>
    <row r="150" spans="1:27" ht="15" customHeight="1" x14ac:dyDescent="0.25">
      <c r="A150" s="145"/>
      <c r="B150" s="145"/>
      <c r="C150" s="145"/>
      <c r="D150" s="145"/>
      <c r="E150" s="145"/>
      <c r="F150" s="145"/>
      <c r="G150" s="145"/>
      <c r="H150" s="145"/>
      <c r="I150" s="145"/>
      <c r="J150" s="145"/>
      <c r="K150" s="145"/>
      <c r="L150" s="145"/>
      <c r="M150" s="145"/>
      <c r="N150" s="180"/>
      <c r="O150" s="145"/>
      <c r="P150" s="145"/>
      <c r="Q150" s="145"/>
      <c r="R150" s="145"/>
      <c r="S150" s="145"/>
      <c r="T150" s="145"/>
      <c r="U150" s="145"/>
      <c r="V150" s="145"/>
      <c r="W150" s="145"/>
      <c r="X150" s="145"/>
      <c r="Y150" s="144"/>
      <c r="Z150" s="145"/>
      <c r="AA150" s="145"/>
    </row>
    <row r="151" spans="1:27" ht="12" customHeight="1" x14ac:dyDescent="0.25">
      <c r="A151" s="145"/>
      <c r="B151" s="145"/>
      <c r="C151" s="145"/>
      <c r="D151" s="145"/>
      <c r="E151" s="145"/>
      <c r="F151" s="145"/>
      <c r="G151" s="145"/>
      <c r="H151" s="145"/>
      <c r="I151" s="145"/>
      <c r="J151" s="145"/>
      <c r="K151" s="145"/>
      <c r="L151" s="145"/>
      <c r="M151" s="145"/>
      <c r="N151" s="180"/>
      <c r="O151" s="145"/>
      <c r="P151" s="145"/>
      <c r="Q151" s="145"/>
      <c r="R151" s="145"/>
      <c r="S151" s="145"/>
      <c r="T151" s="145"/>
      <c r="U151" s="145"/>
      <c r="V151" s="145"/>
      <c r="W151" s="145"/>
      <c r="X151" s="145"/>
      <c r="Y151" s="144"/>
      <c r="Z151" s="145"/>
      <c r="AA151" s="145"/>
    </row>
    <row r="152" spans="1:27" ht="15" customHeight="1" x14ac:dyDescent="0.25">
      <c r="A152" s="145"/>
      <c r="B152" s="145"/>
      <c r="C152" s="145"/>
      <c r="D152" s="145"/>
      <c r="E152" s="145"/>
      <c r="F152" s="145"/>
      <c r="G152" s="145"/>
      <c r="H152" s="145"/>
      <c r="I152" s="145"/>
      <c r="J152" s="145"/>
      <c r="K152" s="145"/>
      <c r="L152" s="145"/>
      <c r="M152" s="145"/>
      <c r="N152" s="180"/>
      <c r="O152" s="145"/>
      <c r="P152" s="145"/>
      <c r="Q152" s="145"/>
      <c r="R152" s="145"/>
      <c r="S152" s="145"/>
      <c r="T152" s="145"/>
      <c r="U152" s="145"/>
      <c r="V152" s="145"/>
      <c r="W152" s="145"/>
      <c r="X152" s="145"/>
      <c r="Y152" s="144"/>
      <c r="Z152" s="145"/>
      <c r="AA152" s="145"/>
    </row>
    <row r="153" spans="1:27" ht="12" customHeight="1" x14ac:dyDescent="0.25">
      <c r="A153" s="145"/>
      <c r="B153" s="145"/>
      <c r="C153" s="145"/>
      <c r="D153" s="145"/>
      <c r="E153" s="145"/>
      <c r="F153" s="145"/>
      <c r="G153" s="145"/>
      <c r="H153" s="145"/>
      <c r="I153" s="145"/>
      <c r="J153" s="145"/>
      <c r="K153" s="145"/>
      <c r="L153" s="145"/>
      <c r="M153" s="145"/>
      <c r="N153" s="180"/>
      <c r="O153" s="145"/>
      <c r="P153" s="145"/>
      <c r="Q153" s="145"/>
      <c r="R153" s="145"/>
      <c r="S153" s="145"/>
      <c r="T153" s="145"/>
      <c r="U153" s="145"/>
      <c r="V153" s="145"/>
      <c r="W153" s="145"/>
      <c r="X153" s="145"/>
      <c r="Y153" s="144"/>
      <c r="Z153" s="145"/>
      <c r="AA153" s="145"/>
    </row>
    <row r="154" spans="1:27" ht="15" customHeight="1" x14ac:dyDescent="0.25">
      <c r="A154" s="145"/>
      <c r="B154" s="145"/>
      <c r="C154" s="145"/>
      <c r="D154" s="145"/>
      <c r="E154" s="145"/>
      <c r="F154" s="145"/>
      <c r="G154" s="145"/>
      <c r="H154" s="145"/>
      <c r="I154" s="145"/>
      <c r="J154" s="145"/>
      <c r="K154" s="145"/>
      <c r="L154" s="145"/>
      <c r="M154" s="145"/>
      <c r="N154" s="180"/>
      <c r="O154" s="145"/>
      <c r="P154" s="145"/>
      <c r="Q154" s="145"/>
      <c r="R154" s="145"/>
      <c r="S154" s="145"/>
      <c r="T154" s="145"/>
      <c r="U154" s="145"/>
      <c r="V154" s="145"/>
      <c r="W154" s="145"/>
      <c r="X154" s="145"/>
      <c r="Y154" s="144"/>
      <c r="Z154" s="145"/>
      <c r="AA154" s="145"/>
    </row>
    <row r="155" spans="1:27" ht="12" customHeight="1" x14ac:dyDescent="0.25">
      <c r="A155" s="145"/>
      <c r="B155" s="145"/>
      <c r="C155" s="145"/>
      <c r="D155" s="145"/>
      <c r="E155" s="145"/>
      <c r="F155" s="145"/>
      <c r="G155" s="145"/>
      <c r="H155" s="145"/>
      <c r="I155" s="145"/>
      <c r="J155" s="145"/>
      <c r="K155" s="145"/>
      <c r="L155" s="145"/>
      <c r="M155" s="145"/>
      <c r="N155" s="180"/>
      <c r="O155" s="145"/>
      <c r="P155" s="145"/>
      <c r="Q155" s="145"/>
      <c r="R155" s="145"/>
      <c r="S155" s="145"/>
      <c r="T155" s="145"/>
      <c r="U155" s="145"/>
      <c r="V155" s="145"/>
      <c r="W155" s="145"/>
      <c r="X155" s="145"/>
      <c r="Y155" s="144"/>
      <c r="Z155" s="145"/>
      <c r="AA155" s="145"/>
    </row>
    <row r="156" spans="1:27" ht="15" customHeight="1" x14ac:dyDescent="0.25">
      <c r="A156" s="145"/>
      <c r="B156" s="145"/>
      <c r="C156" s="145"/>
      <c r="D156" s="145"/>
      <c r="E156" s="145"/>
      <c r="F156" s="145"/>
      <c r="G156" s="145"/>
      <c r="H156" s="145"/>
      <c r="I156" s="145"/>
      <c r="J156" s="145"/>
      <c r="K156" s="145"/>
      <c r="L156" s="145"/>
      <c r="M156" s="145"/>
      <c r="N156" s="180"/>
      <c r="O156" s="145"/>
      <c r="P156" s="145"/>
      <c r="Q156" s="145"/>
      <c r="R156" s="145"/>
      <c r="S156" s="145"/>
      <c r="T156" s="145"/>
      <c r="U156" s="145"/>
      <c r="V156" s="145"/>
      <c r="W156" s="145"/>
      <c r="X156" s="145"/>
      <c r="Y156" s="144"/>
      <c r="Z156" s="145"/>
      <c r="AA156" s="145"/>
    </row>
    <row r="157" spans="1:27" ht="12" customHeight="1" x14ac:dyDescent="0.25">
      <c r="A157" s="145"/>
      <c r="B157" s="145"/>
      <c r="C157" s="145"/>
      <c r="D157" s="145"/>
      <c r="E157" s="145"/>
      <c r="F157" s="145"/>
      <c r="G157" s="145"/>
      <c r="H157" s="145"/>
      <c r="I157" s="145"/>
      <c r="J157" s="145"/>
      <c r="K157" s="145"/>
      <c r="L157" s="145"/>
      <c r="M157" s="145"/>
      <c r="N157" s="180"/>
      <c r="O157" s="145"/>
      <c r="P157" s="145"/>
      <c r="Q157" s="145"/>
      <c r="R157" s="145"/>
      <c r="S157" s="145"/>
      <c r="T157" s="145"/>
      <c r="U157" s="145"/>
      <c r="V157" s="145"/>
      <c r="W157" s="145"/>
      <c r="X157" s="145"/>
      <c r="Y157" s="144"/>
      <c r="Z157" s="145"/>
      <c r="AA157" s="145"/>
    </row>
    <row r="158" spans="1:27" ht="15" customHeight="1" x14ac:dyDescent="0.25">
      <c r="A158" s="145"/>
      <c r="B158" s="145"/>
      <c r="C158" s="145"/>
      <c r="D158" s="145"/>
      <c r="E158" s="145"/>
      <c r="F158" s="145"/>
      <c r="G158" s="145"/>
      <c r="H158" s="145"/>
      <c r="I158" s="145"/>
      <c r="J158" s="145"/>
      <c r="K158" s="145"/>
      <c r="L158" s="145"/>
      <c r="M158" s="145"/>
      <c r="N158" s="180"/>
      <c r="O158" s="145"/>
      <c r="P158" s="145"/>
      <c r="Q158" s="145"/>
      <c r="R158" s="145"/>
      <c r="S158" s="145"/>
      <c r="T158" s="145"/>
      <c r="U158" s="145"/>
      <c r="V158" s="145"/>
      <c r="W158" s="145"/>
      <c r="X158" s="145"/>
      <c r="Y158" s="144"/>
      <c r="Z158" s="145"/>
      <c r="AA158" s="145"/>
    </row>
    <row r="159" spans="1:27" ht="12" customHeight="1" x14ac:dyDescent="0.25">
      <c r="A159" s="145"/>
      <c r="B159" s="145"/>
      <c r="C159" s="145"/>
      <c r="D159" s="145"/>
      <c r="E159" s="145"/>
      <c r="F159" s="145"/>
      <c r="G159" s="145"/>
      <c r="H159" s="145"/>
      <c r="I159" s="145"/>
      <c r="J159" s="145"/>
      <c r="K159" s="145"/>
      <c r="L159" s="145"/>
      <c r="M159" s="145"/>
      <c r="N159" s="180"/>
      <c r="O159" s="145"/>
      <c r="P159" s="145"/>
      <c r="Q159" s="145"/>
      <c r="R159" s="145"/>
      <c r="S159" s="145"/>
      <c r="T159" s="145"/>
      <c r="U159" s="145"/>
      <c r="V159" s="145"/>
      <c r="W159" s="145"/>
      <c r="X159" s="145"/>
      <c r="Y159" s="144"/>
      <c r="Z159" s="145"/>
      <c r="AA159" s="145"/>
    </row>
    <row r="160" spans="1:27" ht="15" customHeight="1" x14ac:dyDescent="0.25">
      <c r="A160" s="145"/>
      <c r="B160" s="145"/>
      <c r="C160" s="145"/>
      <c r="D160" s="145"/>
      <c r="E160" s="145"/>
      <c r="F160" s="145"/>
      <c r="G160" s="145"/>
      <c r="H160" s="145"/>
      <c r="I160" s="145"/>
      <c r="J160" s="145"/>
      <c r="K160" s="145"/>
      <c r="L160" s="145"/>
      <c r="M160" s="145"/>
      <c r="N160" s="180"/>
      <c r="O160" s="145"/>
      <c r="P160" s="145"/>
      <c r="Q160" s="145"/>
      <c r="R160" s="145"/>
      <c r="S160" s="145"/>
      <c r="T160" s="145"/>
      <c r="U160" s="145"/>
      <c r="V160" s="145"/>
      <c r="W160" s="145"/>
      <c r="X160" s="145"/>
      <c r="Y160" s="144"/>
      <c r="Z160" s="145"/>
      <c r="AA160" s="145"/>
    </row>
    <row r="161" spans="1:27" ht="12" customHeight="1" x14ac:dyDescent="0.25">
      <c r="A161" s="145"/>
      <c r="B161" s="145"/>
      <c r="C161" s="145"/>
      <c r="D161" s="145"/>
      <c r="E161" s="145"/>
      <c r="F161" s="145"/>
      <c r="G161" s="145"/>
      <c r="H161" s="145"/>
      <c r="I161" s="145"/>
      <c r="J161" s="145"/>
      <c r="K161" s="145"/>
      <c r="L161" s="145"/>
      <c r="M161" s="145"/>
      <c r="N161" s="180"/>
      <c r="O161" s="145"/>
      <c r="P161" s="145"/>
      <c r="Q161" s="145"/>
      <c r="R161" s="145"/>
      <c r="S161" s="145"/>
      <c r="T161" s="145"/>
      <c r="U161" s="145"/>
      <c r="V161" s="145"/>
      <c r="W161" s="145"/>
      <c r="X161" s="145"/>
      <c r="Y161" s="144"/>
      <c r="Z161" s="145"/>
      <c r="AA161" s="145"/>
    </row>
    <row r="162" spans="1:27" ht="15" customHeight="1" x14ac:dyDescent="0.25">
      <c r="A162" s="145"/>
      <c r="B162" s="145"/>
      <c r="C162" s="145"/>
      <c r="D162" s="145"/>
      <c r="E162" s="145"/>
      <c r="F162" s="145"/>
      <c r="G162" s="145"/>
      <c r="H162" s="145"/>
      <c r="I162" s="145"/>
      <c r="J162" s="145"/>
      <c r="K162" s="145"/>
      <c r="L162" s="145"/>
      <c r="M162" s="145"/>
      <c r="N162" s="180"/>
      <c r="O162" s="145"/>
      <c r="P162" s="145"/>
      <c r="Q162" s="145"/>
      <c r="R162" s="145"/>
      <c r="S162" s="145"/>
      <c r="T162" s="145"/>
      <c r="U162" s="145"/>
      <c r="V162" s="145"/>
      <c r="W162" s="145"/>
      <c r="X162" s="145"/>
      <c r="Y162" s="144"/>
      <c r="Z162" s="145"/>
      <c r="AA162" s="145"/>
    </row>
    <row r="163" spans="1:27" ht="12" customHeight="1" x14ac:dyDescent="0.25">
      <c r="A163" s="145"/>
      <c r="B163" s="145"/>
      <c r="C163" s="145"/>
      <c r="D163" s="145"/>
      <c r="E163" s="145"/>
      <c r="F163" s="145"/>
      <c r="G163" s="145"/>
      <c r="H163" s="145"/>
      <c r="I163" s="145"/>
      <c r="J163" s="145"/>
      <c r="K163" s="145"/>
      <c r="L163" s="145"/>
      <c r="M163" s="145"/>
      <c r="N163" s="180"/>
      <c r="O163" s="145"/>
      <c r="P163" s="145"/>
      <c r="Q163" s="145"/>
      <c r="R163" s="145"/>
      <c r="S163" s="145"/>
      <c r="T163" s="145"/>
      <c r="U163" s="145"/>
      <c r="V163" s="145"/>
      <c r="W163" s="145"/>
      <c r="X163" s="145"/>
      <c r="Y163" s="144"/>
      <c r="Z163" s="145"/>
      <c r="AA163" s="145"/>
    </row>
    <row r="164" spans="1:27" ht="15" customHeight="1" x14ac:dyDescent="0.25">
      <c r="A164" s="145"/>
      <c r="B164" s="145"/>
      <c r="C164" s="145"/>
      <c r="D164" s="145"/>
      <c r="E164" s="145"/>
      <c r="F164" s="145"/>
      <c r="G164" s="145"/>
      <c r="H164" s="145"/>
      <c r="I164" s="145"/>
      <c r="J164" s="145"/>
      <c r="K164" s="145"/>
      <c r="L164" s="145"/>
      <c r="M164" s="145"/>
      <c r="N164" s="180"/>
      <c r="O164" s="145"/>
      <c r="P164" s="145"/>
      <c r="Q164" s="145"/>
      <c r="R164" s="145"/>
      <c r="S164" s="145"/>
      <c r="T164" s="145"/>
      <c r="U164" s="145"/>
      <c r="V164" s="145"/>
      <c r="W164" s="145"/>
      <c r="X164" s="145"/>
      <c r="Y164" s="144"/>
      <c r="Z164" s="145"/>
      <c r="AA164" s="145"/>
    </row>
    <row r="165" spans="1:27" ht="12" customHeight="1" x14ac:dyDescent="0.25">
      <c r="A165" s="145"/>
      <c r="B165" s="145"/>
      <c r="C165" s="145"/>
      <c r="D165" s="145"/>
      <c r="E165" s="145"/>
      <c r="F165" s="145"/>
      <c r="G165" s="145"/>
      <c r="H165" s="145"/>
      <c r="I165" s="145"/>
      <c r="J165" s="145"/>
      <c r="K165" s="145"/>
      <c r="L165" s="145"/>
      <c r="M165" s="145"/>
      <c r="N165" s="180"/>
      <c r="O165" s="145"/>
      <c r="P165" s="145"/>
      <c r="Q165" s="145"/>
      <c r="R165" s="145"/>
      <c r="S165" s="145"/>
      <c r="T165" s="145"/>
      <c r="U165" s="145"/>
      <c r="V165" s="145"/>
      <c r="W165" s="145"/>
      <c r="X165" s="145"/>
      <c r="Y165" s="144"/>
      <c r="Z165" s="145"/>
      <c r="AA165" s="145"/>
    </row>
    <row r="166" spans="1:27" ht="15" customHeight="1" x14ac:dyDescent="0.25">
      <c r="A166" s="145"/>
      <c r="B166" s="145"/>
      <c r="C166" s="145"/>
      <c r="D166" s="145"/>
      <c r="E166" s="145"/>
      <c r="F166" s="145"/>
      <c r="G166" s="145"/>
      <c r="H166" s="145"/>
      <c r="I166" s="145"/>
      <c r="J166" s="145"/>
      <c r="K166" s="145"/>
      <c r="L166" s="145"/>
      <c r="M166" s="145"/>
      <c r="N166" s="180"/>
      <c r="O166" s="145"/>
      <c r="P166" s="145"/>
      <c r="Q166" s="145"/>
      <c r="R166" s="145"/>
      <c r="S166" s="145"/>
      <c r="T166" s="145"/>
      <c r="U166" s="145"/>
      <c r="V166" s="145"/>
      <c r="W166" s="145"/>
      <c r="X166" s="145"/>
      <c r="Y166" s="144"/>
      <c r="Z166" s="145"/>
      <c r="AA166" s="145"/>
    </row>
    <row r="167" spans="1:27" ht="12" customHeight="1" x14ac:dyDescent="0.25">
      <c r="A167" s="145"/>
      <c r="B167" s="145"/>
      <c r="C167" s="145"/>
      <c r="D167" s="145"/>
      <c r="E167" s="145"/>
      <c r="F167" s="145"/>
      <c r="G167" s="145"/>
      <c r="H167" s="145"/>
      <c r="I167" s="145"/>
      <c r="J167" s="145"/>
      <c r="K167" s="145"/>
      <c r="L167" s="145"/>
      <c r="M167" s="145"/>
      <c r="N167" s="180"/>
      <c r="O167" s="145"/>
      <c r="P167" s="145"/>
      <c r="Q167" s="145"/>
      <c r="R167" s="145"/>
      <c r="S167" s="145"/>
      <c r="T167" s="145"/>
      <c r="U167" s="145"/>
      <c r="V167" s="145"/>
      <c r="W167" s="145"/>
      <c r="X167" s="145"/>
      <c r="Y167" s="144"/>
      <c r="Z167" s="145"/>
      <c r="AA167" s="145"/>
    </row>
    <row r="168" spans="1:27" ht="15" customHeight="1" x14ac:dyDescent="0.25">
      <c r="A168" s="145"/>
      <c r="B168" s="145"/>
      <c r="C168" s="145"/>
      <c r="D168" s="145"/>
      <c r="E168" s="145"/>
      <c r="F168" s="145"/>
      <c r="G168" s="145"/>
      <c r="H168" s="145"/>
      <c r="I168" s="145"/>
      <c r="J168" s="145"/>
      <c r="K168" s="145"/>
      <c r="L168" s="145"/>
      <c r="M168" s="145"/>
      <c r="N168" s="180"/>
      <c r="O168" s="145"/>
      <c r="P168" s="145"/>
      <c r="Q168" s="145"/>
      <c r="R168" s="145"/>
      <c r="S168" s="145"/>
      <c r="T168" s="145"/>
      <c r="U168" s="145"/>
      <c r="V168" s="145"/>
      <c r="W168" s="145"/>
      <c r="X168" s="145"/>
      <c r="Y168" s="144"/>
      <c r="Z168" s="145"/>
      <c r="AA168" s="145"/>
    </row>
    <row r="169" spans="1:27" ht="12" customHeight="1" x14ac:dyDescent="0.25">
      <c r="A169" s="145"/>
      <c r="B169" s="145"/>
      <c r="C169" s="145"/>
      <c r="D169" s="145"/>
      <c r="E169" s="145"/>
      <c r="F169" s="145"/>
      <c r="G169" s="145"/>
      <c r="H169" s="145"/>
      <c r="I169" s="145"/>
      <c r="J169" s="145"/>
      <c r="K169" s="145"/>
      <c r="L169" s="145"/>
      <c r="M169" s="145"/>
      <c r="N169" s="180"/>
      <c r="O169" s="145"/>
      <c r="P169" s="145"/>
      <c r="Q169" s="145"/>
      <c r="R169" s="145"/>
      <c r="S169" s="145"/>
      <c r="T169" s="145"/>
      <c r="U169" s="145"/>
      <c r="V169" s="145"/>
      <c r="W169" s="145"/>
      <c r="X169" s="145"/>
      <c r="Y169" s="144"/>
      <c r="Z169" s="145"/>
      <c r="AA169" s="145"/>
    </row>
    <row r="170" spans="1:27" ht="15" customHeight="1" x14ac:dyDescent="0.25">
      <c r="A170" s="145"/>
      <c r="B170" s="145"/>
      <c r="C170" s="145"/>
      <c r="D170" s="145"/>
      <c r="E170" s="145"/>
      <c r="F170" s="145"/>
      <c r="G170" s="145"/>
      <c r="H170" s="145"/>
      <c r="I170" s="145"/>
      <c r="J170" s="145"/>
      <c r="K170" s="145"/>
      <c r="L170" s="145"/>
      <c r="M170" s="145"/>
      <c r="N170" s="180"/>
      <c r="O170" s="145"/>
      <c r="P170" s="145"/>
      <c r="Q170" s="145"/>
      <c r="R170" s="145"/>
      <c r="S170" s="145"/>
      <c r="T170" s="145"/>
      <c r="U170" s="145"/>
      <c r="V170" s="145"/>
      <c r="W170" s="145"/>
      <c r="X170" s="145"/>
      <c r="Y170" s="144"/>
      <c r="Z170" s="145"/>
      <c r="AA170" s="145"/>
    </row>
    <row r="171" spans="1:27" ht="12" customHeight="1" x14ac:dyDescent="0.25">
      <c r="A171" s="145"/>
      <c r="B171" s="145"/>
      <c r="C171" s="145"/>
      <c r="D171" s="145"/>
      <c r="E171" s="145"/>
      <c r="F171" s="145"/>
      <c r="G171" s="145"/>
      <c r="H171" s="145"/>
      <c r="I171" s="145"/>
      <c r="J171" s="145"/>
      <c r="K171" s="145"/>
      <c r="L171" s="145"/>
      <c r="M171" s="145"/>
      <c r="N171" s="180"/>
      <c r="O171" s="145"/>
      <c r="P171" s="145"/>
      <c r="Q171" s="145"/>
      <c r="R171" s="145"/>
      <c r="S171" s="145"/>
      <c r="T171" s="145"/>
      <c r="U171" s="145"/>
      <c r="V171" s="145"/>
      <c r="W171" s="145"/>
      <c r="X171" s="145"/>
      <c r="Y171" s="144"/>
      <c r="Z171" s="145"/>
      <c r="AA171" s="145"/>
    </row>
    <row r="172" spans="1:27" ht="15" customHeight="1" x14ac:dyDescent="0.25">
      <c r="A172" s="145"/>
      <c r="B172" s="145"/>
      <c r="C172" s="145"/>
      <c r="D172" s="145"/>
      <c r="E172" s="145"/>
      <c r="F172" s="145"/>
      <c r="G172" s="145"/>
      <c r="H172" s="145"/>
      <c r="I172" s="145"/>
      <c r="J172" s="145"/>
      <c r="K172" s="145"/>
      <c r="L172" s="145"/>
      <c r="M172" s="145"/>
      <c r="N172" s="180"/>
      <c r="O172" s="145"/>
      <c r="P172" s="145"/>
      <c r="Q172" s="145"/>
      <c r="R172" s="145"/>
      <c r="S172" s="145"/>
      <c r="T172" s="145"/>
      <c r="U172" s="145"/>
      <c r="V172" s="145"/>
      <c r="W172" s="145"/>
      <c r="X172" s="145"/>
      <c r="Y172" s="144"/>
      <c r="Z172" s="145"/>
      <c r="AA172" s="145"/>
    </row>
    <row r="173" spans="1:27" ht="12" customHeight="1" x14ac:dyDescent="0.25">
      <c r="A173" s="145"/>
      <c r="B173" s="145"/>
      <c r="C173" s="145"/>
      <c r="D173" s="145"/>
      <c r="E173" s="145"/>
      <c r="F173" s="145"/>
      <c r="G173" s="145"/>
      <c r="H173" s="145"/>
      <c r="I173" s="145"/>
      <c r="J173" s="145"/>
      <c r="K173" s="145"/>
      <c r="L173" s="145"/>
      <c r="M173" s="145"/>
      <c r="N173" s="180"/>
      <c r="O173" s="145"/>
      <c r="P173" s="145"/>
      <c r="Q173" s="145"/>
      <c r="R173" s="145"/>
      <c r="S173" s="145"/>
      <c r="T173" s="145"/>
      <c r="U173" s="145"/>
      <c r="V173" s="145"/>
      <c r="W173" s="145"/>
      <c r="X173" s="145"/>
      <c r="Y173" s="144"/>
      <c r="Z173" s="145"/>
      <c r="AA173" s="145"/>
    </row>
    <row r="174" spans="1:27" ht="15" customHeight="1" x14ac:dyDescent="0.25">
      <c r="A174" s="145"/>
      <c r="B174" s="145"/>
      <c r="C174" s="145"/>
      <c r="D174" s="145"/>
      <c r="E174" s="145"/>
      <c r="F174" s="145"/>
      <c r="G174" s="145"/>
      <c r="H174" s="145"/>
      <c r="I174" s="145"/>
      <c r="J174" s="145"/>
      <c r="K174" s="145"/>
      <c r="L174" s="145"/>
      <c r="M174" s="145"/>
      <c r="N174" s="180"/>
      <c r="O174" s="145"/>
      <c r="P174" s="145"/>
      <c r="Q174" s="145"/>
      <c r="R174" s="145"/>
      <c r="S174" s="145"/>
      <c r="T174" s="145"/>
      <c r="U174" s="145"/>
      <c r="V174" s="145"/>
      <c r="W174" s="145"/>
      <c r="X174" s="145"/>
      <c r="Y174" s="144"/>
      <c r="Z174" s="145"/>
      <c r="AA174" s="145"/>
    </row>
    <row r="175" spans="1:27" ht="12" customHeight="1" x14ac:dyDescent="0.25">
      <c r="A175" s="145"/>
      <c r="B175" s="145"/>
      <c r="C175" s="145"/>
      <c r="D175" s="145"/>
      <c r="E175" s="145"/>
      <c r="F175" s="145"/>
      <c r="G175" s="145"/>
      <c r="H175" s="145"/>
      <c r="I175" s="145"/>
      <c r="J175" s="145"/>
      <c r="K175" s="145"/>
      <c r="L175" s="145"/>
      <c r="M175" s="145"/>
      <c r="N175" s="180"/>
      <c r="O175" s="145"/>
      <c r="P175" s="145"/>
      <c r="Q175" s="145"/>
      <c r="R175" s="145"/>
      <c r="S175" s="145"/>
      <c r="T175" s="145"/>
      <c r="U175" s="145"/>
      <c r="V175" s="145"/>
      <c r="W175" s="145"/>
      <c r="X175" s="145"/>
      <c r="Y175" s="144"/>
      <c r="Z175" s="145"/>
      <c r="AA175" s="145"/>
    </row>
    <row r="176" spans="1:27" ht="15" customHeight="1" x14ac:dyDescent="0.25">
      <c r="A176" s="145"/>
      <c r="B176" s="145"/>
      <c r="C176" s="145"/>
      <c r="D176" s="145"/>
      <c r="E176" s="145"/>
      <c r="F176" s="145"/>
      <c r="G176" s="145"/>
      <c r="H176" s="145"/>
      <c r="I176" s="145"/>
      <c r="J176" s="145"/>
      <c r="K176" s="145"/>
      <c r="L176" s="145"/>
      <c r="M176" s="145"/>
      <c r="N176" s="180"/>
      <c r="O176" s="145"/>
      <c r="P176" s="145"/>
      <c r="Q176" s="145"/>
      <c r="R176" s="145"/>
      <c r="S176" s="145"/>
      <c r="T176" s="145"/>
      <c r="U176" s="145"/>
      <c r="V176" s="145"/>
      <c r="W176" s="145"/>
      <c r="X176" s="145"/>
      <c r="Y176" s="144"/>
      <c r="Z176" s="145"/>
      <c r="AA176" s="145"/>
    </row>
    <row r="177" spans="1:27" ht="12" customHeight="1" x14ac:dyDescent="0.25">
      <c r="A177" s="145"/>
      <c r="B177" s="145"/>
      <c r="C177" s="145"/>
      <c r="D177" s="145"/>
      <c r="E177" s="145"/>
      <c r="F177" s="145"/>
      <c r="G177" s="145"/>
      <c r="H177" s="145"/>
      <c r="I177" s="145"/>
      <c r="J177" s="145"/>
      <c r="K177" s="145"/>
      <c r="L177" s="145"/>
      <c r="M177" s="145"/>
      <c r="N177" s="180"/>
      <c r="O177" s="145"/>
      <c r="P177" s="145"/>
      <c r="Q177" s="145"/>
      <c r="R177" s="145"/>
      <c r="S177" s="145"/>
      <c r="T177" s="145"/>
      <c r="U177" s="145"/>
      <c r="V177" s="145"/>
      <c r="W177" s="145"/>
      <c r="X177" s="145"/>
      <c r="Y177" s="144"/>
      <c r="Z177" s="145"/>
      <c r="AA177" s="145"/>
    </row>
    <row r="178" spans="1:27" ht="15" customHeight="1" x14ac:dyDescent="0.25">
      <c r="A178" s="145"/>
      <c r="B178" s="145"/>
      <c r="C178" s="145"/>
      <c r="D178" s="145"/>
      <c r="E178" s="145"/>
      <c r="F178" s="145"/>
      <c r="G178" s="145"/>
      <c r="H178" s="145"/>
      <c r="I178" s="145"/>
      <c r="J178" s="145"/>
      <c r="K178" s="145"/>
      <c r="L178" s="145"/>
      <c r="M178" s="145"/>
      <c r="N178" s="180"/>
      <c r="O178" s="145"/>
      <c r="P178" s="145"/>
      <c r="Q178" s="145"/>
      <c r="R178" s="145"/>
      <c r="S178" s="145"/>
      <c r="T178" s="145"/>
      <c r="U178" s="145"/>
      <c r="V178" s="145"/>
      <c r="W178" s="145"/>
      <c r="X178" s="145"/>
      <c r="Y178" s="144"/>
      <c r="Z178" s="145"/>
      <c r="AA178" s="145"/>
    </row>
    <row r="179" spans="1:27" ht="12" customHeight="1" x14ac:dyDescent="0.25">
      <c r="A179" s="145"/>
      <c r="B179" s="145"/>
      <c r="C179" s="145"/>
      <c r="D179" s="145"/>
      <c r="E179" s="145"/>
      <c r="F179" s="145"/>
      <c r="G179" s="145"/>
      <c r="H179" s="145"/>
      <c r="I179" s="145"/>
      <c r="J179" s="145"/>
      <c r="K179" s="145"/>
      <c r="L179" s="145"/>
      <c r="M179" s="145"/>
      <c r="N179" s="180"/>
      <c r="O179" s="145"/>
      <c r="P179" s="145"/>
      <c r="Q179" s="145"/>
      <c r="R179" s="145"/>
      <c r="S179" s="145"/>
      <c r="T179" s="145"/>
      <c r="U179" s="145"/>
      <c r="V179" s="145"/>
      <c r="W179" s="145"/>
      <c r="X179" s="145"/>
      <c r="Y179" s="144"/>
      <c r="Z179" s="145"/>
      <c r="AA179" s="145"/>
    </row>
    <row r="180" spans="1:27" ht="15" customHeight="1" x14ac:dyDescent="0.25">
      <c r="A180" s="145"/>
      <c r="B180" s="145"/>
      <c r="C180" s="145"/>
      <c r="D180" s="145"/>
      <c r="E180" s="145"/>
      <c r="F180" s="145"/>
      <c r="G180" s="145"/>
      <c r="H180" s="145"/>
      <c r="I180" s="145"/>
      <c r="J180" s="145"/>
      <c r="K180" s="145"/>
      <c r="L180" s="145"/>
      <c r="M180" s="145"/>
      <c r="N180" s="180"/>
      <c r="O180" s="145"/>
      <c r="P180" s="145"/>
      <c r="Q180" s="145"/>
      <c r="R180" s="145"/>
      <c r="S180" s="145"/>
      <c r="T180" s="145"/>
      <c r="U180" s="145"/>
      <c r="V180" s="145"/>
      <c r="W180" s="145"/>
      <c r="X180" s="145"/>
      <c r="Y180" s="144"/>
      <c r="Z180" s="145"/>
      <c r="AA180" s="145"/>
    </row>
    <row r="181" spans="1:27" ht="12" customHeight="1" x14ac:dyDescent="0.25">
      <c r="A181" s="145"/>
      <c r="B181" s="145"/>
      <c r="C181" s="145"/>
      <c r="D181" s="145"/>
      <c r="E181" s="145"/>
      <c r="F181" s="145"/>
      <c r="G181" s="145"/>
      <c r="H181" s="145"/>
      <c r="I181" s="145"/>
      <c r="J181" s="145"/>
      <c r="K181" s="145"/>
      <c r="L181" s="145"/>
      <c r="M181" s="145"/>
      <c r="N181" s="180"/>
      <c r="O181" s="145"/>
      <c r="P181" s="145"/>
      <c r="Q181" s="145"/>
      <c r="R181" s="145"/>
      <c r="S181" s="145"/>
      <c r="T181" s="145"/>
      <c r="U181" s="145"/>
      <c r="V181" s="145"/>
      <c r="W181" s="145"/>
      <c r="X181" s="145"/>
      <c r="Y181" s="144"/>
      <c r="Z181" s="145"/>
      <c r="AA181" s="145"/>
    </row>
    <row r="182" spans="1:27" ht="15" customHeight="1" x14ac:dyDescent="0.25">
      <c r="A182" s="145"/>
      <c r="B182" s="145"/>
      <c r="C182" s="145"/>
      <c r="D182" s="145"/>
      <c r="E182" s="145"/>
      <c r="F182" s="145"/>
      <c r="G182" s="145"/>
      <c r="H182" s="145"/>
      <c r="I182" s="145"/>
      <c r="J182" s="145"/>
      <c r="K182" s="145"/>
      <c r="L182" s="145"/>
      <c r="M182" s="145"/>
      <c r="N182" s="180"/>
      <c r="O182" s="145"/>
      <c r="P182" s="145"/>
      <c r="Q182" s="145"/>
      <c r="R182" s="145"/>
      <c r="S182" s="145"/>
      <c r="T182" s="145"/>
      <c r="U182" s="145"/>
      <c r="V182" s="145"/>
      <c r="W182" s="145"/>
      <c r="X182" s="145"/>
      <c r="Y182" s="144"/>
      <c r="Z182" s="145"/>
      <c r="AA182" s="145"/>
    </row>
    <row r="183" spans="1:27" ht="12" customHeight="1" x14ac:dyDescent="0.25">
      <c r="A183" s="145"/>
      <c r="B183" s="145"/>
      <c r="C183" s="145"/>
      <c r="D183" s="145"/>
      <c r="E183" s="145"/>
      <c r="F183" s="145"/>
      <c r="G183" s="145"/>
      <c r="H183" s="145"/>
      <c r="I183" s="145"/>
      <c r="J183" s="145"/>
      <c r="K183" s="145"/>
      <c r="L183" s="145"/>
      <c r="M183" s="145"/>
      <c r="N183" s="180"/>
      <c r="O183" s="145"/>
      <c r="P183" s="145"/>
      <c r="Q183" s="145"/>
      <c r="R183" s="145"/>
      <c r="S183" s="145"/>
      <c r="T183" s="145"/>
      <c r="U183" s="145"/>
      <c r="V183" s="145"/>
      <c r="W183" s="145"/>
      <c r="X183" s="145"/>
      <c r="Y183" s="144"/>
      <c r="Z183" s="145"/>
      <c r="AA183" s="145"/>
    </row>
    <row r="184" spans="1:27" ht="15" customHeight="1" x14ac:dyDescent="0.25">
      <c r="A184" s="145"/>
      <c r="B184" s="145"/>
      <c r="C184" s="145"/>
      <c r="D184" s="145"/>
      <c r="E184" s="145"/>
      <c r="F184" s="145"/>
      <c r="G184" s="145"/>
      <c r="H184" s="145"/>
      <c r="I184" s="145"/>
      <c r="J184" s="145"/>
      <c r="K184" s="145"/>
      <c r="L184" s="145"/>
      <c r="M184" s="145"/>
      <c r="N184" s="180"/>
      <c r="O184" s="145"/>
      <c r="P184" s="145"/>
      <c r="Q184" s="145"/>
      <c r="R184" s="145"/>
      <c r="S184" s="145"/>
      <c r="T184" s="145"/>
      <c r="U184" s="145"/>
      <c r="V184" s="145"/>
      <c r="W184" s="145"/>
      <c r="X184" s="145"/>
      <c r="Y184" s="144"/>
      <c r="Z184" s="145"/>
      <c r="AA184" s="145"/>
    </row>
    <row r="185" spans="1:27" ht="12" customHeight="1" x14ac:dyDescent="0.25">
      <c r="A185" s="145"/>
      <c r="B185" s="145"/>
      <c r="C185" s="145"/>
      <c r="D185" s="145"/>
      <c r="E185" s="145"/>
      <c r="F185" s="145"/>
      <c r="G185" s="145"/>
      <c r="H185" s="145"/>
      <c r="I185" s="145"/>
      <c r="J185" s="145"/>
      <c r="K185" s="145"/>
      <c r="L185" s="145"/>
      <c r="M185" s="145"/>
      <c r="N185" s="180"/>
      <c r="O185" s="145"/>
      <c r="P185" s="145"/>
      <c r="Q185" s="145"/>
      <c r="R185" s="145"/>
      <c r="S185" s="145"/>
      <c r="T185" s="145"/>
      <c r="U185" s="145"/>
      <c r="V185" s="145"/>
      <c r="W185" s="145"/>
      <c r="X185" s="145"/>
      <c r="Y185" s="144"/>
      <c r="Z185" s="145"/>
      <c r="AA185" s="145"/>
    </row>
    <row r="186" spans="1:27" ht="15" customHeight="1" x14ac:dyDescent="0.25">
      <c r="A186" s="145"/>
      <c r="B186" s="145"/>
      <c r="C186" s="145"/>
      <c r="D186" s="145"/>
      <c r="E186" s="145"/>
      <c r="F186" s="145"/>
      <c r="G186" s="145"/>
      <c r="H186" s="145"/>
      <c r="I186" s="145"/>
      <c r="J186" s="145"/>
      <c r="K186" s="145"/>
      <c r="L186" s="145"/>
      <c r="M186" s="145"/>
      <c r="N186" s="180"/>
      <c r="O186" s="145"/>
      <c r="P186" s="145"/>
      <c r="Q186" s="145"/>
      <c r="R186" s="145"/>
      <c r="S186" s="145"/>
      <c r="T186" s="145"/>
      <c r="U186" s="145"/>
      <c r="V186" s="145"/>
      <c r="W186" s="145"/>
      <c r="X186" s="145"/>
      <c r="Y186" s="144"/>
      <c r="Z186" s="145"/>
      <c r="AA186" s="145"/>
    </row>
    <row r="187" spans="1:27" ht="12" customHeight="1" x14ac:dyDescent="0.25">
      <c r="A187" s="145"/>
      <c r="B187" s="145"/>
      <c r="C187" s="145"/>
      <c r="D187" s="145"/>
      <c r="E187" s="145"/>
      <c r="F187" s="145"/>
      <c r="G187" s="145"/>
      <c r="H187" s="145"/>
      <c r="I187" s="145"/>
      <c r="J187" s="145"/>
      <c r="K187" s="145"/>
      <c r="L187" s="145"/>
      <c r="M187" s="145"/>
      <c r="N187" s="180"/>
      <c r="O187" s="145"/>
      <c r="P187" s="145"/>
      <c r="Q187" s="145"/>
      <c r="R187" s="145"/>
      <c r="S187" s="145"/>
      <c r="T187" s="145"/>
      <c r="U187" s="145"/>
      <c r="V187" s="145"/>
      <c r="W187" s="145"/>
      <c r="X187" s="145"/>
      <c r="Y187" s="144"/>
      <c r="Z187" s="145"/>
      <c r="AA187" s="145"/>
    </row>
    <row r="188" spans="1:27" ht="15" customHeight="1" x14ac:dyDescent="0.25">
      <c r="A188" s="145"/>
      <c r="B188" s="145"/>
      <c r="C188" s="145"/>
      <c r="D188" s="145"/>
      <c r="E188" s="145"/>
      <c r="F188" s="145"/>
      <c r="G188" s="145"/>
      <c r="H188" s="145"/>
      <c r="I188" s="145"/>
      <c r="J188" s="145"/>
      <c r="K188" s="145"/>
      <c r="L188" s="145"/>
      <c r="M188" s="145"/>
      <c r="N188" s="180"/>
      <c r="O188" s="145"/>
      <c r="P188" s="145"/>
      <c r="Q188" s="145"/>
      <c r="R188" s="145"/>
      <c r="S188" s="145"/>
      <c r="T188" s="145"/>
      <c r="U188" s="145"/>
      <c r="V188" s="145"/>
      <c r="W188" s="145"/>
      <c r="X188" s="145"/>
      <c r="Y188" s="144"/>
      <c r="Z188" s="145"/>
      <c r="AA188" s="145"/>
    </row>
    <row r="189" spans="1:27" ht="12" customHeight="1" x14ac:dyDescent="0.25">
      <c r="A189" s="145"/>
      <c r="B189" s="145"/>
      <c r="C189" s="145"/>
      <c r="D189" s="145"/>
      <c r="E189" s="145"/>
      <c r="F189" s="145"/>
      <c r="G189" s="145"/>
      <c r="H189" s="145"/>
      <c r="I189" s="145"/>
      <c r="J189" s="145"/>
      <c r="K189" s="145"/>
      <c r="L189" s="145"/>
      <c r="M189" s="145"/>
      <c r="N189" s="180"/>
      <c r="O189" s="145"/>
      <c r="P189" s="145"/>
      <c r="Q189" s="145"/>
      <c r="R189" s="145"/>
      <c r="S189" s="145"/>
      <c r="T189" s="145"/>
      <c r="U189" s="145"/>
      <c r="V189" s="145"/>
      <c r="W189" s="145"/>
      <c r="X189" s="145"/>
      <c r="Y189" s="144"/>
      <c r="Z189" s="145"/>
      <c r="AA189" s="145"/>
    </row>
    <row r="190" spans="1:27" ht="15" customHeight="1" x14ac:dyDescent="0.25">
      <c r="A190" s="145"/>
      <c r="B190" s="145"/>
      <c r="C190" s="145"/>
      <c r="D190" s="145"/>
      <c r="E190" s="145"/>
      <c r="F190" s="145"/>
      <c r="G190" s="145"/>
      <c r="H190" s="145"/>
      <c r="I190" s="145"/>
      <c r="J190" s="145"/>
      <c r="K190" s="145"/>
      <c r="L190" s="145"/>
      <c r="M190" s="145"/>
      <c r="N190" s="180"/>
      <c r="O190" s="145"/>
      <c r="P190" s="145"/>
      <c r="Q190" s="145"/>
      <c r="R190" s="145"/>
      <c r="S190" s="145"/>
      <c r="T190" s="145"/>
      <c r="U190" s="145"/>
      <c r="V190" s="145"/>
      <c r="W190" s="145"/>
      <c r="X190" s="145"/>
      <c r="Y190" s="144"/>
      <c r="Z190" s="145"/>
      <c r="AA190" s="145"/>
    </row>
    <row r="191" spans="1:27" ht="12" customHeight="1" x14ac:dyDescent="0.25">
      <c r="A191" s="145"/>
      <c r="B191" s="145"/>
      <c r="C191" s="145"/>
      <c r="D191" s="145"/>
      <c r="E191" s="145"/>
      <c r="F191" s="145"/>
      <c r="G191" s="145"/>
      <c r="H191" s="145"/>
      <c r="I191" s="145"/>
      <c r="J191" s="145"/>
      <c r="K191" s="145"/>
      <c r="L191" s="145"/>
      <c r="M191" s="145"/>
      <c r="N191" s="180"/>
      <c r="O191" s="145"/>
      <c r="P191" s="145"/>
      <c r="Q191" s="145"/>
      <c r="R191" s="145"/>
      <c r="S191" s="145"/>
      <c r="T191" s="145"/>
      <c r="U191" s="145"/>
      <c r="V191" s="145"/>
      <c r="W191" s="145"/>
      <c r="X191" s="145"/>
      <c r="Y191" s="144"/>
      <c r="Z191" s="145"/>
      <c r="AA191" s="145"/>
    </row>
    <row r="192" spans="1:27" ht="15" customHeight="1" x14ac:dyDescent="0.25">
      <c r="A192" s="145"/>
      <c r="B192" s="145"/>
      <c r="C192" s="145"/>
      <c r="D192" s="145"/>
      <c r="E192" s="145"/>
      <c r="F192" s="145"/>
      <c r="G192" s="145"/>
      <c r="H192" s="145"/>
      <c r="I192" s="145"/>
      <c r="J192" s="145"/>
      <c r="K192" s="145"/>
      <c r="L192" s="145"/>
      <c r="M192" s="145"/>
      <c r="N192" s="180"/>
      <c r="O192" s="145"/>
      <c r="P192" s="145"/>
      <c r="Q192" s="145"/>
      <c r="R192" s="145"/>
      <c r="S192" s="145"/>
      <c r="T192" s="145"/>
      <c r="U192" s="145"/>
      <c r="V192" s="145"/>
      <c r="W192" s="145"/>
      <c r="X192" s="145"/>
      <c r="Y192" s="144"/>
      <c r="Z192" s="145"/>
      <c r="AA192" s="145"/>
    </row>
    <row r="193" spans="1:27" ht="12" customHeight="1" x14ac:dyDescent="0.25">
      <c r="A193" s="145"/>
      <c r="B193" s="145"/>
      <c r="C193" s="145"/>
      <c r="D193" s="145"/>
      <c r="E193" s="145"/>
      <c r="F193" s="145"/>
      <c r="G193" s="145"/>
      <c r="H193" s="145"/>
      <c r="I193" s="145"/>
      <c r="J193" s="145"/>
      <c r="K193" s="145"/>
      <c r="L193" s="145"/>
      <c r="M193" s="145"/>
      <c r="N193" s="180"/>
      <c r="O193" s="145"/>
      <c r="P193" s="145"/>
      <c r="Q193" s="145"/>
      <c r="R193" s="145"/>
      <c r="S193" s="145"/>
      <c r="T193" s="145"/>
      <c r="U193" s="145"/>
      <c r="V193" s="145"/>
      <c r="W193" s="145"/>
      <c r="X193" s="145"/>
      <c r="Y193" s="144"/>
      <c r="Z193" s="145"/>
      <c r="AA193" s="145"/>
    </row>
    <row r="194" spans="1:27" ht="15" customHeight="1" x14ac:dyDescent="0.25">
      <c r="A194" s="145"/>
      <c r="B194" s="145"/>
      <c r="C194" s="145"/>
      <c r="D194" s="145"/>
      <c r="E194" s="145"/>
      <c r="F194" s="145"/>
      <c r="G194" s="145"/>
      <c r="H194" s="145"/>
      <c r="I194" s="145"/>
      <c r="J194" s="145"/>
      <c r="K194" s="145"/>
      <c r="L194" s="145"/>
      <c r="M194" s="145"/>
      <c r="N194" s="180"/>
      <c r="O194" s="145"/>
      <c r="P194" s="145"/>
      <c r="Q194" s="145"/>
      <c r="R194" s="145"/>
      <c r="S194" s="145"/>
      <c r="T194" s="145"/>
      <c r="U194" s="145"/>
      <c r="V194" s="145"/>
      <c r="W194" s="145"/>
      <c r="X194" s="145"/>
      <c r="Y194" s="144"/>
      <c r="Z194" s="145"/>
      <c r="AA194" s="145"/>
    </row>
    <row r="195" spans="1:27" ht="12" customHeight="1" x14ac:dyDescent="0.25">
      <c r="A195" s="145"/>
      <c r="B195" s="145"/>
      <c r="C195" s="145"/>
      <c r="D195" s="145"/>
      <c r="E195" s="145"/>
      <c r="F195" s="145"/>
      <c r="G195" s="145"/>
      <c r="H195" s="145"/>
      <c r="I195" s="145"/>
      <c r="J195" s="145"/>
      <c r="K195" s="145"/>
      <c r="L195" s="145"/>
      <c r="M195" s="145"/>
      <c r="N195" s="180"/>
      <c r="O195" s="145"/>
      <c r="P195" s="145"/>
      <c r="Q195" s="145"/>
      <c r="R195" s="145"/>
      <c r="S195" s="145"/>
      <c r="T195" s="145"/>
      <c r="U195" s="145"/>
      <c r="V195" s="145"/>
      <c r="W195" s="145"/>
      <c r="X195" s="145"/>
      <c r="Y195" s="144"/>
      <c r="Z195" s="145"/>
      <c r="AA195" s="145"/>
    </row>
    <row r="196" spans="1:27" ht="15" customHeight="1" x14ac:dyDescent="0.25">
      <c r="A196" s="145"/>
      <c r="B196" s="145"/>
      <c r="C196" s="145"/>
      <c r="D196" s="145"/>
      <c r="E196" s="145"/>
      <c r="F196" s="145"/>
      <c r="G196" s="145"/>
      <c r="H196" s="145"/>
      <c r="I196" s="145"/>
      <c r="J196" s="145"/>
      <c r="K196" s="145"/>
      <c r="L196" s="145"/>
      <c r="M196" s="145"/>
      <c r="N196" s="180"/>
      <c r="O196" s="145"/>
      <c r="P196" s="145"/>
      <c r="Q196" s="145"/>
      <c r="R196" s="145"/>
      <c r="S196" s="145"/>
      <c r="T196" s="145"/>
      <c r="U196" s="145"/>
      <c r="V196" s="145"/>
      <c r="W196" s="145"/>
      <c r="X196" s="145"/>
      <c r="Y196" s="144"/>
      <c r="Z196" s="145"/>
      <c r="AA196" s="145"/>
    </row>
    <row r="197" spans="1:27" ht="12" customHeight="1" x14ac:dyDescent="0.25">
      <c r="A197" s="145"/>
      <c r="B197" s="145"/>
      <c r="C197" s="145"/>
      <c r="D197" s="145"/>
      <c r="E197" s="145"/>
      <c r="F197" s="145"/>
      <c r="G197" s="145"/>
      <c r="H197" s="145"/>
      <c r="I197" s="145"/>
      <c r="J197" s="145"/>
      <c r="K197" s="145"/>
      <c r="L197" s="145"/>
      <c r="M197" s="145"/>
      <c r="N197" s="180"/>
      <c r="O197" s="145"/>
      <c r="P197" s="145"/>
      <c r="Q197" s="145"/>
      <c r="R197" s="145"/>
      <c r="S197" s="145"/>
      <c r="T197" s="145"/>
      <c r="U197" s="145"/>
      <c r="V197" s="145"/>
      <c r="W197" s="145"/>
      <c r="X197" s="145"/>
      <c r="Y197" s="144"/>
      <c r="Z197" s="145"/>
      <c r="AA197" s="145"/>
    </row>
    <row r="198" spans="1:27" ht="15" customHeight="1" x14ac:dyDescent="0.25">
      <c r="A198" s="145"/>
      <c r="B198" s="145"/>
      <c r="C198" s="145"/>
      <c r="D198" s="145"/>
      <c r="E198" s="145"/>
      <c r="F198" s="145"/>
      <c r="G198" s="145"/>
      <c r="H198" s="145"/>
      <c r="I198" s="145"/>
      <c r="J198" s="145"/>
      <c r="K198" s="145"/>
      <c r="L198" s="145"/>
      <c r="M198" s="145"/>
      <c r="N198" s="180"/>
      <c r="O198" s="145"/>
      <c r="P198" s="145"/>
      <c r="Q198" s="145"/>
      <c r="R198" s="145"/>
      <c r="S198" s="145"/>
      <c r="T198" s="145"/>
      <c r="U198" s="145"/>
      <c r="V198" s="145"/>
      <c r="W198" s="145"/>
      <c r="X198" s="145"/>
      <c r="Y198" s="144"/>
      <c r="Z198" s="145"/>
      <c r="AA198" s="145"/>
    </row>
    <row r="199" spans="1:27" ht="12" customHeight="1" x14ac:dyDescent="0.25">
      <c r="A199" s="145"/>
      <c r="B199" s="145"/>
      <c r="C199" s="145"/>
      <c r="D199" s="145"/>
      <c r="E199" s="145"/>
      <c r="F199" s="145"/>
      <c r="G199" s="145"/>
      <c r="H199" s="145"/>
      <c r="I199" s="145"/>
      <c r="J199" s="145"/>
      <c r="K199" s="145"/>
      <c r="L199" s="145"/>
      <c r="M199" s="145"/>
      <c r="N199" s="180"/>
      <c r="O199" s="145"/>
      <c r="P199" s="145"/>
      <c r="Q199" s="145"/>
      <c r="R199" s="145"/>
      <c r="S199" s="145"/>
      <c r="T199" s="145"/>
      <c r="U199" s="145"/>
      <c r="V199" s="145"/>
      <c r="W199" s="145"/>
      <c r="X199" s="145"/>
      <c r="Y199" s="144"/>
      <c r="Z199" s="145"/>
      <c r="AA199" s="145"/>
    </row>
    <row r="200" spans="1:27" ht="15" customHeight="1" x14ac:dyDescent="0.25">
      <c r="A200" s="145"/>
      <c r="B200" s="145"/>
      <c r="C200" s="145"/>
      <c r="D200" s="145"/>
      <c r="E200" s="145"/>
      <c r="F200" s="145"/>
      <c r="G200" s="145"/>
      <c r="H200" s="145"/>
      <c r="I200" s="145"/>
      <c r="J200" s="145"/>
      <c r="K200" s="145"/>
      <c r="L200" s="145"/>
      <c r="M200" s="145"/>
      <c r="N200" s="180"/>
      <c r="O200" s="145"/>
      <c r="P200" s="145"/>
      <c r="Q200" s="145"/>
      <c r="R200" s="145"/>
      <c r="S200" s="145"/>
      <c r="T200" s="145"/>
      <c r="U200" s="145"/>
      <c r="V200" s="145"/>
      <c r="W200" s="145"/>
      <c r="X200" s="145"/>
      <c r="Y200" s="144"/>
      <c r="Z200" s="145"/>
      <c r="AA200" s="145"/>
    </row>
    <row r="201" spans="1:27" ht="12" customHeight="1" x14ac:dyDescent="0.25">
      <c r="A201" s="145"/>
      <c r="B201" s="145"/>
      <c r="C201" s="145"/>
      <c r="D201" s="145"/>
      <c r="E201" s="145"/>
      <c r="F201" s="145"/>
      <c r="G201" s="145"/>
      <c r="H201" s="145"/>
      <c r="I201" s="145"/>
      <c r="J201" s="145"/>
      <c r="K201" s="145"/>
      <c r="L201" s="145"/>
      <c r="M201" s="145"/>
      <c r="N201" s="180"/>
      <c r="O201" s="145"/>
      <c r="P201" s="145"/>
      <c r="Q201" s="145"/>
      <c r="R201" s="145"/>
      <c r="S201" s="145"/>
      <c r="T201" s="145"/>
      <c r="U201" s="145"/>
      <c r="V201" s="145"/>
      <c r="W201" s="145"/>
      <c r="X201" s="145"/>
      <c r="Y201" s="144"/>
      <c r="Z201" s="145"/>
      <c r="AA201" s="145"/>
    </row>
    <row r="202" spans="1:27" ht="15" customHeight="1" x14ac:dyDescent="0.25">
      <c r="A202" s="145"/>
      <c r="B202" s="145"/>
      <c r="C202" s="145"/>
      <c r="D202" s="145"/>
      <c r="E202" s="145"/>
      <c r="F202" s="145"/>
      <c r="G202" s="145"/>
      <c r="H202" s="145"/>
      <c r="I202" s="145"/>
      <c r="J202" s="145"/>
      <c r="K202" s="145"/>
      <c r="L202" s="145"/>
      <c r="M202" s="145"/>
      <c r="N202" s="180"/>
      <c r="O202" s="145"/>
      <c r="P202" s="145"/>
      <c r="Q202" s="145"/>
      <c r="R202" s="145"/>
      <c r="S202" s="145"/>
      <c r="T202" s="145"/>
      <c r="U202" s="145"/>
      <c r="V202" s="145"/>
      <c r="W202" s="145"/>
      <c r="X202" s="145"/>
      <c r="Y202" s="144"/>
      <c r="Z202" s="145"/>
      <c r="AA202" s="145"/>
    </row>
    <row r="203" spans="1:27" ht="12" customHeight="1" x14ac:dyDescent="0.25">
      <c r="A203" s="145"/>
      <c r="B203" s="145"/>
      <c r="C203" s="145"/>
      <c r="D203" s="145"/>
      <c r="E203" s="145"/>
      <c r="F203" s="145"/>
      <c r="G203" s="145"/>
      <c r="H203" s="145"/>
      <c r="I203" s="145"/>
      <c r="J203" s="145"/>
      <c r="K203" s="145"/>
      <c r="L203" s="145"/>
      <c r="M203" s="145"/>
      <c r="N203" s="180"/>
      <c r="O203" s="145"/>
      <c r="P203" s="145"/>
      <c r="Q203" s="145"/>
      <c r="R203" s="145"/>
      <c r="S203" s="145"/>
      <c r="T203" s="145"/>
      <c r="U203" s="145"/>
      <c r="V203" s="145"/>
      <c r="W203" s="145"/>
      <c r="X203" s="145"/>
      <c r="Y203" s="144"/>
      <c r="Z203" s="145"/>
      <c r="AA203" s="145"/>
    </row>
    <row r="204" spans="1:27" ht="15" customHeight="1" x14ac:dyDescent="0.25">
      <c r="A204" s="145"/>
      <c r="B204" s="145"/>
      <c r="C204" s="145"/>
      <c r="D204" s="145"/>
      <c r="E204" s="145"/>
      <c r="F204" s="145"/>
      <c r="G204" s="145"/>
      <c r="H204" s="145"/>
      <c r="I204" s="145"/>
      <c r="J204" s="145"/>
      <c r="K204" s="145"/>
      <c r="L204" s="145"/>
      <c r="M204" s="145"/>
      <c r="N204" s="180"/>
      <c r="O204" s="145"/>
      <c r="P204" s="145"/>
      <c r="Q204" s="145"/>
      <c r="R204" s="145"/>
      <c r="S204" s="145"/>
      <c r="T204" s="145"/>
      <c r="U204" s="145"/>
      <c r="V204" s="145"/>
      <c r="W204" s="145"/>
      <c r="X204" s="145"/>
      <c r="Y204" s="144"/>
      <c r="Z204" s="145"/>
      <c r="AA204" s="145"/>
    </row>
    <row r="205" spans="1:27" ht="12" customHeight="1" x14ac:dyDescent="0.25">
      <c r="A205" s="145"/>
      <c r="B205" s="145"/>
      <c r="C205" s="145"/>
      <c r="D205" s="145"/>
      <c r="E205" s="145"/>
      <c r="F205" s="145"/>
      <c r="G205" s="145"/>
      <c r="H205" s="145"/>
      <c r="I205" s="145"/>
      <c r="J205" s="145"/>
      <c r="K205" s="145"/>
      <c r="L205" s="145"/>
      <c r="M205" s="145"/>
      <c r="N205" s="180"/>
      <c r="O205" s="145"/>
      <c r="P205" s="145"/>
      <c r="Q205" s="145"/>
      <c r="R205" s="145"/>
      <c r="S205" s="145"/>
      <c r="T205" s="145"/>
      <c r="U205" s="145"/>
      <c r="V205" s="145"/>
      <c r="W205" s="145"/>
      <c r="X205" s="145"/>
      <c r="Y205" s="144"/>
      <c r="Z205" s="145"/>
      <c r="AA205" s="145"/>
    </row>
    <row r="206" spans="1:27" ht="15" customHeight="1" x14ac:dyDescent="0.25">
      <c r="A206" s="145"/>
      <c r="B206" s="145"/>
      <c r="C206" s="145"/>
      <c r="D206" s="145"/>
      <c r="E206" s="145"/>
      <c r="F206" s="145"/>
      <c r="G206" s="145"/>
      <c r="H206" s="145"/>
      <c r="I206" s="145"/>
      <c r="J206" s="145"/>
      <c r="K206" s="145"/>
      <c r="L206" s="145"/>
      <c r="M206" s="145"/>
      <c r="N206" s="180"/>
      <c r="O206" s="145"/>
      <c r="P206" s="145"/>
      <c r="Q206" s="145"/>
      <c r="R206" s="145"/>
      <c r="S206" s="145"/>
      <c r="T206" s="145"/>
      <c r="U206" s="145"/>
      <c r="V206" s="145"/>
      <c r="W206" s="145"/>
      <c r="X206" s="145"/>
      <c r="Y206" s="144"/>
      <c r="Z206" s="145"/>
      <c r="AA206" s="145"/>
    </row>
    <row r="207" spans="1:27" ht="12" customHeight="1" x14ac:dyDescent="0.25">
      <c r="A207" s="145"/>
      <c r="B207" s="145"/>
      <c r="C207" s="145"/>
      <c r="D207" s="145"/>
      <c r="E207" s="145"/>
      <c r="F207" s="145"/>
      <c r="G207" s="145"/>
      <c r="H207" s="145"/>
      <c r="I207" s="145"/>
      <c r="J207" s="145"/>
      <c r="K207" s="145"/>
      <c r="L207" s="145"/>
      <c r="M207" s="145"/>
      <c r="N207" s="180"/>
      <c r="O207" s="145"/>
      <c r="P207" s="145"/>
      <c r="Q207" s="145"/>
      <c r="R207" s="145"/>
      <c r="S207" s="145"/>
      <c r="T207" s="145"/>
      <c r="U207" s="145"/>
      <c r="V207" s="145"/>
      <c r="W207" s="145"/>
      <c r="X207" s="145"/>
      <c r="Y207" s="144"/>
      <c r="Z207" s="145"/>
      <c r="AA207" s="145"/>
    </row>
    <row r="208" spans="1:27" ht="15" customHeight="1" x14ac:dyDescent="0.25">
      <c r="A208" s="145"/>
      <c r="B208" s="145"/>
      <c r="C208" s="145"/>
      <c r="D208" s="145"/>
      <c r="E208" s="145"/>
      <c r="F208" s="145"/>
      <c r="G208" s="145"/>
      <c r="H208" s="145"/>
      <c r="I208" s="145"/>
      <c r="J208" s="145"/>
      <c r="K208" s="145"/>
      <c r="L208" s="145"/>
      <c r="M208" s="145"/>
      <c r="N208" s="180"/>
      <c r="O208" s="145"/>
      <c r="P208" s="145"/>
      <c r="Q208" s="145"/>
      <c r="R208" s="145"/>
      <c r="S208" s="145"/>
      <c r="T208" s="145"/>
      <c r="U208" s="145"/>
      <c r="V208" s="145"/>
      <c r="W208" s="145"/>
      <c r="X208" s="145"/>
      <c r="Y208" s="144"/>
      <c r="Z208" s="145"/>
      <c r="AA208" s="145"/>
    </row>
    <row r="209" spans="1:27" ht="12" customHeight="1" x14ac:dyDescent="0.25">
      <c r="A209" s="145"/>
      <c r="B209" s="145"/>
      <c r="C209" s="145"/>
      <c r="D209" s="145"/>
      <c r="E209" s="145"/>
      <c r="F209" s="145"/>
      <c r="G209" s="145"/>
      <c r="H209" s="145"/>
      <c r="I209" s="145"/>
      <c r="J209" s="145"/>
      <c r="K209" s="145"/>
      <c r="L209" s="145"/>
      <c r="M209" s="145"/>
      <c r="N209" s="180"/>
      <c r="O209" s="145"/>
      <c r="P209" s="145"/>
      <c r="Q209" s="145"/>
      <c r="R209" s="145"/>
      <c r="S209" s="145"/>
      <c r="T209" s="145"/>
      <c r="U209" s="145"/>
      <c r="V209" s="145"/>
      <c r="W209" s="145"/>
      <c r="X209" s="145"/>
      <c r="Y209" s="144"/>
      <c r="Z209" s="145"/>
      <c r="AA209" s="145"/>
    </row>
    <row r="210" spans="1:27" ht="15" customHeight="1" x14ac:dyDescent="0.25">
      <c r="A210" s="145"/>
      <c r="B210" s="145"/>
      <c r="C210" s="145"/>
      <c r="D210" s="145"/>
      <c r="E210" s="145"/>
      <c r="F210" s="145"/>
      <c r="G210" s="145"/>
      <c r="H210" s="145"/>
      <c r="I210" s="145"/>
      <c r="J210" s="145"/>
      <c r="K210" s="145"/>
      <c r="L210" s="145"/>
      <c r="M210" s="145"/>
      <c r="N210" s="180"/>
      <c r="O210" s="145"/>
      <c r="P210" s="145"/>
      <c r="Q210" s="145"/>
      <c r="R210" s="145"/>
      <c r="S210" s="145"/>
      <c r="T210" s="145"/>
      <c r="U210" s="145"/>
      <c r="V210" s="145"/>
      <c r="W210" s="145"/>
      <c r="X210" s="145"/>
      <c r="Y210" s="144"/>
      <c r="Z210" s="145"/>
      <c r="AA210" s="145"/>
    </row>
    <row r="211" spans="1:27" ht="12" customHeight="1" x14ac:dyDescent="0.25">
      <c r="A211" s="145"/>
      <c r="B211" s="145"/>
      <c r="C211" s="145"/>
      <c r="D211" s="145"/>
      <c r="E211" s="145"/>
      <c r="F211" s="145"/>
      <c r="G211" s="145"/>
      <c r="H211" s="145"/>
      <c r="I211" s="145"/>
      <c r="J211" s="145"/>
      <c r="K211" s="145"/>
      <c r="L211" s="145"/>
      <c r="M211" s="145"/>
      <c r="N211" s="180"/>
      <c r="O211" s="145"/>
      <c r="P211" s="145"/>
      <c r="Q211" s="145"/>
      <c r="R211" s="145"/>
      <c r="S211" s="145"/>
      <c r="T211" s="145"/>
      <c r="U211" s="145"/>
      <c r="V211" s="145"/>
      <c r="W211" s="145"/>
      <c r="X211" s="145"/>
      <c r="Y211" s="144"/>
      <c r="Z211" s="145"/>
      <c r="AA211" s="145"/>
    </row>
    <row r="212" spans="1:27" ht="15" customHeight="1" x14ac:dyDescent="0.25">
      <c r="A212" s="145"/>
      <c r="B212" s="145"/>
      <c r="C212" s="145"/>
      <c r="D212" s="145"/>
      <c r="E212" s="145"/>
      <c r="F212" s="145"/>
      <c r="G212" s="145"/>
      <c r="H212" s="145"/>
      <c r="I212" s="145"/>
      <c r="J212" s="145"/>
      <c r="K212" s="145"/>
      <c r="L212" s="145"/>
      <c r="M212" s="145"/>
      <c r="N212" s="180"/>
      <c r="O212" s="145"/>
      <c r="P212" s="145"/>
      <c r="Q212" s="145"/>
      <c r="R212" s="145"/>
      <c r="S212" s="145"/>
      <c r="T212" s="145"/>
      <c r="U212" s="145"/>
      <c r="V212" s="145"/>
      <c r="W212" s="145"/>
      <c r="X212" s="145"/>
      <c r="Y212" s="144"/>
      <c r="Z212" s="145"/>
      <c r="AA212" s="145"/>
    </row>
    <row r="213" spans="1:27" ht="12" customHeight="1" x14ac:dyDescent="0.25">
      <c r="A213" s="145"/>
      <c r="B213" s="145"/>
      <c r="C213" s="145"/>
      <c r="D213" s="145"/>
      <c r="E213" s="145"/>
      <c r="F213" s="145"/>
      <c r="G213" s="145"/>
      <c r="H213" s="145"/>
      <c r="I213" s="145"/>
      <c r="J213" s="145"/>
      <c r="K213" s="145"/>
      <c r="L213" s="145"/>
      <c r="M213" s="145"/>
      <c r="N213" s="180"/>
      <c r="O213" s="145"/>
      <c r="P213" s="145"/>
      <c r="Q213" s="145"/>
      <c r="R213" s="145"/>
      <c r="S213" s="145"/>
      <c r="T213" s="145"/>
      <c r="U213" s="145"/>
      <c r="V213" s="145"/>
      <c r="W213" s="145"/>
      <c r="X213" s="145"/>
      <c r="Y213" s="144"/>
      <c r="Z213" s="145"/>
      <c r="AA213" s="145"/>
    </row>
    <row r="214" spans="1:27" ht="15" customHeight="1" x14ac:dyDescent="0.25">
      <c r="A214" s="145"/>
      <c r="B214" s="145"/>
      <c r="C214" s="145"/>
      <c r="D214" s="145"/>
      <c r="E214" s="145"/>
      <c r="F214" s="145"/>
      <c r="G214" s="145"/>
      <c r="H214" s="145"/>
      <c r="I214" s="145"/>
      <c r="J214" s="145"/>
      <c r="K214" s="145"/>
      <c r="L214" s="145"/>
      <c r="M214" s="145"/>
      <c r="N214" s="180"/>
      <c r="O214" s="145"/>
      <c r="P214" s="145"/>
      <c r="Q214" s="145"/>
      <c r="R214" s="145"/>
      <c r="S214" s="145"/>
      <c r="T214" s="145"/>
      <c r="U214" s="145"/>
      <c r="V214" s="145"/>
      <c r="W214" s="145"/>
      <c r="X214" s="145"/>
      <c r="Y214" s="144"/>
      <c r="Z214" s="145"/>
      <c r="AA214" s="145"/>
    </row>
    <row r="215" spans="1:27" ht="12" customHeight="1" x14ac:dyDescent="0.25">
      <c r="A215" s="145"/>
      <c r="B215" s="145"/>
      <c r="C215" s="145"/>
      <c r="D215" s="145"/>
      <c r="E215" s="145"/>
      <c r="F215" s="145"/>
      <c r="G215" s="145"/>
      <c r="H215" s="145"/>
      <c r="I215" s="145"/>
      <c r="J215" s="145"/>
      <c r="K215" s="145"/>
      <c r="L215" s="145"/>
      <c r="M215" s="145"/>
      <c r="N215" s="180"/>
      <c r="O215" s="145"/>
      <c r="P215" s="145"/>
      <c r="Q215" s="145"/>
      <c r="R215" s="145"/>
      <c r="S215" s="145"/>
      <c r="T215" s="145"/>
      <c r="U215" s="145"/>
      <c r="V215" s="145"/>
      <c r="W215" s="145"/>
      <c r="X215" s="145"/>
      <c r="Y215" s="144"/>
      <c r="Z215" s="145"/>
      <c r="AA215" s="145"/>
    </row>
    <row r="216" spans="1:27" ht="15" customHeight="1" x14ac:dyDescent="0.25">
      <c r="A216" s="145"/>
      <c r="B216" s="145"/>
      <c r="C216" s="145"/>
      <c r="D216" s="145"/>
      <c r="E216" s="145"/>
      <c r="F216" s="145"/>
      <c r="G216" s="145"/>
      <c r="H216" s="145"/>
      <c r="I216" s="145"/>
      <c r="J216" s="145"/>
      <c r="K216" s="145"/>
      <c r="L216" s="145"/>
      <c r="M216" s="145"/>
      <c r="N216" s="180"/>
      <c r="O216" s="145"/>
      <c r="P216" s="145"/>
      <c r="Q216" s="145"/>
      <c r="R216" s="145"/>
      <c r="S216" s="145"/>
      <c r="T216" s="145"/>
      <c r="U216" s="145"/>
      <c r="V216" s="145"/>
      <c r="W216" s="145"/>
      <c r="X216" s="145"/>
      <c r="Y216" s="144"/>
      <c r="Z216" s="145"/>
      <c r="AA216" s="145"/>
    </row>
    <row r="217" spans="1:27" ht="12" customHeight="1" x14ac:dyDescent="0.25">
      <c r="A217" s="145"/>
      <c r="B217" s="145"/>
      <c r="C217" s="145"/>
      <c r="D217" s="145"/>
      <c r="E217" s="145"/>
      <c r="F217" s="145"/>
      <c r="G217" s="145"/>
      <c r="H217" s="145"/>
      <c r="I217" s="145"/>
      <c r="J217" s="145"/>
      <c r="K217" s="145"/>
      <c r="L217" s="145"/>
      <c r="M217" s="145"/>
      <c r="N217" s="180"/>
      <c r="O217" s="145"/>
      <c r="P217" s="145"/>
      <c r="Q217" s="145"/>
      <c r="R217" s="145"/>
      <c r="S217" s="145"/>
      <c r="T217" s="145"/>
      <c r="U217" s="145"/>
      <c r="V217" s="145"/>
      <c r="W217" s="145"/>
      <c r="X217" s="145"/>
      <c r="Y217" s="144"/>
      <c r="Z217" s="145"/>
      <c r="AA217" s="145"/>
    </row>
    <row r="218" spans="1:27" ht="15" customHeight="1" x14ac:dyDescent="0.25">
      <c r="A218" s="145"/>
      <c r="B218" s="145"/>
      <c r="C218" s="145"/>
      <c r="D218" s="145"/>
      <c r="E218" s="145"/>
      <c r="F218" s="145"/>
      <c r="G218" s="145"/>
      <c r="H218" s="145"/>
      <c r="I218" s="145"/>
      <c r="J218" s="145"/>
      <c r="K218" s="145"/>
      <c r="L218" s="145"/>
      <c r="M218" s="145"/>
      <c r="N218" s="180"/>
      <c r="O218" s="145"/>
      <c r="P218" s="145"/>
      <c r="Q218" s="145"/>
      <c r="R218" s="145"/>
      <c r="S218" s="145"/>
      <c r="T218" s="145"/>
      <c r="U218" s="145"/>
      <c r="V218" s="145"/>
      <c r="W218" s="145"/>
      <c r="X218" s="145"/>
      <c r="Y218" s="144"/>
      <c r="Z218" s="145"/>
      <c r="AA218" s="145"/>
    </row>
    <row r="219" spans="1:27" ht="12" customHeight="1" x14ac:dyDescent="0.25">
      <c r="A219" s="145"/>
      <c r="B219" s="145"/>
      <c r="C219" s="145"/>
      <c r="D219" s="145"/>
      <c r="E219" s="145"/>
      <c r="F219" s="145"/>
      <c r="G219" s="145"/>
      <c r="H219" s="145"/>
      <c r="I219" s="145"/>
      <c r="J219" s="145"/>
      <c r="K219" s="145"/>
      <c r="L219" s="145"/>
      <c r="M219" s="145"/>
      <c r="N219" s="180"/>
      <c r="O219" s="145"/>
      <c r="P219" s="145"/>
      <c r="Q219" s="145"/>
      <c r="R219" s="145"/>
      <c r="S219" s="145"/>
      <c r="T219" s="145"/>
      <c r="U219" s="145"/>
      <c r="V219" s="145"/>
      <c r="W219" s="145"/>
      <c r="X219" s="145"/>
      <c r="Y219" s="144"/>
      <c r="Z219" s="145"/>
      <c r="AA219" s="145"/>
    </row>
    <row r="220" spans="1:27" ht="15" customHeight="1" x14ac:dyDescent="0.25">
      <c r="A220" s="145"/>
      <c r="B220" s="145"/>
      <c r="C220" s="145"/>
      <c r="D220" s="145"/>
      <c r="E220" s="145"/>
      <c r="F220" s="145"/>
      <c r="G220" s="145"/>
      <c r="H220" s="145"/>
      <c r="I220" s="145"/>
      <c r="J220" s="145"/>
      <c r="K220" s="145"/>
      <c r="L220" s="145"/>
      <c r="M220" s="145"/>
      <c r="N220" s="180"/>
      <c r="O220" s="145"/>
      <c r="P220" s="145"/>
      <c r="Q220" s="145"/>
      <c r="R220" s="145"/>
      <c r="S220" s="145"/>
      <c r="T220" s="145"/>
      <c r="U220" s="145"/>
      <c r="V220" s="145"/>
      <c r="W220" s="145"/>
      <c r="X220" s="145"/>
      <c r="Y220" s="144"/>
      <c r="Z220" s="145"/>
      <c r="AA220" s="145"/>
    </row>
    <row r="221" spans="1:27" ht="12" customHeight="1" x14ac:dyDescent="0.25">
      <c r="A221" s="145"/>
      <c r="B221" s="145"/>
      <c r="C221" s="145"/>
      <c r="D221" s="145"/>
      <c r="E221" s="145"/>
      <c r="F221" s="145"/>
      <c r="G221" s="145"/>
      <c r="H221" s="145"/>
      <c r="I221" s="145"/>
      <c r="J221" s="145"/>
      <c r="K221" s="145"/>
      <c r="L221" s="145"/>
      <c r="M221" s="145"/>
      <c r="N221" s="180"/>
      <c r="O221" s="145"/>
      <c r="P221" s="145"/>
      <c r="Q221" s="145"/>
      <c r="R221" s="145"/>
      <c r="S221" s="145"/>
      <c r="T221" s="145"/>
      <c r="U221" s="145"/>
      <c r="V221" s="145"/>
      <c r="W221" s="145"/>
      <c r="X221" s="145"/>
      <c r="Y221" s="144"/>
      <c r="Z221" s="145"/>
      <c r="AA221" s="145"/>
    </row>
    <row r="222" spans="1:27" ht="15" customHeight="1" x14ac:dyDescent="0.25">
      <c r="A222" s="145"/>
      <c r="B222" s="145"/>
      <c r="C222" s="145"/>
      <c r="D222" s="145"/>
      <c r="E222" s="145"/>
      <c r="F222" s="145"/>
      <c r="G222" s="145"/>
      <c r="H222" s="145"/>
      <c r="I222" s="145"/>
      <c r="J222" s="145"/>
      <c r="K222" s="145"/>
      <c r="L222" s="145"/>
      <c r="M222" s="145"/>
      <c r="N222" s="180"/>
      <c r="O222" s="145"/>
      <c r="P222" s="145"/>
      <c r="Q222" s="145"/>
      <c r="R222" s="145"/>
      <c r="S222" s="145"/>
      <c r="T222" s="145"/>
      <c r="U222" s="145"/>
      <c r="V222" s="145"/>
      <c r="W222" s="145"/>
      <c r="X222" s="145"/>
      <c r="Y222" s="144"/>
      <c r="Z222" s="145"/>
      <c r="AA222" s="145"/>
    </row>
    <row r="223" spans="1:27" ht="12" customHeight="1" x14ac:dyDescent="0.25">
      <c r="A223" s="145"/>
      <c r="B223" s="145"/>
      <c r="C223" s="145"/>
      <c r="D223" s="145"/>
      <c r="E223" s="145"/>
      <c r="F223" s="145"/>
      <c r="G223" s="145"/>
      <c r="H223" s="145"/>
      <c r="I223" s="145"/>
      <c r="J223" s="145"/>
      <c r="K223" s="145"/>
      <c r="L223" s="145"/>
      <c r="M223" s="145"/>
      <c r="N223" s="180"/>
      <c r="O223" s="145"/>
      <c r="P223" s="145"/>
      <c r="Q223" s="145"/>
      <c r="R223" s="145"/>
      <c r="S223" s="145"/>
      <c r="T223" s="145"/>
      <c r="U223" s="145"/>
      <c r="V223" s="145"/>
      <c r="W223" s="145"/>
      <c r="X223" s="145"/>
      <c r="Y223" s="144"/>
      <c r="Z223" s="145"/>
      <c r="AA223" s="145"/>
    </row>
    <row r="224" spans="1:27" ht="15" customHeight="1" x14ac:dyDescent="0.25">
      <c r="A224" s="145"/>
      <c r="B224" s="145"/>
      <c r="C224" s="145"/>
      <c r="D224" s="145"/>
      <c r="E224" s="145"/>
      <c r="F224" s="145"/>
      <c r="G224" s="145"/>
      <c r="H224" s="145"/>
      <c r="I224" s="145"/>
      <c r="J224" s="145"/>
      <c r="K224" s="145"/>
      <c r="L224" s="145"/>
      <c r="M224" s="145"/>
      <c r="N224" s="180"/>
      <c r="O224" s="145"/>
      <c r="P224" s="145"/>
      <c r="Q224" s="145"/>
      <c r="R224" s="145"/>
      <c r="S224" s="145"/>
      <c r="T224" s="145"/>
      <c r="U224" s="145"/>
      <c r="V224" s="145"/>
      <c r="W224" s="145"/>
      <c r="X224" s="145"/>
      <c r="Y224" s="144"/>
      <c r="Z224" s="145"/>
      <c r="AA224" s="145"/>
    </row>
    <row r="225" spans="1:27" ht="12" customHeight="1" x14ac:dyDescent="0.25">
      <c r="A225" s="145"/>
      <c r="B225" s="145"/>
      <c r="C225" s="145"/>
      <c r="D225" s="145"/>
      <c r="E225" s="145"/>
      <c r="F225" s="145"/>
      <c r="G225" s="145"/>
      <c r="H225" s="145"/>
      <c r="I225" s="145"/>
      <c r="J225" s="145"/>
      <c r="K225" s="145"/>
      <c r="L225" s="145"/>
      <c r="M225" s="145"/>
      <c r="N225" s="180"/>
      <c r="O225" s="145"/>
      <c r="P225" s="145"/>
      <c r="Q225" s="145"/>
      <c r="R225" s="145"/>
      <c r="S225" s="145"/>
      <c r="T225" s="145"/>
      <c r="U225" s="145"/>
      <c r="V225" s="145"/>
      <c r="W225" s="145"/>
      <c r="X225" s="145"/>
      <c r="Y225" s="144"/>
      <c r="Z225" s="145"/>
      <c r="AA225" s="145"/>
    </row>
    <row r="226" spans="1:27" ht="15" customHeight="1" x14ac:dyDescent="0.25">
      <c r="A226" s="145"/>
      <c r="B226" s="145"/>
      <c r="C226" s="145"/>
      <c r="D226" s="145"/>
      <c r="E226" s="145"/>
      <c r="F226" s="145"/>
      <c r="G226" s="145"/>
      <c r="H226" s="145"/>
      <c r="I226" s="145"/>
      <c r="J226" s="145"/>
      <c r="K226" s="145"/>
      <c r="L226" s="145"/>
      <c r="M226" s="145"/>
      <c r="N226" s="180"/>
      <c r="O226" s="145"/>
      <c r="P226" s="145"/>
      <c r="Q226" s="145"/>
      <c r="R226" s="145"/>
      <c r="S226" s="145"/>
      <c r="T226" s="145"/>
      <c r="U226" s="145"/>
      <c r="V226" s="145"/>
      <c r="W226" s="145"/>
      <c r="X226" s="145"/>
      <c r="Y226" s="144"/>
      <c r="Z226" s="145"/>
      <c r="AA226" s="145"/>
    </row>
    <row r="227" spans="1:27" ht="12" customHeight="1" x14ac:dyDescent="0.25">
      <c r="A227" s="145"/>
      <c r="B227" s="145"/>
      <c r="C227" s="145"/>
      <c r="D227" s="145"/>
      <c r="E227" s="145"/>
      <c r="F227" s="145"/>
      <c r="G227" s="145"/>
      <c r="H227" s="145"/>
      <c r="I227" s="145"/>
      <c r="J227" s="145"/>
      <c r="K227" s="145"/>
      <c r="L227" s="145"/>
      <c r="M227" s="145"/>
      <c r="N227" s="180"/>
      <c r="O227" s="145"/>
      <c r="P227" s="145"/>
      <c r="Q227" s="145"/>
      <c r="R227" s="145"/>
      <c r="S227" s="145"/>
      <c r="T227" s="145"/>
      <c r="U227" s="145"/>
      <c r="V227" s="145"/>
      <c r="W227" s="145"/>
      <c r="X227" s="145"/>
      <c r="Y227" s="144"/>
      <c r="Z227" s="145"/>
      <c r="AA227" s="145"/>
    </row>
    <row r="228" spans="1:27" ht="15" customHeight="1" x14ac:dyDescent="0.25">
      <c r="A228" s="145"/>
      <c r="B228" s="145"/>
      <c r="C228" s="145"/>
      <c r="D228" s="145"/>
      <c r="E228" s="145"/>
      <c r="F228" s="145"/>
      <c r="G228" s="145"/>
      <c r="H228" s="145"/>
      <c r="I228" s="145"/>
      <c r="J228" s="145"/>
      <c r="K228" s="145"/>
      <c r="L228" s="145"/>
      <c r="M228" s="145"/>
      <c r="N228" s="180"/>
      <c r="O228" s="145"/>
      <c r="P228" s="145"/>
      <c r="Q228" s="145"/>
      <c r="R228" s="145"/>
      <c r="S228" s="145"/>
      <c r="T228" s="145"/>
      <c r="U228" s="145"/>
      <c r="V228" s="145"/>
      <c r="W228" s="145"/>
      <c r="X228" s="145"/>
      <c r="Y228" s="144"/>
      <c r="Z228" s="145"/>
      <c r="AA228" s="145"/>
    </row>
    <row r="229" spans="1:27" ht="12" customHeight="1" x14ac:dyDescent="0.25">
      <c r="A229" s="145"/>
      <c r="B229" s="145"/>
      <c r="C229" s="145"/>
      <c r="D229" s="145"/>
      <c r="E229" s="145"/>
      <c r="F229" s="145"/>
      <c r="G229" s="145"/>
      <c r="H229" s="145"/>
      <c r="I229" s="145"/>
      <c r="J229" s="145"/>
      <c r="K229" s="145"/>
      <c r="L229" s="145"/>
      <c r="M229" s="145"/>
      <c r="N229" s="180"/>
      <c r="O229" s="145"/>
      <c r="P229" s="145"/>
      <c r="Q229" s="145"/>
      <c r="R229" s="145"/>
      <c r="S229" s="145"/>
      <c r="T229" s="145"/>
      <c r="U229" s="145"/>
      <c r="V229" s="145"/>
      <c r="W229" s="145"/>
      <c r="X229" s="145"/>
      <c r="Y229" s="144"/>
      <c r="Z229" s="145"/>
      <c r="AA229" s="145"/>
    </row>
    <row r="230" spans="1:27" ht="15" customHeight="1" x14ac:dyDescent="0.25">
      <c r="A230" s="145"/>
      <c r="B230" s="145"/>
      <c r="C230" s="145"/>
      <c r="D230" s="145"/>
      <c r="E230" s="145"/>
      <c r="F230" s="145"/>
      <c r="G230" s="145"/>
      <c r="H230" s="145"/>
      <c r="I230" s="145"/>
      <c r="J230" s="145"/>
      <c r="K230" s="145"/>
      <c r="L230" s="145"/>
      <c r="M230" s="145"/>
      <c r="N230" s="180"/>
      <c r="O230" s="145"/>
      <c r="P230" s="145"/>
      <c r="Q230" s="145"/>
      <c r="R230" s="145"/>
      <c r="S230" s="145"/>
      <c r="T230" s="145"/>
      <c r="U230" s="145"/>
      <c r="V230" s="145"/>
      <c r="W230" s="145"/>
      <c r="X230" s="145"/>
      <c r="Y230" s="144"/>
      <c r="Z230" s="145"/>
      <c r="AA230" s="145"/>
    </row>
    <row r="231" spans="1:27" ht="12" customHeight="1" x14ac:dyDescent="0.25">
      <c r="A231" s="145"/>
      <c r="B231" s="145"/>
      <c r="C231" s="145"/>
      <c r="D231" s="145"/>
      <c r="E231" s="145"/>
      <c r="F231" s="145"/>
      <c r="G231" s="145"/>
      <c r="H231" s="145"/>
      <c r="I231" s="145"/>
      <c r="J231" s="145"/>
      <c r="K231" s="145"/>
      <c r="L231" s="145"/>
      <c r="M231" s="145"/>
      <c r="N231" s="180"/>
      <c r="O231" s="145"/>
      <c r="P231" s="145"/>
      <c r="Q231" s="145"/>
      <c r="R231" s="145"/>
      <c r="S231" s="145"/>
      <c r="T231" s="145"/>
      <c r="U231" s="145"/>
      <c r="V231" s="145"/>
      <c r="W231" s="145"/>
      <c r="X231" s="145"/>
      <c r="Y231" s="144"/>
      <c r="Z231" s="145"/>
      <c r="AA231" s="145"/>
    </row>
    <row r="232" spans="1:27" ht="15" customHeight="1" x14ac:dyDescent="0.25">
      <c r="A232" s="145"/>
      <c r="B232" s="145"/>
      <c r="C232" s="145"/>
      <c r="D232" s="145"/>
      <c r="E232" s="145"/>
      <c r="F232" s="145"/>
      <c r="G232" s="145"/>
      <c r="H232" s="145"/>
      <c r="I232" s="145"/>
      <c r="J232" s="145"/>
      <c r="K232" s="145"/>
      <c r="L232" s="145"/>
      <c r="M232" s="145"/>
      <c r="N232" s="180"/>
      <c r="O232" s="145"/>
      <c r="P232" s="145"/>
      <c r="Q232" s="145"/>
      <c r="R232" s="145"/>
      <c r="S232" s="145"/>
      <c r="T232" s="145"/>
      <c r="U232" s="145"/>
      <c r="V232" s="145"/>
      <c r="W232" s="145"/>
      <c r="X232" s="145"/>
      <c r="Y232" s="144"/>
      <c r="Z232" s="145"/>
      <c r="AA232" s="145"/>
    </row>
    <row r="233" spans="1:27" ht="12" customHeight="1" x14ac:dyDescent="0.25">
      <c r="A233" s="145"/>
      <c r="B233" s="145"/>
      <c r="C233" s="145"/>
      <c r="D233" s="145"/>
      <c r="E233" s="145"/>
      <c r="F233" s="145"/>
      <c r="G233" s="145"/>
      <c r="H233" s="145"/>
      <c r="I233" s="145"/>
      <c r="J233" s="145"/>
      <c r="K233" s="145"/>
      <c r="L233" s="145"/>
      <c r="M233" s="145"/>
      <c r="N233" s="180"/>
      <c r="O233" s="145"/>
      <c r="P233" s="145"/>
      <c r="Q233" s="145"/>
      <c r="R233" s="145"/>
      <c r="S233" s="145"/>
      <c r="T233" s="145"/>
      <c r="U233" s="145"/>
      <c r="V233" s="145"/>
      <c r="W233" s="145"/>
      <c r="X233" s="145"/>
      <c r="Y233" s="144"/>
      <c r="Z233" s="145"/>
      <c r="AA233" s="145"/>
    </row>
    <row r="234" spans="1:27" ht="15" customHeight="1" x14ac:dyDescent="0.25">
      <c r="A234" s="145"/>
      <c r="B234" s="145"/>
      <c r="C234" s="145"/>
      <c r="D234" s="145"/>
      <c r="E234" s="145"/>
      <c r="F234" s="145"/>
      <c r="G234" s="145"/>
      <c r="H234" s="145"/>
      <c r="I234" s="145"/>
      <c r="J234" s="145"/>
      <c r="K234" s="145"/>
      <c r="L234" s="145"/>
      <c r="M234" s="145"/>
      <c r="N234" s="180"/>
      <c r="O234" s="145"/>
      <c r="P234" s="145"/>
      <c r="Q234" s="145"/>
      <c r="R234" s="145"/>
      <c r="S234" s="145"/>
      <c r="T234" s="145"/>
      <c r="U234" s="145"/>
      <c r="V234" s="145"/>
      <c r="W234" s="145"/>
      <c r="X234" s="145"/>
      <c r="Y234" s="144"/>
      <c r="Z234" s="145"/>
      <c r="AA234" s="145"/>
    </row>
    <row r="235" spans="1:27" ht="12" customHeight="1" x14ac:dyDescent="0.25">
      <c r="A235" s="145"/>
      <c r="B235" s="145"/>
      <c r="C235" s="145"/>
      <c r="D235" s="145"/>
      <c r="E235" s="145"/>
      <c r="F235" s="145"/>
      <c r="G235" s="145"/>
      <c r="H235" s="145"/>
      <c r="I235" s="145"/>
      <c r="J235" s="145"/>
      <c r="K235" s="145"/>
      <c r="L235" s="145"/>
      <c r="M235" s="145"/>
      <c r="N235" s="180"/>
      <c r="O235" s="145"/>
      <c r="P235" s="145"/>
      <c r="Q235" s="145"/>
      <c r="R235" s="145"/>
      <c r="S235" s="145"/>
      <c r="T235" s="145"/>
      <c r="U235" s="145"/>
      <c r="V235" s="145"/>
      <c r="W235" s="145"/>
      <c r="X235" s="145"/>
      <c r="Y235" s="144"/>
      <c r="Z235" s="145"/>
      <c r="AA235" s="145"/>
    </row>
    <row r="236" spans="1:27" ht="15" customHeight="1" x14ac:dyDescent="0.25">
      <c r="A236" s="145"/>
      <c r="B236" s="145"/>
      <c r="C236" s="145"/>
      <c r="D236" s="145"/>
      <c r="E236" s="145"/>
      <c r="F236" s="145"/>
      <c r="G236" s="145"/>
      <c r="H236" s="145"/>
      <c r="I236" s="145"/>
      <c r="J236" s="145"/>
      <c r="K236" s="145"/>
      <c r="L236" s="145"/>
      <c r="M236" s="145"/>
      <c r="N236" s="180"/>
      <c r="O236" s="145"/>
      <c r="P236" s="145"/>
      <c r="Q236" s="145"/>
      <c r="R236" s="145"/>
      <c r="S236" s="145"/>
      <c r="T236" s="145"/>
      <c r="U236" s="145"/>
      <c r="V236" s="145"/>
      <c r="W236" s="145"/>
      <c r="X236" s="145"/>
      <c r="Y236" s="144"/>
      <c r="Z236" s="145"/>
      <c r="AA236" s="145"/>
    </row>
    <row r="237" spans="1:27" ht="12" customHeight="1" x14ac:dyDescent="0.25">
      <c r="A237" s="145"/>
      <c r="B237" s="145"/>
      <c r="C237" s="145"/>
      <c r="D237" s="145"/>
      <c r="E237" s="145"/>
      <c r="F237" s="145"/>
      <c r="G237" s="145"/>
      <c r="H237" s="145"/>
      <c r="I237" s="145"/>
      <c r="J237" s="145"/>
      <c r="K237" s="145"/>
      <c r="L237" s="145"/>
      <c r="M237" s="145"/>
      <c r="N237" s="180"/>
      <c r="O237" s="145"/>
      <c r="P237" s="145"/>
      <c r="Q237" s="145"/>
      <c r="R237" s="145"/>
      <c r="S237" s="145"/>
      <c r="T237" s="145"/>
      <c r="U237" s="145"/>
      <c r="V237" s="145"/>
      <c r="W237" s="145"/>
      <c r="X237" s="145"/>
      <c r="Y237" s="144"/>
      <c r="Z237" s="145"/>
      <c r="AA237" s="145"/>
    </row>
    <row r="238" spans="1:27" ht="15" customHeight="1" x14ac:dyDescent="0.25">
      <c r="A238" s="145"/>
      <c r="B238" s="145"/>
      <c r="C238" s="145"/>
      <c r="D238" s="145"/>
      <c r="E238" s="145"/>
      <c r="F238" s="145"/>
      <c r="G238" s="145"/>
      <c r="H238" s="145"/>
      <c r="I238" s="145"/>
      <c r="J238" s="145"/>
      <c r="K238" s="145"/>
      <c r="L238" s="145"/>
      <c r="M238" s="145"/>
      <c r="N238" s="180"/>
      <c r="O238" s="145"/>
      <c r="P238" s="145"/>
      <c r="Q238" s="145"/>
      <c r="R238" s="145"/>
      <c r="S238" s="145"/>
      <c r="T238" s="145"/>
      <c r="U238" s="145"/>
      <c r="V238" s="145"/>
      <c r="W238" s="145"/>
      <c r="X238" s="145"/>
      <c r="Y238" s="144"/>
      <c r="Z238" s="145"/>
      <c r="AA238" s="145"/>
    </row>
    <row r="239" spans="1:27" ht="12" customHeight="1" x14ac:dyDescent="0.25">
      <c r="A239" s="145"/>
      <c r="B239" s="145"/>
      <c r="C239" s="145"/>
      <c r="D239" s="145"/>
      <c r="E239" s="145"/>
      <c r="F239" s="145"/>
      <c r="G239" s="145"/>
      <c r="H239" s="145"/>
      <c r="I239" s="145"/>
      <c r="J239" s="145"/>
      <c r="K239" s="145"/>
      <c r="L239" s="145"/>
      <c r="M239" s="145"/>
      <c r="N239" s="180"/>
      <c r="O239" s="145"/>
      <c r="P239" s="145"/>
      <c r="Q239" s="145"/>
      <c r="R239" s="145"/>
      <c r="S239" s="145"/>
      <c r="T239" s="145"/>
      <c r="U239" s="145"/>
      <c r="V239" s="145"/>
      <c r="W239" s="145"/>
      <c r="X239" s="145"/>
      <c r="Y239" s="144"/>
      <c r="Z239" s="145"/>
      <c r="AA239" s="145"/>
    </row>
    <row r="240" spans="1:27" ht="15" customHeight="1" x14ac:dyDescent="0.25">
      <c r="A240" s="145"/>
      <c r="B240" s="145"/>
      <c r="C240" s="145"/>
      <c r="D240" s="145"/>
      <c r="E240" s="145"/>
      <c r="F240" s="145"/>
      <c r="G240" s="145"/>
      <c r="H240" s="145"/>
      <c r="I240" s="145"/>
      <c r="J240" s="145"/>
      <c r="K240" s="145"/>
      <c r="L240" s="145"/>
      <c r="M240" s="145"/>
      <c r="N240" s="180"/>
      <c r="O240" s="145"/>
      <c r="P240" s="145"/>
      <c r="Q240" s="145"/>
      <c r="R240" s="145"/>
      <c r="S240" s="145"/>
      <c r="T240" s="145"/>
      <c r="U240" s="145"/>
      <c r="V240" s="145"/>
      <c r="W240" s="145"/>
      <c r="X240" s="145"/>
      <c r="Y240" s="144"/>
      <c r="Z240" s="145"/>
      <c r="AA240" s="145"/>
    </row>
    <row r="241" spans="1:27" ht="12" customHeight="1" x14ac:dyDescent="0.25">
      <c r="A241" s="145"/>
      <c r="B241" s="145"/>
      <c r="C241" s="145"/>
      <c r="D241" s="145"/>
      <c r="E241" s="145"/>
      <c r="F241" s="145"/>
      <c r="G241" s="145"/>
      <c r="H241" s="145"/>
      <c r="I241" s="145"/>
      <c r="J241" s="145"/>
      <c r="K241" s="145"/>
      <c r="L241" s="145"/>
      <c r="M241" s="145"/>
      <c r="N241" s="180"/>
      <c r="O241" s="145"/>
      <c r="P241" s="145"/>
      <c r="Q241" s="145"/>
      <c r="R241" s="145"/>
      <c r="S241" s="145"/>
      <c r="T241" s="145"/>
      <c r="U241" s="145"/>
      <c r="V241" s="145"/>
      <c r="W241" s="145"/>
      <c r="X241" s="145"/>
      <c r="Y241" s="144"/>
      <c r="Z241" s="145"/>
      <c r="AA241" s="145"/>
    </row>
    <row r="242" spans="1:27" ht="15" customHeight="1" x14ac:dyDescent="0.25">
      <c r="A242" s="145"/>
      <c r="B242" s="145"/>
      <c r="C242" s="145"/>
      <c r="D242" s="145"/>
      <c r="E242" s="145"/>
      <c r="F242" s="145"/>
      <c r="G242" s="145"/>
      <c r="H242" s="145"/>
      <c r="I242" s="145"/>
      <c r="J242" s="145"/>
      <c r="K242" s="145"/>
      <c r="L242" s="145"/>
      <c r="M242" s="145"/>
      <c r="N242" s="180"/>
      <c r="O242" s="145"/>
      <c r="P242" s="145"/>
      <c r="Q242" s="145"/>
      <c r="R242" s="145"/>
      <c r="S242" s="145"/>
      <c r="T242" s="145"/>
      <c r="U242" s="145"/>
      <c r="V242" s="145"/>
      <c r="W242" s="145"/>
      <c r="X242" s="145"/>
      <c r="Y242" s="144"/>
      <c r="Z242" s="145"/>
      <c r="AA242" s="145"/>
    </row>
    <row r="243" spans="1:27" ht="12" customHeight="1" x14ac:dyDescent="0.25">
      <c r="A243" s="145"/>
      <c r="B243" s="145"/>
      <c r="C243" s="145"/>
      <c r="D243" s="145"/>
      <c r="E243" s="145"/>
      <c r="F243" s="145"/>
      <c r="G243" s="145"/>
      <c r="H243" s="145"/>
      <c r="I243" s="145"/>
      <c r="J243" s="145"/>
      <c r="K243" s="145"/>
      <c r="L243" s="145"/>
      <c r="M243" s="145"/>
      <c r="N243" s="180"/>
      <c r="O243" s="145"/>
      <c r="P243" s="145"/>
      <c r="Q243" s="145"/>
      <c r="R243" s="145"/>
      <c r="S243" s="145"/>
      <c r="T243" s="145"/>
      <c r="U243" s="145"/>
      <c r="V243" s="145"/>
      <c r="W243" s="145"/>
      <c r="X243" s="145"/>
      <c r="Y243" s="144"/>
      <c r="Z243" s="145"/>
      <c r="AA243" s="145"/>
    </row>
    <row r="244" spans="1:27" ht="15" customHeight="1" x14ac:dyDescent="0.25">
      <c r="A244" s="145"/>
      <c r="B244" s="145"/>
      <c r="C244" s="145"/>
      <c r="D244" s="145"/>
      <c r="E244" s="145"/>
      <c r="F244" s="145"/>
      <c r="G244" s="145"/>
      <c r="H244" s="145"/>
      <c r="I244" s="145"/>
      <c r="J244" s="145"/>
      <c r="K244" s="145"/>
      <c r="L244" s="145"/>
      <c r="M244" s="145"/>
      <c r="N244" s="180"/>
      <c r="O244" s="145"/>
      <c r="P244" s="145"/>
      <c r="Q244" s="145"/>
      <c r="R244" s="145"/>
      <c r="S244" s="145"/>
      <c r="T244" s="145"/>
      <c r="U244" s="145"/>
      <c r="V244" s="145"/>
      <c r="W244" s="145"/>
      <c r="X244" s="145"/>
      <c r="Y244" s="144"/>
      <c r="Z244" s="145"/>
      <c r="AA244" s="145"/>
    </row>
    <row r="245" spans="1:27" ht="12" customHeight="1" x14ac:dyDescent="0.25">
      <c r="A245" s="145"/>
      <c r="B245" s="145"/>
      <c r="C245" s="145"/>
      <c r="D245" s="145"/>
      <c r="E245" s="145"/>
      <c r="F245" s="145"/>
      <c r="G245" s="145"/>
      <c r="H245" s="145"/>
      <c r="I245" s="145"/>
      <c r="J245" s="145"/>
      <c r="K245" s="145"/>
      <c r="L245" s="145"/>
      <c r="M245" s="145"/>
      <c r="N245" s="180"/>
      <c r="O245" s="145"/>
      <c r="P245" s="145"/>
      <c r="Q245" s="145"/>
      <c r="R245" s="145"/>
      <c r="S245" s="145"/>
      <c r="T245" s="145"/>
      <c r="U245" s="145"/>
      <c r="V245" s="145"/>
      <c r="W245" s="145"/>
      <c r="X245" s="145"/>
      <c r="Y245" s="144"/>
      <c r="Z245" s="145"/>
      <c r="AA245" s="145"/>
    </row>
    <row r="246" spans="1:27" ht="15" customHeight="1" x14ac:dyDescent="0.25">
      <c r="A246" s="145"/>
      <c r="B246" s="145"/>
      <c r="C246" s="145"/>
      <c r="D246" s="145"/>
      <c r="E246" s="145"/>
      <c r="F246" s="145"/>
      <c r="G246" s="145"/>
      <c r="H246" s="145"/>
      <c r="I246" s="145"/>
      <c r="J246" s="145"/>
      <c r="K246" s="145"/>
      <c r="L246" s="145"/>
      <c r="M246" s="145"/>
      <c r="N246" s="180"/>
      <c r="O246" s="145"/>
      <c r="P246" s="145"/>
      <c r="Q246" s="145"/>
      <c r="R246" s="145"/>
      <c r="S246" s="145"/>
      <c r="T246" s="145"/>
      <c r="U246" s="145"/>
      <c r="V246" s="145"/>
      <c r="W246" s="145"/>
      <c r="X246" s="145"/>
      <c r="Y246" s="144"/>
      <c r="Z246" s="145"/>
      <c r="AA246" s="145"/>
    </row>
    <row r="247" spans="1:27" ht="12" customHeight="1" x14ac:dyDescent="0.25">
      <c r="A247" s="145"/>
      <c r="B247" s="145"/>
      <c r="C247" s="145"/>
      <c r="D247" s="145"/>
      <c r="E247" s="145"/>
      <c r="F247" s="145"/>
      <c r="G247" s="145"/>
      <c r="H247" s="145"/>
      <c r="I247" s="145"/>
      <c r="J247" s="145"/>
      <c r="K247" s="145"/>
      <c r="L247" s="145"/>
      <c r="M247" s="145"/>
      <c r="N247" s="180"/>
      <c r="O247" s="145"/>
      <c r="P247" s="145"/>
      <c r="Q247" s="145"/>
      <c r="R247" s="145"/>
      <c r="S247" s="145"/>
      <c r="T247" s="145"/>
      <c r="U247" s="145"/>
      <c r="V247" s="145"/>
      <c r="W247" s="145"/>
      <c r="X247" s="145"/>
      <c r="Y247" s="144"/>
      <c r="Z247" s="145"/>
      <c r="AA247" s="145"/>
    </row>
    <row r="248" spans="1:27" ht="15" customHeight="1" x14ac:dyDescent="0.25">
      <c r="A248" s="145"/>
      <c r="B248" s="145"/>
      <c r="C248" s="145"/>
      <c r="D248" s="145"/>
      <c r="E248" s="145"/>
      <c r="F248" s="145"/>
      <c r="G248" s="145"/>
      <c r="H248" s="145"/>
      <c r="I248" s="145"/>
      <c r="J248" s="145"/>
      <c r="K248" s="145"/>
      <c r="L248" s="145"/>
      <c r="M248" s="145"/>
      <c r="N248" s="180"/>
      <c r="O248" s="145"/>
      <c r="P248" s="145"/>
      <c r="Q248" s="145"/>
      <c r="R248" s="145"/>
      <c r="S248" s="145"/>
      <c r="T248" s="145"/>
      <c r="U248" s="145"/>
      <c r="V248" s="145"/>
      <c r="W248" s="145"/>
      <c r="X248" s="145"/>
      <c r="Y248" s="144"/>
      <c r="Z248" s="145"/>
      <c r="AA248" s="145"/>
    </row>
    <row r="249" spans="1:27" ht="12" customHeight="1" x14ac:dyDescent="0.25">
      <c r="A249" s="145"/>
      <c r="B249" s="145"/>
      <c r="C249" s="145"/>
      <c r="D249" s="145"/>
      <c r="E249" s="145"/>
      <c r="F249" s="145"/>
      <c r="G249" s="145"/>
      <c r="H249" s="145"/>
      <c r="I249" s="145"/>
      <c r="J249" s="145"/>
      <c r="K249" s="145"/>
      <c r="L249" s="145"/>
      <c r="M249" s="145"/>
      <c r="N249" s="180"/>
      <c r="O249" s="145"/>
      <c r="P249" s="145"/>
      <c r="Q249" s="145"/>
      <c r="R249" s="145"/>
      <c r="S249" s="145"/>
      <c r="T249" s="145"/>
      <c r="U249" s="145"/>
      <c r="V249" s="145"/>
      <c r="W249" s="145"/>
      <c r="X249" s="145"/>
      <c r="Y249" s="144"/>
      <c r="Z249" s="145"/>
      <c r="AA249" s="145"/>
    </row>
    <row r="250" spans="1:27" ht="15" customHeight="1" x14ac:dyDescent="0.25">
      <c r="A250" s="145"/>
      <c r="B250" s="145"/>
      <c r="C250" s="145"/>
      <c r="D250" s="145"/>
      <c r="E250" s="145"/>
      <c r="F250" s="145"/>
      <c r="G250" s="145"/>
      <c r="H250" s="145"/>
      <c r="I250" s="145"/>
      <c r="J250" s="145"/>
      <c r="K250" s="145"/>
      <c r="L250" s="145"/>
      <c r="M250" s="145"/>
      <c r="N250" s="180"/>
      <c r="O250" s="145"/>
      <c r="P250" s="145"/>
      <c r="Q250" s="145"/>
      <c r="R250" s="145"/>
      <c r="S250" s="145"/>
      <c r="T250" s="145"/>
      <c r="U250" s="145"/>
      <c r="V250" s="145"/>
      <c r="W250" s="145"/>
      <c r="X250" s="145"/>
      <c r="Y250" s="144"/>
      <c r="Z250" s="145"/>
      <c r="AA250" s="145"/>
    </row>
    <row r="251" spans="1:27" ht="12" customHeight="1" x14ac:dyDescent="0.25">
      <c r="A251" s="145"/>
      <c r="B251" s="145"/>
      <c r="C251" s="145"/>
      <c r="D251" s="145"/>
      <c r="E251" s="145"/>
      <c r="F251" s="145"/>
      <c r="G251" s="145"/>
      <c r="H251" s="145"/>
      <c r="I251" s="145"/>
      <c r="J251" s="145"/>
      <c r="K251" s="145"/>
      <c r="L251" s="145"/>
      <c r="M251" s="145"/>
      <c r="N251" s="180"/>
      <c r="O251" s="145"/>
      <c r="P251" s="145"/>
      <c r="Q251" s="145"/>
      <c r="R251" s="145"/>
      <c r="S251" s="145"/>
      <c r="T251" s="145"/>
      <c r="U251" s="145"/>
      <c r="V251" s="145"/>
      <c r="W251" s="145"/>
      <c r="X251" s="145"/>
      <c r="Y251" s="144"/>
      <c r="Z251" s="145"/>
      <c r="AA251" s="145"/>
    </row>
    <row r="252" spans="1:27" ht="15" customHeight="1" x14ac:dyDescent="0.25">
      <c r="A252" s="145"/>
      <c r="B252" s="145"/>
      <c r="C252" s="145"/>
      <c r="D252" s="145"/>
      <c r="E252" s="145"/>
      <c r="F252" s="145"/>
      <c r="G252" s="145"/>
      <c r="H252" s="145"/>
      <c r="I252" s="145"/>
      <c r="J252" s="145"/>
      <c r="K252" s="145"/>
      <c r="L252" s="145"/>
      <c r="M252" s="145"/>
      <c r="N252" s="180"/>
      <c r="O252" s="145"/>
      <c r="P252" s="145"/>
      <c r="Q252" s="145"/>
      <c r="R252" s="145"/>
      <c r="S252" s="145"/>
      <c r="T252" s="145"/>
      <c r="U252" s="145"/>
      <c r="V252" s="145"/>
      <c r="W252" s="145"/>
      <c r="X252" s="145"/>
      <c r="Y252" s="144"/>
      <c r="Z252" s="145"/>
      <c r="AA252" s="145"/>
    </row>
    <row r="253" spans="1:27" ht="12" customHeight="1" x14ac:dyDescent="0.25">
      <c r="A253" s="145"/>
      <c r="B253" s="145"/>
      <c r="C253" s="145"/>
      <c r="D253" s="145"/>
      <c r="E253" s="145"/>
      <c r="F253" s="145"/>
      <c r="G253" s="145"/>
      <c r="H253" s="145"/>
      <c r="I253" s="145"/>
      <c r="J253" s="145"/>
      <c r="K253" s="145"/>
      <c r="L253" s="145"/>
      <c r="M253" s="145"/>
      <c r="N253" s="180"/>
      <c r="O253" s="145"/>
      <c r="P253" s="145"/>
      <c r="Q253" s="145"/>
      <c r="R253" s="145"/>
      <c r="S253" s="145"/>
      <c r="T253" s="145"/>
      <c r="U253" s="145"/>
      <c r="V253" s="145"/>
      <c r="W253" s="145"/>
      <c r="X253" s="145"/>
      <c r="Y253" s="144"/>
      <c r="Z253" s="145"/>
      <c r="AA253" s="145"/>
    </row>
    <row r="254" spans="1:27" ht="15" customHeight="1" x14ac:dyDescent="0.25">
      <c r="A254" s="145"/>
      <c r="B254" s="145"/>
      <c r="C254" s="145"/>
      <c r="D254" s="145"/>
      <c r="E254" s="145"/>
      <c r="F254" s="145"/>
      <c r="G254" s="145"/>
      <c r="H254" s="145"/>
      <c r="I254" s="145"/>
      <c r="J254" s="145"/>
      <c r="K254" s="145"/>
      <c r="L254" s="145"/>
      <c r="M254" s="145"/>
      <c r="N254" s="180"/>
      <c r="O254" s="145"/>
      <c r="P254" s="145"/>
      <c r="Q254" s="145"/>
      <c r="R254" s="145"/>
      <c r="S254" s="145"/>
      <c r="T254" s="145"/>
      <c r="U254" s="145"/>
      <c r="V254" s="145"/>
      <c r="W254" s="145"/>
      <c r="X254" s="145"/>
      <c r="Y254" s="144"/>
      <c r="Z254" s="145"/>
      <c r="AA254" s="145"/>
    </row>
    <row r="255" spans="1:27" ht="12" customHeight="1" x14ac:dyDescent="0.25">
      <c r="A255" s="145"/>
      <c r="B255" s="145"/>
      <c r="C255" s="145"/>
      <c r="D255" s="145"/>
      <c r="E255" s="145"/>
      <c r="F255" s="145"/>
      <c r="G255" s="145"/>
      <c r="H255" s="145"/>
      <c r="I255" s="145"/>
      <c r="J255" s="145"/>
      <c r="K255" s="145"/>
      <c r="L255" s="145"/>
      <c r="M255" s="145"/>
      <c r="N255" s="180"/>
      <c r="O255" s="145"/>
      <c r="P255" s="145"/>
      <c r="Q255" s="145"/>
      <c r="R255" s="145"/>
      <c r="S255" s="145"/>
      <c r="T255" s="145"/>
      <c r="U255" s="145"/>
      <c r="V255" s="145"/>
      <c r="W255" s="145"/>
      <c r="X255" s="145"/>
      <c r="Y255" s="144"/>
      <c r="Z255" s="145"/>
      <c r="AA255" s="145"/>
    </row>
    <row r="256" spans="1:27" ht="15" customHeight="1" x14ac:dyDescent="0.25">
      <c r="A256" s="145"/>
      <c r="B256" s="145"/>
      <c r="C256" s="145"/>
      <c r="D256" s="145"/>
      <c r="E256" s="145"/>
      <c r="F256" s="145"/>
      <c r="G256" s="145"/>
      <c r="H256" s="145"/>
      <c r="I256" s="145"/>
      <c r="J256" s="145"/>
      <c r="K256" s="145"/>
      <c r="L256" s="145"/>
      <c r="M256" s="145"/>
      <c r="N256" s="180"/>
      <c r="O256" s="145"/>
      <c r="P256" s="145"/>
      <c r="Q256" s="145"/>
      <c r="R256" s="145"/>
      <c r="S256" s="145"/>
      <c r="T256" s="145"/>
      <c r="U256" s="145"/>
      <c r="V256" s="145"/>
      <c r="W256" s="145"/>
      <c r="X256" s="145"/>
      <c r="Y256" s="144"/>
      <c r="Z256" s="145"/>
      <c r="AA256" s="145"/>
    </row>
    <row r="257" spans="1:27" ht="12" customHeight="1" x14ac:dyDescent="0.25">
      <c r="A257" s="145"/>
      <c r="B257" s="145"/>
      <c r="C257" s="145"/>
      <c r="D257" s="145"/>
      <c r="E257" s="145"/>
      <c r="F257" s="145"/>
      <c r="G257" s="145"/>
      <c r="H257" s="145"/>
      <c r="I257" s="145"/>
      <c r="J257" s="145"/>
      <c r="K257" s="145"/>
      <c r="L257" s="145"/>
      <c r="M257" s="145"/>
      <c r="N257" s="180"/>
      <c r="O257" s="145"/>
      <c r="P257" s="145"/>
      <c r="Q257" s="145"/>
      <c r="R257" s="145"/>
      <c r="S257" s="145"/>
      <c r="T257" s="145"/>
      <c r="U257" s="145"/>
      <c r="V257" s="145"/>
      <c r="W257" s="145"/>
      <c r="X257" s="145"/>
      <c r="Y257" s="144"/>
      <c r="Z257" s="145"/>
      <c r="AA257" s="145"/>
    </row>
    <row r="258" spans="1:27" ht="15" customHeight="1" x14ac:dyDescent="0.25">
      <c r="A258" s="145"/>
      <c r="B258" s="145"/>
      <c r="C258" s="145"/>
      <c r="D258" s="145"/>
      <c r="E258" s="145"/>
      <c r="F258" s="145"/>
      <c r="G258" s="145"/>
      <c r="H258" s="145"/>
      <c r="I258" s="145"/>
      <c r="J258" s="145"/>
      <c r="K258" s="145"/>
      <c r="L258" s="145"/>
      <c r="M258" s="145"/>
      <c r="N258" s="180"/>
      <c r="O258" s="145"/>
      <c r="P258" s="145"/>
      <c r="Q258" s="145"/>
      <c r="R258" s="145"/>
      <c r="S258" s="145"/>
      <c r="T258" s="145"/>
      <c r="U258" s="145"/>
      <c r="V258" s="145"/>
      <c r="W258" s="145"/>
      <c r="X258" s="145"/>
      <c r="Y258" s="144"/>
      <c r="Z258" s="145"/>
      <c r="AA258" s="145"/>
    </row>
    <row r="259" spans="1:27" ht="12" customHeight="1" x14ac:dyDescent="0.25">
      <c r="A259" s="145"/>
      <c r="B259" s="145"/>
      <c r="C259" s="145"/>
      <c r="D259" s="145"/>
      <c r="E259" s="145"/>
      <c r="F259" s="145"/>
      <c r="G259" s="145"/>
      <c r="H259" s="145"/>
      <c r="I259" s="145"/>
      <c r="J259" s="145"/>
      <c r="K259" s="145"/>
      <c r="L259" s="145"/>
      <c r="M259" s="145"/>
      <c r="N259" s="180"/>
      <c r="O259" s="145"/>
      <c r="P259" s="145"/>
      <c r="Q259" s="145"/>
      <c r="R259" s="145"/>
      <c r="S259" s="145"/>
      <c r="T259" s="145"/>
      <c r="U259" s="145"/>
      <c r="V259" s="145"/>
      <c r="W259" s="145"/>
      <c r="X259" s="145"/>
      <c r="Y259" s="144"/>
      <c r="Z259" s="145"/>
      <c r="AA259" s="145"/>
    </row>
    <row r="260" spans="1:27" ht="15" customHeight="1" x14ac:dyDescent="0.25">
      <c r="A260" s="145"/>
      <c r="B260" s="145"/>
      <c r="C260" s="145"/>
      <c r="D260" s="145"/>
      <c r="E260" s="145"/>
      <c r="F260" s="145"/>
      <c r="G260" s="145"/>
      <c r="H260" s="145"/>
      <c r="I260" s="145"/>
      <c r="J260" s="145"/>
      <c r="K260" s="145"/>
      <c r="L260" s="145"/>
      <c r="M260" s="145"/>
      <c r="N260" s="180"/>
      <c r="O260" s="145"/>
      <c r="P260" s="145"/>
      <c r="Q260" s="145"/>
      <c r="R260" s="145"/>
      <c r="S260" s="145"/>
      <c r="T260" s="145"/>
      <c r="U260" s="145"/>
      <c r="V260" s="145"/>
      <c r="W260" s="145"/>
      <c r="X260" s="145"/>
      <c r="Y260" s="144"/>
      <c r="Z260" s="145"/>
      <c r="AA260" s="145"/>
    </row>
    <row r="261" spans="1:27" ht="12" customHeight="1" x14ac:dyDescent="0.25">
      <c r="A261" s="145"/>
      <c r="B261" s="145"/>
      <c r="C261" s="145"/>
      <c r="D261" s="145"/>
      <c r="E261" s="145"/>
      <c r="F261" s="145"/>
      <c r="G261" s="145"/>
      <c r="H261" s="145"/>
      <c r="I261" s="145"/>
      <c r="J261" s="145"/>
      <c r="K261" s="145"/>
      <c r="L261" s="145"/>
      <c r="M261" s="145"/>
      <c r="N261" s="180"/>
      <c r="O261" s="145"/>
      <c r="P261" s="145"/>
      <c r="Q261" s="145"/>
      <c r="R261" s="145"/>
      <c r="S261" s="145"/>
      <c r="T261" s="145"/>
      <c r="U261" s="145"/>
      <c r="V261" s="145"/>
      <c r="W261" s="145"/>
      <c r="X261" s="145"/>
      <c r="Y261" s="144"/>
      <c r="Z261" s="145"/>
      <c r="AA261" s="145"/>
    </row>
    <row r="262" spans="1:27" ht="15" customHeight="1" x14ac:dyDescent="0.25">
      <c r="A262" s="145"/>
      <c r="B262" s="145"/>
      <c r="C262" s="145"/>
      <c r="D262" s="145"/>
      <c r="E262" s="145"/>
      <c r="F262" s="145"/>
      <c r="G262" s="145"/>
      <c r="H262" s="145"/>
      <c r="I262" s="145"/>
      <c r="J262" s="145"/>
      <c r="K262" s="145"/>
      <c r="L262" s="145"/>
      <c r="M262" s="145"/>
      <c r="N262" s="180"/>
      <c r="O262" s="145"/>
      <c r="P262" s="145"/>
      <c r="Q262" s="145"/>
      <c r="R262" s="145"/>
      <c r="S262" s="145"/>
      <c r="T262" s="145"/>
      <c r="U262" s="145"/>
      <c r="V262" s="145"/>
      <c r="W262" s="145"/>
      <c r="X262" s="145"/>
      <c r="Y262" s="144"/>
      <c r="Z262" s="145"/>
      <c r="AA262" s="145"/>
    </row>
    <row r="263" spans="1:27" ht="12" customHeight="1" x14ac:dyDescent="0.25">
      <c r="A263" s="145"/>
      <c r="B263" s="145"/>
      <c r="C263" s="145"/>
      <c r="D263" s="145"/>
      <c r="E263" s="145"/>
      <c r="F263" s="145"/>
      <c r="G263" s="145"/>
      <c r="H263" s="145"/>
      <c r="I263" s="145"/>
      <c r="J263" s="145"/>
      <c r="K263" s="145"/>
      <c r="L263" s="145"/>
      <c r="M263" s="145"/>
      <c r="N263" s="180"/>
      <c r="O263" s="145"/>
      <c r="P263" s="145"/>
      <c r="Q263" s="145"/>
      <c r="R263" s="145"/>
      <c r="S263" s="145"/>
      <c r="T263" s="145"/>
      <c r="U263" s="145"/>
      <c r="V263" s="145"/>
      <c r="W263" s="145"/>
      <c r="X263" s="145"/>
      <c r="Y263" s="144"/>
      <c r="Z263" s="145"/>
      <c r="AA263" s="145"/>
    </row>
    <row r="264" spans="1:27" ht="15" customHeight="1" x14ac:dyDescent="0.25">
      <c r="A264" s="145"/>
      <c r="B264" s="145"/>
      <c r="C264" s="145"/>
      <c r="D264" s="145"/>
      <c r="E264" s="145"/>
      <c r="F264" s="145"/>
      <c r="G264" s="145"/>
      <c r="H264" s="145"/>
      <c r="I264" s="145"/>
      <c r="J264" s="145"/>
      <c r="K264" s="145"/>
      <c r="L264" s="145"/>
      <c r="M264" s="145"/>
      <c r="N264" s="180"/>
      <c r="O264" s="145"/>
      <c r="P264" s="145"/>
      <c r="Q264" s="145"/>
      <c r="R264" s="145"/>
      <c r="S264" s="145"/>
      <c r="T264" s="145"/>
      <c r="U264" s="145"/>
      <c r="V264" s="145"/>
      <c r="W264" s="145"/>
      <c r="X264" s="145"/>
      <c r="Y264" s="144"/>
      <c r="Z264" s="145"/>
      <c r="AA264" s="145"/>
    </row>
    <row r="265" spans="1:27" ht="12" customHeight="1" x14ac:dyDescent="0.25">
      <c r="A265" s="145"/>
      <c r="B265" s="145"/>
      <c r="C265" s="145"/>
      <c r="D265" s="145"/>
      <c r="E265" s="145"/>
      <c r="F265" s="145"/>
      <c r="G265" s="145"/>
      <c r="H265" s="145"/>
      <c r="I265" s="145"/>
      <c r="J265" s="145"/>
      <c r="K265" s="145"/>
      <c r="L265" s="145"/>
      <c r="M265" s="145"/>
      <c r="N265" s="180"/>
      <c r="O265" s="145"/>
      <c r="P265" s="145"/>
      <c r="Q265" s="145"/>
      <c r="R265" s="145"/>
      <c r="S265" s="145"/>
      <c r="T265" s="145"/>
      <c r="U265" s="145"/>
      <c r="V265" s="145"/>
      <c r="W265" s="145"/>
      <c r="X265" s="145"/>
      <c r="Y265" s="144"/>
      <c r="Z265" s="145"/>
      <c r="AA265" s="145"/>
    </row>
    <row r="266" spans="1:27" ht="15.75" customHeight="1" x14ac:dyDescent="0.25"/>
    <row r="267" spans="1:27" ht="15.75" customHeight="1" x14ac:dyDescent="0.25"/>
    <row r="268" spans="1:27" ht="15.75" customHeight="1" x14ac:dyDescent="0.25"/>
    <row r="269" spans="1:27" ht="15.75" customHeight="1" x14ac:dyDescent="0.25"/>
    <row r="270" spans="1:27" ht="15.75" customHeight="1" x14ac:dyDescent="0.25"/>
    <row r="271" spans="1:27" ht="15.75" customHeight="1" x14ac:dyDescent="0.25"/>
    <row r="272" spans="1:27"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sheetData>
  <mergeCells count="179">
    <mergeCell ref="A60:G76"/>
    <mergeCell ref="K65:L65"/>
    <mergeCell ref="M65:P65"/>
    <mergeCell ref="A77:G79"/>
    <mergeCell ref="A49:U49"/>
    <mergeCell ref="A50:P51"/>
    <mergeCell ref="Q50:U57"/>
    <mergeCell ref="A52:P57"/>
    <mergeCell ref="A58:U58"/>
    <mergeCell ref="A59:G59"/>
    <mergeCell ref="A44:B44"/>
    <mergeCell ref="F44:F47"/>
    <mergeCell ref="Q44:R44"/>
    <mergeCell ref="A45:B45"/>
    <mergeCell ref="A46:B46"/>
    <mergeCell ref="A47:B47"/>
    <mergeCell ref="Q39:S39"/>
    <mergeCell ref="A42:F43"/>
    <mergeCell ref="G42:K43"/>
    <mergeCell ref="L42:O43"/>
    <mergeCell ref="P42:S43"/>
    <mergeCell ref="Y42:Y43"/>
    <mergeCell ref="A36:G36"/>
    <mergeCell ref="A37:G37"/>
    <mergeCell ref="A38:G38"/>
    <mergeCell ref="H39:J39"/>
    <mergeCell ref="K39:M39"/>
    <mergeCell ref="N39:P39"/>
    <mergeCell ref="F34:F35"/>
    <mergeCell ref="T34:T35"/>
    <mergeCell ref="U34:U35"/>
    <mergeCell ref="V34:V35"/>
    <mergeCell ref="W34:W35"/>
    <mergeCell ref="X34:X35"/>
    <mergeCell ref="A34:A35"/>
    <mergeCell ref="B34:B35"/>
    <mergeCell ref="C34:C35"/>
    <mergeCell ref="D34:D35"/>
    <mergeCell ref="E34:E35"/>
    <mergeCell ref="A32:A33"/>
    <mergeCell ref="B32:B33"/>
    <mergeCell ref="C32:C33"/>
    <mergeCell ref="D32:D33"/>
    <mergeCell ref="E32:E33"/>
    <mergeCell ref="T28:T29"/>
    <mergeCell ref="U28:U29"/>
    <mergeCell ref="V28:V29"/>
    <mergeCell ref="W28:W29"/>
    <mergeCell ref="T32:T33"/>
    <mergeCell ref="U32:U33"/>
    <mergeCell ref="V32:V33"/>
    <mergeCell ref="W32:W33"/>
    <mergeCell ref="A30:A31"/>
    <mergeCell ref="B30:B31"/>
    <mergeCell ref="C30:C31"/>
    <mergeCell ref="D30:D31"/>
    <mergeCell ref="E30:E31"/>
    <mergeCell ref="A28:A29"/>
    <mergeCell ref="B28:B29"/>
    <mergeCell ref="C28:C29"/>
    <mergeCell ref="D28:D29"/>
    <mergeCell ref="E28:E29"/>
    <mergeCell ref="X32:X33"/>
    <mergeCell ref="F32:F33"/>
    <mergeCell ref="V26:V27"/>
    <mergeCell ref="W26:W27"/>
    <mergeCell ref="X26:X27"/>
    <mergeCell ref="F30:F31"/>
    <mergeCell ref="T30:T31"/>
    <mergeCell ref="U30:U31"/>
    <mergeCell ref="V30:V31"/>
    <mergeCell ref="W30:W31"/>
    <mergeCell ref="X30:X31"/>
    <mergeCell ref="X28:X29"/>
    <mergeCell ref="F28:F29"/>
    <mergeCell ref="T22:T23"/>
    <mergeCell ref="T24:T25"/>
    <mergeCell ref="U24:U25"/>
    <mergeCell ref="V24:V25"/>
    <mergeCell ref="W24:W25"/>
    <mergeCell ref="X24:X25"/>
    <mergeCell ref="A26:A27"/>
    <mergeCell ref="B26:B27"/>
    <mergeCell ref="C26:C27"/>
    <mergeCell ref="D26:D27"/>
    <mergeCell ref="E26:E27"/>
    <mergeCell ref="F26:F27"/>
    <mergeCell ref="T26:T27"/>
    <mergeCell ref="B24:B25"/>
    <mergeCell ref="C24:C25"/>
    <mergeCell ref="D24:D25"/>
    <mergeCell ref="E24:E25"/>
    <mergeCell ref="F24:F25"/>
    <mergeCell ref="A22:A23"/>
    <mergeCell ref="B22:B23"/>
    <mergeCell ref="C22:C23"/>
    <mergeCell ref="D22:D23"/>
    <mergeCell ref="E22:E23"/>
    <mergeCell ref="F22:F23"/>
    <mergeCell ref="T18:T19"/>
    <mergeCell ref="U18:U19"/>
    <mergeCell ref="U22:U23"/>
    <mergeCell ref="U26:U27"/>
    <mergeCell ref="V18:V19"/>
    <mergeCell ref="V22:V23"/>
    <mergeCell ref="W18:W19"/>
    <mergeCell ref="X18:X19"/>
    <mergeCell ref="A20:A21"/>
    <mergeCell ref="B20:B21"/>
    <mergeCell ref="C20:C21"/>
    <mergeCell ref="D20:D21"/>
    <mergeCell ref="E20:E21"/>
    <mergeCell ref="A18:A19"/>
    <mergeCell ref="B18:B19"/>
    <mergeCell ref="C18:C19"/>
    <mergeCell ref="D18:D19"/>
    <mergeCell ref="E18:E19"/>
    <mergeCell ref="F18:F19"/>
    <mergeCell ref="F20:F21"/>
    <mergeCell ref="T20:T21"/>
    <mergeCell ref="W22:W23"/>
    <mergeCell ref="X22:X23"/>
    <mergeCell ref="A24:A25"/>
    <mergeCell ref="T14:T15"/>
    <mergeCell ref="A16:A17"/>
    <mergeCell ref="B16:B17"/>
    <mergeCell ref="C16:C17"/>
    <mergeCell ref="D16:D17"/>
    <mergeCell ref="E16:E17"/>
    <mergeCell ref="F16:F17"/>
    <mergeCell ref="A14:A15"/>
    <mergeCell ref="B14:B15"/>
    <mergeCell ref="C14:C15"/>
    <mergeCell ref="D14:D15"/>
    <mergeCell ref="E14:E15"/>
    <mergeCell ref="F14:F15"/>
    <mergeCell ref="A12:A13"/>
    <mergeCell ref="B12:B13"/>
    <mergeCell ref="C12:C13"/>
    <mergeCell ref="D12:D13"/>
    <mergeCell ref="E12:E13"/>
    <mergeCell ref="F12:F13"/>
    <mergeCell ref="F10:F11"/>
    <mergeCell ref="T10:T11"/>
    <mergeCell ref="U10:U11"/>
    <mergeCell ref="V10:V11"/>
    <mergeCell ref="W10:W11"/>
    <mergeCell ref="X10:X11"/>
    <mergeCell ref="T8:T9"/>
    <mergeCell ref="U8:U9"/>
    <mergeCell ref="V8:V9"/>
    <mergeCell ref="W8:W9"/>
    <mergeCell ref="X8:X9"/>
    <mergeCell ref="A10:A11"/>
    <mergeCell ref="B10:B11"/>
    <mergeCell ref="C10:C11"/>
    <mergeCell ref="D10:D11"/>
    <mergeCell ref="E10:E11"/>
    <mergeCell ref="A8:A9"/>
    <mergeCell ref="B8:B9"/>
    <mergeCell ref="C8:C9"/>
    <mergeCell ref="D8:D9"/>
    <mergeCell ref="E8:E9"/>
    <mergeCell ref="F8:F9"/>
    <mergeCell ref="A6:A7"/>
    <mergeCell ref="B6:B7"/>
    <mergeCell ref="C6:C7"/>
    <mergeCell ref="D6:D7"/>
    <mergeCell ref="E6:E7"/>
    <mergeCell ref="F6:F7"/>
    <mergeCell ref="A1:V1"/>
    <mergeCell ref="W1:X1"/>
    <mergeCell ref="A2:V3"/>
    <mergeCell ref="W2:X2"/>
    <mergeCell ref="W3:X3"/>
    <mergeCell ref="A4:G4"/>
    <mergeCell ref="H4:V4"/>
    <mergeCell ref="W4:W5"/>
    <mergeCell ref="X4:X5"/>
  </mergeCells>
  <conditionalFormatting sqref="H14:M15 O14:S15 H18:M21 O18:S21 H8:S13 H22:S35">
    <cfRule type="cellIs" dxfId="65" priority="13" operator="equal">
      <formula>3</formula>
    </cfRule>
  </conditionalFormatting>
  <conditionalFormatting sqref="H14:M15 O14:S15 H18:M21 O18:S21 H8:S13 H22:S35">
    <cfRule type="cellIs" dxfId="64" priority="14" operator="equal">
      <formula>2</formula>
    </cfRule>
  </conditionalFormatting>
  <conditionalFormatting sqref="H14:M15 O14:S15 H18:M21 O18:S21 H8:S13 H22:S35">
    <cfRule type="cellIs" dxfId="63" priority="15" operator="equal">
      <formula>1</formula>
    </cfRule>
  </conditionalFormatting>
  <conditionalFormatting sqref="H16:M17 O16:S17">
    <cfRule type="cellIs" dxfId="62" priority="16" operator="equal">
      <formula>3</formula>
    </cfRule>
  </conditionalFormatting>
  <conditionalFormatting sqref="H16:M17 O16:S17">
    <cfRule type="cellIs" dxfId="61" priority="17" operator="equal">
      <formula>2</formula>
    </cfRule>
  </conditionalFormatting>
  <conditionalFormatting sqref="H16:M17 O16:S17">
    <cfRule type="cellIs" dxfId="60" priority="18" operator="equal">
      <formula>1</formula>
    </cfRule>
  </conditionalFormatting>
  <conditionalFormatting sqref="N7:S7">
    <cfRule type="cellIs" dxfId="59" priority="19" operator="equal">
      <formula>3</formula>
    </cfRule>
  </conditionalFormatting>
  <conditionalFormatting sqref="N7:S7">
    <cfRule type="cellIs" dxfId="58" priority="20" operator="equal">
      <formula>2</formula>
    </cfRule>
  </conditionalFormatting>
  <conditionalFormatting sqref="N7:S7">
    <cfRule type="cellIs" dxfId="57" priority="21" operator="equal">
      <formula>1</formula>
    </cfRule>
  </conditionalFormatting>
  <conditionalFormatting sqref="N14:N15 N18:N21">
    <cfRule type="cellIs" dxfId="56" priority="7" operator="equal">
      <formula>3</formula>
    </cfRule>
  </conditionalFormatting>
  <conditionalFormatting sqref="N14:N15 N18:N21">
    <cfRule type="cellIs" dxfId="55" priority="8" operator="equal">
      <formula>2</formula>
    </cfRule>
  </conditionalFormatting>
  <conditionalFormatting sqref="N14:N15 N18:N21">
    <cfRule type="cellIs" dxfId="54" priority="9" operator="equal">
      <formula>1</formula>
    </cfRule>
  </conditionalFormatting>
  <conditionalFormatting sqref="N16:N17">
    <cfRule type="cellIs" dxfId="53" priority="10" operator="equal">
      <formula>3</formula>
    </cfRule>
  </conditionalFormatting>
  <conditionalFormatting sqref="N16:N17">
    <cfRule type="cellIs" dxfId="52" priority="11" operator="equal">
      <formula>2</formula>
    </cfRule>
  </conditionalFormatting>
  <conditionalFormatting sqref="N16:N17">
    <cfRule type="cellIs" dxfId="51" priority="12" operator="equal">
      <formula>1</formula>
    </cfRule>
  </conditionalFormatting>
  <conditionalFormatting sqref="H6:S6">
    <cfRule type="cellIs" dxfId="50" priority="4" operator="equal">
      <formula>3</formula>
    </cfRule>
  </conditionalFormatting>
  <conditionalFormatting sqref="H6:S6">
    <cfRule type="cellIs" dxfId="49" priority="5" operator="equal">
      <formula>2</formula>
    </cfRule>
  </conditionalFormatting>
  <conditionalFormatting sqref="H6:S6">
    <cfRule type="cellIs" dxfId="48" priority="6" operator="equal">
      <formula>1</formula>
    </cfRule>
  </conditionalFormatting>
  <conditionalFormatting sqref="H7:J7">
    <cfRule type="cellIs" dxfId="47" priority="3" operator="equal">
      <formula>3</formula>
    </cfRule>
  </conditionalFormatting>
  <conditionalFormatting sqref="H7:J7">
    <cfRule type="cellIs" dxfId="46" priority="2" operator="equal">
      <formula>2</formula>
    </cfRule>
  </conditionalFormatting>
  <conditionalFormatting sqref="H7:J7">
    <cfRule type="cellIs" dxfId="45" priority="1" operator="equal">
      <formula>1</formula>
    </cfRule>
  </conditionalFormatting>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E1000"/>
  <sheetViews>
    <sheetView workbookViewId="0">
      <selection sqref="A1:XFD1048576"/>
    </sheetView>
  </sheetViews>
  <sheetFormatPr baseColWidth="10" defaultColWidth="14.42578125" defaultRowHeight="15" x14ac:dyDescent="0.25"/>
  <cols>
    <col min="1" max="1" width="12.28515625" customWidth="1"/>
    <col min="2" max="2" width="30.7109375" customWidth="1"/>
    <col min="3" max="3" width="36.5703125" customWidth="1"/>
    <col min="4" max="4" width="27.5703125" customWidth="1"/>
    <col min="5" max="7" width="17.85546875" customWidth="1"/>
    <col min="8" max="8" width="17.85546875" hidden="1" customWidth="1"/>
    <col min="9" max="9" width="17.85546875" customWidth="1"/>
    <col min="10" max="10" width="18.85546875" customWidth="1"/>
    <col min="11" max="11" width="13.42578125" customWidth="1"/>
    <col min="12" max="14" width="8.7109375" customWidth="1"/>
    <col min="15" max="15" width="10" customWidth="1"/>
    <col min="16" max="16" width="10.28515625" customWidth="1"/>
    <col min="17" max="17" width="10.7109375" customWidth="1"/>
    <col min="18" max="18" width="10" customWidth="1"/>
    <col min="19" max="19" width="8.7109375" customWidth="1"/>
    <col min="20" max="20" width="9.28515625" customWidth="1"/>
    <col min="21" max="23" width="8.7109375" customWidth="1"/>
    <col min="24" max="25" width="25.7109375" hidden="1" customWidth="1"/>
    <col min="26" max="26" width="26.140625" hidden="1" customWidth="1"/>
    <col min="27" max="27" width="20.7109375" hidden="1" customWidth="1"/>
    <col min="28" max="28" width="20.28515625" hidden="1" customWidth="1"/>
    <col min="29" max="29" width="5.28515625" customWidth="1"/>
    <col min="30" max="31" width="11.42578125" customWidth="1"/>
  </cols>
  <sheetData>
    <row r="1" spans="1:31" s="184" customFormat="1" ht="27" customHeight="1" x14ac:dyDescent="0.25">
      <c r="A1" s="746" t="s">
        <v>318</v>
      </c>
      <c r="B1" s="746"/>
      <c r="C1" s="746"/>
      <c r="D1" s="746"/>
      <c r="E1" s="746"/>
      <c r="F1" s="746"/>
      <c r="G1" s="746"/>
      <c r="H1" s="746"/>
      <c r="I1" s="746"/>
      <c r="J1" s="746"/>
      <c r="K1" s="746"/>
      <c r="L1" s="746"/>
      <c r="M1" s="746"/>
      <c r="N1" s="746"/>
      <c r="O1" s="746"/>
      <c r="P1" s="746"/>
      <c r="Q1" s="746"/>
      <c r="R1" s="746"/>
      <c r="S1" s="746"/>
      <c r="T1" s="746"/>
      <c r="U1" s="746"/>
      <c r="V1" s="746"/>
      <c r="W1" s="746"/>
      <c r="X1" s="757" t="s">
        <v>268</v>
      </c>
      <c r="Y1" s="758"/>
      <c r="Z1" s="181"/>
      <c r="AA1" s="181"/>
      <c r="AB1" s="182"/>
      <c r="AC1" s="183"/>
      <c r="AD1" s="183"/>
      <c r="AE1" s="183"/>
    </row>
    <row r="2" spans="1:31" s="184" customFormat="1" ht="26.25" customHeight="1" x14ac:dyDescent="0.25">
      <c r="A2" s="746" t="s">
        <v>319</v>
      </c>
      <c r="B2" s="746"/>
      <c r="C2" s="746"/>
      <c r="D2" s="746"/>
      <c r="E2" s="746"/>
      <c r="F2" s="746"/>
      <c r="G2" s="746"/>
      <c r="H2" s="746"/>
      <c r="I2" s="746"/>
      <c r="J2" s="746"/>
      <c r="K2" s="746"/>
      <c r="L2" s="746"/>
      <c r="M2" s="746"/>
      <c r="N2" s="746"/>
      <c r="O2" s="746"/>
      <c r="P2" s="746"/>
      <c r="Q2" s="746"/>
      <c r="R2" s="746"/>
      <c r="S2" s="746"/>
      <c r="T2" s="746"/>
      <c r="U2" s="746"/>
      <c r="V2" s="746"/>
      <c r="W2" s="746"/>
      <c r="X2" s="759" t="s">
        <v>270</v>
      </c>
      <c r="Y2" s="758"/>
      <c r="Z2" s="185"/>
      <c r="AA2" s="185"/>
      <c r="AB2" s="186"/>
      <c r="AC2" s="183"/>
      <c r="AD2" s="183"/>
      <c r="AE2" s="183"/>
    </row>
    <row r="3" spans="1:31" s="184" customFormat="1" ht="27.75" customHeight="1" thickBot="1" x14ac:dyDescent="0.3">
      <c r="A3" s="760" t="s">
        <v>320</v>
      </c>
      <c r="B3" s="760"/>
      <c r="C3" s="760"/>
      <c r="D3" s="760"/>
      <c r="E3" s="760"/>
      <c r="F3" s="760"/>
      <c r="G3" s="760"/>
      <c r="H3" s="760"/>
      <c r="I3" s="760"/>
      <c r="J3" s="760"/>
      <c r="K3" s="760"/>
      <c r="L3" s="760"/>
      <c r="M3" s="760"/>
      <c r="N3" s="760"/>
      <c r="O3" s="760"/>
      <c r="P3" s="760"/>
      <c r="Q3" s="760"/>
      <c r="R3" s="760"/>
      <c r="S3" s="760"/>
      <c r="T3" s="760"/>
      <c r="U3" s="760"/>
      <c r="V3" s="760"/>
      <c r="W3" s="760"/>
      <c r="X3" s="761" t="s">
        <v>271</v>
      </c>
      <c r="Y3" s="758"/>
      <c r="Z3" s="185"/>
      <c r="AA3" s="185"/>
      <c r="AB3" s="186"/>
      <c r="AC3" s="183"/>
      <c r="AD3" s="183"/>
      <c r="AE3" s="183"/>
    </row>
    <row r="4" spans="1:31" s="184" customFormat="1" ht="18" customHeight="1" x14ac:dyDescent="0.25">
      <c r="A4" s="756" t="s">
        <v>272</v>
      </c>
      <c r="B4" s="747"/>
      <c r="C4" s="747"/>
      <c r="D4" s="747"/>
      <c r="E4" s="747"/>
      <c r="F4" s="747"/>
      <c r="G4" s="747"/>
      <c r="H4" s="747"/>
      <c r="I4" s="747"/>
      <c r="J4" s="747"/>
      <c r="K4" s="747"/>
      <c r="L4" s="746"/>
      <c r="M4" s="747"/>
      <c r="N4" s="746"/>
      <c r="O4" s="747"/>
      <c r="P4" s="746"/>
      <c r="Q4" s="747"/>
      <c r="R4" s="746"/>
      <c r="S4" s="747"/>
      <c r="T4" s="746"/>
      <c r="U4" s="747"/>
      <c r="V4" s="746"/>
      <c r="W4" s="747"/>
      <c r="X4" s="748" t="s">
        <v>321</v>
      </c>
      <c r="Y4" s="750" t="s">
        <v>322</v>
      </c>
      <c r="Z4" s="752" t="s">
        <v>323</v>
      </c>
      <c r="AA4" s="754" t="s">
        <v>245</v>
      </c>
      <c r="AB4" s="754" t="s">
        <v>246</v>
      </c>
      <c r="AC4" s="183"/>
      <c r="AD4" s="183"/>
      <c r="AE4" s="183"/>
    </row>
    <row r="5" spans="1:31" s="184" customFormat="1" ht="27.75" customHeight="1" thickBot="1" x14ac:dyDescent="0.3">
      <c r="A5" s="187" t="s">
        <v>273</v>
      </c>
      <c r="B5" s="187" t="s">
        <v>324</v>
      </c>
      <c r="C5" s="187" t="s">
        <v>325</v>
      </c>
      <c r="D5" s="187" t="s">
        <v>135</v>
      </c>
      <c r="E5" s="187" t="s">
        <v>326</v>
      </c>
      <c r="F5" s="187" t="s">
        <v>327</v>
      </c>
      <c r="G5" s="187" t="s">
        <v>328</v>
      </c>
      <c r="H5" s="187" t="s">
        <v>329</v>
      </c>
      <c r="I5" s="187" t="s">
        <v>139</v>
      </c>
      <c r="J5" s="187" t="s">
        <v>7</v>
      </c>
      <c r="K5" s="187" t="s">
        <v>141</v>
      </c>
      <c r="L5" s="187" t="s">
        <v>142</v>
      </c>
      <c r="M5" s="187" t="s">
        <v>143</v>
      </c>
      <c r="N5" s="187" t="s">
        <v>144</v>
      </c>
      <c r="O5" s="187" t="s">
        <v>145</v>
      </c>
      <c r="P5" s="187" t="s">
        <v>146</v>
      </c>
      <c r="Q5" s="187" t="s">
        <v>147</v>
      </c>
      <c r="R5" s="187" t="s">
        <v>148</v>
      </c>
      <c r="S5" s="187" t="s">
        <v>149</v>
      </c>
      <c r="T5" s="187" t="s">
        <v>150</v>
      </c>
      <c r="U5" s="187" t="s">
        <v>151</v>
      </c>
      <c r="V5" s="187" t="s">
        <v>152</v>
      </c>
      <c r="W5" s="187" t="s">
        <v>153</v>
      </c>
      <c r="X5" s="749"/>
      <c r="Y5" s="751"/>
      <c r="Z5" s="753"/>
      <c r="AA5" s="755"/>
      <c r="AB5" s="755"/>
      <c r="AC5" s="183"/>
      <c r="AD5" s="183"/>
      <c r="AE5" s="183"/>
    </row>
    <row r="6" spans="1:31" ht="31.5" customHeight="1" x14ac:dyDescent="0.25">
      <c r="A6" s="742">
        <v>1</v>
      </c>
      <c r="B6" s="642" t="s">
        <v>330</v>
      </c>
      <c r="C6" s="644" t="s">
        <v>331</v>
      </c>
      <c r="D6" s="644" t="s">
        <v>277</v>
      </c>
      <c r="E6" s="644" t="s">
        <v>332</v>
      </c>
      <c r="F6" s="644" t="s">
        <v>333</v>
      </c>
      <c r="G6" s="644" t="s">
        <v>334</v>
      </c>
      <c r="H6" s="644"/>
      <c r="I6" s="744" t="s">
        <v>335</v>
      </c>
      <c r="J6" s="745"/>
      <c r="K6" s="160" t="s">
        <v>158</v>
      </c>
      <c r="L6" s="152">
        <v>1</v>
      </c>
      <c r="M6" s="152"/>
      <c r="N6" s="152"/>
      <c r="O6" s="152"/>
      <c r="P6" s="152"/>
      <c r="Q6" s="152"/>
      <c r="R6" s="152"/>
      <c r="S6" s="152"/>
      <c r="T6" s="152"/>
      <c r="U6" s="152"/>
      <c r="V6" s="152"/>
      <c r="W6" s="152"/>
      <c r="X6" s="664">
        <f>COUNTIF(L6:W6,1)</f>
        <v>1</v>
      </c>
      <c r="Y6" s="664">
        <f>COUNTIF(L7:W7,2)</f>
        <v>0</v>
      </c>
      <c r="Z6" s="661">
        <f>COUNTIF(L7:W7,3)</f>
        <v>0</v>
      </c>
      <c r="AA6" s="663">
        <f>IF(X6=0,"N/A",Y6/X6)</f>
        <v>0</v>
      </c>
      <c r="AB6" s="663">
        <f>IF(X6=0,"N/A",Z6/X6)</f>
        <v>0</v>
      </c>
      <c r="AC6" s="145"/>
      <c r="AD6" s="145"/>
      <c r="AE6" s="145"/>
    </row>
    <row r="7" spans="1:31" ht="20.25" customHeight="1" x14ac:dyDescent="0.25">
      <c r="A7" s="743"/>
      <c r="B7" s="643"/>
      <c r="C7" s="641"/>
      <c r="D7" s="641"/>
      <c r="E7" s="641"/>
      <c r="F7" s="641"/>
      <c r="G7" s="641"/>
      <c r="H7" s="641"/>
      <c r="I7" s="641"/>
      <c r="J7" s="641"/>
      <c r="K7" s="164" t="s">
        <v>159</v>
      </c>
      <c r="L7" s="159"/>
      <c r="M7" s="188"/>
      <c r="N7" s="159"/>
      <c r="O7" s="188"/>
      <c r="P7" s="188"/>
      <c r="Q7" s="188"/>
      <c r="R7" s="188"/>
      <c r="S7" s="188"/>
      <c r="T7" s="188"/>
      <c r="U7" s="188"/>
      <c r="V7" s="188"/>
      <c r="W7" s="188"/>
      <c r="X7" s="662"/>
      <c r="Y7" s="662"/>
      <c r="Z7" s="662"/>
      <c r="AA7" s="662"/>
      <c r="AB7" s="662"/>
      <c r="AC7" s="145"/>
      <c r="AD7" s="145"/>
      <c r="AE7" s="145"/>
    </row>
    <row r="8" spans="1:31" ht="20.25" customHeight="1" x14ac:dyDescent="0.25">
      <c r="A8" s="742">
        <f>1+A6</f>
        <v>2</v>
      </c>
      <c r="B8" s="666" t="s">
        <v>336</v>
      </c>
      <c r="C8" s="640" t="s">
        <v>337</v>
      </c>
      <c r="D8" s="644" t="s">
        <v>277</v>
      </c>
      <c r="E8" s="640" t="s">
        <v>332</v>
      </c>
      <c r="F8" s="640" t="s">
        <v>333</v>
      </c>
      <c r="G8" s="640" t="s">
        <v>334</v>
      </c>
      <c r="H8" s="640"/>
      <c r="I8" s="740" t="s">
        <v>338</v>
      </c>
      <c r="J8" s="741"/>
      <c r="K8" s="164" t="s">
        <v>158</v>
      </c>
      <c r="L8" s="159">
        <v>1</v>
      </c>
      <c r="M8" s="159">
        <v>1</v>
      </c>
      <c r="N8" s="159">
        <v>1</v>
      </c>
      <c r="O8" s="159">
        <v>1</v>
      </c>
      <c r="P8" s="159">
        <v>1</v>
      </c>
      <c r="Q8" s="159">
        <v>1</v>
      </c>
      <c r="R8" s="159">
        <v>1</v>
      </c>
      <c r="S8" s="159">
        <v>1</v>
      </c>
      <c r="T8" s="159">
        <v>1</v>
      </c>
      <c r="U8" s="159">
        <v>1</v>
      </c>
      <c r="V8" s="159">
        <v>1</v>
      </c>
      <c r="W8" s="159">
        <v>1</v>
      </c>
      <c r="X8" s="661">
        <f>COUNTIF(L8:W8,1)</f>
        <v>12</v>
      </c>
      <c r="Y8" s="661">
        <f>COUNTIF(L9:W9,2)</f>
        <v>0</v>
      </c>
      <c r="Z8" s="661">
        <f>COUNTIF(L9:W9,3)</f>
        <v>0</v>
      </c>
      <c r="AA8" s="663">
        <f>IF(X8=0,"N/A",Y8/X8)</f>
        <v>0</v>
      </c>
      <c r="AB8" s="663">
        <f>IF(X8=0,"N/A",Z8/X8)</f>
        <v>0</v>
      </c>
      <c r="AC8" s="145"/>
      <c r="AD8" s="145"/>
      <c r="AE8" s="145"/>
    </row>
    <row r="9" spans="1:31" ht="20.25" customHeight="1" x14ac:dyDescent="0.25">
      <c r="A9" s="743"/>
      <c r="B9" s="643"/>
      <c r="C9" s="641"/>
      <c r="D9" s="641"/>
      <c r="E9" s="641"/>
      <c r="F9" s="641"/>
      <c r="G9" s="641"/>
      <c r="H9" s="641"/>
      <c r="I9" s="641"/>
      <c r="J9" s="641"/>
      <c r="K9" s="164" t="s">
        <v>159</v>
      </c>
      <c r="L9" s="159"/>
      <c r="M9" s="159"/>
      <c r="N9" s="159"/>
      <c r="O9" s="157"/>
      <c r="P9" s="159"/>
      <c r="Q9" s="159"/>
      <c r="R9" s="159"/>
      <c r="S9" s="159"/>
      <c r="T9" s="159"/>
      <c r="U9" s="159"/>
      <c r="V9" s="159"/>
      <c r="W9" s="159"/>
      <c r="X9" s="662"/>
      <c r="Y9" s="662"/>
      <c r="Z9" s="662"/>
      <c r="AA9" s="662"/>
      <c r="AB9" s="662"/>
      <c r="AC9" s="145"/>
      <c r="AD9" s="145"/>
      <c r="AE9" s="145"/>
    </row>
    <row r="10" spans="1:31" ht="15" customHeight="1" x14ac:dyDescent="0.25">
      <c r="A10" s="672" t="s">
        <v>231</v>
      </c>
      <c r="B10" s="675"/>
      <c r="C10" s="675"/>
      <c r="D10" s="675"/>
      <c r="E10" s="675"/>
      <c r="F10" s="675"/>
      <c r="G10" s="675"/>
      <c r="H10" s="675"/>
      <c r="I10" s="675"/>
      <c r="J10" s="675"/>
      <c r="K10" s="385"/>
      <c r="L10" s="166">
        <f t="shared" ref="L10:W10" si="0">COUNTIF(L6:L9,1)</f>
        <v>2</v>
      </c>
      <c r="M10" s="166">
        <f t="shared" si="0"/>
        <v>1</v>
      </c>
      <c r="N10" s="166">
        <f t="shared" si="0"/>
        <v>1</v>
      </c>
      <c r="O10" s="166">
        <f t="shared" si="0"/>
        <v>1</v>
      </c>
      <c r="P10" s="166">
        <f t="shared" si="0"/>
        <v>1</v>
      </c>
      <c r="Q10" s="166">
        <f t="shared" si="0"/>
        <v>1</v>
      </c>
      <c r="R10" s="166">
        <f t="shared" si="0"/>
        <v>1</v>
      </c>
      <c r="S10" s="166">
        <f t="shared" si="0"/>
        <v>1</v>
      </c>
      <c r="T10" s="166">
        <f t="shared" si="0"/>
        <v>1</v>
      </c>
      <c r="U10" s="166">
        <f t="shared" si="0"/>
        <v>1</v>
      </c>
      <c r="V10" s="166">
        <f t="shared" si="0"/>
        <v>1</v>
      </c>
      <c r="W10" s="166">
        <f t="shared" si="0"/>
        <v>1</v>
      </c>
      <c r="X10" s="145">
        <f>SUM(L10:W10)</f>
        <v>13</v>
      </c>
      <c r="Y10" s="145"/>
      <c r="Z10" s="145"/>
      <c r="AA10" s="145"/>
      <c r="AB10" s="145"/>
      <c r="AC10" s="145">
        <f>SUM(L10:W10)</f>
        <v>13</v>
      </c>
      <c r="AD10" s="145"/>
      <c r="AE10" s="145"/>
    </row>
    <row r="11" spans="1:31" ht="15" customHeight="1" x14ac:dyDescent="0.25">
      <c r="A11" s="674" t="s">
        <v>232</v>
      </c>
      <c r="B11" s="675"/>
      <c r="C11" s="675"/>
      <c r="D11" s="675"/>
      <c r="E11" s="675"/>
      <c r="F11" s="675"/>
      <c r="G11" s="675"/>
      <c r="H11" s="675"/>
      <c r="I11" s="675"/>
      <c r="J11" s="675"/>
      <c r="K11" s="385"/>
      <c r="L11" s="166">
        <f t="shared" ref="L11:W11" si="1">COUNTIF(L6:L9,2)</f>
        <v>0</v>
      </c>
      <c r="M11" s="166">
        <f t="shared" si="1"/>
        <v>0</v>
      </c>
      <c r="N11" s="166">
        <f t="shared" si="1"/>
        <v>0</v>
      </c>
      <c r="O11" s="166">
        <f t="shared" si="1"/>
        <v>0</v>
      </c>
      <c r="P11" s="166">
        <f t="shared" si="1"/>
        <v>0</v>
      </c>
      <c r="Q11" s="166">
        <f t="shared" si="1"/>
        <v>0</v>
      </c>
      <c r="R11" s="166">
        <f t="shared" si="1"/>
        <v>0</v>
      </c>
      <c r="S11" s="166">
        <f t="shared" si="1"/>
        <v>0</v>
      </c>
      <c r="T11" s="166">
        <f t="shared" si="1"/>
        <v>0</v>
      </c>
      <c r="U11" s="166">
        <f t="shared" si="1"/>
        <v>0</v>
      </c>
      <c r="V11" s="166">
        <f t="shared" si="1"/>
        <v>0</v>
      </c>
      <c r="W11" s="166">
        <f t="shared" si="1"/>
        <v>0</v>
      </c>
      <c r="X11" s="144"/>
      <c r="Y11" s="144"/>
      <c r="Z11" s="144"/>
      <c r="AA11" s="144"/>
      <c r="AB11" s="144"/>
      <c r="AC11" s="145">
        <f>SUM(L11:W11)</f>
        <v>0</v>
      </c>
      <c r="AD11" s="145"/>
      <c r="AE11" s="145"/>
    </row>
    <row r="12" spans="1:31" ht="15" customHeight="1" x14ac:dyDescent="0.25">
      <c r="A12" s="674" t="s">
        <v>233</v>
      </c>
      <c r="B12" s="675"/>
      <c r="C12" s="675"/>
      <c r="D12" s="675"/>
      <c r="E12" s="675"/>
      <c r="F12" s="675"/>
      <c r="G12" s="675"/>
      <c r="H12" s="675"/>
      <c r="I12" s="675"/>
      <c r="J12" s="675"/>
      <c r="K12" s="385"/>
      <c r="L12" s="166">
        <f t="shared" ref="L12:W12" si="2">COUNTIF(L6:L9,3)</f>
        <v>0</v>
      </c>
      <c r="M12" s="166">
        <f t="shared" si="2"/>
        <v>0</v>
      </c>
      <c r="N12" s="166">
        <f t="shared" si="2"/>
        <v>0</v>
      </c>
      <c r="O12" s="166">
        <f t="shared" si="2"/>
        <v>0</v>
      </c>
      <c r="P12" s="166">
        <f t="shared" si="2"/>
        <v>0</v>
      </c>
      <c r="Q12" s="166">
        <f t="shared" si="2"/>
        <v>0</v>
      </c>
      <c r="R12" s="166">
        <f t="shared" si="2"/>
        <v>0</v>
      </c>
      <c r="S12" s="166">
        <f t="shared" si="2"/>
        <v>0</v>
      </c>
      <c r="T12" s="166">
        <f t="shared" si="2"/>
        <v>0</v>
      </c>
      <c r="U12" s="166">
        <f t="shared" si="2"/>
        <v>0</v>
      </c>
      <c r="V12" s="166">
        <f t="shared" si="2"/>
        <v>0</v>
      </c>
      <c r="W12" s="166">
        <f t="shared" si="2"/>
        <v>0</v>
      </c>
      <c r="X12" s="145"/>
      <c r="Y12" s="145"/>
      <c r="Z12" s="145"/>
      <c r="AA12" s="145"/>
      <c r="AB12" s="145"/>
      <c r="AC12" s="145"/>
      <c r="AD12" s="145"/>
      <c r="AE12" s="145"/>
    </row>
    <row r="13" spans="1:31" ht="33" customHeight="1" x14ac:dyDescent="0.25">
      <c r="A13" s="739" t="s">
        <v>234</v>
      </c>
      <c r="B13" s="675"/>
      <c r="C13" s="675"/>
      <c r="D13" s="675"/>
      <c r="E13" s="675"/>
      <c r="F13" s="675"/>
      <c r="G13" s="675"/>
      <c r="H13" s="675"/>
      <c r="I13" s="675"/>
      <c r="J13" s="675"/>
      <c r="K13" s="385"/>
      <c r="L13" s="189">
        <f t="shared" ref="L13:W13" si="3">IF(L10=0,"N/A",(L11/L10))</f>
        <v>0</v>
      </c>
      <c r="M13" s="189">
        <f t="shared" si="3"/>
        <v>0</v>
      </c>
      <c r="N13" s="189">
        <f t="shared" si="3"/>
        <v>0</v>
      </c>
      <c r="O13" s="189">
        <f t="shared" si="3"/>
        <v>0</v>
      </c>
      <c r="P13" s="189">
        <f t="shared" si="3"/>
        <v>0</v>
      </c>
      <c r="Q13" s="189">
        <f t="shared" si="3"/>
        <v>0</v>
      </c>
      <c r="R13" s="189">
        <f t="shared" si="3"/>
        <v>0</v>
      </c>
      <c r="S13" s="189">
        <f t="shared" si="3"/>
        <v>0</v>
      </c>
      <c r="T13" s="189">
        <f t="shared" si="3"/>
        <v>0</v>
      </c>
      <c r="U13" s="189">
        <f t="shared" si="3"/>
        <v>0</v>
      </c>
      <c r="V13" s="189">
        <f t="shared" si="3"/>
        <v>0</v>
      </c>
      <c r="W13" s="189">
        <f t="shared" si="3"/>
        <v>0</v>
      </c>
      <c r="X13" s="145"/>
      <c r="Y13" s="145"/>
      <c r="Z13" s="145"/>
      <c r="AA13" s="145"/>
      <c r="AB13" s="145"/>
      <c r="AC13" s="145"/>
      <c r="AD13" s="145"/>
      <c r="AE13" s="145"/>
    </row>
    <row r="14" spans="1:31" ht="17.25" customHeight="1" x14ac:dyDescent="0.25">
      <c r="A14" s="738" t="s">
        <v>339</v>
      </c>
      <c r="B14" s="675"/>
      <c r="C14" s="675"/>
      <c r="D14" s="675"/>
      <c r="E14" s="675"/>
      <c r="F14" s="675"/>
      <c r="G14" s="675"/>
      <c r="H14" s="675"/>
      <c r="I14" s="675"/>
      <c r="J14" s="675"/>
      <c r="K14" s="385"/>
      <c r="L14" s="190">
        <f t="shared" ref="L14:W14" si="4">IF(L10=0,"N/A",L12/L10)</f>
        <v>0</v>
      </c>
      <c r="M14" s="190">
        <f t="shared" si="4"/>
        <v>0</v>
      </c>
      <c r="N14" s="190">
        <f t="shared" si="4"/>
        <v>0</v>
      </c>
      <c r="O14" s="190">
        <f t="shared" si="4"/>
        <v>0</v>
      </c>
      <c r="P14" s="190">
        <f t="shared" si="4"/>
        <v>0</v>
      </c>
      <c r="Q14" s="190">
        <f t="shared" si="4"/>
        <v>0</v>
      </c>
      <c r="R14" s="190">
        <f t="shared" si="4"/>
        <v>0</v>
      </c>
      <c r="S14" s="190">
        <f t="shared" si="4"/>
        <v>0</v>
      </c>
      <c r="T14" s="190">
        <f t="shared" si="4"/>
        <v>0</v>
      </c>
      <c r="U14" s="190">
        <f t="shared" si="4"/>
        <v>0</v>
      </c>
      <c r="V14" s="190">
        <f t="shared" si="4"/>
        <v>0</v>
      </c>
      <c r="W14" s="190">
        <f t="shared" si="4"/>
        <v>0</v>
      </c>
      <c r="X14" s="145"/>
      <c r="Y14" s="145"/>
      <c r="Z14" s="145"/>
      <c r="AA14" s="145"/>
      <c r="AB14" s="145"/>
      <c r="AC14" s="145"/>
      <c r="AD14" s="145"/>
      <c r="AE14" s="145"/>
    </row>
    <row r="15" spans="1:31" ht="17.25" customHeight="1" thickBot="1" x14ac:dyDescent="0.3">
      <c r="A15" s="677" t="s">
        <v>235</v>
      </c>
      <c r="B15" s="678"/>
      <c r="C15" s="678"/>
      <c r="D15" s="678"/>
      <c r="E15" s="678"/>
      <c r="F15" s="653"/>
      <c r="G15" s="680" t="s">
        <v>236</v>
      </c>
      <c r="H15" s="678"/>
      <c r="I15" s="678"/>
      <c r="J15" s="678"/>
      <c r="K15" s="678"/>
      <c r="L15" s="191"/>
      <c r="M15" s="191"/>
      <c r="N15" s="191"/>
      <c r="O15" s="191"/>
      <c r="P15" s="191"/>
      <c r="Q15" s="191"/>
      <c r="R15" s="191"/>
      <c r="S15" s="191"/>
      <c r="T15" s="191"/>
      <c r="U15" s="191"/>
      <c r="V15" s="191"/>
      <c r="W15" s="191"/>
      <c r="X15" s="145"/>
      <c r="Y15" s="145"/>
      <c r="Z15" s="145"/>
      <c r="AA15" s="145"/>
      <c r="AB15" s="145"/>
      <c r="AC15" s="145"/>
      <c r="AD15" s="145"/>
      <c r="AE15" s="145"/>
    </row>
    <row r="16" spans="1:31" ht="17.25" customHeight="1" thickBot="1" x14ac:dyDescent="0.3">
      <c r="A16" s="679"/>
      <c r="B16" s="673"/>
      <c r="C16" s="673"/>
      <c r="D16" s="673"/>
      <c r="E16" s="673"/>
      <c r="F16" s="398"/>
      <c r="G16" s="679"/>
      <c r="H16" s="673"/>
      <c r="I16" s="673"/>
      <c r="J16" s="673"/>
      <c r="K16" s="673"/>
      <c r="L16" s="386">
        <f>+L10+M10+N10</f>
        <v>4</v>
      </c>
      <c r="M16" s="387"/>
      <c r="N16" s="388"/>
      <c r="O16" s="386">
        <f>+O10+P10+Q10</f>
        <v>3</v>
      </c>
      <c r="P16" s="387"/>
      <c r="Q16" s="388"/>
      <c r="R16" s="386">
        <f>+R10+S10+T10</f>
        <v>3</v>
      </c>
      <c r="S16" s="387"/>
      <c r="T16" s="388"/>
      <c r="U16" s="386">
        <f>+U10+V10+W10</f>
        <v>3</v>
      </c>
      <c r="V16" s="387"/>
      <c r="W16" s="388"/>
      <c r="X16" s="145"/>
      <c r="Y16" s="145"/>
      <c r="Z16" s="145"/>
      <c r="AA16" s="145"/>
      <c r="AB16" s="145"/>
      <c r="AC16" s="145">
        <f>SUM(L16:W16)</f>
        <v>13</v>
      </c>
      <c r="AD16" s="145"/>
      <c r="AE16" s="145"/>
    </row>
    <row r="17" spans="1:31" ht="12" customHeight="1" x14ac:dyDescent="0.25">
      <c r="A17" s="735" t="s">
        <v>158</v>
      </c>
      <c r="B17" s="385"/>
      <c r="C17" s="192">
        <v>1</v>
      </c>
      <c r="D17" s="145"/>
      <c r="E17" s="145"/>
      <c r="F17" s="736"/>
      <c r="G17" s="676"/>
      <c r="H17" s="737"/>
      <c r="I17" s="676"/>
      <c r="J17" s="676"/>
      <c r="K17" s="169"/>
      <c r="L17" s="37">
        <v>13</v>
      </c>
      <c r="M17" s="37">
        <v>100</v>
      </c>
      <c r="N17" s="169"/>
      <c r="O17" s="169"/>
      <c r="P17" s="169"/>
      <c r="Q17" s="169"/>
      <c r="R17" s="169"/>
      <c r="S17" s="169"/>
      <c r="T17" s="169"/>
      <c r="U17" s="670"/>
      <c r="V17" s="676"/>
      <c r="W17" s="170"/>
      <c r="X17" s="145"/>
      <c r="Y17" s="145"/>
      <c r="Z17" s="145"/>
      <c r="AA17" s="145"/>
      <c r="AB17" s="145"/>
      <c r="AC17" s="144"/>
      <c r="AD17" s="144"/>
      <c r="AE17" s="144"/>
    </row>
    <row r="18" spans="1:31" ht="15" customHeight="1" x14ac:dyDescent="0.25">
      <c r="A18" s="384" t="s">
        <v>159</v>
      </c>
      <c r="B18" s="385"/>
      <c r="C18" s="119">
        <v>2</v>
      </c>
      <c r="D18" s="145"/>
      <c r="E18" s="145"/>
      <c r="F18" s="676"/>
      <c r="G18" s="676"/>
      <c r="H18" s="676"/>
      <c r="I18" s="676"/>
      <c r="J18" s="676"/>
      <c r="K18" s="145"/>
      <c r="L18" s="37">
        <v>4</v>
      </c>
      <c r="M18" s="37">
        <f>+(L18*M17/L17)</f>
        <v>30.76923076923077</v>
      </c>
      <c r="N18" s="145"/>
      <c r="O18" s="145"/>
      <c r="P18" s="145"/>
      <c r="Q18" s="145"/>
      <c r="R18" s="145"/>
      <c r="S18" s="145"/>
      <c r="T18" s="145"/>
      <c r="U18" s="145"/>
      <c r="V18" s="145"/>
      <c r="W18" s="145"/>
      <c r="X18" s="145"/>
      <c r="Y18" s="145"/>
      <c r="Z18" s="145"/>
      <c r="AA18" s="145"/>
      <c r="AB18" s="145"/>
      <c r="AC18" s="145"/>
      <c r="AD18" s="145"/>
      <c r="AE18" s="145"/>
    </row>
    <row r="19" spans="1:31" ht="15" customHeight="1" x14ac:dyDescent="0.25">
      <c r="A19" s="384" t="s">
        <v>237</v>
      </c>
      <c r="B19" s="385"/>
      <c r="C19" s="120">
        <v>3</v>
      </c>
      <c r="D19" s="145"/>
      <c r="E19" s="145"/>
      <c r="F19" s="676"/>
      <c r="G19" s="676"/>
      <c r="H19" s="676"/>
      <c r="I19" s="676"/>
      <c r="J19" s="676"/>
      <c r="K19" s="145"/>
      <c r="L19" s="171"/>
      <c r="M19" s="145"/>
      <c r="N19" s="145"/>
      <c r="O19" s="145"/>
      <c r="P19" s="145"/>
      <c r="Q19" s="145"/>
      <c r="R19" s="145"/>
      <c r="S19" s="145"/>
      <c r="T19" s="145"/>
      <c r="U19" s="145"/>
      <c r="V19" s="145"/>
      <c r="W19" s="145"/>
      <c r="X19" s="145"/>
      <c r="Y19" s="145"/>
      <c r="Z19" s="145"/>
      <c r="AA19" s="145"/>
      <c r="AB19" s="145"/>
      <c r="AC19" s="145"/>
      <c r="AD19" s="145"/>
      <c r="AE19" s="145"/>
    </row>
    <row r="20" spans="1:31" ht="12" customHeight="1" x14ac:dyDescent="0.25">
      <c r="A20" s="384" t="s">
        <v>340</v>
      </c>
      <c r="B20" s="675"/>
      <c r="C20" s="172"/>
      <c r="D20" s="193"/>
      <c r="E20" s="145"/>
      <c r="F20" s="676"/>
      <c r="G20" s="676"/>
      <c r="H20" s="676"/>
      <c r="I20" s="676"/>
      <c r="J20" s="676"/>
      <c r="K20" s="145"/>
      <c r="L20" s="145"/>
      <c r="M20" s="145"/>
      <c r="N20" s="145"/>
      <c r="O20" s="145"/>
      <c r="P20" s="145"/>
      <c r="Q20" s="145"/>
      <c r="R20" s="145"/>
      <c r="S20" s="145"/>
      <c r="T20" s="145"/>
      <c r="U20" s="145"/>
      <c r="V20" s="145"/>
      <c r="W20" s="145"/>
      <c r="X20" s="145"/>
      <c r="Y20" s="145"/>
      <c r="Z20" s="145"/>
      <c r="AA20" s="145"/>
      <c r="AB20" s="145"/>
      <c r="AC20" s="145"/>
      <c r="AD20" s="145"/>
      <c r="AE20" s="145"/>
    </row>
    <row r="21" spans="1:31" ht="15" customHeight="1" x14ac:dyDescent="0.25">
      <c r="A21" s="173"/>
      <c r="B21" s="145"/>
      <c r="C21" s="145"/>
      <c r="D21" s="145"/>
      <c r="E21" s="145"/>
      <c r="F21" s="145"/>
      <c r="G21" s="174"/>
      <c r="H21" s="174"/>
      <c r="I21" s="174"/>
      <c r="J21" s="145"/>
      <c r="K21" s="145"/>
      <c r="L21" s="145"/>
      <c r="M21" s="145"/>
      <c r="N21" s="145"/>
      <c r="O21" s="145"/>
      <c r="P21" s="145"/>
      <c r="Q21" s="145"/>
      <c r="R21" s="145"/>
      <c r="S21" s="145"/>
      <c r="T21" s="145"/>
      <c r="U21" s="145"/>
      <c r="V21" s="145"/>
      <c r="W21" s="145"/>
      <c r="X21" s="145"/>
      <c r="Y21" s="145"/>
      <c r="Z21" s="145"/>
      <c r="AA21" s="145"/>
      <c r="AB21" s="145"/>
      <c r="AC21" s="145"/>
      <c r="AD21" s="145"/>
      <c r="AE21" s="145"/>
    </row>
    <row r="22" spans="1:31" ht="15" customHeight="1" thickBot="1" x14ac:dyDescent="0.3">
      <c r="A22" s="693"/>
      <c r="B22" s="676"/>
      <c r="C22" s="676"/>
      <c r="D22" s="676"/>
      <c r="E22" s="676"/>
      <c r="F22" s="676"/>
      <c r="G22" s="676"/>
      <c r="H22" s="676"/>
      <c r="I22" s="676"/>
      <c r="J22" s="676"/>
      <c r="K22" s="676"/>
      <c r="L22" s="676"/>
      <c r="M22" s="676"/>
      <c r="N22" s="676"/>
      <c r="O22" s="676"/>
      <c r="P22" s="676"/>
      <c r="Q22" s="676"/>
      <c r="R22" s="676"/>
      <c r="S22" s="676"/>
      <c r="T22" s="676"/>
      <c r="U22" s="676"/>
      <c r="V22" s="676"/>
      <c r="W22" s="676"/>
      <c r="X22" s="676"/>
      <c r="Y22" s="676"/>
      <c r="Z22" s="145"/>
      <c r="AA22" s="145"/>
      <c r="AB22" s="145"/>
      <c r="AC22" s="145"/>
      <c r="AD22" s="145"/>
      <c r="AE22" s="145"/>
    </row>
    <row r="23" spans="1:31" ht="12" customHeight="1" x14ac:dyDescent="0.25">
      <c r="A23" s="694" t="s">
        <v>315</v>
      </c>
      <c r="B23" s="682"/>
      <c r="C23" s="682"/>
      <c r="D23" s="682"/>
      <c r="E23" s="682"/>
      <c r="F23" s="682"/>
      <c r="G23" s="682"/>
      <c r="H23" s="682"/>
      <c r="I23" s="682"/>
      <c r="J23" s="682"/>
      <c r="K23" s="682"/>
      <c r="L23" s="682"/>
      <c r="M23" s="682"/>
      <c r="N23" s="682"/>
      <c r="O23" s="682"/>
      <c r="P23" s="682"/>
      <c r="Q23" s="682"/>
      <c r="R23" s="682"/>
      <c r="S23" s="682"/>
      <c r="T23" s="683"/>
      <c r="U23" s="693"/>
      <c r="V23" s="676"/>
      <c r="W23" s="676"/>
      <c r="X23" s="676"/>
      <c r="Y23" s="676"/>
      <c r="Z23" s="145"/>
      <c r="AA23" s="145"/>
      <c r="AB23" s="145"/>
      <c r="AC23" s="145"/>
      <c r="AD23" s="145"/>
      <c r="AE23" s="145"/>
    </row>
    <row r="24" spans="1:31" ht="15" customHeight="1" thickBot="1" x14ac:dyDescent="0.3">
      <c r="A24" s="684"/>
      <c r="B24" s="649"/>
      <c r="C24" s="649"/>
      <c r="D24" s="649"/>
      <c r="E24" s="649"/>
      <c r="F24" s="649"/>
      <c r="G24" s="649"/>
      <c r="H24" s="649"/>
      <c r="I24" s="649"/>
      <c r="J24" s="649"/>
      <c r="K24" s="649"/>
      <c r="L24" s="649"/>
      <c r="M24" s="649"/>
      <c r="N24" s="649"/>
      <c r="O24" s="649"/>
      <c r="P24" s="649"/>
      <c r="Q24" s="649"/>
      <c r="R24" s="649"/>
      <c r="S24" s="649"/>
      <c r="T24" s="650"/>
      <c r="U24" s="676"/>
      <c r="V24" s="676"/>
      <c r="W24" s="676"/>
      <c r="X24" s="676"/>
      <c r="Y24" s="676"/>
      <c r="Z24" s="145"/>
      <c r="AA24" s="145"/>
      <c r="AB24" s="145"/>
      <c r="AC24" s="145"/>
      <c r="AD24" s="145"/>
      <c r="AE24" s="145"/>
    </row>
    <row r="25" spans="1:31" ht="21" customHeight="1" x14ac:dyDescent="0.25">
      <c r="A25" s="695"/>
      <c r="B25" s="676"/>
      <c r="C25" s="676"/>
      <c r="D25" s="676"/>
      <c r="E25" s="676"/>
      <c r="F25" s="676"/>
      <c r="G25" s="676"/>
      <c r="H25" s="676"/>
      <c r="I25" s="676"/>
      <c r="J25" s="676"/>
      <c r="K25" s="676"/>
      <c r="L25" s="676"/>
      <c r="M25" s="676"/>
      <c r="N25" s="676"/>
      <c r="O25" s="676"/>
      <c r="P25" s="676"/>
      <c r="Q25" s="676"/>
      <c r="R25" s="676"/>
      <c r="S25" s="676"/>
      <c r="T25" s="647"/>
      <c r="U25" s="676"/>
      <c r="V25" s="676"/>
      <c r="W25" s="676"/>
      <c r="X25" s="676"/>
      <c r="Y25" s="676"/>
      <c r="Z25" s="145"/>
      <c r="AA25" s="145"/>
      <c r="AB25" s="145"/>
      <c r="AC25" s="145"/>
      <c r="AD25" s="145"/>
      <c r="AE25" s="145"/>
    </row>
    <row r="26" spans="1:31" ht="21" customHeight="1" x14ac:dyDescent="0.25">
      <c r="A26" s="686"/>
      <c r="B26" s="676"/>
      <c r="C26" s="676"/>
      <c r="D26" s="676"/>
      <c r="E26" s="676"/>
      <c r="F26" s="676"/>
      <c r="G26" s="676"/>
      <c r="H26" s="676"/>
      <c r="I26" s="676"/>
      <c r="J26" s="676"/>
      <c r="K26" s="676"/>
      <c r="L26" s="676"/>
      <c r="M26" s="676"/>
      <c r="N26" s="676"/>
      <c r="O26" s="676"/>
      <c r="P26" s="676"/>
      <c r="Q26" s="676"/>
      <c r="R26" s="676"/>
      <c r="S26" s="676"/>
      <c r="T26" s="647"/>
      <c r="U26" s="676"/>
      <c r="V26" s="676"/>
      <c r="W26" s="676"/>
      <c r="X26" s="676"/>
      <c r="Y26" s="676"/>
      <c r="Z26" s="145"/>
      <c r="AA26" s="145"/>
      <c r="AB26" s="145"/>
      <c r="AC26" s="145"/>
      <c r="AD26" s="145"/>
      <c r="AE26" s="145"/>
    </row>
    <row r="27" spans="1:31" ht="21" customHeight="1" x14ac:dyDescent="0.25">
      <c r="A27" s="686"/>
      <c r="B27" s="676"/>
      <c r="C27" s="676"/>
      <c r="D27" s="676"/>
      <c r="E27" s="676"/>
      <c r="F27" s="676"/>
      <c r="G27" s="676"/>
      <c r="H27" s="676"/>
      <c r="I27" s="676"/>
      <c r="J27" s="676"/>
      <c r="K27" s="676"/>
      <c r="L27" s="676"/>
      <c r="M27" s="676"/>
      <c r="N27" s="676"/>
      <c r="O27" s="676"/>
      <c r="P27" s="676"/>
      <c r="Q27" s="676"/>
      <c r="R27" s="676"/>
      <c r="S27" s="676"/>
      <c r="T27" s="647"/>
      <c r="U27" s="676"/>
      <c r="V27" s="676"/>
      <c r="W27" s="676"/>
      <c r="X27" s="676"/>
      <c r="Y27" s="676"/>
      <c r="Z27" s="145"/>
      <c r="AA27" s="145"/>
      <c r="AB27" s="145"/>
      <c r="AC27" s="145"/>
      <c r="AD27" s="145"/>
      <c r="AE27" s="145"/>
    </row>
    <row r="28" spans="1:31" ht="21" customHeight="1" x14ac:dyDescent="0.25">
      <c r="A28" s="686"/>
      <c r="B28" s="676"/>
      <c r="C28" s="676"/>
      <c r="D28" s="676"/>
      <c r="E28" s="676"/>
      <c r="F28" s="676"/>
      <c r="G28" s="676"/>
      <c r="H28" s="676"/>
      <c r="I28" s="676"/>
      <c r="J28" s="676"/>
      <c r="K28" s="676"/>
      <c r="L28" s="676"/>
      <c r="M28" s="676"/>
      <c r="N28" s="676"/>
      <c r="O28" s="676"/>
      <c r="P28" s="676"/>
      <c r="Q28" s="676"/>
      <c r="R28" s="676"/>
      <c r="S28" s="676"/>
      <c r="T28" s="647"/>
      <c r="U28" s="676"/>
      <c r="V28" s="676"/>
      <c r="W28" s="676"/>
      <c r="X28" s="676"/>
      <c r="Y28" s="676"/>
      <c r="Z28" s="145"/>
      <c r="AA28" s="145"/>
      <c r="AB28" s="145"/>
      <c r="AC28" s="145"/>
      <c r="AD28" s="145"/>
      <c r="AE28" s="145"/>
    </row>
    <row r="29" spans="1:31" ht="21" customHeight="1" x14ac:dyDescent="0.25">
      <c r="A29" s="686"/>
      <c r="B29" s="676"/>
      <c r="C29" s="676"/>
      <c r="D29" s="676"/>
      <c r="E29" s="676"/>
      <c r="F29" s="676"/>
      <c r="G29" s="676"/>
      <c r="H29" s="676"/>
      <c r="I29" s="676"/>
      <c r="J29" s="676"/>
      <c r="K29" s="676"/>
      <c r="L29" s="676"/>
      <c r="M29" s="676"/>
      <c r="N29" s="676"/>
      <c r="O29" s="676"/>
      <c r="P29" s="676"/>
      <c r="Q29" s="676"/>
      <c r="R29" s="676"/>
      <c r="S29" s="676"/>
      <c r="T29" s="647"/>
      <c r="U29" s="676"/>
      <c r="V29" s="676"/>
      <c r="W29" s="676"/>
      <c r="X29" s="676"/>
      <c r="Y29" s="676"/>
      <c r="Z29" s="145"/>
      <c r="AA29" s="145"/>
      <c r="AB29" s="145"/>
      <c r="AC29" s="145"/>
      <c r="AD29" s="145"/>
      <c r="AE29" s="145"/>
    </row>
    <row r="30" spans="1:31" ht="60" customHeight="1" thickBot="1" x14ac:dyDescent="0.3">
      <c r="A30" s="684"/>
      <c r="B30" s="649"/>
      <c r="C30" s="649"/>
      <c r="D30" s="649"/>
      <c r="E30" s="649"/>
      <c r="F30" s="649"/>
      <c r="G30" s="649"/>
      <c r="H30" s="649"/>
      <c r="I30" s="649"/>
      <c r="J30" s="649"/>
      <c r="K30" s="649"/>
      <c r="L30" s="649"/>
      <c r="M30" s="649"/>
      <c r="N30" s="649"/>
      <c r="O30" s="649"/>
      <c r="P30" s="649"/>
      <c r="Q30" s="649"/>
      <c r="R30" s="649"/>
      <c r="S30" s="649"/>
      <c r="T30" s="650"/>
      <c r="U30" s="676"/>
      <c r="V30" s="676"/>
      <c r="W30" s="676"/>
      <c r="X30" s="676"/>
      <c r="Y30" s="676"/>
      <c r="Z30" s="145"/>
      <c r="AA30" s="145"/>
      <c r="AB30" s="145"/>
      <c r="AC30" s="145"/>
      <c r="AD30" s="145"/>
      <c r="AE30" s="145"/>
    </row>
    <row r="31" spans="1:31" ht="21" customHeight="1" thickBot="1" x14ac:dyDescent="0.3">
      <c r="A31" s="696"/>
      <c r="B31" s="676"/>
      <c r="C31" s="676"/>
      <c r="D31" s="676"/>
      <c r="E31" s="676"/>
      <c r="F31" s="676"/>
      <c r="G31" s="676"/>
      <c r="H31" s="676"/>
      <c r="I31" s="676"/>
      <c r="J31" s="676"/>
      <c r="K31" s="676"/>
      <c r="L31" s="676"/>
      <c r="M31" s="676"/>
      <c r="N31" s="676"/>
      <c r="O31" s="676"/>
      <c r="P31" s="676"/>
      <c r="Q31" s="676"/>
      <c r="R31" s="676"/>
      <c r="S31" s="676"/>
      <c r="T31" s="676"/>
      <c r="U31" s="676"/>
      <c r="V31" s="676"/>
      <c r="W31" s="676"/>
      <c r="X31" s="676"/>
      <c r="Y31" s="676"/>
      <c r="Z31" s="145"/>
      <c r="AA31" s="145"/>
      <c r="AB31" s="145"/>
      <c r="AC31" s="145"/>
      <c r="AD31" s="145"/>
      <c r="AE31" s="145"/>
    </row>
    <row r="32" spans="1:31" ht="21" customHeight="1" thickBot="1" x14ac:dyDescent="0.3">
      <c r="A32" s="697" t="s">
        <v>316</v>
      </c>
      <c r="B32" s="698"/>
      <c r="C32" s="698"/>
      <c r="D32" s="698"/>
      <c r="E32" s="698"/>
      <c r="F32" s="698"/>
      <c r="G32" s="698"/>
      <c r="H32" s="698"/>
      <c r="I32" s="698"/>
      <c r="J32" s="698"/>
      <c r="K32" s="699"/>
      <c r="L32" s="175"/>
      <c r="M32" s="175"/>
      <c r="N32" s="175"/>
      <c r="O32" s="175"/>
      <c r="P32" s="175"/>
      <c r="Q32" s="175"/>
      <c r="R32" s="175"/>
      <c r="S32" s="175"/>
      <c r="T32" s="175"/>
      <c r="U32" s="177"/>
      <c r="V32" s="177"/>
      <c r="W32" s="177"/>
      <c r="X32" s="177"/>
      <c r="Y32" s="177"/>
      <c r="Z32" s="177"/>
      <c r="AA32" s="177"/>
      <c r="AB32" s="177"/>
      <c r="AC32" s="177"/>
      <c r="AD32" s="177"/>
      <c r="AE32" s="177"/>
    </row>
    <row r="33" spans="1:31" ht="12" customHeight="1" x14ac:dyDescent="0.25">
      <c r="A33" s="685"/>
      <c r="B33" s="646"/>
      <c r="C33" s="646"/>
      <c r="D33" s="646"/>
      <c r="E33" s="646"/>
      <c r="F33" s="646"/>
      <c r="G33" s="646"/>
      <c r="H33" s="646"/>
      <c r="I33" s="646"/>
      <c r="J33" s="646"/>
      <c r="K33" s="647"/>
      <c r="L33" s="175"/>
      <c r="M33" s="175"/>
      <c r="N33" s="175"/>
      <c r="O33" s="175"/>
      <c r="P33" s="175"/>
      <c r="Q33" s="175"/>
      <c r="R33" s="175"/>
      <c r="S33" s="175"/>
      <c r="T33" s="175"/>
      <c r="U33" s="177"/>
      <c r="V33" s="177"/>
      <c r="W33" s="177"/>
      <c r="X33" s="177"/>
      <c r="Y33" s="177"/>
      <c r="Z33" s="177"/>
      <c r="AA33" s="177"/>
      <c r="AB33" s="177"/>
      <c r="AC33" s="177"/>
      <c r="AD33" s="177"/>
      <c r="AE33" s="177"/>
    </row>
    <row r="34" spans="1:31" ht="15" customHeight="1" x14ac:dyDescent="0.25">
      <c r="A34" s="686"/>
      <c r="B34" s="676"/>
      <c r="C34" s="676"/>
      <c r="D34" s="676"/>
      <c r="E34" s="676"/>
      <c r="F34" s="676"/>
      <c r="G34" s="676"/>
      <c r="H34" s="676"/>
      <c r="I34" s="676"/>
      <c r="J34" s="676"/>
      <c r="K34" s="647"/>
      <c r="L34" s="179"/>
      <c r="M34" s="179"/>
      <c r="N34" s="177"/>
      <c r="O34" s="177"/>
      <c r="P34" s="177"/>
      <c r="Q34" s="177"/>
      <c r="R34" s="177"/>
      <c r="S34" s="177"/>
      <c r="T34" s="177"/>
      <c r="U34" s="177"/>
      <c r="V34" s="177"/>
      <c r="W34" s="177"/>
      <c r="X34" s="177"/>
      <c r="Y34" s="177"/>
      <c r="Z34" s="177"/>
      <c r="AA34" s="177"/>
      <c r="AB34" s="177"/>
      <c r="AC34" s="177"/>
      <c r="AD34" s="177"/>
      <c r="AE34" s="177"/>
    </row>
    <row r="35" spans="1:31" ht="12" customHeight="1" x14ac:dyDescent="0.25">
      <c r="A35" s="686"/>
      <c r="B35" s="676"/>
      <c r="C35" s="676"/>
      <c r="D35" s="676"/>
      <c r="E35" s="676"/>
      <c r="F35" s="676"/>
      <c r="G35" s="676"/>
      <c r="H35" s="676"/>
      <c r="I35" s="676"/>
      <c r="J35" s="676"/>
      <c r="K35" s="647"/>
      <c r="L35" s="177"/>
      <c r="M35" s="177"/>
      <c r="N35" s="177"/>
      <c r="O35" s="177"/>
      <c r="P35" s="177"/>
      <c r="Q35" s="177"/>
      <c r="R35" s="177"/>
      <c r="S35" s="177"/>
      <c r="T35" s="177"/>
      <c r="U35" s="177"/>
      <c r="V35" s="177"/>
      <c r="W35" s="177"/>
      <c r="X35" s="177"/>
      <c r="Y35" s="177"/>
      <c r="Z35" s="177"/>
      <c r="AA35" s="177"/>
      <c r="AB35" s="177"/>
      <c r="AC35" s="177"/>
      <c r="AD35" s="177"/>
      <c r="AE35" s="177"/>
    </row>
    <row r="36" spans="1:31" ht="15" customHeight="1" x14ac:dyDescent="0.25">
      <c r="A36" s="686"/>
      <c r="B36" s="676"/>
      <c r="C36" s="676"/>
      <c r="D36" s="676"/>
      <c r="E36" s="676"/>
      <c r="F36" s="676"/>
      <c r="G36" s="676"/>
      <c r="H36" s="676"/>
      <c r="I36" s="676"/>
      <c r="J36" s="676"/>
      <c r="K36" s="647"/>
      <c r="L36" s="177"/>
      <c r="M36" s="177"/>
      <c r="N36" s="177"/>
      <c r="O36" s="177"/>
      <c r="P36" s="177"/>
      <c r="Q36" s="177"/>
      <c r="R36" s="177"/>
      <c r="S36" s="177"/>
      <c r="T36" s="177"/>
      <c r="U36" s="177"/>
      <c r="V36" s="177"/>
      <c r="W36" s="177"/>
      <c r="X36" s="177"/>
      <c r="Y36" s="177"/>
      <c r="Z36" s="177"/>
      <c r="AA36" s="177"/>
      <c r="AB36" s="177"/>
      <c r="AC36" s="177"/>
      <c r="AD36" s="177"/>
      <c r="AE36" s="177"/>
    </row>
    <row r="37" spans="1:31" ht="12" customHeight="1" x14ac:dyDescent="0.25">
      <c r="A37" s="686"/>
      <c r="B37" s="676"/>
      <c r="C37" s="676"/>
      <c r="D37" s="676"/>
      <c r="E37" s="676"/>
      <c r="F37" s="676"/>
      <c r="G37" s="676"/>
      <c r="H37" s="676"/>
      <c r="I37" s="676"/>
      <c r="J37" s="676"/>
      <c r="K37" s="647"/>
      <c r="L37" s="177"/>
      <c r="M37" s="177"/>
      <c r="N37" s="177"/>
      <c r="O37" s="177"/>
      <c r="P37" s="177"/>
      <c r="Q37" s="177"/>
      <c r="R37" s="177"/>
      <c r="S37" s="177"/>
      <c r="T37" s="177"/>
      <c r="U37" s="177"/>
      <c r="V37" s="177"/>
      <c r="W37" s="177"/>
      <c r="X37" s="177"/>
      <c r="Y37" s="177"/>
      <c r="Z37" s="177"/>
      <c r="AA37" s="177"/>
      <c r="AB37" s="177"/>
      <c r="AC37" s="177"/>
      <c r="AD37" s="177"/>
      <c r="AE37" s="177"/>
    </row>
    <row r="38" spans="1:31" ht="21.75" customHeight="1" x14ac:dyDescent="0.25">
      <c r="A38" s="686"/>
      <c r="B38" s="676"/>
      <c r="C38" s="676"/>
      <c r="D38" s="676"/>
      <c r="E38" s="676"/>
      <c r="F38" s="676"/>
      <c r="G38" s="676"/>
      <c r="H38" s="676"/>
      <c r="I38" s="676"/>
      <c r="J38" s="676"/>
      <c r="K38" s="647"/>
      <c r="L38" s="177"/>
      <c r="M38" s="177"/>
      <c r="N38" s="177"/>
      <c r="O38" s="689" t="s">
        <v>317</v>
      </c>
      <c r="P38" s="646"/>
      <c r="Q38" s="690"/>
      <c r="R38" s="673"/>
      <c r="S38" s="673"/>
      <c r="T38" s="673"/>
      <c r="U38" s="177"/>
      <c r="V38" s="177"/>
      <c r="W38" s="177"/>
      <c r="X38" s="177"/>
      <c r="Y38" s="177"/>
      <c r="Z38" s="177"/>
      <c r="AA38" s="177"/>
      <c r="AB38" s="177"/>
      <c r="AC38" s="177"/>
      <c r="AD38" s="177"/>
      <c r="AE38" s="177"/>
    </row>
    <row r="39" spans="1:31" ht="12" customHeight="1" x14ac:dyDescent="0.25">
      <c r="A39" s="686"/>
      <c r="B39" s="676"/>
      <c r="C39" s="676"/>
      <c r="D39" s="676"/>
      <c r="E39" s="676"/>
      <c r="F39" s="676"/>
      <c r="G39" s="676"/>
      <c r="H39" s="676"/>
      <c r="I39" s="676"/>
      <c r="J39" s="676"/>
      <c r="K39" s="647"/>
      <c r="L39" s="177"/>
      <c r="M39" s="177"/>
      <c r="N39" s="177"/>
      <c r="O39" s="177"/>
      <c r="P39" s="177"/>
      <c r="Q39" s="177"/>
      <c r="R39" s="177"/>
      <c r="S39" s="177"/>
      <c r="T39" s="177"/>
      <c r="U39" s="177"/>
      <c r="V39" s="177"/>
      <c r="W39" s="177"/>
      <c r="X39" s="177"/>
      <c r="Y39" s="177"/>
      <c r="Z39" s="177"/>
      <c r="AA39" s="177"/>
      <c r="AB39" s="177"/>
      <c r="AC39" s="177"/>
      <c r="AD39" s="177"/>
      <c r="AE39" s="177"/>
    </row>
    <row r="40" spans="1:31" ht="15" customHeight="1" x14ac:dyDescent="0.25">
      <c r="A40" s="686"/>
      <c r="B40" s="676"/>
      <c r="C40" s="676"/>
      <c r="D40" s="676"/>
      <c r="E40" s="676"/>
      <c r="F40" s="676"/>
      <c r="G40" s="676"/>
      <c r="H40" s="676"/>
      <c r="I40" s="676"/>
      <c r="J40" s="676"/>
      <c r="K40" s="647"/>
      <c r="L40" s="177"/>
      <c r="M40" s="177"/>
      <c r="N40" s="177"/>
      <c r="O40" s="177"/>
      <c r="P40" s="177"/>
      <c r="Q40" s="177"/>
      <c r="R40" s="177"/>
      <c r="S40" s="177"/>
      <c r="T40" s="177"/>
      <c r="U40" s="177"/>
      <c r="V40" s="177"/>
      <c r="W40" s="177"/>
      <c r="X40" s="177"/>
      <c r="Y40" s="177"/>
      <c r="Z40" s="177"/>
      <c r="AA40" s="177"/>
      <c r="AB40" s="177"/>
      <c r="AC40" s="177"/>
      <c r="AD40" s="177"/>
      <c r="AE40" s="177"/>
    </row>
    <row r="41" spans="1:31" ht="12" customHeight="1" x14ac:dyDescent="0.25">
      <c r="A41" s="686"/>
      <c r="B41" s="676"/>
      <c r="C41" s="676"/>
      <c r="D41" s="676"/>
      <c r="E41" s="676"/>
      <c r="F41" s="676"/>
      <c r="G41" s="676"/>
      <c r="H41" s="676"/>
      <c r="I41" s="676"/>
      <c r="J41" s="676"/>
      <c r="K41" s="647"/>
      <c r="L41" s="177"/>
      <c r="M41" s="177"/>
      <c r="N41" s="177"/>
      <c r="O41" s="177"/>
      <c r="P41" s="177"/>
      <c r="Q41" s="177"/>
      <c r="R41" s="177"/>
      <c r="S41" s="177"/>
      <c r="T41" s="177"/>
      <c r="U41" s="177"/>
      <c r="V41" s="177"/>
      <c r="W41" s="177"/>
      <c r="X41" s="177"/>
      <c r="Y41" s="177"/>
      <c r="Z41" s="177"/>
      <c r="AA41" s="177"/>
      <c r="AB41" s="177"/>
      <c r="AC41" s="177"/>
      <c r="AD41" s="177"/>
      <c r="AE41" s="177"/>
    </row>
    <row r="42" spans="1:31" ht="15" customHeight="1" x14ac:dyDescent="0.25">
      <c r="A42" s="686"/>
      <c r="B42" s="676"/>
      <c r="C42" s="676"/>
      <c r="D42" s="676"/>
      <c r="E42" s="676"/>
      <c r="F42" s="676"/>
      <c r="G42" s="676"/>
      <c r="H42" s="676"/>
      <c r="I42" s="676"/>
      <c r="J42" s="676"/>
      <c r="K42" s="647"/>
      <c r="L42" s="177"/>
      <c r="M42" s="177"/>
      <c r="N42" s="177"/>
      <c r="O42" s="177"/>
      <c r="P42" s="177"/>
      <c r="Q42" s="177"/>
      <c r="R42" s="177"/>
      <c r="S42" s="177"/>
      <c r="T42" s="177"/>
      <c r="U42" s="177"/>
      <c r="V42" s="177"/>
      <c r="W42" s="177"/>
      <c r="X42" s="177"/>
      <c r="Y42" s="177"/>
      <c r="Z42" s="177"/>
      <c r="AA42" s="177"/>
      <c r="AB42" s="177"/>
      <c r="AC42" s="177"/>
      <c r="AD42" s="177"/>
      <c r="AE42" s="177"/>
    </row>
    <row r="43" spans="1:31" ht="12" customHeight="1" x14ac:dyDescent="0.25">
      <c r="A43" s="686"/>
      <c r="B43" s="676"/>
      <c r="C43" s="676"/>
      <c r="D43" s="676"/>
      <c r="E43" s="676"/>
      <c r="F43" s="676"/>
      <c r="G43" s="676"/>
      <c r="H43" s="676"/>
      <c r="I43" s="676"/>
      <c r="J43" s="676"/>
      <c r="K43" s="647"/>
      <c r="L43" s="177"/>
      <c r="M43" s="177"/>
      <c r="N43" s="177"/>
      <c r="O43" s="177"/>
      <c r="P43" s="177"/>
      <c r="Q43" s="177"/>
      <c r="R43" s="177"/>
      <c r="S43" s="177"/>
      <c r="T43" s="177"/>
      <c r="U43" s="177"/>
      <c r="V43" s="177"/>
      <c r="W43" s="177"/>
      <c r="X43" s="177"/>
      <c r="Y43" s="177"/>
      <c r="Z43" s="177"/>
      <c r="AA43" s="177"/>
      <c r="AB43" s="177"/>
      <c r="AC43" s="177"/>
      <c r="AD43" s="177"/>
      <c r="AE43" s="177"/>
    </row>
    <row r="44" spans="1:31" ht="15" customHeight="1" x14ac:dyDescent="0.25">
      <c r="A44" s="686"/>
      <c r="B44" s="676"/>
      <c r="C44" s="676"/>
      <c r="D44" s="676"/>
      <c r="E44" s="676"/>
      <c r="F44" s="676"/>
      <c r="G44" s="676"/>
      <c r="H44" s="676"/>
      <c r="I44" s="676"/>
      <c r="J44" s="676"/>
      <c r="K44" s="647"/>
      <c r="L44" s="177"/>
      <c r="M44" s="177"/>
      <c r="N44" s="177"/>
      <c r="O44" s="177"/>
      <c r="P44" s="177"/>
      <c r="Q44" s="177"/>
      <c r="R44" s="177"/>
      <c r="S44" s="177"/>
      <c r="T44" s="177"/>
      <c r="U44" s="177"/>
      <c r="V44" s="177"/>
      <c r="W44" s="177"/>
      <c r="X44" s="177"/>
      <c r="Y44" s="177"/>
      <c r="Z44" s="177"/>
      <c r="AA44" s="177"/>
      <c r="AB44" s="177"/>
      <c r="AC44" s="177"/>
      <c r="AD44" s="177"/>
      <c r="AE44" s="177"/>
    </row>
    <row r="45" spans="1:31" ht="12" customHeight="1" x14ac:dyDescent="0.25">
      <c r="A45" s="686"/>
      <c r="B45" s="676"/>
      <c r="C45" s="676"/>
      <c r="D45" s="676"/>
      <c r="E45" s="676"/>
      <c r="F45" s="676"/>
      <c r="G45" s="676"/>
      <c r="H45" s="676"/>
      <c r="I45" s="676"/>
      <c r="J45" s="676"/>
      <c r="K45" s="647"/>
      <c r="L45" s="177"/>
      <c r="M45" s="177"/>
      <c r="N45" s="177"/>
      <c r="O45" s="177"/>
      <c r="P45" s="177"/>
      <c r="Q45" s="177"/>
      <c r="R45" s="177"/>
      <c r="S45" s="177"/>
      <c r="T45" s="177"/>
      <c r="U45" s="177"/>
      <c r="V45" s="177"/>
      <c r="W45" s="177"/>
      <c r="X45" s="177"/>
      <c r="Y45" s="177"/>
      <c r="Z45" s="177"/>
      <c r="AA45" s="177"/>
      <c r="AB45" s="177"/>
      <c r="AC45" s="177"/>
      <c r="AD45" s="177"/>
      <c r="AE45" s="177"/>
    </row>
    <row r="46" spans="1:31" ht="15" customHeight="1" x14ac:dyDescent="0.25">
      <c r="A46" s="686"/>
      <c r="B46" s="676"/>
      <c r="C46" s="676"/>
      <c r="D46" s="676"/>
      <c r="E46" s="676"/>
      <c r="F46" s="676"/>
      <c r="G46" s="676"/>
      <c r="H46" s="676"/>
      <c r="I46" s="676"/>
      <c r="J46" s="676"/>
      <c r="K46" s="647"/>
      <c r="L46" s="177"/>
      <c r="M46" s="177"/>
      <c r="N46" s="177"/>
      <c r="O46" s="177"/>
      <c r="P46" s="177"/>
      <c r="Q46" s="177"/>
      <c r="R46" s="177"/>
      <c r="S46" s="177"/>
      <c r="T46" s="177"/>
      <c r="U46" s="177"/>
      <c r="V46" s="177"/>
      <c r="W46" s="177"/>
      <c r="X46" s="177"/>
      <c r="Y46" s="177"/>
      <c r="Z46" s="177"/>
      <c r="AA46" s="177"/>
      <c r="AB46" s="177"/>
      <c r="AC46" s="177"/>
      <c r="AD46" s="177"/>
      <c r="AE46" s="177"/>
    </row>
    <row r="47" spans="1:31" ht="12" customHeight="1" x14ac:dyDescent="0.25">
      <c r="A47" s="686"/>
      <c r="B47" s="676"/>
      <c r="C47" s="676"/>
      <c r="D47" s="676"/>
      <c r="E47" s="676"/>
      <c r="F47" s="676"/>
      <c r="G47" s="676"/>
      <c r="H47" s="676"/>
      <c r="I47" s="676"/>
      <c r="J47" s="676"/>
      <c r="K47" s="647"/>
      <c r="L47" s="177"/>
      <c r="M47" s="177"/>
      <c r="N47" s="177"/>
      <c r="O47" s="177"/>
      <c r="P47" s="177"/>
      <c r="Q47" s="177"/>
      <c r="R47" s="177"/>
      <c r="S47" s="177"/>
      <c r="T47" s="177"/>
      <c r="U47" s="177"/>
      <c r="V47" s="177"/>
      <c r="W47" s="177"/>
      <c r="X47" s="177"/>
      <c r="Y47" s="177"/>
      <c r="Z47" s="177"/>
      <c r="AA47" s="177"/>
      <c r="AB47" s="177"/>
      <c r="AC47" s="177"/>
      <c r="AD47" s="177"/>
      <c r="AE47" s="177"/>
    </row>
    <row r="48" spans="1:31" ht="15" customHeight="1" x14ac:dyDescent="0.25">
      <c r="A48" s="686"/>
      <c r="B48" s="676"/>
      <c r="C48" s="676"/>
      <c r="D48" s="676"/>
      <c r="E48" s="676"/>
      <c r="F48" s="676"/>
      <c r="G48" s="676"/>
      <c r="H48" s="676"/>
      <c r="I48" s="676"/>
      <c r="J48" s="676"/>
      <c r="K48" s="647"/>
      <c r="L48" s="177"/>
      <c r="M48" s="177"/>
      <c r="N48" s="177"/>
      <c r="O48" s="177"/>
      <c r="P48" s="177"/>
      <c r="Q48" s="177"/>
      <c r="R48" s="177"/>
      <c r="S48" s="177"/>
      <c r="T48" s="177"/>
      <c r="U48" s="177"/>
      <c r="V48" s="177"/>
      <c r="W48" s="177"/>
      <c r="X48" s="177"/>
      <c r="Y48" s="177"/>
      <c r="Z48" s="177"/>
      <c r="AA48" s="177"/>
      <c r="AB48" s="177"/>
      <c r="AC48" s="177"/>
      <c r="AD48" s="177"/>
      <c r="AE48" s="177"/>
    </row>
    <row r="49" spans="1:31" ht="12" customHeight="1" x14ac:dyDescent="0.25">
      <c r="A49" s="687"/>
      <c r="B49" s="673"/>
      <c r="C49" s="673"/>
      <c r="D49" s="673"/>
      <c r="E49" s="673"/>
      <c r="F49" s="673"/>
      <c r="G49" s="673"/>
      <c r="H49" s="673"/>
      <c r="I49" s="673"/>
      <c r="J49" s="673"/>
      <c r="K49" s="688"/>
      <c r="L49" s="177"/>
      <c r="M49" s="177"/>
      <c r="N49" s="177"/>
      <c r="O49" s="177"/>
      <c r="P49" s="177"/>
      <c r="Q49" s="177"/>
      <c r="R49" s="177"/>
      <c r="S49" s="177"/>
      <c r="T49" s="177"/>
      <c r="U49" s="177"/>
      <c r="V49" s="177"/>
      <c r="W49" s="177"/>
      <c r="X49" s="177"/>
      <c r="Y49" s="177"/>
      <c r="Z49" s="177"/>
      <c r="AA49" s="177"/>
      <c r="AB49" s="177"/>
      <c r="AC49" s="177"/>
      <c r="AD49" s="177"/>
      <c r="AE49" s="177"/>
    </row>
    <row r="50" spans="1:31" ht="15" customHeight="1" x14ac:dyDescent="0.25">
      <c r="A50" s="691"/>
      <c r="B50" s="678"/>
      <c r="C50" s="678"/>
      <c r="D50" s="678"/>
      <c r="E50" s="678"/>
      <c r="F50" s="678"/>
      <c r="G50" s="678"/>
      <c r="H50" s="678"/>
      <c r="I50" s="678"/>
      <c r="J50" s="678"/>
      <c r="K50" s="692"/>
      <c r="L50" s="177"/>
      <c r="M50" s="177"/>
      <c r="N50" s="177"/>
      <c r="O50" s="177"/>
      <c r="P50" s="177"/>
      <c r="Q50" s="177"/>
      <c r="R50" s="177"/>
      <c r="S50" s="177"/>
      <c r="T50" s="177"/>
      <c r="U50" s="177"/>
      <c r="V50" s="177"/>
      <c r="W50" s="177"/>
      <c r="X50" s="177"/>
      <c r="Y50" s="177"/>
      <c r="Z50" s="177"/>
      <c r="AA50" s="177"/>
      <c r="AB50" s="177"/>
      <c r="AC50" s="177"/>
      <c r="AD50" s="177"/>
      <c r="AE50" s="177"/>
    </row>
    <row r="51" spans="1:31" ht="15" customHeight="1" x14ac:dyDescent="0.25">
      <c r="A51" s="686"/>
      <c r="B51" s="676"/>
      <c r="C51" s="676"/>
      <c r="D51" s="676"/>
      <c r="E51" s="676"/>
      <c r="F51" s="676"/>
      <c r="G51" s="676"/>
      <c r="H51" s="676"/>
      <c r="I51" s="676"/>
      <c r="J51" s="676"/>
      <c r="K51" s="647"/>
      <c r="L51" s="177"/>
      <c r="M51" s="177"/>
      <c r="N51" s="177"/>
      <c r="O51" s="177"/>
      <c r="P51" s="177"/>
      <c r="Q51" s="177"/>
      <c r="R51" s="177"/>
      <c r="S51" s="177"/>
      <c r="T51" s="177"/>
      <c r="U51" s="177"/>
      <c r="V51" s="177"/>
      <c r="W51" s="177"/>
      <c r="X51" s="177"/>
      <c r="Y51" s="177"/>
      <c r="Z51" s="177"/>
      <c r="AA51" s="177"/>
      <c r="AB51" s="177"/>
      <c r="AC51" s="177"/>
      <c r="AD51" s="177"/>
      <c r="AE51" s="177"/>
    </row>
    <row r="52" spans="1:31" ht="83.25" customHeight="1" thickBot="1" x14ac:dyDescent="0.3">
      <c r="A52" s="684"/>
      <c r="B52" s="649"/>
      <c r="C52" s="649"/>
      <c r="D52" s="649"/>
      <c r="E52" s="649"/>
      <c r="F52" s="649"/>
      <c r="G52" s="649"/>
      <c r="H52" s="649"/>
      <c r="I52" s="649"/>
      <c r="J52" s="649"/>
      <c r="K52" s="650"/>
      <c r="L52" s="177"/>
      <c r="M52" s="177"/>
      <c r="N52" s="177"/>
      <c r="O52" s="177"/>
      <c r="P52" s="177"/>
      <c r="Q52" s="177"/>
      <c r="R52" s="177"/>
      <c r="S52" s="177"/>
      <c r="T52" s="177"/>
      <c r="U52" s="177"/>
      <c r="V52" s="177"/>
      <c r="W52" s="177"/>
      <c r="X52" s="177"/>
      <c r="Y52" s="177"/>
      <c r="Z52" s="177"/>
      <c r="AA52" s="177"/>
      <c r="AB52" s="177"/>
      <c r="AC52" s="177"/>
      <c r="AD52" s="177"/>
      <c r="AE52" s="177"/>
    </row>
    <row r="53" spans="1:31" ht="15" customHeight="1" x14ac:dyDescent="0.25">
      <c r="A53" s="177"/>
      <c r="B53" s="177"/>
      <c r="C53" s="177"/>
      <c r="D53" s="177"/>
      <c r="E53" s="177"/>
      <c r="F53" s="177"/>
      <c r="G53" s="177"/>
      <c r="H53" s="177"/>
      <c r="I53" s="177"/>
      <c r="J53" s="177"/>
      <c r="K53" s="177"/>
      <c r="L53" s="177"/>
      <c r="M53" s="177"/>
      <c r="N53" s="177"/>
      <c r="O53" s="177"/>
      <c r="P53" s="177"/>
      <c r="Q53" s="177"/>
      <c r="R53" s="177"/>
      <c r="S53" s="177"/>
      <c r="T53" s="177"/>
      <c r="U53" s="177"/>
      <c r="V53" s="177"/>
      <c r="W53" s="177"/>
      <c r="X53" s="177"/>
      <c r="Y53" s="177"/>
      <c r="Z53" s="177"/>
      <c r="AA53" s="177"/>
      <c r="AB53" s="177"/>
      <c r="AC53" s="177"/>
      <c r="AD53" s="177"/>
      <c r="AE53" s="177"/>
    </row>
    <row r="54" spans="1:31" ht="12" customHeight="1" x14ac:dyDescent="0.25">
      <c r="A54" s="145"/>
      <c r="B54" s="145"/>
      <c r="C54" s="145"/>
      <c r="D54" s="145"/>
      <c r="E54" s="145"/>
      <c r="F54" s="145"/>
      <c r="G54" s="145"/>
      <c r="H54" s="145"/>
      <c r="I54" s="145"/>
      <c r="J54" s="145"/>
      <c r="K54" s="145"/>
      <c r="L54" s="145"/>
      <c r="M54" s="145"/>
      <c r="N54" s="145"/>
      <c r="O54" s="145"/>
      <c r="P54" s="145"/>
      <c r="Q54" s="145"/>
      <c r="R54" s="145"/>
      <c r="S54" s="145"/>
      <c r="T54" s="145"/>
      <c r="U54" s="145"/>
      <c r="V54" s="145"/>
      <c r="W54" s="145"/>
      <c r="X54" s="145"/>
      <c r="Y54" s="145"/>
      <c r="Z54" s="145"/>
      <c r="AA54" s="145"/>
      <c r="AB54" s="145"/>
      <c r="AC54" s="145"/>
      <c r="AD54" s="145"/>
      <c r="AE54" s="145"/>
    </row>
    <row r="55" spans="1:31" ht="15" customHeight="1" x14ac:dyDescent="0.25">
      <c r="A55" s="145"/>
      <c r="B55" s="145"/>
      <c r="C55" s="145"/>
      <c r="D55" s="145"/>
      <c r="E55" s="145"/>
      <c r="F55" s="145"/>
      <c r="G55" s="145"/>
      <c r="H55" s="145"/>
      <c r="I55" s="145"/>
      <c r="J55" s="145"/>
      <c r="K55" s="145"/>
      <c r="L55" s="145"/>
      <c r="M55" s="145"/>
      <c r="N55" s="145"/>
      <c r="O55" s="145"/>
      <c r="P55" s="145"/>
      <c r="Q55" s="145"/>
      <c r="R55" s="145"/>
      <c r="S55" s="145"/>
      <c r="T55" s="145"/>
      <c r="U55" s="145"/>
      <c r="V55" s="145"/>
      <c r="W55" s="145"/>
      <c r="X55" s="145"/>
      <c r="Y55" s="145"/>
      <c r="Z55" s="145"/>
      <c r="AA55" s="145"/>
      <c r="AB55" s="145"/>
      <c r="AC55" s="145"/>
      <c r="AD55" s="145"/>
      <c r="AE55" s="145"/>
    </row>
    <row r="56" spans="1:31" ht="12" customHeight="1" x14ac:dyDescent="0.25">
      <c r="A56" s="145"/>
      <c r="B56" s="145"/>
      <c r="C56" s="145"/>
      <c r="D56" s="145"/>
      <c r="E56" s="145"/>
      <c r="F56" s="145"/>
      <c r="G56" s="145"/>
      <c r="H56" s="145"/>
      <c r="I56" s="145"/>
      <c r="J56" s="145"/>
      <c r="K56" s="145"/>
      <c r="L56" s="145"/>
      <c r="M56" s="145"/>
      <c r="N56" s="145"/>
      <c r="O56" s="145"/>
      <c r="P56" s="145"/>
      <c r="Q56" s="145"/>
      <c r="R56" s="145"/>
      <c r="S56" s="145"/>
      <c r="T56" s="145"/>
      <c r="U56" s="145"/>
      <c r="V56" s="145"/>
      <c r="W56" s="145"/>
      <c r="X56" s="145"/>
      <c r="Y56" s="145"/>
      <c r="Z56" s="145"/>
      <c r="AA56" s="145"/>
      <c r="AB56" s="145"/>
      <c r="AC56" s="145"/>
      <c r="AD56" s="145"/>
      <c r="AE56" s="145"/>
    </row>
    <row r="57" spans="1:31" ht="15" customHeight="1" x14ac:dyDescent="0.25">
      <c r="A57" s="145"/>
      <c r="B57" s="145"/>
      <c r="C57" s="145"/>
      <c r="D57" s="145"/>
      <c r="E57" s="145"/>
      <c r="F57" s="145"/>
      <c r="G57" s="145"/>
      <c r="H57" s="145"/>
      <c r="I57" s="145"/>
      <c r="J57" s="145"/>
      <c r="K57" s="145"/>
      <c r="L57" s="145"/>
      <c r="M57" s="145"/>
      <c r="N57" s="145"/>
      <c r="O57" s="145"/>
      <c r="P57" s="145"/>
      <c r="Q57" s="145"/>
      <c r="R57" s="145"/>
      <c r="S57" s="145"/>
      <c r="T57" s="145"/>
      <c r="U57" s="145"/>
      <c r="V57" s="145"/>
      <c r="W57" s="145"/>
      <c r="X57" s="145"/>
      <c r="Y57" s="145"/>
      <c r="Z57" s="145"/>
      <c r="AA57" s="145"/>
      <c r="AB57" s="145"/>
      <c r="AC57" s="145"/>
      <c r="AD57" s="145"/>
      <c r="AE57" s="145"/>
    </row>
    <row r="58" spans="1:31" ht="12" customHeight="1" x14ac:dyDescent="0.25">
      <c r="A58" s="145"/>
      <c r="B58" s="145"/>
      <c r="C58" s="145"/>
      <c r="D58" s="145"/>
      <c r="E58" s="145"/>
      <c r="F58" s="145"/>
      <c r="G58" s="145"/>
      <c r="H58" s="145"/>
      <c r="I58" s="145"/>
      <c r="J58" s="145"/>
      <c r="K58" s="145"/>
      <c r="L58" s="145"/>
      <c r="M58" s="145"/>
      <c r="N58" s="145"/>
      <c r="O58" s="145"/>
      <c r="P58" s="145"/>
      <c r="Q58" s="145"/>
      <c r="R58" s="145"/>
      <c r="S58" s="145"/>
      <c r="T58" s="145"/>
      <c r="U58" s="145"/>
      <c r="V58" s="145"/>
      <c r="W58" s="145"/>
      <c r="X58" s="145"/>
      <c r="Y58" s="145"/>
      <c r="Z58" s="145"/>
      <c r="AA58" s="145"/>
      <c r="AB58" s="145"/>
      <c r="AC58" s="145"/>
      <c r="AD58" s="145"/>
      <c r="AE58" s="145"/>
    </row>
    <row r="59" spans="1:31" ht="15" customHeight="1" x14ac:dyDescent="0.25">
      <c r="A59" s="145"/>
      <c r="B59" s="145"/>
      <c r="C59" s="145"/>
      <c r="D59" s="145"/>
      <c r="E59" s="145"/>
      <c r="F59" s="145"/>
      <c r="G59" s="145"/>
      <c r="H59" s="145"/>
      <c r="I59" s="145"/>
      <c r="J59" s="145"/>
      <c r="K59" s="145"/>
      <c r="L59" s="145"/>
      <c r="M59" s="145"/>
      <c r="N59" s="145"/>
      <c r="O59" s="145"/>
      <c r="P59" s="145"/>
      <c r="Q59" s="145"/>
      <c r="R59" s="145"/>
      <c r="S59" s="145"/>
      <c r="T59" s="145"/>
      <c r="U59" s="145"/>
      <c r="V59" s="145"/>
      <c r="W59" s="145"/>
      <c r="X59" s="145"/>
      <c r="Y59" s="145"/>
      <c r="Z59" s="145"/>
      <c r="AA59" s="145"/>
      <c r="AB59" s="145"/>
      <c r="AC59" s="145"/>
      <c r="AD59" s="145"/>
      <c r="AE59" s="145"/>
    </row>
    <row r="60" spans="1:31" ht="12" customHeight="1" x14ac:dyDescent="0.25">
      <c r="A60" s="145"/>
      <c r="B60" s="145"/>
      <c r="C60" s="145"/>
      <c r="D60" s="145"/>
      <c r="E60" s="145"/>
      <c r="F60" s="145"/>
      <c r="G60" s="145"/>
      <c r="H60" s="145"/>
      <c r="I60" s="145"/>
      <c r="J60" s="145"/>
      <c r="K60" s="145"/>
      <c r="L60" s="145"/>
      <c r="M60" s="145"/>
      <c r="N60" s="145"/>
      <c r="O60" s="145"/>
      <c r="P60" s="145"/>
      <c r="Q60" s="145"/>
      <c r="R60" s="145"/>
      <c r="S60" s="145"/>
      <c r="T60" s="145"/>
      <c r="U60" s="145"/>
      <c r="V60" s="145"/>
      <c r="W60" s="145"/>
      <c r="X60" s="145"/>
      <c r="Y60" s="145"/>
      <c r="Z60" s="145"/>
      <c r="AA60" s="145"/>
      <c r="AB60" s="145"/>
      <c r="AC60" s="145"/>
      <c r="AD60" s="145"/>
      <c r="AE60" s="145"/>
    </row>
    <row r="61" spans="1:31" ht="15" customHeight="1" x14ac:dyDescent="0.25">
      <c r="A61" s="145"/>
      <c r="B61" s="145"/>
      <c r="C61" s="145"/>
      <c r="D61" s="145"/>
      <c r="E61" s="145"/>
      <c r="F61" s="145"/>
      <c r="G61" s="145"/>
      <c r="H61" s="145"/>
      <c r="I61" s="145"/>
      <c r="J61" s="145"/>
      <c r="K61" s="145"/>
      <c r="L61" s="145"/>
      <c r="M61" s="145"/>
      <c r="N61" s="145"/>
      <c r="O61" s="145"/>
      <c r="P61" s="145"/>
      <c r="Q61" s="145"/>
      <c r="R61" s="145"/>
      <c r="S61" s="145"/>
      <c r="T61" s="145"/>
      <c r="U61" s="145"/>
      <c r="V61" s="145"/>
      <c r="W61" s="145"/>
      <c r="X61" s="145"/>
      <c r="Y61" s="145"/>
      <c r="Z61" s="145"/>
      <c r="AA61" s="145"/>
      <c r="AB61" s="145"/>
      <c r="AC61" s="145"/>
      <c r="AD61" s="145"/>
      <c r="AE61" s="145"/>
    </row>
    <row r="62" spans="1:31" ht="12" customHeight="1" x14ac:dyDescent="0.25">
      <c r="A62" s="145"/>
      <c r="B62" s="145"/>
      <c r="C62" s="145"/>
      <c r="D62" s="145"/>
      <c r="E62" s="145"/>
      <c r="F62" s="145"/>
      <c r="G62" s="145"/>
      <c r="H62" s="145"/>
      <c r="I62" s="145"/>
      <c r="J62" s="145"/>
      <c r="K62" s="145"/>
      <c r="L62" s="145"/>
      <c r="M62" s="145"/>
      <c r="N62" s="145"/>
      <c r="O62" s="145"/>
      <c r="P62" s="145"/>
      <c r="Q62" s="145"/>
      <c r="R62" s="145"/>
      <c r="S62" s="145"/>
      <c r="T62" s="145"/>
      <c r="U62" s="145"/>
      <c r="V62" s="145"/>
      <c r="W62" s="145"/>
      <c r="X62" s="145"/>
      <c r="Y62" s="145"/>
      <c r="Z62" s="145"/>
      <c r="AA62" s="145"/>
      <c r="AB62" s="145"/>
      <c r="AC62" s="145"/>
      <c r="AD62" s="145"/>
      <c r="AE62" s="145"/>
    </row>
    <row r="63" spans="1:31" ht="15" customHeight="1" x14ac:dyDescent="0.25">
      <c r="A63" s="145"/>
      <c r="B63" s="145"/>
      <c r="C63" s="145"/>
      <c r="D63" s="145"/>
      <c r="E63" s="145"/>
      <c r="F63" s="145"/>
      <c r="G63" s="145"/>
      <c r="H63" s="145"/>
      <c r="I63" s="145"/>
      <c r="J63" s="145"/>
      <c r="K63" s="145"/>
      <c r="L63" s="145"/>
      <c r="M63" s="145"/>
      <c r="N63" s="145"/>
      <c r="O63" s="145"/>
      <c r="P63" s="145"/>
      <c r="Q63" s="145"/>
      <c r="R63" s="145"/>
      <c r="S63" s="145"/>
      <c r="T63" s="145"/>
      <c r="U63" s="145"/>
      <c r="V63" s="145"/>
      <c r="W63" s="145"/>
      <c r="X63" s="145"/>
      <c r="Y63" s="145"/>
      <c r="Z63" s="145"/>
      <c r="AA63" s="145"/>
      <c r="AB63" s="145"/>
      <c r="AC63" s="145"/>
      <c r="AD63" s="145"/>
      <c r="AE63" s="145"/>
    </row>
    <row r="64" spans="1:31" ht="12" customHeight="1" x14ac:dyDescent="0.25">
      <c r="A64" s="145"/>
      <c r="B64" s="145"/>
      <c r="C64" s="145"/>
      <c r="D64" s="145"/>
      <c r="E64" s="145"/>
      <c r="F64" s="145"/>
      <c r="G64" s="145"/>
      <c r="H64" s="145"/>
      <c r="I64" s="145"/>
      <c r="J64" s="145"/>
      <c r="K64" s="145"/>
      <c r="L64" s="145"/>
      <c r="M64" s="145"/>
      <c r="N64" s="145"/>
      <c r="O64" s="145"/>
      <c r="P64" s="145"/>
      <c r="Q64" s="145"/>
      <c r="R64" s="145"/>
      <c r="S64" s="145"/>
      <c r="T64" s="145"/>
      <c r="U64" s="145"/>
      <c r="V64" s="145"/>
      <c r="W64" s="145"/>
      <c r="X64" s="145"/>
      <c r="Y64" s="145"/>
      <c r="Z64" s="145"/>
      <c r="AA64" s="145"/>
      <c r="AB64" s="145"/>
      <c r="AC64" s="145"/>
      <c r="AD64" s="145"/>
      <c r="AE64" s="145"/>
    </row>
    <row r="65" spans="1:31" ht="15" customHeight="1" x14ac:dyDescent="0.25">
      <c r="A65" s="145"/>
      <c r="B65" s="145"/>
      <c r="C65" s="145"/>
      <c r="D65" s="145"/>
      <c r="E65" s="145"/>
      <c r="F65" s="145"/>
      <c r="G65" s="145"/>
      <c r="H65" s="145"/>
      <c r="I65" s="145"/>
      <c r="J65" s="145"/>
      <c r="K65" s="145"/>
      <c r="L65" s="145"/>
      <c r="M65" s="145"/>
      <c r="N65" s="145"/>
      <c r="O65" s="145"/>
      <c r="P65" s="145"/>
      <c r="Q65" s="145"/>
      <c r="R65" s="145"/>
      <c r="S65" s="145"/>
      <c r="T65" s="145"/>
      <c r="U65" s="145"/>
      <c r="V65" s="145"/>
      <c r="W65" s="145"/>
      <c r="X65" s="145"/>
      <c r="Y65" s="145"/>
      <c r="Z65" s="145"/>
      <c r="AA65" s="145"/>
      <c r="AB65" s="145"/>
      <c r="AC65" s="145"/>
      <c r="AD65" s="145"/>
      <c r="AE65" s="145"/>
    </row>
    <row r="66" spans="1:31" ht="12" customHeight="1" x14ac:dyDescent="0.25">
      <c r="A66" s="145"/>
      <c r="B66" s="145"/>
      <c r="C66" s="145"/>
      <c r="D66" s="145"/>
      <c r="E66" s="145"/>
      <c r="F66" s="145"/>
      <c r="G66" s="145"/>
      <c r="H66" s="145"/>
      <c r="I66" s="145"/>
      <c r="J66" s="145"/>
      <c r="K66" s="145"/>
      <c r="L66" s="145"/>
      <c r="M66" s="145"/>
      <c r="N66" s="145"/>
      <c r="O66" s="145"/>
      <c r="P66" s="145"/>
      <c r="Q66" s="145"/>
      <c r="R66" s="145"/>
      <c r="S66" s="145"/>
      <c r="T66" s="145"/>
      <c r="U66" s="145"/>
      <c r="V66" s="145"/>
      <c r="W66" s="145"/>
      <c r="X66" s="145"/>
      <c r="Y66" s="145"/>
      <c r="Z66" s="145"/>
      <c r="AA66" s="145"/>
      <c r="AB66" s="145"/>
      <c r="AC66" s="145"/>
      <c r="AD66" s="145"/>
      <c r="AE66" s="145"/>
    </row>
    <row r="67" spans="1:31" ht="15" customHeight="1" x14ac:dyDescent="0.25">
      <c r="A67" s="145"/>
      <c r="B67" s="145"/>
      <c r="C67" s="145"/>
      <c r="D67" s="145"/>
      <c r="E67" s="145"/>
      <c r="F67" s="145"/>
      <c r="G67" s="145"/>
      <c r="H67" s="145"/>
      <c r="I67" s="145"/>
      <c r="J67" s="145"/>
      <c r="K67" s="145"/>
      <c r="L67" s="145"/>
      <c r="M67" s="145"/>
      <c r="N67" s="145"/>
      <c r="O67" s="145"/>
      <c r="P67" s="145"/>
      <c r="Q67" s="145"/>
      <c r="R67" s="145"/>
      <c r="S67" s="145"/>
      <c r="T67" s="145"/>
      <c r="U67" s="145"/>
      <c r="V67" s="145"/>
      <c r="W67" s="145"/>
      <c r="X67" s="145"/>
      <c r="Y67" s="145"/>
      <c r="Z67" s="145"/>
      <c r="AA67" s="145"/>
      <c r="AB67" s="145"/>
      <c r="AC67" s="145"/>
      <c r="AD67" s="145"/>
      <c r="AE67" s="145"/>
    </row>
    <row r="68" spans="1:31" ht="12" customHeight="1" x14ac:dyDescent="0.25">
      <c r="A68" s="145"/>
      <c r="B68" s="145"/>
      <c r="C68" s="145"/>
      <c r="D68" s="145"/>
      <c r="E68" s="145"/>
      <c r="F68" s="145"/>
      <c r="G68" s="145"/>
      <c r="H68" s="145"/>
      <c r="I68" s="145"/>
      <c r="J68" s="145"/>
      <c r="K68" s="145"/>
      <c r="L68" s="145"/>
      <c r="M68" s="145"/>
      <c r="N68" s="145"/>
      <c r="O68" s="145"/>
      <c r="P68" s="145"/>
      <c r="Q68" s="145"/>
      <c r="R68" s="145"/>
      <c r="S68" s="145"/>
      <c r="T68" s="145"/>
      <c r="U68" s="145"/>
      <c r="V68" s="145"/>
      <c r="W68" s="145"/>
      <c r="X68" s="145"/>
      <c r="Y68" s="145"/>
      <c r="Z68" s="145"/>
      <c r="AA68" s="145"/>
      <c r="AB68" s="145"/>
      <c r="AC68" s="145"/>
      <c r="AD68" s="145"/>
      <c r="AE68" s="145"/>
    </row>
    <row r="69" spans="1:31" ht="15" customHeight="1" x14ac:dyDescent="0.25">
      <c r="A69" s="145"/>
      <c r="B69" s="145"/>
      <c r="C69" s="145"/>
      <c r="D69" s="145"/>
      <c r="E69" s="145"/>
      <c r="F69" s="145"/>
      <c r="G69" s="145"/>
      <c r="H69" s="145"/>
      <c r="I69" s="145"/>
      <c r="J69" s="145"/>
      <c r="K69" s="145"/>
      <c r="L69" s="145"/>
      <c r="M69" s="145"/>
      <c r="N69" s="145"/>
      <c r="O69" s="145"/>
      <c r="P69" s="145"/>
      <c r="Q69" s="145"/>
      <c r="R69" s="145"/>
      <c r="S69" s="145"/>
      <c r="T69" s="145"/>
      <c r="U69" s="145"/>
      <c r="V69" s="145"/>
      <c r="W69" s="145"/>
      <c r="X69" s="145"/>
      <c r="Y69" s="145"/>
      <c r="Z69" s="145"/>
      <c r="AA69" s="145"/>
      <c r="AB69" s="145"/>
      <c r="AC69" s="145"/>
      <c r="AD69" s="145"/>
      <c r="AE69" s="145"/>
    </row>
    <row r="70" spans="1:31" ht="12" customHeight="1" x14ac:dyDescent="0.25">
      <c r="A70" s="145"/>
      <c r="B70" s="145"/>
      <c r="C70" s="145"/>
      <c r="D70" s="145"/>
      <c r="E70" s="145"/>
      <c r="F70" s="145"/>
      <c r="G70" s="145"/>
      <c r="H70" s="145"/>
      <c r="I70" s="145"/>
      <c r="J70" s="145"/>
      <c r="K70" s="145"/>
      <c r="L70" s="145"/>
      <c r="M70" s="145"/>
      <c r="N70" s="145"/>
      <c r="O70" s="145"/>
      <c r="P70" s="145"/>
      <c r="Q70" s="145"/>
      <c r="R70" s="145"/>
      <c r="S70" s="145"/>
      <c r="T70" s="145"/>
      <c r="U70" s="145"/>
      <c r="V70" s="145"/>
      <c r="W70" s="145"/>
      <c r="X70" s="145"/>
      <c r="Y70" s="145"/>
      <c r="Z70" s="145"/>
      <c r="AA70" s="145"/>
      <c r="AB70" s="145"/>
      <c r="AC70" s="145"/>
      <c r="AD70" s="145"/>
      <c r="AE70" s="145"/>
    </row>
    <row r="71" spans="1:31" ht="15" customHeight="1" x14ac:dyDescent="0.25">
      <c r="A71" s="145"/>
      <c r="B71" s="145"/>
      <c r="C71" s="145"/>
      <c r="D71" s="145"/>
      <c r="E71" s="145"/>
      <c r="F71" s="145"/>
      <c r="G71" s="145"/>
      <c r="H71" s="145"/>
      <c r="I71" s="145"/>
      <c r="J71" s="145"/>
      <c r="K71" s="145"/>
      <c r="L71" s="145"/>
      <c r="M71" s="145"/>
      <c r="N71" s="145"/>
      <c r="O71" s="145"/>
      <c r="P71" s="145"/>
      <c r="Q71" s="145"/>
      <c r="R71" s="145"/>
      <c r="S71" s="145"/>
      <c r="T71" s="145"/>
      <c r="U71" s="145"/>
      <c r="V71" s="145"/>
      <c r="W71" s="145"/>
      <c r="X71" s="145"/>
      <c r="Y71" s="145"/>
      <c r="Z71" s="145"/>
      <c r="AA71" s="145"/>
      <c r="AB71" s="145"/>
      <c r="AC71" s="145"/>
      <c r="AD71" s="145"/>
      <c r="AE71" s="145"/>
    </row>
    <row r="72" spans="1:31" ht="12" customHeight="1" x14ac:dyDescent="0.25">
      <c r="A72" s="145"/>
      <c r="B72" s="145"/>
      <c r="C72" s="145"/>
      <c r="D72" s="145"/>
      <c r="E72" s="145"/>
      <c r="F72" s="145"/>
      <c r="G72" s="145"/>
      <c r="H72" s="145"/>
      <c r="I72" s="145"/>
      <c r="J72" s="145"/>
      <c r="K72" s="145"/>
      <c r="L72" s="145"/>
      <c r="M72" s="145"/>
      <c r="N72" s="145"/>
      <c r="O72" s="145"/>
      <c r="P72" s="145"/>
      <c r="Q72" s="145"/>
      <c r="R72" s="145"/>
      <c r="S72" s="145"/>
      <c r="T72" s="145"/>
      <c r="U72" s="145"/>
      <c r="V72" s="145"/>
      <c r="W72" s="145"/>
      <c r="X72" s="145"/>
      <c r="Y72" s="145"/>
      <c r="Z72" s="145"/>
      <c r="AA72" s="145"/>
      <c r="AB72" s="145"/>
      <c r="AC72" s="145"/>
      <c r="AD72" s="145"/>
      <c r="AE72" s="145"/>
    </row>
    <row r="73" spans="1:31" ht="15" customHeight="1" x14ac:dyDescent="0.25">
      <c r="A73" s="145"/>
      <c r="B73" s="145"/>
      <c r="C73" s="145"/>
      <c r="D73" s="145"/>
      <c r="E73" s="145"/>
      <c r="F73" s="145"/>
      <c r="G73" s="145"/>
      <c r="H73" s="145"/>
      <c r="I73" s="145"/>
      <c r="J73" s="145"/>
      <c r="K73" s="145"/>
      <c r="L73" s="145"/>
      <c r="M73" s="145"/>
      <c r="N73" s="145"/>
      <c r="O73" s="145"/>
      <c r="P73" s="145"/>
      <c r="Q73" s="145"/>
      <c r="R73" s="145"/>
      <c r="S73" s="145"/>
      <c r="T73" s="145"/>
      <c r="U73" s="145"/>
      <c r="V73" s="145"/>
      <c r="W73" s="145"/>
      <c r="X73" s="145"/>
      <c r="Y73" s="145"/>
      <c r="Z73" s="145"/>
      <c r="AA73" s="145"/>
      <c r="AB73" s="145"/>
      <c r="AC73" s="145"/>
      <c r="AD73" s="145"/>
      <c r="AE73" s="145"/>
    </row>
    <row r="74" spans="1:31" ht="12" customHeight="1" x14ac:dyDescent="0.25">
      <c r="A74" s="145"/>
      <c r="B74" s="145"/>
      <c r="C74" s="145"/>
      <c r="D74" s="145"/>
      <c r="E74" s="145"/>
      <c r="F74" s="145"/>
      <c r="G74" s="145"/>
      <c r="H74" s="145"/>
      <c r="I74" s="145"/>
      <c r="J74" s="145"/>
      <c r="K74" s="145"/>
      <c r="L74" s="145"/>
      <c r="M74" s="145"/>
      <c r="N74" s="145"/>
      <c r="O74" s="145"/>
      <c r="P74" s="145"/>
      <c r="Q74" s="145"/>
      <c r="R74" s="145"/>
      <c r="S74" s="145"/>
      <c r="T74" s="145"/>
      <c r="U74" s="145"/>
      <c r="V74" s="145"/>
      <c r="W74" s="145"/>
      <c r="X74" s="145"/>
      <c r="Y74" s="145"/>
      <c r="Z74" s="145"/>
      <c r="AA74" s="145"/>
      <c r="AB74" s="145"/>
      <c r="AC74" s="145"/>
      <c r="AD74" s="145"/>
      <c r="AE74" s="145"/>
    </row>
    <row r="75" spans="1:31" ht="15" customHeight="1" x14ac:dyDescent="0.25">
      <c r="A75" s="145"/>
      <c r="B75" s="145"/>
      <c r="C75" s="145"/>
      <c r="D75" s="145"/>
      <c r="E75" s="145"/>
      <c r="F75" s="145"/>
      <c r="G75" s="145"/>
      <c r="H75" s="145"/>
      <c r="I75" s="145"/>
      <c r="J75" s="145"/>
      <c r="K75" s="145"/>
      <c r="L75" s="145"/>
      <c r="M75" s="145"/>
      <c r="N75" s="145"/>
      <c r="O75" s="145"/>
      <c r="P75" s="145"/>
      <c r="Q75" s="145"/>
      <c r="R75" s="145"/>
      <c r="S75" s="145"/>
      <c r="T75" s="145"/>
      <c r="U75" s="145"/>
      <c r="V75" s="145"/>
      <c r="W75" s="145"/>
      <c r="X75" s="145"/>
      <c r="Y75" s="145"/>
      <c r="Z75" s="145"/>
      <c r="AA75" s="145"/>
      <c r="AB75" s="145"/>
      <c r="AC75" s="145"/>
      <c r="AD75" s="145"/>
      <c r="AE75" s="145"/>
    </row>
    <row r="76" spans="1:31" ht="12" customHeight="1" x14ac:dyDescent="0.25">
      <c r="A76" s="145"/>
      <c r="B76" s="145"/>
      <c r="C76" s="145"/>
      <c r="D76" s="145"/>
      <c r="E76" s="145"/>
      <c r="F76" s="145"/>
      <c r="G76" s="145"/>
      <c r="H76" s="145"/>
      <c r="I76" s="145"/>
      <c r="J76" s="145"/>
      <c r="K76" s="145"/>
      <c r="L76" s="145"/>
      <c r="M76" s="145"/>
      <c r="N76" s="145"/>
      <c r="O76" s="145"/>
      <c r="P76" s="145"/>
      <c r="Q76" s="145"/>
      <c r="R76" s="145"/>
      <c r="S76" s="145"/>
      <c r="T76" s="145"/>
      <c r="U76" s="145"/>
      <c r="V76" s="145"/>
      <c r="W76" s="145"/>
      <c r="X76" s="145"/>
      <c r="Y76" s="145"/>
      <c r="Z76" s="145"/>
      <c r="AA76" s="145"/>
      <c r="AB76" s="145"/>
      <c r="AC76" s="145"/>
      <c r="AD76" s="145"/>
      <c r="AE76" s="145"/>
    </row>
    <row r="77" spans="1:31" ht="15" customHeight="1" x14ac:dyDescent="0.25">
      <c r="A77" s="145"/>
      <c r="B77" s="145"/>
      <c r="C77" s="145"/>
      <c r="D77" s="145"/>
      <c r="E77" s="145"/>
      <c r="F77" s="145"/>
      <c r="G77" s="145"/>
      <c r="H77" s="145"/>
      <c r="I77" s="145"/>
      <c r="J77" s="145"/>
      <c r="K77" s="145"/>
      <c r="L77" s="145"/>
      <c r="M77" s="145"/>
      <c r="N77" s="145"/>
      <c r="O77" s="145"/>
      <c r="P77" s="145"/>
      <c r="Q77" s="145"/>
      <c r="R77" s="145"/>
      <c r="S77" s="145"/>
      <c r="T77" s="145"/>
      <c r="U77" s="145"/>
      <c r="V77" s="145"/>
      <c r="W77" s="145"/>
      <c r="X77" s="145"/>
      <c r="Y77" s="145"/>
      <c r="Z77" s="145"/>
      <c r="AA77" s="145"/>
      <c r="AB77" s="145"/>
      <c r="AC77" s="145"/>
      <c r="AD77" s="145"/>
      <c r="AE77" s="145"/>
    </row>
    <row r="78" spans="1:31" ht="12" customHeight="1" x14ac:dyDescent="0.25">
      <c r="A78" s="145"/>
      <c r="B78" s="145"/>
      <c r="C78" s="145"/>
      <c r="D78" s="145"/>
      <c r="E78" s="145"/>
      <c r="F78" s="145"/>
      <c r="G78" s="145"/>
      <c r="H78" s="145"/>
      <c r="I78" s="145"/>
      <c r="J78" s="145"/>
      <c r="K78" s="145"/>
      <c r="L78" s="145"/>
      <c r="M78" s="145"/>
      <c r="N78" s="145"/>
      <c r="O78" s="145"/>
      <c r="P78" s="145"/>
      <c r="Q78" s="145"/>
      <c r="R78" s="145"/>
      <c r="S78" s="145"/>
      <c r="T78" s="145"/>
      <c r="U78" s="145"/>
      <c r="V78" s="145"/>
      <c r="W78" s="145"/>
      <c r="X78" s="145"/>
      <c r="Y78" s="145"/>
      <c r="Z78" s="145"/>
      <c r="AA78" s="145"/>
      <c r="AB78" s="145"/>
      <c r="AC78" s="145"/>
      <c r="AD78" s="145"/>
      <c r="AE78" s="145"/>
    </row>
    <row r="79" spans="1:31" ht="15" customHeight="1" x14ac:dyDescent="0.25">
      <c r="A79" s="145"/>
      <c r="B79" s="145"/>
      <c r="C79" s="145"/>
      <c r="D79" s="145"/>
      <c r="E79" s="145"/>
      <c r="F79" s="145"/>
      <c r="G79" s="145"/>
      <c r="H79" s="145"/>
      <c r="I79" s="145"/>
      <c r="J79" s="145"/>
      <c r="K79" s="145"/>
      <c r="L79" s="145"/>
      <c r="M79" s="145"/>
      <c r="N79" s="145"/>
      <c r="O79" s="145"/>
      <c r="P79" s="145"/>
      <c r="Q79" s="145"/>
      <c r="R79" s="145"/>
      <c r="S79" s="145"/>
      <c r="T79" s="145"/>
      <c r="U79" s="145"/>
      <c r="V79" s="145"/>
      <c r="W79" s="145"/>
      <c r="X79" s="145"/>
      <c r="Y79" s="145"/>
      <c r="Z79" s="145"/>
      <c r="AA79" s="145"/>
      <c r="AB79" s="145"/>
      <c r="AC79" s="145"/>
      <c r="AD79" s="145"/>
      <c r="AE79" s="145"/>
    </row>
    <row r="80" spans="1:31" ht="12" customHeight="1" x14ac:dyDescent="0.25">
      <c r="A80" s="145"/>
      <c r="B80" s="145"/>
      <c r="C80" s="145"/>
      <c r="D80" s="145"/>
      <c r="E80" s="145"/>
      <c r="F80" s="145"/>
      <c r="G80" s="145"/>
      <c r="H80" s="145"/>
      <c r="I80" s="145"/>
      <c r="J80" s="145"/>
      <c r="K80" s="145"/>
      <c r="L80" s="145"/>
      <c r="M80" s="145"/>
      <c r="N80" s="145"/>
      <c r="O80" s="145"/>
      <c r="P80" s="145"/>
      <c r="Q80" s="145"/>
      <c r="R80" s="145"/>
      <c r="S80" s="145"/>
      <c r="T80" s="145"/>
      <c r="U80" s="145"/>
      <c r="V80" s="145"/>
      <c r="W80" s="145"/>
      <c r="X80" s="145"/>
      <c r="Y80" s="145"/>
      <c r="Z80" s="145"/>
      <c r="AA80" s="145"/>
      <c r="AB80" s="145"/>
      <c r="AC80" s="145"/>
      <c r="AD80" s="145"/>
      <c r="AE80" s="145"/>
    </row>
    <row r="81" spans="1:31" ht="15" customHeight="1" x14ac:dyDescent="0.25">
      <c r="A81" s="145"/>
      <c r="B81" s="145"/>
      <c r="C81" s="145"/>
      <c r="D81" s="145"/>
      <c r="E81" s="145"/>
      <c r="F81" s="145"/>
      <c r="G81" s="145"/>
      <c r="H81" s="145"/>
      <c r="I81" s="145"/>
      <c r="J81" s="145"/>
      <c r="K81" s="145"/>
      <c r="L81" s="145"/>
      <c r="M81" s="145"/>
      <c r="N81" s="145"/>
      <c r="O81" s="145"/>
      <c r="P81" s="145"/>
      <c r="Q81" s="145"/>
      <c r="R81" s="145"/>
      <c r="S81" s="145"/>
      <c r="T81" s="145"/>
      <c r="U81" s="145"/>
      <c r="V81" s="145"/>
      <c r="W81" s="145"/>
      <c r="X81" s="145"/>
      <c r="Y81" s="145"/>
      <c r="Z81" s="145"/>
      <c r="AA81" s="145"/>
      <c r="AB81" s="145"/>
      <c r="AC81" s="145"/>
      <c r="AD81" s="145"/>
      <c r="AE81" s="145"/>
    </row>
    <row r="82" spans="1:31" ht="12" customHeight="1" x14ac:dyDescent="0.25">
      <c r="A82" s="145"/>
      <c r="B82" s="145"/>
      <c r="C82" s="145"/>
      <c r="D82" s="145"/>
      <c r="E82" s="145"/>
      <c r="F82" s="145"/>
      <c r="G82" s="145"/>
      <c r="H82" s="145"/>
      <c r="I82" s="145"/>
      <c r="J82" s="145"/>
      <c r="K82" s="145"/>
      <c r="L82" s="145"/>
      <c r="M82" s="145"/>
      <c r="N82" s="145"/>
      <c r="O82" s="145"/>
      <c r="P82" s="145"/>
      <c r="Q82" s="145"/>
      <c r="R82" s="145"/>
      <c r="S82" s="145"/>
      <c r="T82" s="145"/>
      <c r="U82" s="145"/>
      <c r="V82" s="145"/>
      <c r="W82" s="145"/>
      <c r="X82" s="145"/>
      <c r="Y82" s="145"/>
      <c r="Z82" s="145"/>
      <c r="AA82" s="145"/>
      <c r="AB82" s="145"/>
      <c r="AC82" s="145"/>
      <c r="AD82" s="145"/>
      <c r="AE82" s="145"/>
    </row>
    <row r="83" spans="1:31" ht="15" customHeight="1" x14ac:dyDescent="0.25">
      <c r="A83" s="145"/>
      <c r="B83" s="145"/>
      <c r="C83" s="145"/>
      <c r="D83" s="145"/>
      <c r="E83" s="145"/>
      <c r="F83" s="145"/>
      <c r="G83" s="145"/>
      <c r="H83" s="145"/>
      <c r="I83" s="145"/>
      <c r="J83" s="145"/>
      <c r="K83" s="145"/>
      <c r="L83" s="145"/>
      <c r="M83" s="145"/>
      <c r="N83" s="145"/>
      <c r="O83" s="145"/>
      <c r="P83" s="145"/>
      <c r="Q83" s="145"/>
      <c r="R83" s="145"/>
      <c r="S83" s="145"/>
      <c r="T83" s="145"/>
      <c r="U83" s="145"/>
      <c r="V83" s="145"/>
      <c r="W83" s="145"/>
      <c r="X83" s="145"/>
      <c r="Y83" s="145"/>
      <c r="Z83" s="145"/>
      <c r="AA83" s="145"/>
      <c r="AB83" s="145"/>
      <c r="AC83" s="145"/>
      <c r="AD83" s="145"/>
      <c r="AE83" s="145"/>
    </row>
    <row r="84" spans="1:31" ht="12" customHeight="1" x14ac:dyDescent="0.25">
      <c r="A84" s="145"/>
      <c r="B84" s="145"/>
      <c r="C84" s="145"/>
      <c r="D84" s="145"/>
      <c r="E84" s="145"/>
      <c r="F84" s="145"/>
      <c r="G84" s="145"/>
      <c r="H84" s="145"/>
      <c r="I84" s="145"/>
      <c r="J84" s="145"/>
      <c r="K84" s="145"/>
      <c r="L84" s="145"/>
      <c r="M84" s="145"/>
      <c r="N84" s="145"/>
      <c r="O84" s="145"/>
      <c r="P84" s="145"/>
      <c r="Q84" s="145"/>
      <c r="R84" s="145"/>
      <c r="S84" s="145"/>
      <c r="T84" s="145"/>
      <c r="U84" s="145"/>
      <c r="V84" s="145"/>
      <c r="W84" s="145"/>
      <c r="X84" s="145"/>
      <c r="Y84" s="145"/>
      <c r="Z84" s="145"/>
      <c r="AA84" s="145"/>
      <c r="AB84" s="145"/>
      <c r="AC84" s="145"/>
      <c r="AD84" s="145"/>
      <c r="AE84" s="145"/>
    </row>
    <row r="85" spans="1:31" ht="15" customHeight="1" x14ac:dyDescent="0.25">
      <c r="A85" s="145"/>
      <c r="B85" s="145"/>
      <c r="C85" s="145"/>
      <c r="D85" s="145"/>
      <c r="E85" s="145"/>
      <c r="F85" s="145"/>
      <c r="G85" s="145"/>
      <c r="H85" s="145"/>
      <c r="I85" s="145"/>
      <c r="J85" s="145"/>
      <c r="K85" s="145"/>
      <c r="L85" s="145"/>
      <c r="M85" s="145"/>
      <c r="N85" s="145"/>
      <c r="O85" s="145"/>
      <c r="P85" s="145"/>
      <c r="Q85" s="145"/>
      <c r="R85" s="145"/>
      <c r="S85" s="145"/>
      <c r="T85" s="145"/>
      <c r="U85" s="145"/>
      <c r="V85" s="145"/>
      <c r="W85" s="145"/>
      <c r="X85" s="145"/>
      <c r="Y85" s="145"/>
      <c r="Z85" s="145"/>
      <c r="AA85" s="145"/>
      <c r="AB85" s="145"/>
      <c r="AC85" s="145"/>
      <c r="AD85" s="145"/>
      <c r="AE85" s="145"/>
    </row>
    <row r="86" spans="1:31" ht="12" customHeight="1" x14ac:dyDescent="0.25">
      <c r="A86" s="145"/>
      <c r="B86" s="145"/>
      <c r="C86" s="145"/>
      <c r="D86" s="145"/>
      <c r="E86" s="145"/>
      <c r="F86" s="145"/>
      <c r="G86" s="145"/>
      <c r="H86" s="145"/>
      <c r="I86" s="145"/>
      <c r="J86" s="145"/>
      <c r="K86" s="145"/>
      <c r="L86" s="145"/>
      <c r="M86" s="145"/>
      <c r="N86" s="145"/>
      <c r="O86" s="145"/>
      <c r="P86" s="145"/>
      <c r="Q86" s="145"/>
      <c r="R86" s="145"/>
      <c r="S86" s="145"/>
      <c r="T86" s="145"/>
      <c r="U86" s="145"/>
      <c r="V86" s="145"/>
      <c r="W86" s="145"/>
      <c r="X86" s="145"/>
      <c r="Y86" s="145"/>
      <c r="Z86" s="145"/>
      <c r="AA86" s="145"/>
      <c r="AB86" s="145"/>
      <c r="AC86" s="145"/>
      <c r="AD86" s="145"/>
      <c r="AE86" s="145"/>
    </row>
    <row r="87" spans="1:31" ht="15" customHeight="1" x14ac:dyDescent="0.25">
      <c r="A87" s="145"/>
      <c r="B87" s="145"/>
      <c r="C87" s="145"/>
      <c r="D87" s="145"/>
      <c r="E87" s="145"/>
      <c r="F87" s="145"/>
      <c r="G87" s="145"/>
      <c r="H87" s="145"/>
      <c r="I87" s="145"/>
      <c r="J87" s="145"/>
      <c r="K87" s="145"/>
      <c r="L87" s="145"/>
      <c r="M87" s="145"/>
      <c r="N87" s="145"/>
      <c r="O87" s="145"/>
      <c r="P87" s="145"/>
      <c r="Q87" s="145"/>
      <c r="R87" s="145"/>
      <c r="S87" s="145"/>
      <c r="T87" s="145"/>
      <c r="U87" s="145"/>
      <c r="V87" s="145"/>
      <c r="W87" s="145"/>
      <c r="X87" s="145"/>
      <c r="Y87" s="145"/>
      <c r="Z87" s="145"/>
      <c r="AA87" s="145"/>
      <c r="AB87" s="145"/>
      <c r="AC87" s="145"/>
      <c r="AD87" s="145"/>
      <c r="AE87" s="145"/>
    </row>
    <row r="88" spans="1:31" ht="12" customHeight="1" x14ac:dyDescent="0.25">
      <c r="A88" s="145"/>
      <c r="B88" s="145"/>
      <c r="C88" s="145"/>
      <c r="D88" s="145"/>
      <c r="E88" s="145"/>
      <c r="F88" s="145"/>
      <c r="G88" s="145"/>
      <c r="H88" s="145"/>
      <c r="I88" s="145"/>
      <c r="J88" s="145"/>
      <c r="K88" s="145"/>
      <c r="L88" s="145"/>
      <c r="M88" s="145"/>
      <c r="N88" s="145"/>
      <c r="O88" s="145"/>
      <c r="P88" s="145"/>
      <c r="Q88" s="145"/>
      <c r="R88" s="145"/>
      <c r="S88" s="145"/>
      <c r="T88" s="145"/>
      <c r="U88" s="145"/>
      <c r="V88" s="145"/>
      <c r="W88" s="145"/>
      <c r="X88" s="145"/>
      <c r="Y88" s="145"/>
      <c r="Z88" s="145"/>
      <c r="AA88" s="145"/>
      <c r="AB88" s="145"/>
      <c r="AC88" s="145"/>
      <c r="AD88" s="145"/>
      <c r="AE88" s="145"/>
    </row>
    <row r="89" spans="1:31" ht="15" customHeight="1" x14ac:dyDescent="0.25">
      <c r="A89" s="145"/>
      <c r="B89" s="145"/>
      <c r="C89" s="145"/>
      <c r="D89" s="145"/>
      <c r="E89" s="145"/>
      <c r="F89" s="145"/>
      <c r="G89" s="145"/>
      <c r="H89" s="145"/>
      <c r="I89" s="145"/>
      <c r="J89" s="145"/>
      <c r="K89" s="145"/>
      <c r="L89" s="145"/>
      <c r="M89" s="145"/>
      <c r="N89" s="145"/>
      <c r="O89" s="145"/>
      <c r="P89" s="145"/>
      <c r="Q89" s="145"/>
      <c r="R89" s="145"/>
      <c r="S89" s="145"/>
      <c r="T89" s="145"/>
      <c r="U89" s="145"/>
      <c r="V89" s="145"/>
      <c r="W89" s="145"/>
      <c r="X89" s="145"/>
      <c r="Y89" s="145"/>
      <c r="Z89" s="145"/>
      <c r="AA89" s="145"/>
      <c r="AB89" s="145"/>
      <c r="AC89" s="145"/>
      <c r="AD89" s="145"/>
      <c r="AE89" s="145"/>
    </row>
    <row r="90" spans="1:31" ht="12" customHeight="1" x14ac:dyDescent="0.25">
      <c r="A90" s="145"/>
      <c r="B90" s="145"/>
      <c r="C90" s="145"/>
      <c r="D90" s="145"/>
      <c r="E90" s="145"/>
      <c r="F90" s="145"/>
      <c r="G90" s="145"/>
      <c r="H90" s="145"/>
      <c r="I90" s="145"/>
      <c r="J90" s="145"/>
      <c r="K90" s="145"/>
      <c r="L90" s="145"/>
      <c r="M90" s="145"/>
      <c r="N90" s="145"/>
      <c r="O90" s="145"/>
      <c r="P90" s="145"/>
      <c r="Q90" s="145"/>
      <c r="R90" s="145"/>
      <c r="S90" s="145"/>
      <c r="T90" s="145"/>
      <c r="U90" s="145"/>
      <c r="V90" s="145"/>
      <c r="W90" s="145"/>
      <c r="X90" s="145"/>
      <c r="Y90" s="145"/>
      <c r="Z90" s="145"/>
      <c r="AA90" s="145"/>
      <c r="AB90" s="145"/>
      <c r="AC90" s="145"/>
      <c r="AD90" s="145"/>
      <c r="AE90" s="145"/>
    </row>
    <row r="91" spans="1:31" ht="15" customHeight="1" x14ac:dyDescent="0.25">
      <c r="A91" s="145"/>
      <c r="B91" s="145"/>
      <c r="C91" s="145"/>
      <c r="D91" s="145"/>
      <c r="E91" s="145"/>
      <c r="F91" s="145"/>
      <c r="G91" s="145"/>
      <c r="H91" s="145"/>
      <c r="I91" s="145"/>
      <c r="J91" s="145"/>
      <c r="K91" s="145"/>
      <c r="L91" s="145"/>
      <c r="M91" s="145"/>
      <c r="N91" s="145"/>
      <c r="O91" s="145"/>
      <c r="P91" s="145"/>
      <c r="Q91" s="145"/>
      <c r="R91" s="145"/>
      <c r="S91" s="145"/>
      <c r="T91" s="145"/>
      <c r="U91" s="145"/>
      <c r="V91" s="145"/>
      <c r="W91" s="145"/>
      <c r="X91" s="145"/>
      <c r="Y91" s="145"/>
      <c r="Z91" s="145"/>
      <c r="AA91" s="145"/>
      <c r="AB91" s="145"/>
      <c r="AC91" s="145"/>
      <c r="AD91" s="145"/>
      <c r="AE91" s="145"/>
    </row>
    <row r="92" spans="1:31" ht="12" customHeight="1" x14ac:dyDescent="0.25">
      <c r="A92" s="145"/>
      <c r="B92" s="145"/>
      <c r="C92" s="145"/>
      <c r="D92" s="145"/>
      <c r="E92" s="145"/>
      <c r="F92" s="145"/>
      <c r="G92" s="145"/>
      <c r="H92" s="145"/>
      <c r="I92" s="145"/>
      <c r="J92" s="145"/>
      <c r="K92" s="145"/>
      <c r="L92" s="145"/>
      <c r="M92" s="145"/>
      <c r="N92" s="145"/>
      <c r="O92" s="145"/>
      <c r="P92" s="145"/>
      <c r="Q92" s="145"/>
      <c r="R92" s="145"/>
      <c r="S92" s="145"/>
      <c r="T92" s="145"/>
      <c r="U92" s="145"/>
      <c r="V92" s="145"/>
      <c r="W92" s="145"/>
      <c r="X92" s="145"/>
      <c r="Y92" s="145"/>
      <c r="Z92" s="145"/>
      <c r="AA92" s="145"/>
      <c r="AB92" s="145"/>
      <c r="AC92" s="145"/>
      <c r="AD92" s="145"/>
      <c r="AE92" s="145"/>
    </row>
    <row r="93" spans="1:31" ht="15" customHeight="1" x14ac:dyDescent="0.25">
      <c r="A93" s="145"/>
      <c r="B93" s="145"/>
      <c r="C93" s="145"/>
      <c r="D93" s="145"/>
      <c r="E93" s="145"/>
      <c r="F93" s="145"/>
      <c r="G93" s="145"/>
      <c r="H93" s="145"/>
      <c r="I93" s="145"/>
      <c r="J93" s="145"/>
      <c r="K93" s="145"/>
      <c r="L93" s="145"/>
      <c r="M93" s="145"/>
      <c r="N93" s="145"/>
      <c r="O93" s="145"/>
      <c r="P93" s="145"/>
      <c r="Q93" s="145"/>
      <c r="R93" s="145"/>
      <c r="S93" s="145"/>
      <c r="T93" s="145"/>
      <c r="U93" s="145"/>
      <c r="V93" s="145"/>
      <c r="W93" s="145"/>
      <c r="X93" s="145"/>
      <c r="Y93" s="145"/>
      <c r="Z93" s="145"/>
      <c r="AA93" s="145"/>
      <c r="AB93" s="145"/>
      <c r="AC93" s="145"/>
      <c r="AD93" s="145"/>
      <c r="AE93" s="145"/>
    </row>
    <row r="94" spans="1:31" ht="12" customHeight="1" x14ac:dyDescent="0.25">
      <c r="A94" s="145"/>
      <c r="B94" s="145"/>
      <c r="C94" s="145"/>
      <c r="D94" s="145"/>
      <c r="E94" s="145"/>
      <c r="F94" s="145"/>
      <c r="G94" s="145"/>
      <c r="H94" s="145"/>
      <c r="I94" s="145"/>
      <c r="J94" s="145"/>
      <c r="K94" s="145"/>
      <c r="L94" s="145"/>
      <c r="M94" s="145"/>
      <c r="N94" s="145"/>
      <c r="O94" s="145"/>
      <c r="P94" s="145"/>
      <c r="Q94" s="145"/>
      <c r="R94" s="145"/>
      <c r="S94" s="145"/>
      <c r="T94" s="145"/>
      <c r="U94" s="145"/>
      <c r="V94" s="145"/>
      <c r="W94" s="145"/>
      <c r="X94" s="145"/>
      <c r="Y94" s="145"/>
      <c r="Z94" s="145"/>
      <c r="AA94" s="145"/>
      <c r="AB94" s="145"/>
      <c r="AC94" s="145"/>
      <c r="AD94" s="145"/>
      <c r="AE94" s="145"/>
    </row>
    <row r="95" spans="1:31" ht="15" customHeight="1" x14ac:dyDescent="0.25">
      <c r="A95" s="145"/>
      <c r="B95" s="145"/>
      <c r="C95" s="145"/>
      <c r="D95" s="145"/>
      <c r="E95" s="145"/>
      <c r="F95" s="145"/>
      <c r="G95" s="145"/>
      <c r="H95" s="145"/>
      <c r="I95" s="145"/>
      <c r="J95" s="145"/>
      <c r="K95" s="145"/>
      <c r="L95" s="145"/>
      <c r="M95" s="145"/>
      <c r="N95" s="145"/>
      <c r="O95" s="145"/>
      <c r="P95" s="145"/>
      <c r="Q95" s="145"/>
      <c r="R95" s="145"/>
      <c r="S95" s="145"/>
      <c r="T95" s="145"/>
      <c r="U95" s="145"/>
      <c r="V95" s="145"/>
      <c r="W95" s="145"/>
      <c r="X95" s="145"/>
      <c r="Y95" s="145"/>
      <c r="Z95" s="145"/>
      <c r="AA95" s="145"/>
      <c r="AB95" s="145"/>
      <c r="AC95" s="145"/>
      <c r="AD95" s="145"/>
      <c r="AE95" s="145"/>
    </row>
    <row r="96" spans="1:31" ht="12" customHeight="1" x14ac:dyDescent="0.25">
      <c r="A96" s="145"/>
      <c r="B96" s="145"/>
      <c r="C96" s="145"/>
      <c r="D96" s="145"/>
      <c r="E96" s="145"/>
      <c r="F96" s="145"/>
      <c r="G96" s="145"/>
      <c r="H96" s="145"/>
      <c r="I96" s="145"/>
      <c r="J96" s="145"/>
      <c r="K96" s="145"/>
      <c r="L96" s="145"/>
      <c r="M96" s="145"/>
      <c r="N96" s="145"/>
      <c r="O96" s="145"/>
      <c r="P96" s="145"/>
      <c r="Q96" s="145"/>
      <c r="R96" s="145"/>
      <c r="S96" s="145"/>
      <c r="T96" s="145"/>
      <c r="U96" s="145"/>
      <c r="V96" s="145"/>
      <c r="W96" s="145"/>
      <c r="X96" s="145"/>
      <c r="Y96" s="145"/>
      <c r="Z96" s="145"/>
      <c r="AA96" s="145"/>
      <c r="AB96" s="145"/>
      <c r="AC96" s="145"/>
      <c r="AD96" s="145"/>
      <c r="AE96" s="145"/>
    </row>
    <row r="97" spans="1:31" ht="15" customHeight="1" x14ac:dyDescent="0.25">
      <c r="A97" s="145"/>
      <c r="B97" s="145"/>
      <c r="C97" s="145"/>
      <c r="D97" s="145"/>
      <c r="E97" s="145"/>
      <c r="F97" s="145"/>
      <c r="G97" s="145"/>
      <c r="H97" s="145"/>
      <c r="I97" s="145"/>
      <c r="J97" s="145"/>
      <c r="K97" s="145"/>
      <c r="L97" s="145"/>
      <c r="M97" s="145"/>
      <c r="N97" s="145"/>
      <c r="O97" s="145"/>
      <c r="P97" s="145"/>
      <c r="Q97" s="145"/>
      <c r="R97" s="145"/>
      <c r="S97" s="145"/>
      <c r="T97" s="145"/>
      <c r="U97" s="145"/>
      <c r="V97" s="145"/>
      <c r="W97" s="145"/>
      <c r="X97" s="145"/>
      <c r="Y97" s="145"/>
      <c r="Z97" s="145"/>
      <c r="AA97" s="145"/>
      <c r="AB97" s="145"/>
      <c r="AC97" s="145"/>
      <c r="AD97" s="145"/>
      <c r="AE97" s="145"/>
    </row>
    <row r="98" spans="1:31" ht="12" customHeight="1" x14ac:dyDescent="0.25">
      <c r="A98" s="145"/>
      <c r="B98" s="145"/>
      <c r="C98" s="145"/>
      <c r="D98" s="145"/>
      <c r="E98" s="145"/>
      <c r="F98" s="145"/>
      <c r="G98" s="145"/>
      <c r="H98" s="145"/>
      <c r="I98" s="145"/>
      <c r="J98" s="145"/>
      <c r="K98" s="145"/>
      <c r="L98" s="145"/>
      <c r="M98" s="145"/>
      <c r="N98" s="145"/>
      <c r="O98" s="145"/>
      <c r="P98" s="145"/>
      <c r="Q98" s="145"/>
      <c r="R98" s="145"/>
      <c r="S98" s="145"/>
      <c r="T98" s="145"/>
      <c r="U98" s="145"/>
      <c r="V98" s="145"/>
      <c r="W98" s="145"/>
      <c r="X98" s="145"/>
      <c r="Y98" s="145"/>
      <c r="Z98" s="145"/>
      <c r="AA98" s="145"/>
      <c r="AB98" s="145"/>
      <c r="AC98" s="145"/>
      <c r="AD98" s="145"/>
      <c r="AE98" s="145"/>
    </row>
    <row r="99" spans="1:31" ht="15" customHeight="1" x14ac:dyDescent="0.25">
      <c r="A99" s="145"/>
      <c r="B99" s="145"/>
      <c r="C99" s="145"/>
      <c r="D99" s="145"/>
      <c r="E99" s="145"/>
      <c r="F99" s="145"/>
      <c r="G99" s="145"/>
      <c r="H99" s="145"/>
      <c r="I99" s="145"/>
      <c r="J99" s="145"/>
      <c r="K99" s="145"/>
      <c r="L99" s="145"/>
      <c r="M99" s="145"/>
      <c r="N99" s="145"/>
      <c r="O99" s="145"/>
      <c r="P99" s="145"/>
      <c r="Q99" s="145"/>
      <c r="R99" s="145"/>
      <c r="S99" s="145"/>
      <c r="T99" s="145"/>
      <c r="U99" s="145"/>
      <c r="V99" s="145"/>
      <c r="W99" s="145"/>
      <c r="X99" s="145"/>
      <c r="Y99" s="145"/>
      <c r="Z99" s="145"/>
      <c r="AA99" s="145"/>
      <c r="AB99" s="145"/>
      <c r="AC99" s="145"/>
      <c r="AD99" s="145"/>
      <c r="AE99" s="145"/>
    </row>
    <row r="100" spans="1:31" ht="12" customHeight="1" x14ac:dyDescent="0.25">
      <c r="A100" s="145"/>
      <c r="B100" s="145"/>
      <c r="C100" s="145"/>
      <c r="D100" s="145"/>
      <c r="E100" s="145"/>
      <c r="F100" s="145"/>
      <c r="G100" s="145"/>
      <c r="H100" s="145"/>
      <c r="I100" s="145"/>
      <c r="J100" s="145"/>
      <c r="K100" s="145"/>
      <c r="L100" s="145"/>
      <c r="M100" s="145"/>
      <c r="N100" s="145"/>
      <c r="O100" s="145"/>
      <c r="P100" s="145"/>
      <c r="Q100" s="145"/>
      <c r="R100" s="145"/>
      <c r="S100" s="145"/>
      <c r="T100" s="145"/>
      <c r="U100" s="145"/>
      <c r="V100" s="145"/>
      <c r="W100" s="145"/>
      <c r="X100" s="145"/>
      <c r="Y100" s="145"/>
      <c r="Z100" s="145"/>
      <c r="AA100" s="145"/>
      <c r="AB100" s="145"/>
      <c r="AC100" s="145"/>
      <c r="AD100" s="145"/>
      <c r="AE100" s="145"/>
    </row>
    <row r="101" spans="1:31" ht="15" customHeight="1" x14ac:dyDescent="0.25">
      <c r="A101" s="145"/>
      <c r="B101" s="145"/>
      <c r="C101" s="145"/>
      <c r="D101" s="145"/>
      <c r="E101" s="145"/>
      <c r="F101" s="145"/>
      <c r="G101" s="145"/>
      <c r="H101" s="145"/>
      <c r="I101" s="145"/>
      <c r="J101" s="145"/>
      <c r="K101" s="145"/>
      <c r="L101" s="145"/>
      <c r="M101" s="145"/>
      <c r="N101" s="145"/>
      <c r="O101" s="145"/>
      <c r="P101" s="145"/>
      <c r="Q101" s="145"/>
      <c r="R101" s="145"/>
      <c r="S101" s="145"/>
      <c r="T101" s="145"/>
      <c r="U101" s="145"/>
      <c r="V101" s="145"/>
      <c r="W101" s="145"/>
      <c r="X101" s="145"/>
      <c r="Y101" s="145"/>
      <c r="Z101" s="145"/>
      <c r="AA101" s="145"/>
      <c r="AB101" s="145"/>
      <c r="AC101" s="145"/>
      <c r="AD101" s="145"/>
      <c r="AE101" s="145"/>
    </row>
    <row r="102" spans="1:31" ht="12" customHeight="1" x14ac:dyDescent="0.25">
      <c r="A102" s="145"/>
      <c r="B102" s="145"/>
      <c r="C102" s="145"/>
      <c r="D102" s="145"/>
      <c r="E102" s="145"/>
      <c r="F102" s="145"/>
      <c r="G102" s="145"/>
      <c r="H102" s="145"/>
      <c r="I102" s="145"/>
      <c r="J102" s="145"/>
      <c r="K102" s="145"/>
      <c r="L102" s="145"/>
      <c r="M102" s="145"/>
      <c r="N102" s="145"/>
      <c r="O102" s="145"/>
      <c r="P102" s="145"/>
      <c r="Q102" s="145"/>
      <c r="R102" s="145"/>
      <c r="S102" s="145"/>
      <c r="T102" s="145"/>
      <c r="U102" s="145"/>
      <c r="V102" s="145"/>
      <c r="W102" s="145"/>
      <c r="X102" s="145"/>
      <c r="Y102" s="145"/>
      <c r="Z102" s="145"/>
      <c r="AA102" s="145"/>
      <c r="AB102" s="145"/>
      <c r="AC102" s="145"/>
      <c r="AD102" s="145"/>
      <c r="AE102" s="145"/>
    </row>
    <row r="103" spans="1:31" ht="15" customHeight="1" x14ac:dyDescent="0.25">
      <c r="A103" s="145"/>
      <c r="B103" s="145"/>
      <c r="C103" s="145"/>
      <c r="D103" s="145"/>
      <c r="E103" s="145"/>
      <c r="F103" s="145"/>
      <c r="G103" s="145"/>
      <c r="H103" s="145"/>
      <c r="I103" s="145"/>
      <c r="J103" s="145"/>
      <c r="K103" s="145"/>
      <c r="L103" s="145"/>
      <c r="M103" s="145"/>
      <c r="N103" s="145"/>
      <c r="O103" s="145"/>
      <c r="P103" s="145"/>
      <c r="Q103" s="145"/>
      <c r="R103" s="145"/>
      <c r="S103" s="145"/>
      <c r="T103" s="145"/>
      <c r="U103" s="145"/>
      <c r="V103" s="145"/>
      <c r="W103" s="145"/>
      <c r="X103" s="145"/>
      <c r="Y103" s="145"/>
      <c r="Z103" s="145"/>
      <c r="AA103" s="145"/>
      <c r="AB103" s="145"/>
      <c r="AC103" s="145"/>
      <c r="AD103" s="145"/>
      <c r="AE103" s="145"/>
    </row>
    <row r="104" spans="1:31" ht="12" customHeight="1" x14ac:dyDescent="0.25">
      <c r="A104" s="145"/>
      <c r="B104" s="145"/>
      <c r="C104" s="145"/>
      <c r="D104" s="145"/>
      <c r="E104" s="145"/>
      <c r="F104" s="145"/>
      <c r="G104" s="145"/>
      <c r="H104" s="145"/>
      <c r="I104" s="145"/>
      <c r="J104" s="145"/>
      <c r="K104" s="145"/>
      <c r="L104" s="145"/>
      <c r="M104" s="145"/>
      <c r="N104" s="145"/>
      <c r="O104" s="145"/>
      <c r="P104" s="145"/>
      <c r="Q104" s="145"/>
      <c r="R104" s="145"/>
      <c r="S104" s="145"/>
      <c r="T104" s="145"/>
      <c r="U104" s="145"/>
      <c r="V104" s="145"/>
      <c r="W104" s="145"/>
      <c r="X104" s="145"/>
      <c r="Y104" s="145"/>
      <c r="Z104" s="145"/>
      <c r="AA104" s="145"/>
      <c r="AB104" s="145"/>
      <c r="AC104" s="145"/>
      <c r="AD104" s="145"/>
      <c r="AE104" s="145"/>
    </row>
    <row r="105" spans="1:31" ht="15" customHeight="1" x14ac:dyDescent="0.25">
      <c r="A105" s="145"/>
      <c r="B105" s="145"/>
      <c r="C105" s="145"/>
      <c r="D105" s="145"/>
      <c r="E105" s="145"/>
      <c r="F105" s="145"/>
      <c r="G105" s="145"/>
      <c r="H105" s="145"/>
      <c r="I105" s="145"/>
      <c r="J105" s="145"/>
      <c r="K105" s="145"/>
      <c r="L105" s="145"/>
      <c r="M105" s="145"/>
      <c r="N105" s="145"/>
      <c r="O105" s="145"/>
      <c r="P105" s="145"/>
      <c r="Q105" s="145"/>
      <c r="R105" s="145"/>
      <c r="S105" s="145"/>
      <c r="T105" s="145"/>
      <c r="U105" s="145"/>
      <c r="V105" s="145"/>
      <c r="W105" s="145"/>
      <c r="X105" s="145"/>
      <c r="Y105" s="145"/>
      <c r="Z105" s="145"/>
      <c r="AA105" s="145"/>
      <c r="AB105" s="145"/>
      <c r="AC105" s="145"/>
      <c r="AD105" s="145"/>
      <c r="AE105" s="145"/>
    </row>
    <row r="106" spans="1:31" ht="12" customHeight="1" x14ac:dyDescent="0.25">
      <c r="A106" s="145"/>
      <c r="B106" s="145"/>
      <c r="C106" s="145"/>
      <c r="D106" s="145"/>
      <c r="E106" s="145"/>
      <c r="F106" s="145"/>
      <c r="G106" s="145"/>
      <c r="H106" s="145"/>
      <c r="I106" s="145"/>
      <c r="J106" s="145"/>
      <c r="K106" s="145"/>
      <c r="L106" s="145"/>
      <c r="M106" s="145"/>
      <c r="N106" s="145"/>
      <c r="O106" s="145"/>
      <c r="P106" s="145"/>
      <c r="Q106" s="145"/>
      <c r="R106" s="145"/>
      <c r="S106" s="145"/>
      <c r="T106" s="145"/>
      <c r="U106" s="145"/>
      <c r="V106" s="145"/>
      <c r="W106" s="145"/>
      <c r="X106" s="145"/>
      <c r="Y106" s="145"/>
      <c r="Z106" s="145"/>
      <c r="AA106" s="145"/>
      <c r="AB106" s="145"/>
      <c r="AC106" s="145"/>
      <c r="AD106" s="145"/>
      <c r="AE106" s="145"/>
    </row>
    <row r="107" spans="1:31" ht="15" customHeight="1" x14ac:dyDescent="0.25">
      <c r="A107" s="145"/>
      <c r="B107" s="145"/>
      <c r="C107" s="145"/>
      <c r="D107" s="145"/>
      <c r="E107" s="145"/>
      <c r="F107" s="145"/>
      <c r="G107" s="145"/>
      <c r="H107" s="145"/>
      <c r="I107" s="145"/>
      <c r="J107" s="145"/>
      <c r="K107" s="145"/>
      <c r="L107" s="145"/>
      <c r="M107" s="145"/>
      <c r="N107" s="145"/>
      <c r="O107" s="145"/>
      <c r="P107" s="145"/>
      <c r="Q107" s="145"/>
      <c r="R107" s="145"/>
      <c r="S107" s="145"/>
      <c r="T107" s="145"/>
      <c r="U107" s="145"/>
      <c r="V107" s="145"/>
      <c r="W107" s="145"/>
      <c r="X107" s="145"/>
      <c r="Y107" s="145"/>
      <c r="Z107" s="145"/>
      <c r="AA107" s="145"/>
      <c r="AB107" s="145"/>
      <c r="AC107" s="145"/>
      <c r="AD107" s="145"/>
      <c r="AE107" s="145"/>
    </row>
    <row r="108" spans="1:31" ht="12" customHeight="1" x14ac:dyDescent="0.25">
      <c r="A108" s="145"/>
      <c r="B108" s="145"/>
      <c r="C108" s="145"/>
      <c r="D108" s="145"/>
      <c r="E108" s="145"/>
      <c r="F108" s="145"/>
      <c r="G108" s="145"/>
      <c r="H108" s="145"/>
      <c r="I108" s="145"/>
      <c r="J108" s="145"/>
      <c r="K108" s="145"/>
      <c r="L108" s="145"/>
      <c r="M108" s="145"/>
      <c r="N108" s="145"/>
      <c r="O108" s="145"/>
      <c r="P108" s="145"/>
      <c r="Q108" s="145"/>
      <c r="R108" s="145"/>
      <c r="S108" s="145"/>
      <c r="T108" s="145"/>
      <c r="U108" s="145"/>
      <c r="V108" s="145"/>
      <c r="W108" s="145"/>
      <c r="X108" s="145"/>
      <c r="Y108" s="145"/>
      <c r="Z108" s="145"/>
      <c r="AA108" s="145"/>
      <c r="AB108" s="145"/>
      <c r="AC108" s="145"/>
      <c r="AD108" s="145"/>
      <c r="AE108" s="145"/>
    </row>
    <row r="109" spans="1:31" ht="15" customHeight="1" x14ac:dyDescent="0.25">
      <c r="A109" s="145"/>
      <c r="B109" s="145"/>
      <c r="C109" s="145"/>
      <c r="D109" s="145"/>
      <c r="E109" s="145"/>
      <c r="F109" s="145"/>
      <c r="G109" s="145"/>
      <c r="H109" s="145"/>
      <c r="I109" s="145"/>
      <c r="J109" s="145"/>
      <c r="K109" s="145"/>
      <c r="L109" s="145"/>
      <c r="M109" s="145"/>
      <c r="N109" s="145"/>
      <c r="O109" s="145"/>
      <c r="P109" s="145"/>
      <c r="Q109" s="145"/>
      <c r="R109" s="145"/>
      <c r="S109" s="145"/>
      <c r="T109" s="145"/>
      <c r="U109" s="145"/>
      <c r="V109" s="145"/>
      <c r="W109" s="145"/>
      <c r="X109" s="145"/>
      <c r="Y109" s="145"/>
      <c r="Z109" s="145"/>
      <c r="AA109" s="145"/>
      <c r="AB109" s="145"/>
      <c r="AC109" s="145"/>
      <c r="AD109" s="145"/>
      <c r="AE109" s="145"/>
    </row>
    <row r="110" spans="1:31" ht="12" customHeight="1" x14ac:dyDescent="0.25">
      <c r="A110" s="145"/>
      <c r="B110" s="145"/>
      <c r="C110" s="145"/>
      <c r="D110" s="145"/>
      <c r="E110" s="145"/>
      <c r="F110" s="145"/>
      <c r="G110" s="145"/>
      <c r="H110" s="145"/>
      <c r="I110" s="145"/>
      <c r="J110" s="145"/>
      <c r="K110" s="145"/>
      <c r="L110" s="145"/>
      <c r="M110" s="145"/>
      <c r="N110" s="145"/>
      <c r="O110" s="145"/>
      <c r="P110" s="145"/>
      <c r="Q110" s="145"/>
      <c r="R110" s="145"/>
      <c r="S110" s="145"/>
      <c r="T110" s="145"/>
      <c r="U110" s="145"/>
      <c r="V110" s="145"/>
      <c r="W110" s="145"/>
      <c r="X110" s="145"/>
      <c r="Y110" s="145"/>
      <c r="Z110" s="145"/>
      <c r="AA110" s="145"/>
      <c r="AB110" s="145"/>
      <c r="AC110" s="145"/>
      <c r="AD110" s="145"/>
      <c r="AE110" s="145"/>
    </row>
    <row r="111" spans="1:31" ht="15" customHeight="1" x14ac:dyDescent="0.25">
      <c r="A111" s="145"/>
      <c r="B111" s="145"/>
      <c r="C111" s="145"/>
      <c r="D111" s="145"/>
      <c r="E111" s="145"/>
      <c r="F111" s="145"/>
      <c r="G111" s="145"/>
      <c r="H111" s="145"/>
      <c r="I111" s="145"/>
      <c r="J111" s="145"/>
      <c r="K111" s="145"/>
      <c r="L111" s="145"/>
      <c r="M111" s="145"/>
      <c r="N111" s="145"/>
      <c r="O111" s="145"/>
      <c r="P111" s="145"/>
      <c r="Q111" s="145"/>
      <c r="R111" s="145"/>
      <c r="S111" s="145"/>
      <c r="T111" s="145"/>
      <c r="U111" s="145"/>
      <c r="V111" s="145"/>
      <c r="W111" s="145"/>
      <c r="X111" s="145"/>
      <c r="Y111" s="145"/>
      <c r="Z111" s="145"/>
      <c r="AA111" s="145"/>
      <c r="AB111" s="145"/>
      <c r="AC111" s="145"/>
      <c r="AD111" s="145"/>
      <c r="AE111" s="145"/>
    </row>
    <row r="112" spans="1:31" ht="12" customHeight="1" x14ac:dyDescent="0.25">
      <c r="A112" s="145"/>
      <c r="B112" s="145"/>
      <c r="C112" s="145"/>
      <c r="D112" s="145"/>
      <c r="E112" s="145"/>
      <c r="F112" s="145"/>
      <c r="G112" s="145"/>
      <c r="H112" s="145"/>
      <c r="I112" s="145"/>
      <c r="J112" s="145"/>
      <c r="K112" s="145"/>
      <c r="L112" s="145"/>
      <c r="M112" s="145"/>
      <c r="N112" s="145"/>
      <c r="O112" s="145"/>
      <c r="P112" s="145"/>
      <c r="Q112" s="145"/>
      <c r="R112" s="145"/>
      <c r="S112" s="145"/>
      <c r="T112" s="145"/>
      <c r="U112" s="145"/>
      <c r="V112" s="145"/>
      <c r="W112" s="145"/>
      <c r="X112" s="145"/>
      <c r="Y112" s="145"/>
      <c r="Z112" s="145"/>
      <c r="AA112" s="145"/>
      <c r="AB112" s="145"/>
      <c r="AC112" s="145"/>
      <c r="AD112" s="145"/>
      <c r="AE112" s="145"/>
    </row>
    <row r="113" spans="1:31" ht="15" customHeight="1" x14ac:dyDescent="0.25">
      <c r="A113" s="145"/>
      <c r="B113" s="145"/>
      <c r="C113" s="145"/>
      <c r="D113" s="145"/>
      <c r="E113" s="145"/>
      <c r="F113" s="145"/>
      <c r="G113" s="145"/>
      <c r="H113" s="145"/>
      <c r="I113" s="145"/>
      <c r="J113" s="145"/>
      <c r="K113" s="145"/>
      <c r="L113" s="145"/>
      <c r="M113" s="145"/>
      <c r="N113" s="145"/>
      <c r="O113" s="145"/>
      <c r="P113" s="145"/>
      <c r="Q113" s="145"/>
      <c r="R113" s="145"/>
      <c r="S113" s="145"/>
      <c r="T113" s="145"/>
      <c r="U113" s="145"/>
      <c r="V113" s="145"/>
      <c r="W113" s="145"/>
      <c r="X113" s="145"/>
      <c r="Y113" s="145"/>
      <c r="Z113" s="145"/>
      <c r="AA113" s="145"/>
      <c r="AB113" s="145"/>
      <c r="AC113" s="145"/>
      <c r="AD113" s="145"/>
      <c r="AE113" s="145"/>
    </row>
    <row r="114" spans="1:31" ht="12" customHeight="1" x14ac:dyDescent="0.25">
      <c r="A114" s="145"/>
      <c r="B114" s="145"/>
      <c r="C114" s="145"/>
      <c r="D114" s="145"/>
      <c r="E114" s="145"/>
      <c r="F114" s="145"/>
      <c r="G114" s="145"/>
      <c r="H114" s="145"/>
      <c r="I114" s="145"/>
      <c r="J114" s="145"/>
      <c r="K114" s="145"/>
      <c r="L114" s="145"/>
      <c r="M114" s="145"/>
      <c r="N114" s="145"/>
      <c r="O114" s="145"/>
      <c r="P114" s="145"/>
      <c r="Q114" s="145"/>
      <c r="R114" s="145"/>
      <c r="S114" s="145"/>
      <c r="T114" s="145"/>
      <c r="U114" s="145"/>
      <c r="V114" s="145"/>
      <c r="W114" s="145"/>
      <c r="X114" s="145"/>
      <c r="Y114" s="145"/>
      <c r="Z114" s="145"/>
      <c r="AA114" s="145"/>
      <c r="AB114" s="145"/>
      <c r="AC114" s="145"/>
      <c r="AD114" s="145"/>
      <c r="AE114" s="145"/>
    </row>
    <row r="115" spans="1:31" ht="15" customHeight="1" x14ac:dyDescent="0.25">
      <c r="A115" s="145"/>
      <c r="B115" s="145"/>
      <c r="C115" s="145"/>
      <c r="D115" s="145"/>
      <c r="E115" s="145"/>
      <c r="F115" s="145"/>
      <c r="G115" s="145"/>
      <c r="H115" s="145"/>
      <c r="I115" s="145"/>
      <c r="J115" s="145"/>
      <c r="K115" s="145"/>
      <c r="L115" s="145"/>
      <c r="M115" s="145"/>
      <c r="N115" s="145"/>
      <c r="O115" s="145"/>
      <c r="P115" s="145"/>
      <c r="Q115" s="145"/>
      <c r="R115" s="145"/>
      <c r="S115" s="145"/>
      <c r="T115" s="145"/>
      <c r="U115" s="145"/>
      <c r="V115" s="145"/>
      <c r="W115" s="145"/>
      <c r="X115" s="145"/>
      <c r="Y115" s="145"/>
      <c r="Z115" s="145"/>
      <c r="AA115" s="145"/>
      <c r="AB115" s="145"/>
      <c r="AC115" s="145"/>
      <c r="AD115" s="145"/>
      <c r="AE115" s="145"/>
    </row>
    <row r="116" spans="1:31" ht="12" customHeight="1" x14ac:dyDescent="0.25">
      <c r="A116" s="145"/>
      <c r="B116" s="145"/>
      <c r="C116" s="145"/>
      <c r="D116" s="145"/>
      <c r="E116" s="145"/>
      <c r="F116" s="145"/>
      <c r="G116" s="145"/>
      <c r="H116" s="145"/>
      <c r="I116" s="145"/>
      <c r="J116" s="145"/>
      <c r="K116" s="145"/>
      <c r="L116" s="145"/>
      <c r="M116" s="145"/>
      <c r="N116" s="145"/>
      <c r="O116" s="145"/>
      <c r="P116" s="145"/>
      <c r="Q116" s="145"/>
      <c r="R116" s="145"/>
      <c r="S116" s="145"/>
      <c r="T116" s="145"/>
      <c r="U116" s="145"/>
      <c r="V116" s="145"/>
      <c r="W116" s="145"/>
      <c r="X116" s="145"/>
      <c r="Y116" s="145"/>
      <c r="Z116" s="145"/>
      <c r="AA116" s="145"/>
      <c r="AB116" s="145"/>
      <c r="AC116" s="145"/>
      <c r="AD116" s="145"/>
      <c r="AE116" s="145"/>
    </row>
    <row r="117" spans="1:31" ht="15" customHeight="1" x14ac:dyDescent="0.25">
      <c r="A117" s="145"/>
      <c r="B117" s="145"/>
      <c r="C117" s="145"/>
      <c r="D117" s="145"/>
      <c r="E117" s="145"/>
      <c r="F117" s="145"/>
      <c r="G117" s="145"/>
      <c r="H117" s="145"/>
      <c r="I117" s="145"/>
      <c r="J117" s="145"/>
      <c r="K117" s="145"/>
      <c r="L117" s="145"/>
      <c r="M117" s="145"/>
      <c r="N117" s="145"/>
      <c r="O117" s="145"/>
      <c r="P117" s="145"/>
      <c r="Q117" s="145"/>
      <c r="R117" s="145"/>
      <c r="S117" s="145"/>
      <c r="T117" s="145"/>
      <c r="U117" s="145"/>
      <c r="V117" s="145"/>
      <c r="W117" s="145"/>
      <c r="X117" s="145"/>
      <c r="Y117" s="145"/>
      <c r="Z117" s="145"/>
      <c r="AA117" s="145"/>
      <c r="AB117" s="145"/>
      <c r="AC117" s="145"/>
      <c r="AD117" s="145"/>
      <c r="AE117" s="145"/>
    </row>
    <row r="118" spans="1:31" ht="12" customHeight="1" x14ac:dyDescent="0.25">
      <c r="A118" s="145"/>
      <c r="B118" s="145"/>
      <c r="C118" s="145"/>
      <c r="D118" s="145"/>
      <c r="E118" s="145"/>
      <c r="F118" s="145"/>
      <c r="G118" s="145"/>
      <c r="H118" s="145"/>
      <c r="I118" s="145"/>
      <c r="J118" s="145"/>
      <c r="K118" s="145"/>
      <c r="L118" s="145"/>
      <c r="M118" s="145"/>
      <c r="N118" s="145"/>
      <c r="O118" s="145"/>
      <c r="P118" s="145"/>
      <c r="Q118" s="145"/>
      <c r="R118" s="145"/>
      <c r="S118" s="145"/>
      <c r="T118" s="145"/>
      <c r="U118" s="145"/>
      <c r="V118" s="145"/>
      <c r="W118" s="145"/>
      <c r="X118" s="145"/>
      <c r="Y118" s="145"/>
      <c r="Z118" s="145"/>
      <c r="AA118" s="145"/>
      <c r="AB118" s="145"/>
      <c r="AC118" s="145"/>
      <c r="AD118" s="145"/>
      <c r="AE118" s="145"/>
    </row>
    <row r="119" spans="1:31" ht="15" customHeight="1" x14ac:dyDescent="0.25">
      <c r="A119" s="145"/>
      <c r="B119" s="145"/>
      <c r="C119" s="145"/>
      <c r="D119" s="145"/>
      <c r="E119" s="145"/>
      <c r="F119" s="145"/>
      <c r="G119" s="145"/>
      <c r="H119" s="145"/>
      <c r="I119" s="145"/>
      <c r="J119" s="145"/>
      <c r="K119" s="145"/>
      <c r="L119" s="145"/>
      <c r="M119" s="145"/>
      <c r="N119" s="145"/>
      <c r="O119" s="145"/>
      <c r="P119" s="145"/>
      <c r="Q119" s="145"/>
      <c r="R119" s="145"/>
      <c r="S119" s="145"/>
      <c r="T119" s="145"/>
      <c r="U119" s="145"/>
      <c r="V119" s="145"/>
      <c r="W119" s="145"/>
      <c r="X119" s="145"/>
      <c r="Y119" s="145"/>
      <c r="Z119" s="145"/>
      <c r="AA119" s="145"/>
      <c r="AB119" s="145"/>
      <c r="AC119" s="145"/>
      <c r="AD119" s="145"/>
      <c r="AE119" s="145"/>
    </row>
    <row r="120" spans="1:31" ht="12" customHeight="1" x14ac:dyDescent="0.25">
      <c r="A120" s="145"/>
      <c r="B120" s="145"/>
      <c r="C120" s="145"/>
      <c r="D120" s="145"/>
      <c r="E120" s="145"/>
      <c r="F120" s="145"/>
      <c r="G120" s="145"/>
      <c r="H120" s="145"/>
      <c r="I120" s="145"/>
      <c r="J120" s="145"/>
      <c r="K120" s="145"/>
      <c r="L120" s="145"/>
      <c r="M120" s="145"/>
      <c r="N120" s="145"/>
      <c r="O120" s="145"/>
      <c r="P120" s="145"/>
      <c r="Q120" s="145"/>
      <c r="R120" s="145"/>
      <c r="S120" s="145"/>
      <c r="T120" s="145"/>
      <c r="U120" s="145"/>
      <c r="V120" s="145"/>
      <c r="W120" s="145"/>
      <c r="X120" s="145"/>
      <c r="Y120" s="145"/>
      <c r="Z120" s="145"/>
      <c r="AA120" s="145"/>
      <c r="AB120" s="145"/>
      <c r="AC120" s="145"/>
      <c r="AD120" s="145"/>
      <c r="AE120" s="145"/>
    </row>
    <row r="121" spans="1:31" ht="15" customHeight="1" x14ac:dyDescent="0.25">
      <c r="A121" s="145"/>
      <c r="B121" s="145"/>
      <c r="C121" s="145"/>
      <c r="D121" s="145"/>
      <c r="E121" s="145"/>
      <c r="F121" s="145"/>
      <c r="G121" s="145"/>
      <c r="H121" s="145"/>
      <c r="I121" s="145"/>
      <c r="J121" s="145"/>
      <c r="K121" s="145"/>
      <c r="L121" s="145"/>
      <c r="M121" s="145"/>
      <c r="N121" s="145"/>
      <c r="O121" s="145"/>
      <c r="P121" s="145"/>
      <c r="Q121" s="145"/>
      <c r="R121" s="145"/>
      <c r="S121" s="145"/>
      <c r="T121" s="145"/>
      <c r="U121" s="145"/>
      <c r="V121" s="145"/>
      <c r="W121" s="145"/>
      <c r="X121" s="145"/>
      <c r="Y121" s="145"/>
      <c r="Z121" s="145"/>
      <c r="AA121" s="145"/>
      <c r="AB121" s="145"/>
      <c r="AC121" s="145"/>
      <c r="AD121" s="145"/>
      <c r="AE121" s="145"/>
    </row>
    <row r="122" spans="1:31" ht="12" customHeight="1" x14ac:dyDescent="0.25">
      <c r="A122" s="145"/>
      <c r="B122" s="145"/>
      <c r="C122" s="145"/>
      <c r="D122" s="145"/>
      <c r="E122" s="145"/>
      <c r="F122" s="145"/>
      <c r="G122" s="145"/>
      <c r="H122" s="145"/>
      <c r="I122" s="145"/>
      <c r="J122" s="145"/>
      <c r="K122" s="145"/>
      <c r="L122" s="145"/>
      <c r="M122" s="145"/>
      <c r="N122" s="145"/>
      <c r="O122" s="145"/>
      <c r="P122" s="145"/>
      <c r="Q122" s="145"/>
      <c r="R122" s="145"/>
      <c r="S122" s="145"/>
      <c r="T122" s="145"/>
      <c r="U122" s="145"/>
      <c r="V122" s="145"/>
      <c r="W122" s="145"/>
      <c r="X122" s="145"/>
      <c r="Y122" s="145"/>
      <c r="Z122" s="145"/>
      <c r="AA122" s="145"/>
      <c r="AB122" s="145"/>
      <c r="AC122" s="145"/>
      <c r="AD122" s="145"/>
      <c r="AE122" s="145"/>
    </row>
    <row r="123" spans="1:31" ht="15" customHeight="1" x14ac:dyDescent="0.25">
      <c r="A123" s="145"/>
      <c r="B123" s="145"/>
      <c r="C123" s="145"/>
      <c r="D123" s="145"/>
      <c r="E123" s="145"/>
      <c r="F123" s="145"/>
      <c r="G123" s="145"/>
      <c r="H123" s="145"/>
      <c r="I123" s="145"/>
      <c r="J123" s="145"/>
      <c r="K123" s="145"/>
      <c r="L123" s="145"/>
      <c r="M123" s="145"/>
      <c r="N123" s="145"/>
      <c r="O123" s="145"/>
      <c r="P123" s="145"/>
      <c r="Q123" s="145"/>
      <c r="R123" s="145"/>
      <c r="S123" s="145"/>
      <c r="T123" s="145"/>
      <c r="U123" s="145"/>
      <c r="V123" s="145"/>
      <c r="W123" s="145"/>
      <c r="X123" s="145"/>
      <c r="Y123" s="145"/>
      <c r="Z123" s="145"/>
      <c r="AA123" s="145"/>
      <c r="AB123" s="145"/>
      <c r="AC123" s="145"/>
      <c r="AD123" s="145"/>
      <c r="AE123" s="145"/>
    </row>
    <row r="124" spans="1:31" ht="12" customHeight="1" x14ac:dyDescent="0.25">
      <c r="A124" s="145"/>
      <c r="B124" s="145"/>
      <c r="C124" s="145"/>
      <c r="D124" s="145"/>
      <c r="E124" s="145"/>
      <c r="F124" s="145"/>
      <c r="G124" s="145"/>
      <c r="H124" s="145"/>
      <c r="I124" s="145"/>
      <c r="J124" s="145"/>
      <c r="K124" s="145"/>
      <c r="L124" s="145"/>
      <c r="M124" s="145"/>
      <c r="N124" s="145"/>
      <c r="O124" s="145"/>
      <c r="P124" s="145"/>
      <c r="Q124" s="145"/>
      <c r="R124" s="145"/>
      <c r="S124" s="145"/>
      <c r="T124" s="145"/>
      <c r="U124" s="145"/>
      <c r="V124" s="145"/>
      <c r="W124" s="145"/>
      <c r="X124" s="145"/>
      <c r="Y124" s="145"/>
      <c r="Z124" s="145"/>
      <c r="AA124" s="145"/>
      <c r="AB124" s="145"/>
      <c r="AC124" s="145"/>
      <c r="AD124" s="145"/>
      <c r="AE124" s="145"/>
    </row>
    <row r="125" spans="1:31" ht="15" customHeight="1" x14ac:dyDescent="0.25">
      <c r="A125" s="145"/>
      <c r="B125" s="145"/>
      <c r="C125" s="145"/>
      <c r="D125" s="145"/>
      <c r="E125" s="145"/>
      <c r="F125" s="145"/>
      <c r="G125" s="145"/>
      <c r="H125" s="145"/>
      <c r="I125" s="145"/>
      <c r="J125" s="145"/>
      <c r="K125" s="145"/>
      <c r="L125" s="145"/>
      <c r="M125" s="145"/>
      <c r="N125" s="145"/>
      <c r="O125" s="145"/>
      <c r="P125" s="145"/>
      <c r="Q125" s="145"/>
      <c r="R125" s="145"/>
      <c r="S125" s="145"/>
      <c r="T125" s="145"/>
      <c r="U125" s="145"/>
      <c r="V125" s="145"/>
      <c r="W125" s="145"/>
      <c r="X125" s="145"/>
      <c r="Y125" s="145"/>
      <c r="Z125" s="145"/>
      <c r="AA125" s="145"/>
      <c r="AB125" s="145"/>
      <c r="AC125" s="145"/>
      <c r="AD125" s="145"/>
      <c r="AE125" s="145"/>
    </row>
    <row r="126" spans="1:31" ht="12" customHeight="1" x14ac:dyDescent="0.25">
      <c r="A126" s="145"/>
      <c r="B126" s="145"/>
      <c r="C126" s="145"/>
      <c r="D126" s="145"/>
      <c r="E126" s="145"/>
      <c r="F126" s="145"/>
      <c r="G126" s="145"/>
      <c r="H126" s="145"/>
      <c r="I126" s="145"/>
      <c r="J126" s="145"/>
      <c r="K126" s="145"/>
      <c r="L126" s="145"/>
      <c r="M126" s="145"/>
      <c r="N126" s="145"/>
      <c r="O126" s="145"/>
      <c r="P126" s="145"/>
      <c r="Q126" s="145"/>
      <c r="R126" s="145"/>
      <c r="S126" s="145"/>
      <c r="T126" s="145"/>
      <c r="U126" s="145"/>
      <c r="V126" s="145"/>
      <c r="W126" s="145"/>
      <c r="X126" s="145"/>
      <c r="Y126" s="145"/>
      <c r="Z126" s="145"/>
      <c r="AA126" s="145"/>
      <c r="AB126" s="145"/>
      <c r="AC126" s="145"/>
      <c r="AD126" s="145"/>
      <c r="AE126" s="145"/>
    </row>
    <row r="127" spans="1:31" ht="15" customHeight="1" x14ac:dyDescent="0.25">
      <c r="A127" s="145"/>
      <c r="B127" s="145"/>
      <c r="C127" s="145"/>
      <c r="D127" s="145"/>
      <c r="E127" s="145"/>
      <c r="F127" s="145"/>
      <c r="G127" s="145"/>
      <c r="H127" s="145"/>
      <c r="I127" s="145"/>
      <c r="J127" s="145"/>
      <c r="K127" s="145"/>
      <c r="L127" s="145"/>
      <c r="M127" s="145"/>
      <c r="N127" s="145"/>
      <c r="O127" s="145"/>
      <c r="P127" s="145"/>
      <c r="Q127" s="145"/>
      <c r="R127" s="145"/>
      <c r="S127" s="145"/>
      <c r="T127" s="145"/>
      <c r="U127" s="145"/>
      <c r="V127" s="145"/>
      <c r="W127" s="145"/>
      <c r="X127" s="145"/>
      <c r="Y127" s="145"/>
      <c r="Z127" s="145"/>
      <c r="AA127" s="145"/>
      <c r="AB127" s="145"/>
      <c r="AC127" s="145"/>
      <c r="AD127" s="145"/>
      <c r="AE127" s="145"/>
    </row>
    <row r="128" spans="1:31" ht="12" customHeight="1" x14ac:dyDescent="0.25">
      <c r="A128" s="145"/>
      <c r="B128" s="145"/>
      <c r="C128" s="145"/>
      <c r="D128" s="145"/>
      <c r="E128" s="145"/>
      <c r="F128" s="145"/>
      <c r="G128" s="145"/>
      <c r="H128" s="145"/>
      <c r="I128" s="145"/>
      <c r="J128" s="145"/>
      <c r="K128" s="145"/>
      <c r="L128" s="145"/>
      <c r="M128" s="145"/>
      <c r="N128" s="145"/>
      <c r="O128" s="145"/>
      <c r="P128" s="145"/>
      <c r="Q128" s="145"/>
      <c r="R128" s="145"/>
      <c r="S128" s="145"/>
      <c r="T128" s="145"/>
      <c r="U128" s="145"/>
      <c r="V128" s="145"/>
      <c r="W128" s="145"/>
      <c r="X128" s="145"/>
      <c r="Y128" s="145"/>
      <c r="Z128" s="145"/>
      <c r="AA128" s="145"/>
      <c r="AB128" s="145"/>
      <c r="AC128" s="145"/>
      <c r="AD128" s="145"/>
      <c r="AE128" s="145"/>
    </row>
    <row r="129" spans="1:31" ht="15" customHeight="1" x14ac:dyDescent="0.25">
      <c r="A129" s="145"/>
      <c r="B129" s="145"/>
      <c r="C129" s="145"/>
      <c r="D129" s="145"/>
      <c r="E129" s="145"/>
      <c r="F129" s="145"/>
      <c r="G129" s="145"/>
      <c r="H129" s="145"/>
      <c r="I129" s="145"/>
      <c r="J129" s="145"/>
      <c r="K129" s="145"/>
      <c r="L129" s="145"/>
      <c r="M129" s="145"/>
      <c r="N129" s="145"/>
      <c r="O129" s="145"/>
      <c r="P129" s="145"/>
      <c r="Q129" s="145"/>
      <c r="R129" s="145"/>
      <c r="S129" s="145"/>
      <c r="T129" s="145"/>
      <c r="U129" s="145"/>
      <c r="V129" s="145"/>
      <c r="W129" s="145"/>
      <c r="X129" s="145"/>
      <c r="Y129" s="145"/>
      <c r="Z129" s="145"/>
      <c r="AA129" s="145"/>
      <c r="AB129" s="145"/>
      <c r="AC129" s="145"/>
      <c r="AD129" s="145"/>
      <c r="AE129" s="145"/>
    </row>
    <row r="130" spans="1:31" ht="12" customHeight="1" x14ac:dyDescent="0.25">
      <c r="A130" s="145"/>
      <c r="B130" s="145"/>
      <c r="C130" s="145"/>
      <c r="D130" s="145"/>
      <c r="E130" s="145"/>
      <c r="F130" s="145"/>
      <c r="G130" s="145"/>
      <c r="H130" s="145"/>
      <c r="I130" s="145"/>
      <c r="J130" s="145"/>
      <c r="K130" s="145"/>
      <c r="L130" s="145"/>
      <c r="M130" s="145"/>
      <c r="N130" s="145"/>
      <c r="O130" s="145"/>
      <c r="P130" s="145"/>
      <c r="Q130" s="145"/>
      <c r="R130" s="145"/>
      <c r="S130" s="145"/>
      <c r="T130" s="145"/>
      <c r="U130" s="145"/>
      <c r="V130" s="145"/>
      <c r="W130" s="145"/>
      <c r="X130" s="145"/>
      <c r="Y130" s="145"/>
      <c r="Z130" s="145"/>
      <c r="AA130" s="145"/>
      <c r="AB130" s="145"/>
      <c r="AC130" s="145"/>
      <c r="AD130" s="145"/>
      <c r="AE130" s="145"/>
    </row>
    <row r="131" spans="1:31" ht="15" customHeight="1" x14ac:dyDescent="0.25">
      <c r="A131" s="145"/>
      <c r="B131" s="145"/>
      <c r="C131" s="145"/>
      <c r="D131" s="145"/>
      <c r="E131" s="145"/>
      <c r="F131" s="145"/>
      <c r="G131" s="145"/>
      <c r="H131" s="145"/>
      <c r="I131" s="145"/>
      <c r="J131" s="145"/>
      <c r="K131" s="145"/>
      <c r="L131" s="145"/>
      <c r="M131" s="145"/>
      <c r="N131" s="145"/>
      <c r="O131" s="145"/>
      <c r="P131" s="145"/>
      <c r="Q131" s="145"/>
      <c r="R131" s="145"/>
      <c r="S131" s="145"/>
      <c r="T131" s="145"/>
      <c r="U131" s="145"/>
      <c r="V131" s="145"/>
      <c r="W131" s="145"/>
      <c r="X131" s="145"/>
      <c r="Y131" s="145"/>
      <c r="Z131" s="145"/>
      <c r="AA131" s="145"/>
      <c r="AB131" s="145"/>
      <c r="AC131" s="145"/>
      <c r="AD131" s="145"/>
      <c r="AE131" s="145"/>
    </row>
    <row r="132" spans="1:31" ht="12" customHeight="1" x14ac:dyDescent="0.25">
      <c r="A132" s="145"/>
      <c r="B132" s="145"/>
      <c r="C132" s="145"/>
      <c r="D132" s="145"/>
      <c r="E132" s="145"/>
      <c r="F132" s="145"/>
      <c r="G132" s="145"/>
      <c r="H132" s="145"/>
      <c r="I132" s="145"/>
      <c r="J132" s="145"/>
      <c r="K132" s="145"/>
      <c r="L132" s="145"/>
      <c r="M132" s="145"/>
      <c r="N132" s="145"/>
      <c r="O132" s="145"/>
      <c r="P132" s="145"/>
      <c r="Q132" s="145"/>
      <c r="R132" s="145"/>
      <c r="S132" s="145"/>
      <c r="T132" s="145"/>
      <c r="U132" s="145"/>
      <c r="V132" s="145"/>
      <c r="W132" s="145"/>
      <c r="X132" s="145"/>
      <c r="Y132" s="145"/>
      <c r="Z132" s="145"/>
      <c r="AA132" s="145"/>
      <c r="AB132" s="145"/>
      <c r="AC132" s="145"/>
      <c r="AD132" s="145"/>
      <c r="AE132" s="145"/>
    </row>
    <row r="133" spans="1:31" ht="15" customHeight="1" x14ac:dyDescent="0.25">
      <c r="A133" s="145"/>
      <c r="B133" s="145"/>
      <c r="C133" s="145"/>
      <c r="D133" s="145"/>
      <c r="E133" s="145"/>
      <c r="F133" s="145"/>
      <c r="G133" s="145"/>
      <c r="H133" s="145"/>
      <c r="I133" s="145"/>
      <c r="J133" s="145"/>
      <c r="K133" s="145"/>
      <c r="L133" s="145"/>
      <c r="M133" s="145"/>
      <c r="N133" s="145"/>
      <c r="O133" s="145"/>
      <c r="P133" s="145"/>
      <c r="Q133" s="145"/>
      <c r="R133" s="145"/>
      <c r="S133" s="145"/>
      <c r="T133" s="145"/>
      <c r="U133" s="145"/>
      <c r="V133" s="145"/>
      <c r="W133" s="145"/>
      <c r="X133" s="145"/>
      <c r="Y133" s="145"/>
      <c r="Z133" s="145"/>
      <c r="AA133" s="145"/>
      <c r="AB133" s="145"/>
      <c r="AC133" s="145"/>
      <c r="AD133" s="145"/>
      <c r="AE133" s="145"/>
    </row>
    <row r="134" spans="1:31" ht="12" customHeight="1" x14ac:dyDescent="0.25">
      <c r="A134" s="145"/>
      <c r="B134" s="145"/>
      <c r="C134" s="145"/>
      <c r="D134" s="145"/>
      <c r="E134" s="145"/>
      <c r="F134" s="145"/>
      <c r="G134" s="145"/>
      <c r="H134" s="145"/>
      <c r="I134" s="145"/>
      <c r="J134" s="145"/>
      <c r="K134" s="145"/>
      <c r="L134" s="145"/>
      <c r="M134" s="145"/>
      <c r="N134" s="145"/>
      <c r="O134" s="145"/>
      <c r="P134" s="145"/>
      <c r="Q134" s="145"/>
      <c r="R134" s="145"/>
      <c r="S134" s="145"/>
      <c r="T134" s="145"/>
      <c r="U134" s="145"/>
      <c r="V134" s="145"/>
      <c r="W134" s="145"/>
      <c r="X134" s="145"/>
      <c r="Y134" s="145"/>
      <c r="Z134" s="145"/>
      <c r="AA134" s="145"/>
      <c r="AB134" s="145"/>
      <c r="AC134" s="145"/>
      <c r="AD134" s="145"/>
      <c r="AE134" s="145"/>
    </row>
    <row r="135" spans="1:31" ht="15" customHeight="1" x14ac:dyDescent="0.25">
      <c r="A135" s="145"/>
      <c r="B135" s="145"/>
      <c r="C135" s="145"/>
      <c r="D135" s="145"/>
      <c r="E135" s="145"/>
      <c r="F135" s="145"/>
      <c r="G135" s="145"/>
      <c r="H135" s="145"/>
      <c r="I135" s="145"/>
      <c r="J135" s="145"/>
      <c r="K135" s="145"/>
      <c r="L135" s="145"/>
      <c r="M135" s="145"/>
      <c r="N135" s="145"/>
      <c r="O135" s="145"/>
      <c r="P135" s="145"/>
      <c r="Q135" s="145"/>
      <c r="R135" s="145"/>
      <c r="S135" s="145"/>
      <c r="T135" s="145"/>
      <c r="U135" s="145"/>
      <c r="V135" s="145"/>
      <c r="W135" s="145"/>
      <c r="X135" s="145"/>
      <c r="Y135" s="145"/>
      <c r="Z135" s="145"/>
      <c r="AA135" s="145"/>
      <c r="AB135" s="145"/>
      <c r="AC135" s="145"/>
      <c r="AD135" s="145"/>
      <c r="AE135" s="145"/>
    </row>
    <row r="136" spans="1:31" ht="12" customHeight="1" x14ac:dyDescent="0.25">
      <c r="A136" s="145"/>
      <c r="B136" s="145"/>
      <c r="C136" s="145"/>
      <c r="D136" s="145"/>
      <c r="E136" s="145"/>
      <c r="F136" s="145"/>
      <c r="G136" s="145"/>
      <c r="H136" s="145"/>
      <c r="I136" s="145"/>
      <c r="J136" s="145"/>
      <c r="K136" s="145"/>
      <c r="L136" s="145"/>
      <c r="M136" s="145"/>
      <c r="N136" s="145"/>
      <c r="O136" s="145"/>
      <c r="P136" s="145"/>
      <c r="Q136" s="145"/>
      <c r="R136" s="145"/>
      <c r="S136" s="145"/>
      <c r="T136" s="145"/>
      <c r="U136" s="145"/>
      <c r="V136" s="145"/>
      <c r="W136" s="145"/>
      <c r="X136" s="145"/>
      <c r="Y136" s="145"/>
      <c r="Z136" s="145"/>
      <c r="AA136" s="145"/>
      <c r="AB136" s="145"/>
      <c r="AC136" s="145"/>
      <c r="AD136" s="145"/>
      <c r="AE136" s="145"/>
    </row>
    <row r="137" spans="1:31" ht="15" customHeight="1" x14ac:dyDescent="0.25">
      <c r="A137" s="145"/>
      <c r="B137" s="145"/>
      <c r="C137" s="145"/>
      <c r="D137" s="145"/>
      <c r="E137" s="145"/>
      <c r="F137" s="145"/>
      <c r="G137" s="145"/>
      <c r="H137" s="145"/>
      <c r="I137" s="145"/>
      <c r="J137" s="145"/>
      <c r="K137" s="145"/>
      <c r="L137" s="145"/>
      <c r="M137" s="145"/>
      <c r="N137" s="145"/>
      <c r="O137" s="145"/>
      <c r="P137" s="145"/>
      <c r="Q137" s="145"/>
      <c r="R137" s="145"/>
      <c r="S137" s="145"/>
      <c r="T137" s="145"/>
      <c r="U137" s="145"/>
      <c r="V137" s="145"/>
      <c r="W137" s="145"/>
      <c r="X137" s="145"/>
      <c r="Y137" s="145"/>
      <c r="Z137" s="145"/>
      <c r="AA137" s="145"/>
      <c r="AB137" s="145"/>
      <c r="AC137" s="145"/>
      <c r="AD137" s="145"/>
      <c r="AE137" s="145"/>
    </row>
    <row r="138" spans="1:31" ht="12" customHeight="1" x14ac:dyDescent="0.25">
      <c r="A138" s="145"/>
      <c r="B138" s="145"/>
      <c r="C138" s="145"/>
      <c r="D138" s="145"/>
      <c r="E138" s="145"/>
      <c r="F138" s="145"/>
      <c r="G138" s="145"/>
      <c r="H138" s="145"/>
      <c r="I138" s="145"/>
      <c r="J138" s="145"/>
      <c r="K138" s="145"/>
      <c r="L138" s="145"/>
      <c r="M138" s="145"/>
      <c r="N138" s="145"/>
      <c r="O138" s="145"/>
      <c r="P138" s="145"/>
      <c r="Q138" s="145"/>
      <c r="R138" s="145"/>
      <c r="S138" s="145"/>
      <c r="T138" s="145"/>
      <c r="U138" s="145"/>
      <c r="V138" s="145"/>
      <c r="W138" s="145"/>
      <c r="X138" s="145"/>
      <c r="Y138" s="145"/>
      <c r="Z138" s="145"/>
      <c r="AA138" s="145"/>
      <c r="AB138" s="145"/>
      <c r="AC138" s="145"/>
      <c r="AD138" s="145"/>
      <c r="AE138" s="145"/>
    </row>
    <row r="139" spans="1:31" ht="15" customHeight="1" x14ac:dyDescent="0.25">
      <c r="A139" s="145"/>
      <c r="B139" s="145"/>
      <c r="C139" s="145"/>
      <c r="D139" s="145"/>
      <c r="E139" s="145"/>
      <c r="F139" s="145"/>
      <c r="G139" s="145"/>
      <c r="H139" s="145"/>
      <c r="I139" s="145"/>
      <c r="J139" s="145"/>
      <c r="K139" s="145"/>
      <c r="L139" s="145"/>
      <c r="M139" s="145"/>
      <c r="N139" s="145"/>
      <c r="O139" s="145"/>
      <c r="P139" s="145"/>
      <c r="Q139" s="145"/>
      <c r="R139" s="145"/>
      <c r="S139" s="145"/>
      <c r="T139" s="145"/>
      <c r="U139" s="145"/>
      <c r="V139" s="145"/>
      <c r="W139" s="145"/>
      <c r="X139" s="145"/>
      <c r="Y139" s="145"/>
      <c r="Z139" s="145"/>
      <c r="AA139" s="145"/>
      <c r="AB139" s="145"/>
      <c r="AC139" s="145"/>
      <c r="AD139" s="145"/>
      <c r="AE139" s="145"/>
    </row>
    <row r="140" spans="1:31" ht="12" customHeight="1" x14ac:dyDescent="0.25">
      <c r="A140" s="145"/>
      <c r="B140" s="145"/>
      <c r="C140" s="145"/>
      <c r="D140" s="145"/>
      <c r="E140" s="145"/>
      <c r="F140" s="145"/>
      <c r="G140" s="145"/>
      <c r="H140" s="145"/>
      <c r="I140" s="145"/>
      <c r="J140" s="145"/>
      <c r="K140" s="145"/>
      <c r="L140" s="145"/>
      <c r="M140" s="145"/>
      <c r="N140" s="145"/>
      <c r="O140" s="145"/>
      <c r="P140" s="145"/>
      <c r="Q140" s="145"/>
      <c r="R140" s="145"/>
      <c r="S140" s="145"/>
      <c r="T140" s="145"/>
      <c r="U140" s="145"/>
      <c r="V140" s="145"/>
      <c r="W140" s="145"/>
      <c r="X140" s="145"/>
      <c r="Y140" s="145"/>
      <c r="Z140" s="145"/>
      <c r="AA140" s="145"/>
      <c r="AB140" s="145"/>
      <c r="AC140" s="145"/>
      <c r="AD140" s="145"/>
      <c r="AE140" s="145"/>
    </row>
    <row r="141" spans="1:31" ht="15" customHeight="1" x14ac:dyDescent="0.25">
      <c r="A141" s="145"/>
      <c r="B141" s="145"/>
      <c r="C141" s="145"/>
      <c r="D141" s="145"/>
      <c r="E141" s="145"/>
      <c r="F141" s="145"/>
      <c r="G141" s="145"/>
      <c r="H141" s="145"/>
      <c r="I141" s="145"/>
      <c r="J141" s="145"/>
      <c r="K141" s="145"/>
      <c r="L141" s="145"/>
      <c r="M141" s="145"/>
      <c r="N141" s="145"/>
      <c r="O141" s="145"/>
      <c r="P141" s="145"/>
      <c r="Q141" s="145"/>
      <c r="R141" s="145"/>
      <c r="S141" s="145"/>
      <c r="T141" s="145"/>
      <c r="U141" s="145"/>
      <c r="V141" s="145"/>
      <c r="W141" s="145"/>
      <c r="X141" s="145"/>
      <c r="Y141" s="145"/>
      <c r="Z141" s="145"/>
      <c r="AA141" s="145"/>
      <c r="AB141" s="145"/>
      <c r="AC141" s="145"/>
      <c r="AD141" s="145"/>
      <c r="AE141" s="145"/>
    </row>
    <row r="142" spans="1:31" ht="12" customHeight="1" x14ac:dyDescent="0.25">
      <c r="A142" s="145"/>
      <c r="B142" s="145"/>
      <c r="C142" s="145"/>
      <c r="D142" s="145"/>
      <c r="E142" s="145"/>
      <c r="F142" s="145"/>
      <c r="G142" s="145"/>
      <c r="H142" s="145"/>
      <c r="I142" s="145"/>
      <c r="J142" s="145"/>
      <c r="K142" s="145"/>
      <c r="L142" s="145"/>
      <c r="M142" s="145"/>
      <c r="N142" s="145"/>
      <c r="O142" s="145"/>
      <c r="P142" s="145"/>
      <c r="Q142" s="145"/>
      <c r="R142" s="145"/>
      <c r="S142" s="145"/>
      <c r="T142" s="145"/>
      <c r="U142" s="145"/>
      <c r="V142" s="145"/>
      <c r="W142" s="145"/>
      <c r="X142" s="145"/>
      <c r="Y142" s="145"/>
      <c r="Z142" s="145"/>
      <c r="AA142" s="145"/>
      <c r="AB142" s="145"/>
      <c r="AC142" s="145"/>
      <c r="AD142" s="145"/>
      <c r="AE142" s="145"/>
    </row>
    <row r="143" spans="1:31" ht="15" customHeight="1" x14ac:dyDescent="0.25">
      <c r="A143" s="145"/>
      <c r="B143" s="145"/>
      <c r="C143" s="145"/>
      <c r="D143" s="145"/>
      <c r="E143" s="145"/>
      <c r="F143" s="145"/>
      <c r="G143" s="145"/>
      <c r="H143" s="145"/>
      <c r="I143" s="145"/>
      <c r="J143" s="145"/>
      <c r="K143" s="145"/>
      <c r="L143" s="145"/>
      <c r="M143" s="145"/>
      <c r="N143" s="145"/>
      <c r="O143" s="145"/>
      <c r="P143" s="145"/>
      <c r="Q143" s="145"/>
      <c r="R143" s="145"/>
      <c r="S143" s="145"/>
      <c r="T143" s="145"/>
      <c r="U143" s="145"/>
      <c r="V143" s="145"/>
      <c r="W143" s="145"/>
      <c r="X143" s="145"/>
      <c r="Y143" s="145"/>
      <c r="Z143" s="145"/>
      <c r="AA143" s="145"/>
      <c r="AB143" s="145"/>
      <c r="AC143" s="145"/>
      <c r="AD143" s="145"/>
      <c r="AE143" s="145"/>
    </row>
    <row r="144" spans="1:31" ht="12" customHeight="1" x14ac:dyDescent="0.25">
      <c r="A144" s="145"/>
      <c r="B144" s="145"/>
      <c r="C144" s="145"/>
      <c r="D144" s="145"/>
      <c r="E144" s="145"/>
      <c r="F144" s="145"/>
      <c r="G144" s="145"/>
      <c r="H144" s="145"/>
      <c r="I144" s="145"/>
      <c r="J144" s="145"/>
      <c r="K144" s="145"/>
      <c r="L144" s="145"/>
      <c r="M144" s="145"/>
      <c r="N144" s="145"/>
      <c r="O144" s="145"/>
      <c r="P144" s="145"/>
      <c r="Q144" s="145"/>
      <c r="R144" s="145"/>
      <c r="S144" s="145"/>
      <c r="T144" s="145"/>
      <c r="U144" s="145"/>
      <c r="V144" s="145"/>
      <c r="W144" s="145"/>
      <c r="X144" s="145"/>
      <c r="Y144" s="145"/>
      <c r="Z144" s="145"/>
      <c r="AA144" s="145"/>
      <c r="AB144" s="145"/>
      <c r="AC144" s="145"/>
      <c r="AD144" s="145"/>
      <c r="AE144" s="145"/>
    </row>
    <row r="145" spans="1:31" ht="15" customHeight="1" x14ac:dyDescent="0.25">
      <c r="A145" s="145"/>
      <c r="B145" s="145"/>
      <c r="C145" s="145"/>
      <c r="D145" s="145"/>
      <c r="E145" s="145"/>
      <c r="F145" s="145"/>
      <c r="G145" s="145"/>
      <c r="H145" s="145"/>
      <c r="I145" s="145"/>
      <c r="J145" s="145"/>
      <c r="K145" s="145"/>
      <c r="L145" s="145"/>
      <c r="M145" s="145"/>
      <c r="N145" s="145"/>
      <c r="O145" s="145"/>
      <c r="P145" s="145"/>
      <c r="Q145" s="145"/>
      <c r="R145" s="145"/>
      <c r="S145" s="145"/>
      <c r="T145" s="145"/>
      <c r="U145" s="145"/>
      <c r="V145" s="145"/>
      <c r="W145" s="145"/>
      <c r="X145" s="145"/>
      <c r="Y145" s="145"/>
      <c r="Z145" s="145"/>
      <c r="AA145" s="145"/>
      <c r="AB145" s="145"/>
      <c r="AC145" s="145"/>
      <c r="AD145" s="145"/>
      <c r="AE145" s="145"/>
    </row>
    <row r="146" spans="1:31" ht="12" customHeight="1" x14ac:dyDescent="0.25">
      <c r="A146" s="145"/>
      <c r="B146" s="145"/>
      <c r="C146" s="145"/>
      <c r="D146" s="145"/>
      <c r="E146" s="145"/>
      <c r="F146" s="145"/>
      <c r="G146" s="145"/>
      <c r="H146" s="145"/>
      <c r="I146" s="145"/>
      <c r="J146" s="145"/>
      <c r="K146" s="145"/>
      <c r="L146" s="145"/>
      <c r="M146" s="145"/>
      <c r="N146" s="145"/>
      <c r="O146" s="145"/>
      <c r="P146" s="145"/>
      <c r="Q146" s="145"/>
      <c r="R146" s="145"/>
      <c r="S146" s="145"/>
      <c r="T146" s="145"/>
      <c r="U146" s="145"/>
      <c r="V146" s="145"/>
      <c r="W146" s="145"/>
      <c r="X146" s="145"/>
      <c r="Y146" s="145"/>
      <c r="Z146" s="145"/>
      <c r="AA146" s="145"/>
      <c r="AB146" s="145"/>
      <c r="AC146" s="145"/>
      <c r="AD146" s="145"/>
      <c r="AE146" s="145"/>
    </row>
    <row r="147" spans="1:31" ht="15" customHeight="1" x14ac:dyDescent="0.25">
      <c r="A147" s="145"/>
      <c r="B147" s="145"/>
      <c r="C147" s="145"/>
      <c r="D147" s="145"/>
      <c r="E147" s="145"/>
      <c r="F147" s="145"/>
      <c r="G147" s="145"/>
      <c r="H147" s="145"/>
      <c r="I147" s="145"/>
      <c r="J147" s="145"/>
      <c r="K147" s="145"/>
      <c r="L147" s="145"/>
      <c r="M147" s="145"/>
      <c r="N147" s="145"/>
      <c r="O147" s="145"/>
      <c r="P147" s="145"/>
      <c r="Q147" s="145"/>
      <c r="R147" s="145"/>
      <c r="S147" s="145"/>
      <c r="T147" s="145"/>
      <c r="U147" s="145"/>
      <c r="V147" s="145"/>
      <c r="W147" s="145"/>
      <c r="X147" s="145"/>
      <c r="Y147" s="145"/>
      <c r="Z147" s="145"/>
      <c r="AA147" s="145"/>
      <c r="AB147" s="145"/>
      <c r="AC147" s="145"/>
      <c r="AD147" s="145"/>
      <c r="AE147" s="145"/>
    </row>
    <row r="148" spans="1:31" ht="12" customHeight="1" x14ac:dyDescent="0.25">
      <c r="A148" s="145"/>
      <c r="B148" s="145"/>
      <c r="C148" s="145"/>
      <c r="D148" s="145"/>
      <c r="E148" s="145"/>
      <c r="F148" s="145"/>
      <c r="G148" s="145"/>
      <c r="H148" s="145"/>
      <c r="I148" s="145"/>
      <c r="J148" s="145"/>
      <c r="K148" s="145"/>
      <c r="L148" s="145"/>
      <c r="M148" s="145"/>
      <c r="N148" s="145"/>
      <c r="O148" s="145"/>
      <c r="P148" s="145"/>
      <c r="Q148" s="145"/>
      <c r="R148" s="145"/>
      <c r="S148" s="145"/>
      <c r="T148" s="145"/>
      <c r="U148" s="145"/>
      <c r="V148" s="145"/>
      <c r="W148" s="145"/>
      <c r="X148" s="145"/>
      <c r="Y148" s="145"/>
      <c r="Z148" s="145"/>
      <c r="AA148" s="145"/>
      <c r="AB148" s="145"/>
      <c r="AC148" s="145"/>
      <c r="AD148" s="145"/>
      <c r="AE148" s="145"/>
    </row>
    <row r="149" spans="1:31" ht="15" customHeight="1" x14ac:dyDescent="0.25">
      <c r="A149" s="145"/>
      <c r="B149" s="145"/>
      <c r="C149" s="145"/>
      <c r="D149" s="145"/>
      <c r="E149" s="145"/>
      <c r="F149" s="145"/>
      <c r="G149" s="145"/>
      <c r="H149" s="145"/>
      <c r="I149" s="145"/>
      <c r="J149" s="145"/>
      <c r="K149" s="145"/>
      <c r="L149" s="145"/>
      <c r="M149" s="145"/>
      <c r="N149" s="145"/>
      <c r="O149" s="145"/>
      <c r="P149" s="145"/>
      <c r="Q149" s="145"/>
      <c r="R149" s="145"/>
      <c r="S149" s="145"/>
      <c r="T149" s="145"/>
      <c r="U149" s="145"/>
      <c r="V149" s="145"/>
      <c r="W149" s="145"/>
      <c r="X149" s="145"/>
      <c r="Y149" s="145"/>
      <c r="Z149" s="145"/>
      <c r="AA149" s="145"/>
      <c r="AB149" s="145"/>
      <c r="AC149" s="145"/>
      <c r="AD149" s="145"/>
      <c r="AE149" s="145"/>
    </row>
    <row r="150" spans="1:31" ht="12" customHeight="1" x14ac:dyDescent="0.25">
      <c r="A150" s="145"/>
      <c r="B150" s="145"/>
      <c r="C150" s="145"/>
      <c r="D150" s="145"/>
      <c r="E150" s="145"/>
      <c r="F150" s="145"/>
      <c r="G150" s="145"/>
      <c r="H150" s="145"/>
      <c r="I150" s="145"/>
      <c r="J150" s="145"/>
      <c r="K150" s="145"/>
      <c r="L150" s="145"/>
      <c r="M150" s="145"/>
      <c r="N150" s="145"/>
      <c r="O150" s="145"/>
      <c r="P150" s="145"/>
      <c r="Q150" s="145"/>
      <c r="R150" s="145"/>
      <c r="S150" s="145"/>
      <c r="T150" s="145"/>
      <c r="U150" s="145"/>
      <c r="V150" s="145"/>
      <c r="W150" s="145"/>
      <c r="X150" s="145"/>
      <c r="Y150" s="145"/>
      <c r="Z150" s="145"/>
      <c r="AA150" s="145"/>
      <c r="AB150" s="145"/>
      <c r="AC150" s="145"/>
      <c r="AD150" s="145"/>
      <c r="AE150" s="145"/>
    </row>
    <row r="151" spans="1:31" ht="15" customHeight="1" x14ac:dyDescent="0.25">
      <c r="A151" s="145"/>
      <c r="B151" s="145"/>
      <c r="C151" s="145"/>
      <c r="D151" s="145"/>
      <c r="E151" s="145"/>
      <c r="F151" s="145"/>
      <c r="G151" s="145"/>
      <c r="H151" s="145"/>
      <c r="I151" s="145"/>
      <c r="J151" s="145"/>
      <c r="K151" s="145"/>
      <c r="L151" s="145"/>
      <c r="M151" s="145"/>
      <c r="N151" s="145"/>
      <c r="O151" s="145"/>
      <c r="P151" s="145"/>
      <c r="Q151" s="145"/>
      <c r="R151" s="145"/>
      <c r="S151" s="145"/>
      <c r="T151" s="145"/>
      <c r="U151" s="145"/>
      <c r="V151" s="145"/>
      <c r="W151" s="145"/>
      <c r="X151" s="145"/>
      <c r="Y151" s="145"/>
      <c r="Z151" s="145"/>
      <c r="AA151" s="145"/>
      <c r="AB151" s="145"/>
      <c r="AC151" s="145"/>
      <c r="AD151" s="145"/>
      <c r="AE151" s="145"/>
    </row>
    <row r="152" spans="1:31" ht="12" customHeight="1" x14ac:dyDescent="0.25">
      <c r="A152" s="145"/>
      <c r="B152" s="145"/>
      <c r="C152" s="145"/>
      <c r="D152" s="145"/>
      <c r="E152" s="145"/>
      <c r="F152" s="145"/>
      <c r="G152" s="145"/>
      <c r="H152" s="145"/>
      <c r="I152" s="145"/>
      <c r="J152" s="145"/>
      <c r="K152" s="145"/>
      <c r="L152" s="145"/>
      <c r="M152" s="145"/>
      <c r="N152" s="145"/>
      <c r="O152" s="145"/>
      <c r="P152" s="145"/>
      <c r="Q152" s="145"/>
      <c r="R152" s="145"/>
      <c r="S152" s="145"/>
      <c r="T152" s="145"/>
      <c r="U152" s="145"/>
      <c r="V152" s="145"/>
      <c r="W152" s="145"/>
      <c r="X152" s="145"/>
      <c r="Y152" s="145"/>
      <c r="Z152" s="145"/>
      <c r="AA152" s="145"/>
      <c r="AB152" s="145"/>
      <c r="AC152" s="145"/>
      <c r="AD152" s="145"/>
      <c r="AE152" s="145"/>
    </row>
    <row r="153" spans="1:31" ht="15" customHeight="1" x14ac:dyDescent="0.25">
      <c r="A153" s="145"/>
      <c r="B153" s="145"/>
      <c r="C153" s="145"/>
      <c r="D153" s="145"/>
      <c r="E153" s="145"/>
      <c r="F153" s="145"/>
      <c r="G153" s="145"/>
      <c r="H153" s="145"/>
      <c r="I153" s="145"/>
      <c r="J153" s="145"/>
      <c r="K153" s="145"/>
      <c r="L153" s="145"/>
      <c r="M153" s="145"/>
      <c r="N153" s="145"/>
      <c r="O153" s="145"/>
      <c r="P153" s="145"/>
      <c r="Q153" s="145"/>
      <c r="R153" s="145"/>
      <c r="S153" s="145"/>
      <c r="T153" s="145"/>
      <c r="U153" s="145"/>
      <c r="V153" s="145"/>
      <c r="W153" s="145"/>
      <c r="X153" s="145"/>
      <c r="Y153" s="145"/>
      <c r="Z153" s="145"/>
      <c r="AA153" s="145"/>
      <c r="AB153" s="145"/>
      <c r="AC153" s="145"/>
      <c r="AD153" s="145"/>
      <c r="AE153" s="145"/>
    </row>
    <row r="154" spans="1:31" ht="12" customHeight="1" x14ac:dyDescent="0.25">
      <c r="A154" s="145"/>
      <c r="B154" s="145"/>
      <c r="C154" s="145"/>
      <c r="D154" s="145"/>
      <c r="E154" s="145"/>
      <c r="F154" s="145"/>
      <c r="G154" s="145"/>
      <c r="H154" s="145"/>
      <c r="I154" s="145"/>
      <c r="J154" s="145"/>
      <c r="K154" s="145"/>
      <c r="L154" s="145"/>
      <c r="M154" s="145"/>
      <c r="N154" s="145"/>
      <c r="O154" s="145"/>
      <c r="P154" s="145"/>
      <c r="Q154" s="145"/>
      <c r="R154" s="145"/>
      <c r="S154" s="145"/>
      <c r="T154" s="145"/>
      <c r="U154" s="145"/>
      <c r="V154" s="145"/>
      <c r="W154" s="145"/>
      <c r="X154" s="145"/>
      <c r="Y154" s="145"/>
      <c r="Z154" s="145"/>
      <c r="AA154" s="145"/>
      <c r="AB154" s="145"/>
      <c r="AC154" s="145"/>
      <c r="AD154" s="145"/>
      <c r="AE154" s="145"/>
    </row>
    <row r="155" spans="1:31" ht="15" customHeight="1" x14ac:dyDescent="0.25">
      <c r="A155" s="145"/>
      <c r="B155" s="145"/>
      <c r="C155" s="145"/>
      <c r="D155" s="145"/>
      <c r="E155" s="145"/>
      <c r="F155" s="145"/>
      <c r="G155" s="145"/>
      <c r="H155" s="145"/>
      <c r="I155" s="145"/>
      <c r="J155" s="145"/>
      <c r="K155" s="145"/>
      <c r="L155" s="145"/>
      <c r="M155" s="145"/>
      <c r="N155" s="145"/>
      <c r="O155" s="145"/>
      <c r="P155" s="145"/>
      <c r="Q155" s="145"/>
      <c r="R155" s="145"/>
      <c r="S155" s="145"/>
      <c r="T155" s="145"/>
      <c r="U155" s="145"/>
      <c r="V155" s="145"/>
      <c r="W155" s="145"/>
      <c r="X155" s="145"/>
      <c r="Y155" s="145"/>
      <c r="Z155" s="145"/>
      <c r="AA155" s="145"/>
      <c r="AB155" s="145"/>
      <c r="AC155" s="145"/>
      <c r="AD155" s="145"/>
      <c r="AE155" s="145"/>
    </row>
    <row r="156" spans="1:31" ht="12" customHeight="1" x14ac:dyDescent="0.25">
      <c r="A156" s="145"/>
      <c r="B156" s="145"/>
      <c r="C156" s="145"/>
      <c r="D156" s="145"/>
      <c r="E156" s="145"/>
      <c r="F156" s="145"/>
      <c r="G156" s="145"/>
      <c r="H156" s="145"/>
      <c r="I156" s="145"/>
      <c r="J156" s="145"/>
      <c r="K156" s="145"/>
      <c r="L156" s="145"/>
      <c r="M156" s="145"/>
      <c r="N156" s="145"/>
      <c r="O156" s="145"/>
      <c r="P156" s="145"/>
      <c r="Q156" s="145"/>
      <c r="R156" s="145"/>
      <c r="S156" s="145"/>
      <c r="T156" s="145"/>
      <c r="U156" s="145"/>
      <c r="V156" s="145"/>
      <c r="W156" s="145"/>
      <c r="X156" s="145"/>
      <c r="Y156" s="145"/>
      <c r="Z156" s="145"/>
      <c r="AA156" s="145"/>
      <c r="AB156" s="145"/>
      <c r="AC156" s="145"/>
      <c r="AD156" s="145"/>
      <c r="AE156" s="145"/>
    </row>
    <row r="157" spans="1:31" ht="15" customHeight="1" x14ac:dyDescent="0.25">
      <c r="A157" s="145"/>
      <c r="B157" s="145"/>
      <c r="C157" s="145"/>
      <c r="D157" s="145"/>
      <c r="E157" s="145"/>
      <c r="F157" s="145"/>
      <c r="G157" s="145"/>
      <c r="H157" s="145"/>
      <c r="I157" s="145"/>
      <c r="J157" s="145"/>
      <c r="K157" s="145"/>
      <c r="L157" s="145"/>
      <c r="M157" s="145"/>
      <c r="N157" s="145"/>
      <c r="O157" s="145"/>
      <c r="P157" s="145"/>
      <c r="Q157" s="145"/>
      <c r="R157" s="145"/>
      <c r="S157" s="145"/>
      <c r="T157" s="145"/>
      <c r="U157" s="145"/>
      <c r="V157" s="145"/>
      <c r="W157" s="145"/>
      <c r="X157" s="145"/>
      <c r="Y157" s="145"/>
      <c r="Z157" s="145"/>
      <c r="AA157" s="145"/>
      <c r="AB157" s="145"/>
      <c r="AC157" s="145"/>
      <c r="AD157" s="145"/>
      <c r="AE157" s="145"/>
    </row>
    <row r="158" spans="1:31" ht="12" customHeight="1" x14ac:dyDescent="0.25">
      <c r="A158" s="145"/>
      <c r="B158" s="145"/>
      <c r="C158" s="145"/>
      <c r="D158" s="145"/>
      <c r="E158" s="145"/>
      <c r="F158" s="145"/>
      <c r="G158" s="145"/>
      <c r="H158" s="145"/>
      <c r="I158" s="145"/>
      <c r="J158" s="145"/>
      <c r="K158" s="145"/>
      <c r="L158" s="145"/>
      <c r="M158" s="145"/>
      <c r="N158" s="145"/>
      <c r="O158" s="145"/>
      <c r="P158" s="145"/>
      <c r="Q158" s="145"/>
      <c r="R158" s="145"/>
      <c r="S158" s="145"/>
      <c r="T158" s="145"/>
      <c r="U158" s="145"/>
      <c r="V158" s="145"/>
      <c r="W158" s="145"/>
      <c r="X158" s="145"/>
      <c r="Y158" s="145"/>
      <c r="Z158" s="145"/>
      <c r="AA158" s="145"/>
      <c r="AB158" s="145"/>
      <c r="AC158" s="145"/>
      <c r="AD158" s="145"/>
      <c r="AE158" s="145"/>
    </row>
    <row r="159" spans="1:31" ht="15" customHeight="1" x14ac:dyDescent="0.25">
      <c r="A159" s="145"/>
      <c r="B159" s="145"/>
      <c r="C159" s="145"/>
      <c r="D159" s="145"/>
      <c r="E159" s="145"/>
      <c r="F159" s="145"/>
      <c r="G159" s="145"/>
      <c r="H159" s="145"/>
      <c r="I159" s="145"/>
      <c r="J159" s="145"/>
      <c r="K159" s="145"/>
      <c r="L159" s="145"/>
      <c r="M159" s="145"/>
      <c r="N159" s="145"/>
      <c r="O159" s="145"/>
      <c r="P159" s="145"/>
      <c r="Q159" s="145"/>
      <c r="R159" s="145"/>
      <c r="S159" s="145"/>
      <c r="T159" s="145"/>
      <c r="U159" s="145"/>
      <c r="V159" s="145"/>
      <c r="W159" s="145"/>
      <c r="X159" s="145"/>
      <c r="Y159" s="145"/>
      <c r="Z159" s="145"/>
      <c r="AA159" s="145"/>
      <c r="AB159" s="145"/>
      <c r="AC159" s="145"/>
      <c r="AD159" s="145"/>
      <c r="AE159" s="145"/>
    </row>
    <row r="160" spans="1:31" ht="12" customHeight="1" x14ac:dyDescent="0.25">
      <c r="A160" s="145"/>
      <c r="B160" s="145"/>
      <c r="C160" s="145"/>
      <c r="D160" s="145"/>
      <c r="E160" s="145"/>
      <c r="F160" s="145"/>
      <c r="G160" s="145"/>
      <c r="H160" s="145"/>
      <c r="I160" s="145"/>
      <c r="J160" s="145"/>
      <c r="K160" s="145"/>
      <c r="L160" s="145"/>
      <c r="M160" s="145"/>
      <c r="N160" s="145"/>
      <c r="O160" s="145"/>
      <c r="P160" s="145"/>
      <c r="Q160" s="145"/>
      <c r="R160" s="145"/>
      <c r="S160" s="145"/>
      <c r="T160" s="145"/>
      <c r="U160" s="145"/>
      <c r="V160" s="145"/>
      <c r="W160" s="145"/>
      <c r="X160" s="145"/>
      <c r="Y160" s="145"/>
      <c r="Z160" s="145"/>
      <c r="AA160" s="145"/>
      <c r="AB160" s="145"/>
      <c r="AC160" s="145"/>
      <c r="AD160" s="145"/>
      <c r="AE160" s="145"/>
    </row>
    <row r="161" spans="1:31" ht="15" customHeight="1" x14ac:dyDescent="0.25">
      <c r="A161" s="145"/>
      <c r="B161" s="145"/>
      <c r="C161" s="145"/>
      <c r="D161" s="145"/>
      <c r="E161" s="145"/>
      <c r="F161" s="145"/>
      <c r="G161" s="145"/>
      <c r="H161" s="145"/>
      <c r="I161" s="145"/>
      <c r="J161" s="145"/>
      <c r="K161" s="145"/>
      <c r="L161" s="145"/>
      <c r="M161" s="145"/>
      <c r="N161" s="145"/>
      <c r="O161" s="145"/>
      <c r="P161" s="145"/>
      <c r="Q161" s="145"/>
      <c r="R161" s="145"/>
      <c r="S161" s="145"/>
      <c r="T161" s="145"/>
      <c r="U161" s="145"/>
      <c r="V161" s="145"/>
      <c r="W161" s="145"/>
      <c r="X161" s="145"/>
      <c r="Y161" s="145"/>
      <c r="Z161" s="145"/>
      <c r="AA161" s="145"/>
      <c r="AB161" s="145"/>
      <c r="AC161" s="145"/>
      <c r="AD161" s="145"/>
      <c r="AE161" s="145"/>
    </row>
    <row r="162" spans="1:31" ht="12" customHeight="1" x14ac:dyDescent="0.25">
      <c r="A162" s="145"/>
      <c r="B162" s="145"/>
      <c r="C162" s="145"/>
      <c r="D162" s="145"/>
      <c r="E162" s="145"/>
      <c r="F162" s="145"/>
      <c r="G162" s="145"/>
      <c r="H162" s="145"/>
      <c r="I162" s="145"/>
      <c r="J162" s="145"/>
      <c r="K162" s="145"/>
      <c r="L162" s="145"/>
      <c r="M162" s="145"/>
      <c r="N162" s="145"/>
      <c r="O162" s="145"/>
      <c r="P162" s="145"/>
      <c r="Q162" s="145"/>
      <c r="R162" s="145"/>
      <c r="S162" s="145"/>
      <c r="T162" s="145"/>
      <c r="U162" s="145"/>
      <c r="V162" s="145"/>
      <c r="W162" s="145"/>
      <c r="X162" s="145"/>
      <c r="Y162" s="145"/>
      <c r="Z162" s="145"/>
      <c r="AA162" s="145"/>
      <c r="AB162" s="145"/>
      <c r="AC162" s="145"/>
      <c r="AD162" s="145"/>
      <c r="AE162" s="145"/>
    </row>
    <row r="163" spans="1:31" ht="15" customHeight="1" x14ac:dyDescent="0.25">
      <c r="A163" s="145"/>
      <c r="B163" s="145"/>
      <c r="C163" s="145"/>
      <c r="D163" s="145"/>
      <c r="E163" s="145"/>
      <c r="F163" s="145"/>
      <c r="G163" s="145"/>
      <c r="H163" s="145"/>
      <c r="I163" s="145"/>
      <c r="J163" s="145"/>
      <c r="K163" s="145"/>
      <c r="L163" s="145"/>
      <c r="M163" s="145"/>
      <c r="N163" s="145"/>
      <c r="O163" s="145"/>
      <c r="P163" s="145"/>
      <c r="Q163" s="145"/>
      <c r="R163" s="145"/>
      <c r="S163" s="145"/>
      <c r="T163" s="145"/>
      <c r="U163" s="145"/>
      <c r="V163" s="145"/>
      <c r="W163" s="145"/>
      <c r="X163" s="145"/>
      <c r="Y163" s="145"/>
      <c r="Z163" s="145"/>
      <c r="AA163" s="145"/>
      <c r="AB163" s="145"/>
      <c r="AC163" s="145"/>
      <c r="AD163" s="145"/>
      <c r="AE163" s="145"/>
    </row>
    <row r="164" spans="1:31" ht="12" customHeight="1" x14ac:dyDescent="0.25">
      <c r="A164" s="145"/>
      <c r="B164" s="145"/>
      <c r="C164" s="145"/>
      <c r="D164" s="145"/>
      <c r="E164" s="145"/>
      <c r="F164" s="145"/>
      <c r="G164" s="145"/>
      <c r="H164" s="145"/>
      <c r="I164" s="145"/>
      <c r="J164" s="145"/>
      <c r="K164" s="145"/>
      <c r="L164" s="145"/>
      <c r="M164" s="145"/>
      <c r="N164" s="145"/>
      <c r="O164" s="145"/>
      <c r="P164" s="145"/>
      <c r="Q164" s="145"/>
      <c r="R164" s="145"/>
      <c r="S164" s="145"/>
      <c r="T164" s="145"/>
      <c r="U164" s="145"/>
      <c r="V164" s="145"/>
      <c r="W164" s="145"/>
      <c r="X164" s="145"/>
      <c r="Y164" s="145"/>
      <c r="Z164" s="145"/>
      <c r="AA164" s="145"/>
      <c r="AB164" s="145"/>
      <c r="AC164" s="145"/>
      <c r="AD164" s="145"/>
      <c r="AE164" s="145"/>
    </row>
    <row r="165" spans="1:31" ht="15" customHeight="1" x14ac:dyDescent="0.25">
      <c r="A165" s="145"/>
      <c r="B165" s="145"/>
      <c r="C165" s="145"/>
      <c r="D165" s="145"/>
      <c r="E165" s="145"/>
      <c r="F165" s="145"/>
      <c r="G165" s="145"/>
      <c r="H165" s="145"/>
      <c r="I165" s="145"/>
      <c r="J165" s="145"/>
      <c r="K165" s="145"/>
      <c r="L165" s="145"/>
      <c r="M165" s="145"/>
      <c r="N165" s="145"/>
      <c r="O165" s="145"/>
      <c r="P165" s="145"/>
      <c r="Q165" s="145"/>
      <c r="R165" s="145"/>
      <c r="S165" s="145"/>
      <c r="T165" s="145"/>
      <c r="U165" s="145"/>
      <c r="V165" s="145"/>
      <c r="W165" s="145"/>
      <c r="X165" s="145"/>
      <c r="Y165" s="145"/>
      <c r="Z165" s="145"/>
      <c r="AA165" s="145"/>
      <c r="AB165" s="145"/>
      <c r="AC165" s="145"/>
      <c r="AD165" s="145"/>
      <c r="AE165" s="145"/>
    </row>
    <row r="166" spans="1:31" ht="12" customHeight="1" x14ac:dyDescent="0.25">
      <c r="A166" s="145"/>
      <c r="B166" s="145"/>
      <c r="C166" s="145"/>
      <c r="D166" s="145"/>
      <c r="E166" s="145"/>
      <c r="F166" s="145"/>
      <c r="G166" s="145"/>
      <c r="H166" s="145"/>
      <c r="I166" s="145"/>
      <c r="J166" s="145"/>
      <c r="K166" s="145"/>
      <c r="L166" s="145"/>
      <c r="M166" s="145"/>
      <c r="N166" s="145"/>
      <c r="O166" s="145"/>
      <c r="P166" s="145"/>
      <c r="Q166" s="145"/>
      <c r="R166" s="145"/>
      <c r="S166" s="145"/>
      <c r="T166" s="145"/>
      <c r="U166" s="145"/>
      <c r="V166" s="145"/>
      <c r="W166" s="145"/>
      <c r="X166" s="145"/>
      <c r="Y166" s="145"/>
      <c r="Z166" s="145"/>
      <c r="AA166" s="145"/>
      <c r="AB166" s="145"/>
      <c r="AC166" s="145"/>
      <c r="AD166" s="145"/>
      <c r="AE166" s="145"/>
    </row>
    <row r="167" spans="1:31" ht="15" customHeight="1" x14ac:dyDescent="0.25">
      <c r="A167" s="145"/>
      <c r="B167" s="145"/>
      <c r="C167" s="145"/>
      <c r="D167" s="145"/>
      <c r="E167" s="145"/>
      <c r="F167" s="145"/>
      <c r="G167" s="145"/>
      <c r="H167" s="145"/>
      <c r="I167" s="145"/>
      <c r="J167" s="145"/>
      <c r="K167" s="145"/>
      <c r="L167" s="145"/>
      <c r="M167" s="145"/>
      <c r="N167" s="145"/>
      <c r="O167" s="145"/>
      <c r="P167" s="145"/>
      <c r="Q167" s="145"/>
      <c r="R167" s="145"/>
      <c r="S167" s="145"/>
      <c r="T167" s="145"/>
      <c r="U167" s="145"/>
      <c r="V167" s="145"/>
      <c r="W167" s="145"/>
      <c r="X167" s="145"/>
      <c r="Y167" s="145"/>
      <c r="Z167" s="145"/>
      <c r="AA167" s="145"/>
      <c r="AB167" s="145"/>
      <c r="AC167" s="145"/>
      <c r="AD167" s="145"/>
      <c r="AE167" s="145"/>
    </row>
    <row r="168" spans="1:31" ht="12" customHeight="1" x14ac:dyDescent="0.25">
      <c r="A168" s="145"/>
      <c r="B168" s="145"/>
      <c r="C168" s="145"/>
      <c r="D168" s="145"/>
      <c r="E168" s="145"/>
      <c r="F168" s="145"/>
      <c r="G168" s="145"/>
      <c r="H168" s="145"/>
      <c r="I168" s="145"/>
      <c r="J168" s="145"/>
      <c r="K168" s="145"/>
      <c r="L168" s="145"/>
      <c r="M168" s="145"/>
      <c r="N168" s="145"/>
      <c r="O168" s="145"/>
      <c r="P168" s="145"/>
      <c r="Q168" s="145"/>
      <c r="R168" s="145"/>
      <c r="S168" s="145"/>
      <c r="T168" s="145"/>
      <c r="U168" s="145"/>
      <c r="V168" s="145"/>
      <c r="W168" s="145"/>
      <c r="X168" s="145"/>
      <c r="Y168" s="145"/>
      <c r="Z168" s="145"/>
      <c r="AA168" s="145"/>
      <c r="AB168" s="145"/>
      <c r="AC168" s="145"/>
      <c r="AD168" s="145"/>
      <c r="AE168" s="145"/>
    </row>
    <row r="169" spans="1:31" ht="15" customHeight="1" x14ac:dyDescent="0.25">
      <c r="A169" s="145"/>
      <c r="B169" s="145"/>
      <c r="C169" s="145"/>
      <c r="D169" s="145"/>
      <c r="E169" s="145"/>
      <c r="F169" s="145"/>
      <c r="G169" s="145"/>
      <c r="H169" s="145"/>
      <c r="I169" s="145"/>
      <c r="J169" s="145"/>
      <c r="K169" s="145"/>
      <c r="L169" s="145"/>
      <c r="M169" s="145"/>
      <c r="N169" s="145"/>
      <c r="O169" s="145"/>
      <c r="P169" s="145"/>
      <c r="Q169" s="145"/>
      <c r="R169" s="145"/>
      <c r="S169" s="145"/>
      <c r="T169" s="145"/>
      <c r="U169" s="145"/>
      <c r="V169" s="145"/>
      <c r="W169" s="145"/>
      <c r="X169" s="145"/>
      <c r="Y169" s="145"/>
      <c r="Z169" s="145"/>
      <c r="AA169" s="145"/>
      <c r="AB169" s="145"/>
      <c r="AC169" s="145"/>
      <c r="AD169" s="145"/>
      <c r="AE169" s="145"/>
    </row>
    <row r="170" spans="1:31" ht="12" customHeight="1" x14ac:dyDescent="0.25">
      <c r="A170" s="145"/>
      <c r="B170" s="145"/>
      <c r="C170" s="145"/>
      <c r="D170" s="145"/>
      <c r="E170" s="145"/>
      <c r="F170" s="145"/>
      <c r="G170" s="145"/>
      <c r="H170" s="145"/>
      <c r="I170" s="145"/>
      <c r="J170" s="145"/>
      <c r="K170" s="145"/>
      <c r="L170" s="145"/>
      <c r="M170" s="145"/>
      <c r="N170" s="145"/>
      <c r="O170" s="145"/>
      <c r="P170" s="145"/>
      <c r="Q170" s="145"/>
      <c r="R170" s="145"/>
      <c r="S170" s="145"/>
      <c r="T170" s="145"/>
      <c r="U170" s="145"/>
      <c r="V170" s="145"/>
      <c r="W170" s="145"/>
      <c r="X170" s="145"/>
      <c r="Y170" s="145"/>
      <c r="Z170" s="145"/>
      <c r="AA170" s="145"/>
      <c r="AB170" s="145"/>
      <c r="AC170" s="145"/>
      <c r="AD170" s="145"/>
      <c r="AE170" s="145"/>
    </row>
    <row r="171" spans="1:31" ht="15" customHeight="1" x14ac:dyDescent="0.25">
      <c r="A171" s="145"/>
      <c r="B171" s="145"/>
      <c r="C171" s="145"/>
      <c r="D171" s="145"/>
      <c r="E171" s="145"/>
      <c r="F171" s="145"/>
      <c r="G171" s="145"/>
      <c r="H171" s="145"/>
      <c r="I171" s="145"/>
      <c r="J171" s="145"/>
      <c r="K171" s="145"/>
      <c r="L171" s="145"/>
      <c r="M171" s="145"/>
      <c r="N171" s="145"/>
      <c r="O171" s="145"/>
      <c r="P171" s="145"/>
      <c r="Q171" s="145"/>
      <c r="R171" s="145"/>
      <c r="S171" s="145"/>
      <c r="T171" s="145"/>
      <c r="U171" s="145"/>
      <c r="V171" s="145"/>
      <c r="W171" s="145"/>
      <c r="X171" s="145"/>
      <c r="Y171" s="145"/>
      <c r="Z171" s="145"/>
      <c r="AA171" s="145"/>
      <c r="AB171" s="145"/>
      <c r="AC171" s="145"/>
      <c r="AD171" s="145"/>
      <c r="AE171" s="145"/>
    </row>
    <row r="172" spans="1:31" ht="12" customHeight="1" x14ac:dyDescent="0.25">
      <c r="A172" s="145"/>
      <c r="B172" s="145"/>
      <c r="C172" s="145"/>
      <c r="D172" s="145"/>
      <c r="E172" s="145"/>
      <c r="F172" s="145"/>
      <c r="G172" s="145"/>
      <c r="H172" s="145"/>
      <c r="I172" s="145"/>
      <c r="J172" s="145"/>
      <c r="K172" s="145"/>
      <c r="L172" s="145"/>
      <c r="M172" s="145"/>
      <c r="N172" s="145"/>
      <c r="O172" s="145"/>
      <c r="P172" s="145"/>
      <c r="Q172" s="145"/>
      <c r="R172" s="145"/>
      <c r="S172" s="145"/>
      <c r="T172" s="145"/>
      <c r="U172" s="145"/>
      <c r="V172" s="145"/>
      <c r="W172" s="145"/>
      <c r="X172" s="145"/>
      <c r="Y172" s="145"/>
      <c r="Z172" s="145"/>
      <c r="AA172" s="145"/>
      <c r="AB172" s="145"/>
      <c r="AC172" s="145"/>
      <c r="AD172" s="145"/>
      <c r="AE172" s="145"/>
    </row>
    <row r="173" spans="1:31" ht="15" customHeight="1" x14ac:dyDescent="0.25">
      <c r="A173" s="145"/>
      <c r="B173" s="145"/>
      <c r="C173" s="145"/>
      <c r="D173" s="145"/>
      <c r="E173" s="145"/>
      <c r="F173" s="145"/>
      <c r="G173" s="145"/>
      <c r="H173" s="145"/>
      <c r="I173" s="145"/>
      <c r="J173" s="145"/>
      <c r="K173" s="145"/>
      <c r="L173" s="145"/>
      <c r="M173" s="145"/>
      <c r="N173" s="145"/>
      <c r="O173" s="145"/>
      <c r="P173" s="145"/>
      <c r="Q173" s="145"/>
      <c r="R173" s="145"/>
      <c r="S173" s="145"/>
      <c r="T173" s="145"/>
      <c r="U173" s="145"/>
      <c r="V173" s="145"/>
      <c r="W173" s="145"/>
      <c r="X173" s="145"/>
      <c r="Y173" s="145"/>
      <c r="Z173" s="145"/>
      <c r="AA173" s="145"/>
      <c r="AB173" s="145"/>
      <c r="AC173" s="145"/>
      <c r="AD173" s="145"/>
      <c r="AE173" s="145"/>
    </row>
    <row r="174" spans="1:31" ht="12" customHeight="1" x14ac:dyDescent="0.25">
      <c r="A174" s="145"/>
      <c r="B174" s="145"/>
      <c r="C174" s="145"/>
      <c r="D174" s="145"/>
      <c r="E174" s="145"/>
      <c r="F174" s="145"/>
      <c r="G174" s="145"/>
      <c r="H174" s="145"/>
      <c r="I174" s="145"/>
      <c r="J174" s="145"/>
      <c r="K174" s="145"/>
      <c r="L174" s="145"/>
      <c r="M174" s="145"/>
      <c r="N174" s="145"/>
      <c r="O174" s="145"/>
      <c r="P174" s="145"/>
      <c r="Q174" s="145"/>
      <c r="R174" s="145"/>
      <c r="S174" s="145"/>
      <c r="T174" s="145"/>
      <c r="U174" s="145"/>
      <c r="V174" s="145"/>
      <c r="W174" s="145"/>
      <c r="X174" s="145"/>
      <c r="Y174" s="145"/>
      <c r="Z174" s="145"/>
      <c r="AA174" s="145"/>
      <c r="AB174" s="145"/>
      <c r="AC174" s="145"/>
      <c r="AD174" s="145"/>
      <c r="AE174" s="145"/>
    </row>
    <row r="175" spans="1:31" ht="15" customHeight="1" x14ac:dyDescent="0.25">
      <c r="A175" s="145"/>
      <c r="B175" s="145"/>
      <c r="C175" s="145"/>
      <c r="D175" s="145"/>
      <c r="E175" s="145"/>
      <c r="F175" s="145"/>
      <c r="G175" s="145"/>
      <c r="H175" s="145"/>
      <c r="I175" s="145"/>
      <c r="J175" s="145"/>
      <c r="K175" s="145"/>
      <c r="L175" s="145"/>
      <c r="M175" s="145"/>
      <c r="N175" s="145"/>
      <c r="O175" s="145"/>
      <c r="P175" s="145"/>
      <c r="Q175" s="145"/>
      <c r="R175" s="145"/>
      <c r="S175" s="145"/>
      <c r="T175" s="145"/>
      <c r="U175" s="145"/>
      <c r="V175" s="145"/>
      <c r="W175" s="145"/>
      <c r="X175" s="145"/>
      <c r="Y175" s="145"/>
      <c r="Z175" s="145"/>
      <c r="AA175" s="145"/>
      <c r="AB175" s="145"/>
      <c r="AC175" s="145"/>
      <c r="AD175" s="145"/>
      <c r="AE175" s="145"/>
    </row>
    <row r="176" spans="1:31" ht="12" customHeight="1" x14ac:dyDescent="0.25">
      <c r="A176" s="145"/>
      <c r="B176" s="145"/>
      <c r="C176" s="145"/>
      <c r="D176" s="145"/>
      <c r="E176" s="145"/>
      <c r="F176" s="145"/>
      <c r="G176" s="145"/>
      <c r="H176" s="145"/>
      <c r="I176" s="145"/>
      <c r="J176" s="145"/>
      <c r="K176" s="145"/>
      <c r="L176" s="145"/>
      <c r="M176" s="145"/>
      <c r="N176" s="145"/>
      <c r="O176" s="145"/>
      <c r="P176" s="145"/>
      <c r="Q176" s="145"/>
      <c r="R176" s="145"/>
      <c r="S176" s="145"/>
      <c r="T176" s="145"/>
      <c r="U176" s="145"/>
      <c r="V176" s="145"/>
      <c r="W176" s="145"/>
      <c r="X176" s="145"/>
      <c r="Y176" s="145"/>
      <c r="Z176" s="145"/>
      <c r="AA176" s="145"/>
      <c r="AB176" s="145"/>
      <c r="AC176" s="145"/>
      <c r="AD176" s="145"/>
      <c r="AE176" s="145"/>
    </row>
    <row r="177" spans="1:31" ht="15" customHeight="1" x14ac:dyDescent="0.25">
      <c r="A177" s="145"/>
      <c r="B177" s="145"/>
      <c r="C177" s="145"/>
      <c r="D177" s="145"/>
      <c r="E177" s="145"/>
      <c r="F177" s="145"/>
      <c r="G177" s="145"/>
      <c r="H177" s="145"/>
      <c r="I177" s="145"/>
      <c r="J177" s="145"/>
      <c r="K177" s="145"/>
      <c r="L177" s="145"/>
      <c r="M177" s="145"/>
      <c r="N177" s="145"/>
      <c r="O177" s="145"/>
      <c r="P177" s="145"/>
      <c r="Q177" s="145"/>
      <c r="R177" s="145"/>
      <c r="S177" s="145"/>
      <c r="T177" s="145"/>
      <c r="U177" s="145"/>
      <c r="V177" s="145"/>
      <c r="W177" s="145"/>
      <c r="X177" s="145"/>
      <c r="Y177" s="145"/>
      <c r="Z177" s="145"/>
      <c r="AA177" s="145"/>
      <c r="AB177" s="145"/>
      <c r="AC177" s="145"/>
      <c r="AD177" s="145"/>
      <c r="AE177" s="145"/>
    </row>
    <row r="178" spans="1:31" ht="12" customHeight="1" x14ac:dyDescent="0.25">
      <c r="A178" s="145"/>
      <c r="B178" s="145"/>
      <c r="C178" s="145"/>
      <c r="D178" s="145"/>
      <c r="E178" s="145"/>
      <c r="F178" s="145"/>
      <c r="G178" s="145"/>
      <c r="H178" s="145"/>
      <c r="I178" s="145"/>
      <c r="J178" s="145"/>
      <c r="K178" s="145"/>
      <c r="L178" s="145"/>
      <c r="M178" s="145"/>
      <c r="N178" s="145"/>
      <c r="O178" s="145"/>
      <c r="P178" s="145"/>
      <c r="Q178" s="145"/>
      <c r="R178" s="145"/>
      <c r="S178" s="145"/>
      <c r="T178" s="145"/>
      <c r="U178" s="145"/>
      <c r="V178" s="145"/>
      <c r="W178" s="145"/>
      <c r="X178" s="145"/>
      <c r="Y178" s="145"/>
      <c r="Z178" s="145"/>
      <c r="AA178" s="145"/>
      <c r="AB178" s="145"/>
      <c r="AC178" s="145"/>
      <c r="AD178" s="145"/>
      <c r="AE178" s="145"/>
    </row>
    <row r="179" spans="1:31" ht="15" customHeight="1" x14ac:dyDescent="0.25">
      <c r="A179" s="145"/>
      <c r="B179" s="145"/>
      <c r="C179" s="145"/>
      <c r="D179" s="145"/>
      <c r="E179" s="145"/>
      <c r="F179" s="145"/>
      <c r="G179" s="145"/>
      <c r="H179" s="145"/>
      <c r="I179" s="145"/>
      <c r="J179" s="145"/>
      <c r="K179" s="145"/>
      <c r="L179" s="145"/>
      <c r="M179" s="145"/>
      <c r="N179" s="145"/>
      <c r="O179" s="145"/>
      <c r="P179" s="145"/>
      <c r="Q179" s="145"/>
      <c r="R179" s="145"/>
      <c r="S179" s="145"/>
      <c r="T179" s="145"/>
      <c r="U179" s="145"/>
      <c r="V179" s="145"/>
      <c r="W179" s="145"/>
      <c r="X179" s="145"/>
      <c r="Y179" s="145"/>
      <c r="Z179" s="145"/>
      <c r="AA179" s="145"/>
      <c r="AB179" s="145"/>
      <c r="AC179" s="145"/>
      <c r="AD179" s="145"/>
      <c r="AE179" s="145"/>
    </row>
    <row r="180" spans="1:31" ht="12" customHeight="1" x14ac:dyDescent="0.25">
      <c r="A180" s="145"/>
      <c r="B180" s="145"/>
      <c r="C180" s="145"/>
      <c r="D180" s="145"/>
      <c r="E180" s="145"/>
      <c r="F180" s="145"/>
      <c r="G180" s="145"/>
      <c r="H180" s="145"/>
      <c r="I180" s="145"/>
      <c r="J180" s="145"/>
      <c r="K180" s="145"/>
      <c r="L180" s="145"/>
      <c r="M180" s="145"/>
      <c r="N180" s="145"/>
      <c r="O180" s="145"/>
      <c r="P180" s="145"/>
      <c r="Q180" s="145"/>
      <c r="R180" s="145"/>
      <c r="S180" s="145"/>
      <c r="T180" s="145"/>
      <c r="U180" s="145"/>
      <c r="V180" s="145"/>
      <c r="W180" s="145"/>
      <c r="X180" s="145"/>
      <c r="Y180" s="145"/>
      <c r="Z180" s="145"/>
      <c r="AA180" s="145"/>
      <c r="AB180" s="145"/>
      <c r="AC180" s="145"/>
      <c r="AD180" s="145"/>
      <c r="AE180" s="145"/>
    </row>
    <row r="181" spans="1:31" ht="15" customHeight="1" x14ac:dyDescent="0.25">
      <c r="A181" s="145"/>
      <c r="B181" s="145"/>
      <c r="C181" s="145"/>
      <c r="D181" s="145"/>
      <c r="E181" s="145"/>
      <c r="F181" s="145"/>
      <c r="G181" s="145"/>
      <c r="H181" s="145"/>
      <c r="I181" s="145"/>
      <c r="J181" s="145"/>
      <c r="K181" s="145"/>
      <c r="L181" s="145"/>
      <c r="M181" s="145"/>
      <c r="N181" s="145"/>
      <c r="O181" s="145"/>
      <c r="P181" s="145"/>
      <c r="Q181" s="145"/>
      <c r="R181" s="145"/>
      <c r="S181" s="145"/>
      <c r="T181" s="145"/>
      <c r="U181" s="145"/>
      <c r="V181" s="145"/>
      <c r="W181" s="145"/>
      <c r="X181" s="145"/>
      <c r="Y181" s="145"/>
      <c r="Z181" s="145"/>
      <c r="AA181" s="145"/>
      <c r="AB181" s="145"/>
      <c r="AC181" s="145"/>
      <c r="AD181" s="145"/>
      <c r="AE181" s="145"/>
    </row>
    <row r="182" spans="1:31" ht="12" customHeight="1" x14ac:dyDescent="0.25">
      <c r="A182" s="145"/>
      <c r="B182" s="145"/>
      <c r="C182" s="145"/>
      <c r="D182" s="145"/>
      <c r="E182" s="145"/>
      <c r="F182" s="145"/>
      <c r="G182" s="145"/>
      <c r="H182" s="145"/>
      <c r="I182" s="145"/>
      <c r="J182" s="145"/>
      <c r="K182" s="145"/>
      <c r="L182" s="145"/>
      <c r="M182" s="145"/>
      <c r="N182" s="145"/>
      <c r="O182" s="145"/>
      <c r="P182" s="145"/>
      <c r="Q182" s="145"/>
      <c r="R182" s="145"/>
      <c r="S182" s="145"/>
      <c r="T182" s="145"/>
      <c r="U182" s="145"/>
      <c r="V182" s="145"/>
      <c r="W182" s="145"/>
      <c r="X182" s="145"/>
      <c r="Y182" s="145"/>
      <c r="Z182" s="145"/>
      <c r="AA182" s="145"/>
      <c r="AB182" s="145"/>
      <c r="AC182" s="145"/>
      <c r="AD182" s="145"/>
      <c r="AE182" s="145"/>
    </row>
    <row r="183" spans="1:31" ht="15" customHeight="1" x14ac:dyDescent="0.25">
      <c r="A183" s="145"/>
      <c r="B183" s="145"/>
      <c r="C183" s="145"/>
      <c r="D183" s="145"/>
      <c r="E183" s="145"/>
      <c r="F183" s="145"/>
      <c r="G183" s="145"/>
      <c r="H183" s="145"/>
      <c r="I183" s="145"/>
      <c r="J183" s="145"/>
      <c r="K183" s="145"/>
      <c r="L183" s="145"/>
      <c r="M183" s="145"/>
      <c r="N183" s="145"/>
      <c r="O183" s="145"/>
      <c r="P183" s="145"/>
      <c r="Q183" s="145"/>
      <c r="R183" s="145"/>
      <c r="S183" s="145"/>
      <c r="T183" s="145"/>
      <c r="U183" s="145"/>
      <c r="V183" s="145"/>
      <c r="W183" s="145"/>
      <c r="X183" s="145"/>
      <c r="Y183" s="145"/>
      <c r="Z183" s="145"/>
      <c r="AA183" s="145"/>
      <c r="AB183" s="145"/>
      <c r="AC183" s="145"/>
      <c r="AD183" s="145"/>
      <c r="AE183" s="145"/>
    </row>
    <row r="184" spans="1:31" ht="12" customHeight="1" x14ac:dyDescent="0.25">
      <c r="A184" s="145"/>
      <c r="B184" s="145"/>
      <c r="C184" s="145"/>
      <c r="D184" s="145"/>
      <c r="E184" s="145"/>
      <c r="F184" s="145"/>
      <c r="G184" s="145"/>
      <c r="H184" s="145"/>
      <c r="I184" s="145"/>
      <c r="J184" s="145"/>
      <c r="K184" s="145"/>
      <c r="L184" s="145"/>
      <c r="M184" s="145"/>
      <c r="N184" s="145"/>
      <c r="O184" s="145"/>
      <c r="P184" s="145"/>
      <c r="Q184" s="145"/>
      <c r="R184" s="145"/>
      <c r="S184" s="145"/>
      <c r="T184" s="145"/>
      <c r="U184" s="145"/>
      <c r="V184" s="145"/>
      <c r="W184" s="145"/>
      <c r="X184" s="145"/>
      <c r="Y184" s="145"/>
      <c r="Z184" s="145"/>
      <c r="AA184" s="145"/>
      <c r="AB184" s="145"/>
      <c r="AC184" s="145"/>
      <c r="AD184" s="145"/>
      <c r="AE184" s="145"/>
    </row>
    <row r="185" spans="1:31" ht="15" customHeight="1" x14ac:dyDescent="0.25">
      <c r="A185" s="145"/>
      <c r="B185" s="145"/>
      <c r="C185" s="145"/>
      <c r="D185" s="145"/>
      <c r="E185" s="145"/>
      <c r="F185" s="145"/>
      <c r="G185" s="145"/>
      <c r="H185" s="145"/>
      <c r="I185" s="145"/>
      <c r="J185" s="145"/>
      <c r="K185" s="145"/>
      <c r="L185" s="145"/>
      <c r="M185" s="145"/>
      <c r="N185" s="145"/>
      <c r="O185" s="145"/>
      <c r="P185" s="145"/>
      <c r="Q185" s="145"/>
      <c r="R185" s="145"/>
      <c r="S185" s="145"/>
      <c r="T185" s="145"/>
      <c r="U185" s="145"/>
      <c r="V185" s="145"/>
      <c r="W185" s="145"/>
      <c r="X185" s="145"/>
      <c r="Y185" s="145"/>
      <c r="Z185" s="145"/>
      <c r="AA185" s="145"/>
      <c r="AB185" s="145"/>
      <c r="AC185" s="145"/>
      <c r="AD185" s="145"/>
      <c r="AE185" s="145"/>
    </row>
    <row r="186" spans="1:31" ht="12" customHeight="1" x14ac:dyDescent="0.25">
      <c r="A186" s="145"/>
      <c r="B186" s="145"/>
      <c r="C186" s="145"/>
      <c r="D186" s="145"/>
      <c r="E186" s="145"/>
      <c r="F186" s="145"/>
      <c r="G186" s="145"/>
      <c r="H186" s="145"/>
      <c r="I186" s="145"/>
      <c r="J186" s="145"/>
      <c r="K186" s="145"/>
      <c r="L186" s="145"/>
      <c r="M186" s="145"/>
      <c r="N186" s="145"/>
      <c r="O186" s="145"/>
      <c r="P186" s="145"/>
      <c r="Q186" s="145"/>
      <c r="R186" s="145"/>
      <c r="S186" s="145"/>
      <c r="T186" s="145"/>
      <c r="U186" s="145"/>
      <c r="V186" s="145"/>
      <c r="W186" s="145"/>
      <c r="X186" s="145"/>
      <c r="Y186" s="145"/>
      <c r="Z186" s="145"/>
      <c r="AA186" s="145"/>
      <c r="AB186" s="145"/>
      <c r="AC186" s="145"/>
      <c r="AD186" s="145"/>
      <c r="AE186" s="145"/>
    </row>
    <row r="187" spans="1:31" ht="15" customHeight="1" x14ac:dyDescent="0.25">
      <c r="A187" s="145"/>
      <c r="B187" s="145"/>
      <c r="C187" s="145"/>
      <c r="D187" s="145"/>
      <c r="E187" s="145"/>
      <c r="F187" s="145"/>
      <c r="G187" s="145"/>
      <c r="H187" s="145"/>
      <c r="I187" s="145"/>
      <c r="J187" s="145"/>
      <c r="K187" s="145"/>
      <c r="L187" s="145"/>
      <c r="M187" s="145"/>
      <c r="N187" s="145"/>
      <c r="O187" s="145"/>
      <c r="P187" s="145"/>
      <c r="Q187" s="145"/>
      <c r="R187" s="145"/>
      <c r="S187" s="145"/>
      <c r="T187" s="145"/>
      <c r="U187" s="145"/>
      <c r="V187" s="145"/>
      <c r="W187" s="145"/>
      <c r="X187" s="145"/>
      <c r="Y187" s="145"/>
      <c r="Z187" s="145"/>
      <c r="AA187" s="145"/>
      <c r="AB187" s="145"/>
      <c r="AC187" s="145"/>
      <c r="AD187" s="145"/>
      <c r="AE187" s="145"/>
    </row>
    <row r="188" spans="1:31" ht="12" customHeight="1" x14ac:dyDescent="0.25">
      <c r="A188" s="145"/>
      <c r="B188" s="145"/>
      <c r="C188" s="145"/>
      <c r="D188" s="145"/>
      <c r="E188" s="145"/>
      <c r="F188" s="145"/>
      <c r="G188" s="145"/>
      <c r="H188" s="145"/>
      <c r="I188" s="145"/>
      <c r="J188" s="145"/>
      <c r="K188" s="145"/>
      <c r="L188" s="145"/>
      <c r="M188" s="145"/>
      <c r="N188" s="145"/>
      <c r="O188" s="145"/>
      <c r="P188" s="145"/>
      <c r="Q188" s="145"/>
      <c r="R188" s="145"/>
      <c r="S188" s="145"/>
      <c r="T188" s="145"/>
      <c r="U188" s="145"/>
      <c r="V188" s="145"/>
      <c r="W188" s="145"/>
      <c r="X188" s="145"/>
      <c r="Y188" s="145"/>
      <c r="Z188" s="145"/>
      <c r="AA188" s="145"/>
      <c r="AB188" s="145"/>
      <c r="AC188" s="145"/>
      <c r="AD188" s="145"/>
      <c r="AE188" s="145"/>
    </row>
    <row r="189" spans="1:31" ht="15" customHeight="1" x14ac:dyDescent="0.25">
      <c r="A189" s="145"/>
      <c r="B189" s="145"/>
      <c r="C189" s="145"/>
      <c r="D189" s="145"/>
      <c r="E189" s="145"/>
      <c r="F189" s="145"/>
      <c r="G189" s="145"/>
      <c r="H189" s="145"/>
      <c r="I189" s="145"/>
      <c r="J189" s="145"/>
      <c r="K189" s="145"/>
      <c r="L189" s="145"/>
      <c r="M189" s="145"/>
      <c r="N189" s="145"/>
      <c r="O189" s="145"/>
      <c r="P189" s="145"/>
      <c r="Q189" s="145"/>
      <c r="R189" s="145"/>
      <c r="S189" s="145"/>
      <c r="T189" s="145"/>
      <c r="U189" s="145"/>
      <c r="V189" s="145"/>
      <c r="W189" s="145"/>
      <c r="X189" s="145"/>
      <c r="Y189" s="145"/>
      <c r="Z189" s="145"/>
      <c r="AA189" s="145"/>
      <c r="AB189" s="145"/>
      <c r="AC189" s="145"/>
      <c r="AD189" s="145"/>
      <c r="AE189" s="145"/>
    </row>
    <row r="190" spans="1:31" ht="12" customHeight="1" x14ac:dyDescent="0.25">
      <c r="A190" s="145"/>
      <c r="B190" s="145"/>
      <c r="C190" s="145"/>
      <c r="D190" s="145"/>
      <c r="E190" s="145"/>
      <c r="F190" s="145"/>
      <c r="G190" s="145"/>
      <c r="H190" s="145"/>
      <c r="I190" s="145"/>
      <c r="J190" s="145"/>
      <c r="K190" s="145"/>
      <c r="L190" s="145"/>
      <c r="M190" s="145"/>
      <c r="N190" s="145"/>
      <c r="O190" s="145"/>
      <c r="P190" s="145"/>
      <c r="Q190" s="145"/>
      <c r="R190" s="145"/>
      <c r="S190" s="145"/>
      <c r="T190" s="145"/>
      <c r="U190" s="145"/>
      <c r="V190" s="145"/>
      <c r="W190" s="145"/>
      <c r="X190" s="145"/>
      <c r="Y190" s="145"/>
      <c r="Z190" s="145"/>
      <c r="AA190" s="145"/>
      <c r="AB190" s="145"/>
      <c r="AC190" s="145"/>
      <c r="AD190" s="145"/>
      <c r="AE190" s="145"/>
    </row>
    <row r="191" spans="1:31" ht="15" customHeight="1" x14ac:dyDescent="0.25">
      <c r="A191" s="145"/>
      <c r="B191" s="145"/>
      <c r="C191" s="145"/>
      <c r="D191" s="145"/>
      <c r="E191" s="145"/>
      <c r="F191" s="145"/>
      <c r="G191" s="145"/>
      <c r="H191" s="145"/>
      <c r="I191" s="145"/>
      <c r="J191" s="145"/>
      <c r="K191" s="145"/>
      <c r="L191" s="145"/>
      <c r="M191" s="145"/>
      <c r="N191" s="145"/>
      <c r="O191" s="145"/>
      <c r="P191" s="145"/>
      <c r="Q191" s="145"/>
      <c r="R191" s="145"/>
      <c r="S191" s="145"/>
      <c r="T191" s="145"/>
      <c r="U191" s="145"/>
      <c r="V191" s="145"/>
      <c r="W191" s="145"/>
      <c r="X191" s="145"/>
      <c r="Y191" s="145"/>
      <c r="Z191" s="145"/>
      <c r="AA191" s="145"/>
      <c r="AB191" s="145"/>
      <c r="AC191" s="145"/>
      <c r="AD191" s="145"/>
      <c r="AE191" s="145"/>
    </row>
    <row r="192" spans="1:31" ht="12" customHeight="1" x14ac:dyDescent="0.25">
      <c r="A192" s="145"/>
      <c r="B192" s="145"/>
      <c r="C192" s="145"/>
      <c r="D192" s="145"/>
      <c r="E192" s="145"/>
      <c r="F192" s="145"/>
      <c r="G192" s="145"/>
      <c r="H192" s="145"/>
      <c r="I192" s="145"/>
      <c r="J192" s="145"/>
      <c r="K192" s="145"/>
      <c r="L192" s="145"/>
      <c r="M192" s="145"/>
      <c r="N192" s="145"/>
      <c r="O192" s="145"/>
      <c r="P192" s="145"/>
      <c r="Q192" s="145"/>
      <c r="R192" s="145"/>
      <c r="S192" s="145"/>
      <c r="T192" s="145"/>
      <c r="U192" s="145"/>
      <c r="V192" s="145"/>
      <c r="W192" s="145"/>
      <c r="X192" s="145"/>
      <c r="Y192" s="145"/>
      <c r="Z192" s="145"/>
      <c r="AA192" s="145"/>
      <c r="AB192" s="145"/>
      <c r="AC192" s="145"/>
      <c r="AD192" s="145"/>
      <c r="AE192" s="145"/>
    </row>
    <row r="193" spans="1:31" ht="15" customHeight="1" x14ac:dyDescent="0.25">
      <c r="A193" s="145"/>
      <c r="B193" s="145"/>
      <c r="C193" s="145"/>
      <c r="D193" s="145"/>
      <c r="E193" s="145"/>
      <c r="F193" s="145"/>
      <c r="G193" s="145"/>
      <c r="H193" s="145"/>
      <c r="I193" s="145"/>
      <c r="J193" s="145"/>
      <c r="K193" s="145"/>
      <c r="L193" s="145"/>
      <c r="M193" s="145"/>
      <c r="N193" s="145"/>
      <c r="O193" s="145"/>
      <c r="P193" s="145"/>
      <c r="Q193" s="145"/>
      <c r="R193" s="145"/>
      <c r="S193" s="145"/>
      <c r="T193" s="145"/>
      <c r="U193" s="145"/>
      <c r="V193" s="145"/>
      <c r="W193" s="145"/>
      <c r="X193" s="145"/>
      <c r="Y193" s="145"/>
      <c r="Z193" s="145"/>
      <c r="AA193" s="145"/>
      <c r="AB193" s="145"/>
      <c r="AC193" s="145"/>
      <c r="AD193" s="145"/>
      <c r="AE193" s="145"/>
    </row>
    <row r="194" spans="1:31" ht="12" customHeight="1" x14ac:dyDescent="0.25">
      <c r="A194" s="145"/>
      <c r="B194" s="145"/>
      <c r="C194" s="145"/>
      <c r="D194" s="145"/>
      <c r="E194" s="145"/>
      <c r="F194" s="145"/>
      <c r="G194" s="145"/>
      <c r="H194" s="145"/>
      <c r="I194" s="145"/>
      <c r="J194" s="145"/>
      <c r="K194" s="145"/>
      <c r="L194" s="145"/>
      <c r="M194" s="145"/>
      <c r="N194" s="145"/>
      <c r="O194" s="145"/>
      <c r="P194" s="145"/>
      <c r="Q194" s="145"/>
      <c r="R194" s="145"/>
      <c r="S194" s="145"/>
      <c r="T194" s="145"/>
      <c r="U194" s="145"/>
      <c r="V194" s="145"/>
      <c r="W194" s="145"/>
      <c r="X194" s="145"/>
      <c r="Y194" s="145"/>
      <c r="Z194" s="145"/>
      <c r="AA194" s="145"/>
      <c r="AB194" s="145"/>
      <c r="AC194" s="145"/>
      <c r="AD194" s="145"/>
      <c r="AE194" s="145"/>
    </row>
    <row r="195" spans="1:31" ht="15" customHeight="1" x14ac:dyDescent="0.25">
      <c r="A195" s="145"/>
      <c r="B195" s="145"/>
      <c r="C195" s="145"/>
      <c r="D195" s="145"/>
      <c r="E195" s="145"/>
      <c r="F195" s="145"/>
      <c r="G195" s="145"/>
      <c r="H195" s="145"/>
      <c r="I195" s="145"/>
      <c r="J195" s="145"/>
      <c r="K195" s="145"/>
      <c r="L195" s="145"/>
      <c r="M195" s="145"/>
      <c r="N195" s="145"/>
      <c r="O195" s="145"/>
      <c r="P195" s="145"/>
      <c r="Q195" s="145"/>
      <c r="R195" s="145"/>
      <c r="S195" s="145"/>
      <c r="T195" s="145"/>
      <c r="U195" s="145"/>
      <c r="V195" s="145"/>
      <c r="W195" s="145"/>
      <c r="X195" s="145"/>
      <c r="Y195" s="145"/>
      <c r="Z195" s="145"/>
      <c r="AA195" s="145"/>
      <c r="AB195" s="145"/>
      <c r="AC195" s="145"/>
      <c r="AD195" s="145"/>
      <c r="AE195" s="145"/>
    </row>
    <row r="196" spans="1:31" ht="12" customHeight="1" x14ac:dyDescent="0.25">
      <c r="A196" s="145"/>
      <c r="B196" s="145"/>
      <c r="C196" s="145"/>
      <c r="D196" s="145"/>
      <c r="E196" s="145"/>
      <c r="F196" s="145"/>
      <c r="G196" s="145"/>
      <c r="H196" s="145"/>
      <c r="I196" s="145"/>
      <c r="J196" s="145"/>
      <c r="K196" s="145"/>
      <c r="L196" s="145"/>
      <c r="M196" s="145"/>
      <c r="N196" s="145"/>
      <c r="O196" s="145"/>
      <c r="P196" s="145"/>
      <c r="Q196" s="145"/>
      <c r="R196" s="145"/>
      <c r="S196" s="145"/>
      <c r="T196" s="145"/>
      <c r="U196" s="145"/>
      <c r="V196" s="145"/>
      <c r="W196" s="145"/>
      <c r="X196" s="145"/>
      <c r="Y196" s="145"/>
      <c r="Z196" s="145"/>
      <c r="AA196" s="145"/>
      <c r="AB196" s="145"/>
      <c r="AC196" s="145"/>
      <c r="AD196" s="145"/>
      <c r="AE196" s="145"/>
    </row>
    <row r="197" spans="1:31" ht="15" customHeight="1" x14ac:dyDescent="0.25">
      <c r="A197" s="145"/>
      <c r="B197" s="145"/>
      <c r="C197" s="145"/>
      <c r="D197" s="145"/>
      <c r="E197" s="145"/>
      <c r="F197" s="145"/>
      <c r="G197" s="145"/>
      <c r="H197" s="145"/>
      <c r="I197" s="145"/>
      <c r="J197" s="145"/>
      <c r="K197" s="145"/>
      <c r="L197" s="145"/>
      <c r="M197" s="145"/>
      <c r="N197" s="145"/>
      <c r="O197" s="145"/>
      <c r="P197" s="145"/>
      <c r="Q197" s="145"/>
      <c r="R197" s="145"/>
      <c r="S197" s="145"/>
      <c r="T197" s="145"/>
      <c r="U197" s="145"/>
      <c r="V197" s="145"/>
      <c r="W197" s="145"/>
      <c r="X197" s="145"/>
      <c r="Y197" s="145"/>
      <c r="Z197" s="145"/>
      <c r="AA197" s="145"/>
      <c r="AB197" s="145"/>
      <c r="AC197" s="145"/>
      <c r="AD197" s="145"/>
      <c r="AE197" s="145"/>
    </row>
    <row r="198" spans="1:31" ht="12" customHeight="1" x14ac:dyDescent="0.25">
      <c r="A198" s="145"/>
      <c r="B198" s="145"/>
      <c r="C198" s="145"/>
      <c r="D198" s="145"/>
      <c r="E198" s="145"/>
      <c r="F198" s="145"/>
      <c r="G198" s="145"/>
      <c r="H198" s="145"/>
      <c r="I198" s="145"/>
      <c r="J198" s="145"/>
      <c r="K198" s="145"/>
      <c r="L198" s="145"/>
      <c r="M198" s="145"/>
      <c r="N198" s="145"/>
      <c r="O198" s="145"/>
      <c r="P198" s="145"/>
      <c r="Q198" s="145"/>
      <c r="R198" s="145"/>
      <c r="S198" s="145"/>
      <c r="T198" s="145"/>
      <c r="U198" s="145"/>
      <c r="V198" s="145"/>
      <c r="W198" s="145"/>
      <c r="X198" s="145"/>
      <c r="Y198" s="145"/>
      <c r="Z198" s="145"/>
      <c r="AA198" s="145"/>
      <c r="AB198" s="145"/>
      <c r="AC198" s="145"/>
      <c r="AD198" s="145"/>
      <c r="AE198" s="145"/>
    </row>
    <row r="199" spans="1:31" ht="15" customHeight="1" x14ac:dyDescent="0.25">
      <c r="A199" s="145"/>
      <c r="B199" s="145"/>
      <c r="C199" s="145"/>
      <c r="D199" s="145"/>
      <c r="E199" s="145"/>
      <c r="F199" s="145"/>
      <c r="G199" s="145"/>
      <c r="H199" s="145"/>
      <c r="I199" s="145"/>
      <c r="J199" s="145"/>
      <c r="K199" s="145"/>
      <c r="L199" s="145"/>
      <c r="M199" s="145"/>
      <c r="N199" s="145"/>
      <c r="O199" s="145"/>
      <c r="P199" s="145"/>
      <c r="Q199" s="145"/>
      <c r="R199" s="145"/>
      <c r="S199" s="145"/>
      <c r="T199" s="145"/>
      <c r="U199" s="145"/>
      <c r="V199" s="145"/>
      <c r="W199" s="145"/>
      <c r="X199" s="145"/>
      <c r="Y199" s="145"/>
      <c r="Z199" s="145"/>
      <c r="AA199" s="145"/>
      <c r="AB199" s="145"/>
      <c r="AC199" s="145"/>
      <c r="AD199" s="145"/>
      <c r="AE199" s="145"/>
    </row>
    <row r="200" spans="1:31" ht="12" customHeight="1" x14ac:dyDescent="0.25">
      <c r="A200" s="145"/>
      <c r="B200" s="145"/>
      <c r="C200" s="145"/>
      <c r="D200" s="145"/>
      <c r="E200" s="145"/>
      <c r="F200" s="145"/>
      <c r="G200" s="145"/>
      <c r="H200" s="145"/>
      <c r="I200" s="145"/>
      <c r="J200" s="145"/>
      <c r="K200" s="145"/>
      <c r="L200" s="145"/>
      <c r="M200" s="145"/>
      <c r="N200" s="145"/>
      <c r="O200" s="145"/>
      <c r="P200" s="145"/>
      <c r="Q200" s="145"/>
      <c r="R200" s="145"/>
      <c r="S200" s="145"/>
      <c r="T200" s="145"/>
      <c r="U200" s="145"/>
      <c r="V200" s="145"/>
      <c r="W200" s="145"/>
      <c r="X200" s="145"/>
      <c r="Y200" s="145"/>
      <c r="Z200" s="145"/>
      <c r="AA200" s="145"/>
      <c r="AB200" s="145"/>
      <c r="AC200" s="145"/>
      <c r="AD200" s="145"/>
      <c r="AE200" s="145"/>
    </row>
    <row r="201" spans="1:31" ht="15" customHeight="1" x14ac:dyDescent="0.25">
      <c r="A201" s="145"/>
      <c r="B201" s="145"/>
      <c r="C201" s="145"/>
      <c r="D201" s="145"/>
      <c r="E201" s="145"/>
      <c r="F201" s="145"/>
      <c r="G201" s="145"/>
      <c r="H201" s="145"/>
      <c r="I201" s="145"/>
      <c r="J201" s="145"/>
      <c r="K201" s="145"/>
      <c r="L201" s="145"/>
      <c r="M201" s="145"/>
      <c r="N201" s="145"/>
      <c r="O201" s="145"/>
      <c r="P201" s="145"/>
      <c r="Q201" s="145"/>
      <c r="R201" s="145"/>
      <c r="S201" s="145"/>
      <c r="T201" s="145"/>
      <c r="U201" s="145"/>
      <c r="V201" s="145"/>
      <c r="W201" s="145"/>
      <c r="X201" s="145"/>
      <c r="Y201" s="145"/>
      <c r="Z201" s="145"/>
      <c r="AA201" s="145"/>
      <c r="AB201" s="145"/>
      <c r="AC201" s="145"/>
      <c r="AD201" s="145"/>
      <c r="AE201" s="145"/>
    </row>
    <row r="202" spans="1:31" ht="12" customHeight="1" x14ac:dyDescent="0.25">
      <c r="A202" s="145"/>
      <c r="B202" s="145"/>
      <c r="C202" s="145"/>
      <c r="D202" s="145"/>
      <c r="E202" s="145"/>
      <c r="F202" s="145"/>
      <c r="G202" s="145"/>
      <c r="H202" s="145"/>
      <c r="I202" s="145"/>
      <c r="J202" s="145"/>
      <c r="K202" s="145"/>
      <c r="L202" s="145"/>
      <c r="M202" s="145"/>
      <c r="N202" s="145"/>
      <c r="O202" s="145"/>
      <c r="P202" s="145"/>
      <c r="Q202" s="145"/>
      <c r="R202" s="145"/>
      <c r="S202" s="145"/>
      <c r="T202" s="145"/>
      <c r="U202" s="145"/>
      <c r="V202" s="145"/>
      <c r="W202" s="145"/>
      <c r="X202" s="145"/>
      <c r="Y202" s="145"/>
      <c r="Z202" s="145"/>
      <c r="AA202" s="145"/>
      <c r="AB202" s="145"/>
      <c r="AC202" s="145"/>
      <c r="AD202" s="145"/>
      <c r="AE202" s="145"/>
    </row>
    <row r="203" spans="1:31" ht="15" customHeight="1" x14ac:dyDescent="0.25">
      <c r="A203" s="145"/>
      <c r="B203" s="145"/>
      <c r="C203" s="145"/>
      <c r="D203" s="145"/>
      <c r="E203" s="145"/>
      <c r="F203" s="145"/>
      <c r="G203" s="145"/>
      <c r="H203" s="145"/>
      <c r="I203" s="145"/>
      <c r="J203" s="145"/>
      <c r="K203" s="145"/>
      <c r="L203" s="145"/>
      <c r="M203" s="145"/>
      <c r="N203" s="145"/>
      <c r="O203" s="145"/>
      <c r="P203" s="145"/>
      <c r="Q203" s="145"/>
      <c r="R203" s="145"/>
      <c r="S203" s="145"/>
      <c r="T203" s="145"/>
      <c r="U203" s="145"/>
      <c r="V203" s="145"/>
      <c r="W203" s="145"/>
      <c r="X203" s="145"/>
      <c r="Y203" s="145"/>
      <c r="Z203" s="145"/>
      <c r="AA203" s="145"/>
      <c r="AB203" s="145"/>
      <c r="AC203" s="145"/>
      <c r="AD203" s="145"/>
      <c r="AE203" s="145"/>
    </row>
    <row r="204" spans="1:31" ht="12" customHeight="1" x14ac:dyDescent="0.25">
      <c r="A204" s="145"/>
      <c r="B204" s="145"/>
      <c r="C204" s="145"/>
      <c r="D204" s="145"/>
      <c r="E204" s="145"/>
      <c r="F204" s="145"/>
      <c r="G204" s="145"/>
      <c r="H204" s="145"/>
      <c r="I204" s="145"/>
      <c r="J204" s="145"/>
      <c r="K204" s="145"/>
      <c r="L204" s="145"/>
      <c r="M204" s="145"/>
      <c r="N204" s="145"/>
      <c r="O204" s="145"/>
      <c r="P204" s="145"/>
      <c r="Q204" s="145"/>
      <c r="R204" s="145"/>
      <c r="S204" s="145"/>
      <c r="T204" s="145"/>
      <c r="U204" s="145"/>
      <c r="V204" s="145"/>
      <c r="W204" s="145"/>
      <c r="X204" s="145"/>
      <c r="Y204" s="145"/>
      <c r="Z204" s="145"/>
      <c r="AA204" s="145"/>
      <c r="AB204" s="145"/>
      <c r="AC204" s="145"/>
      <c r="AD204" s="145"/>
      <c r="AE204" s="145"/>
    </row>
    <row r="205" spans="1:31" ht="15" customHeight="1" x14ac:dyDescent="0.25">
      <c r="A205" s="145"/>
      <c r="B205" s="145"/>
      <c r="C205" s="145"/>
      <c r="D205" s="145"/>
      <c r="E205" s="145"/>
      <c r="F205" s="145"/>
      <c r="G205" s="145"/>
      <c r="H205" s="145"/>
      <c r="I205" s="145"/>
      <c r="J205" s="145"/>
      <c r="K205" s="145"/>
      <c r="L205" s="145"/>
      <c r="M205" s="145"/>
      <c r="N205" s="145"/>
      <c r="O205" s="145"/>
      <c r="P205" s="145"/>
      <c r="Q205" s="145"/>
      <c r="R205" s="145"/>
      <c r="S205" s="145"/>
      <c r="T205" s="145"/>
      <c r="U205" s="145"/>
      <c r="V205" s="145"/>
      <c r="W205" s="145"/>
      <c r="X205" s="145"/>
      <c r="Y205" s="145"/>
      <c r="Z205" s="145"/>
      <c r="AA205" s="145"/>
      <c r="AB205" s="145"/>
      <c r="AC205" s="145"/>
      <c r="AD205" s="145"/>
      <c r="AE205" s="145"/>
    </row>
    <row r="206" spans="1:31" ht="12" customHeight="1" x14ac:dyDescent="0.25">
      <c r="A206" s="145"/>
      <c r="B206" s="145"/>
      <c r="C206" s="145"/>
      <c r="D206" s="145"/>
      <c r="E206" s="145"/>
      <c r="F206" s="145"/>
      <c r="G206" s="145"/>
      <c r="H206" s="145"/>
      <c r="I206" s="145"/>
      <c r="J206" s="145"/>
      <c r="K206" s="145"/>
      <c r="L206" s="145"/>
      <c r="M206" s="145"/>
      <c r="N206" s="145"/>
      <c r="O206" s="145"/>
      <c r="P206" s="145"/>
      <c r="Q206" s="145"/>
      <c r="R206" s="145"/>
      <c r="S206" s="145"/>
      <c r="T206" s="145"/>
      <c r="U206" s="145"/>
      <c r="V206" s="145"/>
      <c r="W206" s="145"/>
      <c r="X206" s="145"/>
      <c r="Y206" s="145"/>
      <c r="Z206" s="145"/>
      <c r="AA206" s="145"/>
      <c r="AB206" s="145"/>
      <c r="AC206" s="145"/>
      <c r="AD206" s="145"/>
      <c r="AE206" s="145"/>
    </row>
    <row r="207" spans="1:31" ht="15" customHeight="1" x14ac:dyDescent="0.25">
      <c r="A207" s="145"/>
      <c r="B207" s="145"/>
      <c r="C207" s="145"/>
      <c r="D207" s="145"/>
      <c r="E207" s="145"/>
      <c r="F207" s="145"/>
      <c r="G207" s="145"/>
      <c r="H207" s="145"/>
      <c r="I207" s="145"/>
      <c r="J207" s="145"/>
      <c r="K207" s="145"/>
      <c r="L207" s="145"/>
      <c r="M207" s="145"/>
      <c r="N207" s="145"/>
      <c r="O207" s="145"/>
      <c r="P207" s="145"/>
      <c r="Q207" s="145"/>
      <c r="R207" s="145"/>
      <c r="S207" s="145"/>
      <c r="T207" s="145"/>
      <c r="U207" s="145"/>
      <c r="V207" s="145"/>
      <c r="W207" s="145"/>
      <c r="X207" s="145"/>
      <c r="Y207" s="145"/>
      <c r="Z207" s="145"/>
      <c r="AA207" s="145"/>
      <c r="AB207" s="145"/>
      <c r="AC207" s="145"/>
      <c r="AD207" s="145"/>
      <c r="AE207" s="145"/>
    </row>
    <row r="208" spans="1:31" ht="12" customHeight="1" x14ac:dyDescent="0.25">
      <c r="A208" s="145"/>
      <c r="B208" s="145"/>
      <c r="C208" s="145"/>
      <c r="D208" s="145"/>
      <c r="E208" s="145"/>
      <c r="F208" s="145"/>
      <c r="G208" s="145"/>
      <c r="H208" s="145"/>
      <c r="I208" s="145"/>
      <c r="J208" s="145"/>
      <c r="K208" s="145"/>
      <c r="L208" s="145"/>
      <c r="M208" s="145"/>
      <c r="N208" s="145"/>
      <c r="O208" s="145"/>
      <c r="P208" s="145"/>
      <c r="Q208" s="145"/>
      <c r="R208" s="145"/>
      <c r="S208" s="145"/>
      <c r="T208" s="145"/>
      <c r="U208" s="145"/>
      <c r="V208" s="145"/>
      <c r="W208" s="145"/>
      <c r="X208" s="145"/>
      <c r="Y208" s="145"/>
      <c r="Z208" s="145"/>
      <c r="AA208" s="145"/>
      <c r="AB208" s="145"/>
      <c r="AC208" s="145"/>
      <c r="AD208" s="145"/>
      <c r="AE208" s="145"/>
    </row>
    <row r="209" spans="1:31" ht="15" customHeight="1" x14ac:dyDescent="0.25">
      <c r="A209" s="145"/>
      <c r="B209" s="145"/>
      <c r="C209" s="145"/>
      <c r="D209" s="145"/>
      <c r="E209" s="145"/>
      <c r="F209" s="145"/>
      <c r="G209" s="145"/>
      <c r="H209" s="145"/>
      <c r="I209" s="145"/>
      <c r="J209" s="145"/>
      <c r="K209" s="145"/>
      <c r="L209" s="145"/>
      <c r="M209" s="145"/>
      <c r="N209" s="145"/>
      <c r="O209" s="145"/>
      <c r="P209" s="145"/>
      <c r="Q209" s="145"/>
      <c r="R209" s="145"/>
      <c r="S209" s="145"/>
      <c r="T209" s="145"/>
      <c r="U209" s="145"/>
      <c r="V209" s="145"/>
      <c r="W209" s="145"/>
      <c r="X209" s="145"/>
      <c r="Y209" s="145"/>
      <c r="Z209" s="145"/>
      <c r="AA209" s="145"/>
      <c r="AB209" s="145"/>
      <c r="AC209" s="145"/>
      <c r="AD209" s="145"/>
      <c r="AE209" s="145"/>
    </row>
    <row r="210" spans="1:31" ht="12" customHeight="1" x14ac:dyDescent="0.25">
      <c r="A210" s="145"/>
      <c r="B210" s="145"/>
      <c r="C210" s="145"/>
      <c r="D210" s="145"/>
      <c r="E210" s="145"/>
      <c r="F210" s="145"/>
      <c r="G210" s="145"/>
      <c r="H210" s="145"/>
      <c r="I210" s="145"/>
      <c r="J210" s="145"/>
      <c r="K210" s="145"/>
      <c r="L210" s="145"/>
      <c r="M210" s="145"/>
      <c r="N210" s="145"/>
      <c r="O210" s="145"/>
      <c r="P210" s="145"/>
      <c r="Q210" s="145"/>
      <c r="R210" s="145"/>
      <c r="S210" s="145"/>
      <c r="T210" s="145"/>
      <c r="U210" s="145"/>
      <c r="V210" s="145"/>
      <c r="W210" s="145"/>
      <c r="X210" s="145"/>
      <c r="Y210" s="145"/>
      <c r="Z210" s="145"/>
      <c r="AA210" s="145"/>
      <c r="AB210" s="145"/>
      <c r="AC210" s="145"/>
      <c r="AD210" s="145"/>
      <c r="AE210" s="145"/>
    </row>
    <row r="211" spans="1:31" ht="15" customHeight="1" x14ac:dyDescent="0.25">
      <c r="A211" s="145"/>
      <c r="B211" s="145"/>
      <c r="C211" s="145"/>
      <c r="D211" s="145"/>
      <c r="E211" s="145"/>
      <c r="F211" s="145"/>
      <c r="G211" s="145"/>
      <c r="H211" s="145"/>
      <c r="I211" s="145"/>
      <c r="J211" s="145"/>
      <c r="K211" s="145"/>
      <c r="L211" s="145"/>
      <c r="M211" s="145"/>
      <c r="N211" s="145"/>
      <c r="O211" s="145"/>
      <c r="P211" s="145"/>
      <c r="Q211" s="145"/>
      <c r="R211" s="145"/>
      <c r="S211" s="145"/>
      <c r="T211" s="145"/>
      <c r="U211" s="145"/>
      <c r="V211" s="145"/>
      <c r="W211" s="145"/>
      <c r="X211" s="145"/>
      <c r="Y211" s="145"/>
      <c r="Z211" s="145"/>
      <c r="AA211" s="145"/>
      <c r="AB211" s="145"/>
      <c r="AC211" s="145"/>
      <c r="AD211" s="145"/>
      <c r="AE211" s="145"/>
    </row>
    <row r="212" spans="1:31" ht="12" customHeight="1" x14ac:dyDescent="0.25">
      <c r="A212" s="145"/>
      <c r="B212" s="145"/>
      <c r="C212" s="145"/>
      <c r="D212" s="145"/>
      <c r="E212" s="145"/>
      <c r="F212" s="145"/>
      <c r="G212" s="145"/>
      <c r="H212" s="145"/>
      <c r="I212" s="145"/>
      <c r="J212" s="145"/>
      <c r="K212" s="145"/>
      <c r="L212" s="145"/>
      <c r="M212" s="145"/>
      <c r="N212" s="145"/>
      <c r="O212" s="145"/>
      <c r="P212" s="145"/>
      <c r="Q212" s="145"/>
      <c r="R212" s="145"/>
      <c r="S212" s="145"/>
      <c r="T212" s="145"/>
      <c r="U212" s="145"/>
      <c r="V212" s="145"/>
      <c r="W212" s="145"/>
      <c r="X212" s="145"/>
      <c r="Y212" s="145"/>
      <c r="Z212" s="145"/>
      <c r="AA212" s="145"/>
      <c r="AB212" s="145"/>
      <c r="AC212" s="145"/>
      <c r="AD212" s="145"/>
      <c r="AE212" s="145"/>
    </row>
    <row r="213" spans="1:31" ht="15" customHeight="1" x14ac:dyDescent="0.25">
      <c r="A213" s="145"/>
      <c r="B213" s="145"/>
      <c r="C213" s="145"/>
      <c r="D213" s="145"/>
      <c r="E213" s="145"/>
      <c r="F213" s="145"/>
      <c r="G213" s="145"/>
      <c r="H213" s="145"/>
      <c r="I213" s="145"/>
      <c r="J213" s="145"/>
      <c r="K213" s="145"/>
      <c r="L213" s="145"/>
      <c r="M213" s="145"/>
      <c r="N213" s="145"/>
      <c r="O213" s="145"/>
      <c r="P213" s="145"/>
      <c r="Q213" s="145"/>
      <c r="R213" s="145"/>
      <c r="S213" s="145"/>
      <c r="T213" s="145"/>
      <c r="U213" s="145"/>
      <c r="V213" s="145"/>
      <c r="W213" s="145"/>
      <c r="X213" s="145"/>
      <c r="Y213" s="145"/>
      <c r="Z213" s="145"/>
      <c r="AA213" s="145"/>
      <c r="AB213" s="145"/>
      <c r="AC213" s="145"/>
      <c r="AD213" s="145"/>
      <c r="AE213" s="145"/>
    </row>
    <row r="214" spans="1:31" ht="12" customHeight="1" x14ac:dyDescent="0.25">
      <c r="A214" s="145"/>
      <c r="B214" s="145"/>
      <c r="C214" s="145"/>
      <c r="D214" s="145"/>
      <c r="E214" s="145"/>
      <c r="F214" s="145"/>
      <c r="G214" s="145"/>
      <c r="H214" s="145"/>
      <c r="I214" s="145"/>
      <c r="J214" s="145"/>
      <c r="K214" s="145"/>
      <c r="L214" s="145"/>
      <c r="M214" s="145"/>
      <c r="N214" s="145"/>
      <c r="O214" s="145"/>
      <c r="P214" s="145"/>
      <c r="Q214" s="145"/>
      <c r="R214" s="145"/>
      <c r="S214" s="145"/>
      <c r="T214" s="145"/>
      <c r="U214" s="145"/>
      <c r="V214" s="145"/>
      <c r="W214" s="145"/>
      <c r="X214" s="145"/>
      <c r="Y214" s="145"/>
      <c r="Z214" s="145"/>
      <c r="AA214" s="145"/>
      <c r="AB214" s="145"/>
      <c r="AC214" s="145"/>
      <c r="AD214" s="145"/>
      <c r="AE214" s="145"/>
    </row>
    <row r="215" spans="1:31" ht="15" customHeight="1" x14ac:dyDescent="0.25">
      <c r="A215" s="145"/>
      <c r="B215" s="145"/>
      <c r="C215" s="145"/>
      <c r="D215" s="145"/>
      <c r="E215" s="145"/>
      <c r="F215" s="145"/>
      <c r="G215" s="145"/>
      <c r="H215" s="145"/>
      <c r="I215" s="145"/>
      <c r="J215" s="145"/>
      <c r="K215" s="145"/>
      <c r="L215" s="145"/>
      <c r="M215" s="145"/>
      <c r="N215" s="145"/>
      <c r="O215" s="145"/>
      <c r="P215" s="145"/>
      <c r="Q215" s="145"/>
      <c r="R215" s="145"/>
      <c r="S215" s="145"/>
      <c r="T215" s="145"/>
      <c r="U215" s="145"/>
      <c r="V215" s="145"/>
      <c r="W215" s="145"/>
      <c r="X215" s="145"/>
      <c r="Y215" s="145"/>
      <c r="Z215" s="145"/>
      <c r="AA215" s="145"/>
      <c r="AB215" s="145"/>
      <c r="AC215" s="145"/>
      <c r="AD215" s="145"/>
      <c r="AE215" s="145"/>
    </row>
    <row r="216" spans="1:31" ht="12" customHeight="1" x14ac:dyDescent="0.25">
      <c r="A216" s="145"/>
      <c r="B216" s="145"/>
      <c r="C216" s="145"/>
      <c r="D216" s="145"/>
      <c r="E216" s="145"/>
      <c r="F216" s="145"/>
      <c r="G216" s="145"/>
      <c r="H216" s="145"/>
      <c r="I216" s="145"/>
      <c r="J216" s="145"/>
      <c r="K216" s="145"/>
      <c r="L216" s="145"/>
      <c r="M216" s="145"/>
      <c r="N216" s="145"/>
      <c r="O216" s="145"/>
      <c r="P216" s="145"/>
      <c r="Q216" s="145"/>
      <c r="R216" s="145"/>
      <c r="S216" s="145"/>
      <c r="T216" s="145"/>
      <c r="U216" s="145"/>
      <c r="V216" s="145"/>
      <c r="W216" s="145"/>
      <c r="X216" s="145"/>
      <c r="Y216" s="145"/>
      <c r="Z216" s="145"/>
      <c r="AA216" s="145"/>
      <c r="AB216" s="145"/>
      <c r="AC216" s="145"/>
      <c r="AD216" s="145"/>
      <c r="AE216" s="145"/>
    </row>
    <row r="217" spans="1:31" ht="15" customHeight="1" x14ac:dyDescent="0.25">
      <c r="A217" s="145"/>
      <c r="B217" s="145"/>
      <c r="C217" s="145"/>
      <c r="D217" s="145"/>
      <c r="E217" s="145"/>
      <c r="F217" s="145"/>
      <c r="G217" s="145"/>
      <c r="H217" s="145"/>
      <c r="I217" s="145"/>
      <c r="J217" s="145"/>
      <c r="K217" s="145"/>
      <c r="L217" s="145"/>
      <c r="M217" s="145"/>
      <c r="N217" s="145"/>
      <c r="O217" s="145"/>
      <c r="P217" s="145"/>
      <c r="Q217" s="145"/>
      <c r="R217" s="145"/>
      <c r="S217" s="145"/>
      <c r="T217" s="145"/>
      <c r="U217" s="145"/>
      <c r="V217" s="145"/>
      <c r="W217" s="145"/>
      <c r="X217" s="145"/>
      <c r="Y217" s="145"/>
      <c r="Z217" s="145"/>
      <c r="AA217" s="145"/>
      <c r="AB217" s="145"/>
      <c r="AC217" s="145"/>
      <c r="AD217" s="145"/>
      <c r="AE217" s="145"/>
    </row>
    <row r="218" spans="1:31" ht="12" customHeight="1" x14ac:dyDescent="0.25">
      <c r="A218" s="145"/>
      <c r="B218" s="145"/>
      <c r="C218" s="145"/>
      <c r="D218" s="145"/>
      <c r="E218" s="145"/>
      <c r="F218" s="145"/>
      <c r="G218" s="145"/>
      <c r="H218" s="145"/>
      <c r="I218" s="145"/>
      <c r="J218" s="145"/>
      <c r="K218" s="145"/>
      <c r="L218" s="145"/>
      <c r="M218" s="145"/>
      <c r="N218" s="145"/>
      <c r="O218" s="145"/>
      <c r="P218" s="145"/>
      <c r="Q218" s="145"/>
      <c r="R218" s="145"/>
      <c r="S218" s="145"/>
      <c r="T218" s="145"/>
      <c r="U218" s="145"/>
      <c r="V218" s="145"/>
      <c r="W218" s="145"/>
      <c r="X218" s="145"/>
      <c r="Y218" s="145"/>
      <c r="Z218" s="145"/>
      <c r="AA218" s="145"/>
      <c r="AB218" s="145"/>
      <c r="AC218" s="145"/>
      <c r="AD218" s="145"/>
      <c r="AE218" s="145"/>
    </row>
    <row r="219" spans="1:31" ht="15" customHeight="1" x14ac:dyDescent="0.25">
      <c r="A219" s="145"/>
      <c r="B219" s="145"/>
      <c r="C219" s="145"/>
      <c r="D219" s="145"/>
      <c r="E219" s="145"/>
      <c r="F219" s="145"/>
      <c r="G219" s="145"/>
      <c r="H219" s="145"/>
      <c r="I219" s="145"/>
      <c r="J219" s="145"/>
      <c r="K219" s="145"/>
      <c r="L219" s="145"/>
      <c r="M219" s="145"/>
      <c r="N219" s="145"/>
      <c r="O219" s="145"/>
      <c r="P219" s="145"/>
      <c r="Q219" s="145"/>
      <c r="R219" s="145"/>
      <c r="S219" s="145"/>
      <c r="T219" s="145"/>
      <c r="U219" s="145"/>
      <c r="V219" s="145"/>
      <c r="W219" s="145"/>
      <c r="X219" s="145"/>
      <c r="Y219" s="145"/>
      <c r="Z219" s="145"/>
      <c r="AA219" s="145"/>
      <c r="AB219" s="145"/>
      <c r="AC219" s="145"/>
      <c r="AD219" s="145"/>
      <c r="AE219" s="145"/>
    </row>
    <row r="220" spans="1:31" ht="12" customHeight="1" x14ac:dyDescent="0.25">
      <c r="A220" s="145"/>
      <c r="B220" s="145"/>
      <c r="C220" s="145"/>
      <c r="D220" s="145"/>
      <c r="E220" s="145"/>
      <c r="F220" s="145"/>
      <c r="G220" s="145"/>
      <c r="H220" s="145"/>
      <c r="I220" s="145"/>
      <c r="J220" s="145"/>
      <c r="K220" s="145"/>
      <c r="L220" s="145"/>
      <c r="M220" s="145"/>
      <c r="N220" s="145"/>
      <c r="O220" s="145"/>
      <c r="P220" s="145"/>
      <c r="Q220" s="145"/>
      <c r="R220" s="145"/>
      <c r="S220" s="145"/>
      <c r="T220" s="145"/>
      <c r="U220" s="145"/>
      <c r="V220" s="145"/>
      <c r="W220" s="145"/>
      <c r="X220" s="145"/>
      <c r="Y220" s="145"/>
      <c r="Z220" s="145"/>
      <c r="AA220" s="145"/>
      <c r="AB220" s="145"/>
      <c r="AC220" s="145"/>
      <c r="AD220" s="145"/>
      <c r="AE220" s="145"/>
    </row>
    <row r="221" spans="1:31" ht="15" customHeight="1" x14ac:dyDescent="0.25">
      <c r="A221" s="145"/>
      <c r="B221" s="145"/>
      <c r="C221" s="145"/>
      <c r="D221" s="145"/>
      <c r="E221" s="145"/>
      <c r="F221" s="145"/>
      <c r="G221" s="145"/>
      <c r="H221" s="145"/>
      <c r="I221" s="145"/>
      <c r="J221" s="145"/>
      <c r="K221" s="145"/>
      <c r="L221" s="145"/>
      <c r="M221" s="145"/>
      <c r="N221" s="145"/>
      <c r="O221" s="145"/>
      <c r="P221" s="145"/>
      <c r="Q221" s="145"/>
      <c r="R221" s="145"/>
      <c r="S221" s="145"/>
      <c r="T221" s="145"/>
      <c r="U221" s="145"/>
      <c r="V221" s="145"/>
      <c r="W221" s="145"/>
      <c r="X221" s="145"/>
      <c r="Y221" s="145"/>
      <c r="Z221" s="145"/>
      <c r="AA221" s="145"/>
      <c r="AB221" s="145"/>
      <c r="AC221" s="145"/>
      <c r="AD221" s="145"/>
      <c r="AE221" s="145"/>
    </row>
    <row r="222" spans="1:31" ht="12" customHeight="1" x14ac:dyDescent="0.25">
      <c r="A222" s="145"/>
      <c r="B222" s="145"/>
      <c r="C222" s="145"/>
      <c r="D222" s="145"/>
      <c r="E222" s="145"/>
      <c r="F222" s="145"/>
      <c r="G222" s="145"/>
      <c r="H222" s="145"/>
      <c r="I222" s="145"/>
      <c r="J222" s="145"/>
      <c r="K222" s="145"/>
      <c r="L222" s="145"/>
      <c r="M222" s="145"/>
      <c r="N222" s="145"/>
      <c r="O222" s="145"/>
      <c r="P222" s="145"/>
      <c r="Q222" s="145"/>
      <c r="R222" s="145"/>
      <c r="S222" s="145"/>
      <c r="T222" s="145"/>
      <c r="U222" s="145"/>
      <c r="V222" s="145"/>
      <c r="W222" s="145"/>
      <c r="X222" s="145"/>
      <c r="Y222" s="145"/>
      <c r="Z222" s="145"/>
      <c r="AA222" s="145"/>
      <c r="AB222" s="145"/>
      <c r="AC222" s="145"/>
      <c r="AD222" s="145"/>
      <c r="AE222" s="145"/>
    </row>
    <row r="223" spans="1:31" ht="15" customHeight="1" x14ac:dyDescent="0.25">
      <c r="A223" s="145"/>
      <c r="B223" s="145"/>
      <c r="C223" s="145"/>
      <c r="D223" s="145"/>
      <c r="E223" s="145"/>
      <c r="F223" s="145"/>
      <c r="G223" s="145"/>
      <c r="H223" s="145"/>
      <c r="I223" s="145"/>
      <c r="J223" s="145"/>
      <c r="K223" s="145"/>
      <c r="L223" s="145"/>
      <c r="M223" s="145"/>
      <c r="N223" s="145"/>
      <c r="O223" s="145"/>
      <c r="P223" s="145"/>
      <c r="Q223" s="145"/>
      <c r="R223" s="145"/>
      <c r="S223" s="145"/>
      <c r="T223" s="145"/>
      <c r="U223" s="145"/>
      <c r="V223" s="145"/>
      <c r="W223" s="145"/>
      <c r="X223" s="145"/>
      <c r="Y223" s="145"/>
      <c r="Z223" s="145"/>
      <c r="AA223" s="145"/>
      <c r="AB223" s="145"/>
      <c r="AC223" s="145"/>
      <c r="AD223" s="145"/>
      <c r="AE223" s="145"/>
    </row>
    <row r="224" spans="1:31" ht="12" customHeight="1" x14ac:dyDescent="0.25">
      <c r="A224" s="145"/>
      <c r="B224" s="145"/>
      <c r="C224" s="145"/>
      <c r="D224" s="145"/>
      <c r="E224" s="145"/>
      <c r="F224" s="145"/>
      <c r="G224" s="145"/>
      <c r="H224" s="145"/>
      <c r="I224" s="145"/>
      <c r="J224" s="145"/>
      <c r="K224" s="145"/>
      <c r="L224" s="145"/>
      <c r="M224" s="145"/>
      <c r="N224" s="145"/>
      <c r="O224" s="145"/>
      <c r="P224" s="145"/>
      <c r="Q224" s="145"/>
      <c r="R224" s="145"/>
      <c r="S224" s="145"/>
      <c r="T224" s="145"/>
      <c r="U224" s="145"/>
      <c r="V224" s="145"/>
      <c r="W224" s="145"/>
      <c r="X224" s="145"/>
      <c r="Y224" s="145"/>
      <c r="Z224" s="145"/>
      <c r="AA224" s="145"/>
      <c r="AB224" s="145"/>
      <c r="AC224" s="145"/>
      <c r="AD224" s="145"/>
      <c r="AE224" s="145"/>
    </row>
    <row r="225" spans="1:31" ht="15" customHeight="1" x14ac:dyDescent="0.25">
      <c r="A225" s="145"/>
      <c r="B225" s="145"/>
      <c r="C225" s="145"/>
      <c r="D225" s="145"/>
      <c r="E225" s="145"/>
      <c r="F225" s="145"/>
      <c r="G225" s="145"/>
      <c r="H225" s="145"/>
      <c r="I225" s="145"/>
      <c r="J225" s="145"/>
      <c r="K225" s="145"/>
      <c r="L225" s="145"/>
      <c r="M225" s="145"/>
      <c r="N225" s="145"/>
      <c r="O225" s="145"/>
      <c r="P225" s="145"/>
      <c r="Q225" s="145"/>
      <c r="R225" s="145"/>
      <c r="S225" s="145"/>
      <c r="T225" s="145"/>
      <c r="U225" s="145"/>
      <c r="V225" s="145"/>
      <c r="W225" s="145"/>
      <c r="X225" s="145"/>
      <c r="Y225" s="145"/>
      <c r="Z225" s="145"/>
      <c r="AA225" s="145"/>
      <c r="AB225" s="145"/>
      <c r="AC225" s="145"/>
      <c r="AD225" s="145"/>
      <c r="AE225" s="145"/>
    </row>
    <row r="226" spans="1:31" ht="12" customHeight="1" x14ac:dyDescent="0.25">
      <c r="A226" s="145"/>
      <c r="B226" s="145"/>
      <c r="C226" s="145"/>
      <c r="D226" s="145"/>
      <c r="E226" s="145"/>
      <c r="F226" s="145"/>
      <c r="G226" s="145"/>
      <c r="H226" s="145"/>
      <c r="I226" s="145"/>
      <c r="J226" s="145"/>
      <c r="K226" s="145"/>
      <c r="L226" s="145"/>
      <c r="M226" s="145"/>
      <c r="N226" s="145"/>
      <c r="O226" s="145"/>
      <c r="P226" s="145"/>
      <c r="Q226" s="145"/>
      <c r="R226" s="145"/>
      <c r="S226" s="145"/>
      <c r="T226" s="145"/>
      <c r="U226" s="145"/>
      <c r="V226" s="145"/>
      <c r="W226" s="145"/>
      <c r="X226" s="145"/>
      <c r="Y226" s="145"/>
      <c r="Z226" s="145"/>
      <c r="AA226" s="145"/>
      <c r="AB226" s="145"/>
      <c r="AC226" s="145"/>
      <c r="AD226" s="145"/>
      <c r="AE226" s="145"/>
    </row>
    <row r="227" spans="1:31" ht="15" customHeight="1" x14ac:dyDescent="0.25">
      <c r="A227" s="145"/>
      <c r="B227" s="145"/>
      <c r="C227" s="145"/>
      <c r="D227" s="145"/>
      <c r="E227" s="145"/>
      <c r="F227" s="145"/>
      <c r="G227" s="145"/>
      <c r="H227" s="145"/>
      <c r="I227" s="145"/>
      <c r="J227" s="145"/>
      <c r="K227" s="145"/>
      <c r="L227" s="145"/>
      <c r="M227" s="145"/>
      <c r="N227" s="145"/>
      <c r="O227" s="145"/>
      <c r="P227" s="145"/>
      <c r="Q227" s="145"/>
      <c r="R227" s="145"/>
      <c r="S227" s="145"/>
      <c r="T227" s="145"/>
      <c r="U227" s="145"/>
      <c r="V227" s="145"/>
      <c r="W227" s="145"/>
      <c r="X227" s="145"/>
      <c r="Y227" s="145"/>
      <c r="Z227" s="145"/>
      <c r="AA227" s="145"/>
      <c r="AB227" s="145"/>
      <c r="AC227" s="145"/>
      <c r="AD227" s="145"/>
      <c r="AE227" s="145"/>
    </row>
    <row r="228" spans="1:31" ht="12" customHeight="1" x14ac:dyDescent="0.25">
      <c r="A228" s="145"/>
      <c r="B228" s="145"/>
      <c r="C228" s="145"/>
      <c r="D228" s="145"/>
      <c r="E228" s="145"/>
      <c r="F228" s="145"/>
      <c r="G228" s="145"/>
      <c r="H228" s="145"/>
      <c r="I228" s="145"/>
      <c r="J228" s="145"/>
      <c r="K228" s="145"/>
      <c r="L228" s="145"/>
      <c r="M228" s="145"/>
      <c r="N228" s="145"/>
      <c r="O228" s="145"/>
      <c r="P228" s="145"/>
      <c r="Q228" s="145"/>
      <c r="R228" s="145"/>
      <c r="S228" s="145"/>
      <c r="T228" s="145"/>
      <c r="U228" s="145"/>
      <c r="V228" s="145"/>
      <c r="W228" s="145"/>
      <c r="X228" s="145"/>
      <c r="Y228" s="145"/>
      <c r="Z228" s="145"/>
      <c r="AA228" s="145"/>
      <c r="AB228" s="145"/>
      <c r="AC228" s="145"/>
      <c r="AD228" s="145"/>
      <c r="AE228" s="145"/>
    </row>
    <row r="229" spans="1:31" ht="15" customHeight="1" x14ac:dyDescent="0.25">
      <c r="A229" s="145"/>
      <c r="B229" s="145"/>
      <c r="C229" s="145"/>
      <c r="D229" s="145"/>
      <c r="E229" s="145"/>
      <c r="F229" s="145"/>
      <c r="G229" s="145"/>
      <c r="H229" s="145"/>
      <c r="I229" s="145"/>
      <c r="J229" s="145"/>
      <c r="K229" s="145"/>
      <c r="L229" s="145"/>
      <c r="M229" s="145"/>
      <c r="N229" s="145"/>
      <c r="O229" s="145"/>
      <c r="P229" s="145"/>
      <c r="Q229" s="145"/>
      <c r="R229" s="145"/>
      <c r="S229" s="145"/>
      <c r="T229" s="145"/>
      <c r="U229" s="145"/>
      <c r="V229" s="145"/>
      <c r="W229" s="145"/>
      <c r="X229" s="145"/>
      <c r="Y229" s="145"/>
      <c r="Z229" s="145"/>
      <c r="AA229" s="145"/>
      <c r="AB229" s="145"/>
      <c r="AC229" s="145"/>
      <c r="AD229" s="145"/>
      <c r="AE229" s="145"/>
    </row>
    <row r="230" spans="1:31" ht="12" customHeight="1" x14ac:dyDescent="0.25">
      <c r="A230" s="145"/>
      <c r="B230" s="145"/>
      <c r="C230" s="145"/>
      <c r="D230" s="145"/>
      <c r="E230" s="145"/>
      <c r="F230" s="145"/>
      <c r="G230" s="145"/>
      <c r="H230" s="145"/>
      <c r="I230" s="145"/>
      <c r="J230" s="145"/>
      <c r="K230" s="145"/>
      <c r="L230" s="145"/>
      <c r="M230" s="145"/>
      <c r="N230" s="145"/>
      <c r="O230" s="145"/>
      <c r="P230" s="145"/>
      <c r="Q230" s="145"/>
      <c r="R230" s="145"/>
      <c r="S230" s="145"/>
      <c r="T230" s="145"/>
      <c r="U230" s="145"/>
      <c r="V230" s="145"/>
      <c r="W230" s="145"/>
      <c r="X230" s="145"/>
      <c r="Y230" s="145"/>
      <c r="Z230" s="145"/>
      <c r="AA230" s="145"/>
      <c r="AB230" s="145"/>
      <c r="AC230" s="145"/>
      <c r="AD230" s="145"/>
      <c r="AE230" s="145"/>
    </row>
    <row r="231" spans="1:31" ht="15" customHeight="1" x14ac:dyDescent="0.25">
      <c r="A231" s="145"/>
      <c r="B231" s="145"/>
      <c r="C231" s="145"/>
      <c r="D231" s="145"/>
      <c r="E231" s="145"/>
      <c r="F231" s="145"/>
      <c r="G231" s="145"/>
      <c r="H231" s="145"/>
      <c r="I231" s="145"/>
      <c r="J231" s="145"/>
      <c r="K231" s="145"/>
      <c r="L231" s="145"/>
      <c r="M231" s="145"/>
      <c r="N231" s="145"/>
      <c r="O231" s="145"/>
      <c r="P231" s="145"/>
      <c r="Q231" s="145"/>
      <c r="R231" s="145"/>
      <c r="S231" s="145"/>
      <c r="T231" s="145"/>
      <c r="U231" s="145"/>
      <c r="V231" s="145"/>
      <c r="W231" s="145"/>
      <c r="X231" s="145"/>
      <c r="Y231" s="145"/>
      <c r="Z231" s="145"/>
      <c r="AA231" s="145"/>
      <c r="AB231" s="145"/>
      <c r="AC231" s="145"/>
      <c r="AD231" s="145"/>
      <c r="AE231" s="145"/>
    </row>
    <row r="232" spans="1:31" ht="12" customHeight="1" x14ac:dyDescent="0.25">
      <c r="A232" s="145"/>
      <c r="B232" s="145"/>
      <c r="C232" s="145"/>
      <c r="D232" s="145"/>
      <c r="E232" s="145"/>
      <c r="F232" s="145"/>
      <c r="G232" s="145"/>
      <c r="H232" s="145"/>
      <c r="I232" s="145"/>
      <c r="J232" s="145"/>
      <c r="K232" s="145"/>
      <c r="L232" s="145"/>
      <c r="M232" s="145"/>
      <c r="N232" s="145"/>
      <c r="O232" s="145"/>
      <c r="P232" s="145"/>
      <c r="Q232" s="145"/>
      <c r="R232" s="145"/>
      <c r="S232" s="145"/>
      <c r="T232" s="145"/>
      <c r="U232" s="145"/>
      <c r="V232" s="145"/>
      <c r="W232" s="145"/>
      <c r="X232" s="145"/>
      <c r="Y232" s="145"/>
      <c r="Z232" s="145"/>
      <c r="AA232" s="145"/>
      <c r="AB232" s="145"/>
      <c r="AC232" s="145"/>
      <c r="AD232" s="145"/>
      <c r="AE232" s="145"/>
    </row>
    <row r="233" spans="1:31" ht="15" customHeight="1" x14ac:dyDescent="0.25">
      <c r="A233" s="145"/>
      <c r="B233" s="145"/>
      <c r="C233" s="145"/>
      <c r="D233" s="145"/>
      <c r="E233" s="145"/>
      <c r="F233" s="145"/>
      <c r="G233" s="145"/>
      <c r="H233" s="145"/>
      <c r="I233" s="145"/>
      <c r="J233" s="145"/>
      <c r="K233" s="145"/>
      <c r="L233" s="145"/>
      <c r="M233" s="145"/>
      <c r="N233" s="145"/>
      <c r="O233" s="145"/>
      <c r="P233" s="145"/>
      <c r="Q233" s="145"/>
      <c r="R233" s="145"/>
      <c r="S233" s="145"/>
      <c r="T233" s="145"/>
      <c r="U233" s="145"/>
      <c r="V233" s="145"/>
      <c r="W233" s="145"/>
      <c r="X233" s="145"/>
      <c r="Y233" s="145"/>
      <c r="Z233" s="145"/>
      <c r="AA233" s="145"/>
      <c r="AB233" s="145"/>
      <c r="AC233" s="145"/>
      <c r="AD233" s="145"/>
      <c r="AE233" s="145"/>
    </row>
    <row r="234" spans="1:31" ht="12" customHeight="1" x14ac:dyDescent="0.25">
      <c r="A234" s="145"/>
      <c r="B234" s="145"/>
      <c r="C234" s="145"/>
      <c r="D234" s="145"/>
      <c r="E234" s="145"/>
      <c r="F234" s="145"/>
      <c r="G234" s="145"/>
      <c r="H234" s="145"/>
      <c r="I234" s="145"/>
      <c r="J234" s="145"/>
      <c r="K234" s="145"/>
      <c r="L234" s="145"/>
      <c r="M234" s="145"/>
      <c r="N234" s="145"/>
      <c r="O234" s="145"/>
      <c r="P234" s="145"/>
      <c r="Q234" s="145"/>
      <c r="R234" s="145"/>
      <c r="S234" s="145"/>
      <c r="T234" s="145"/>
      <c r="U234" s="145"/>
      <c r="V234" s="145"/>
      <c r="W234" s="145"/>
      <c r="X234" s="145"/>
      <c r="Y234" s="145"/>
      <c r="Z234" s="145"/>
      <c r="AA234" s="145"/>
      <c r="AB234" s="145"/>
      <c r="AC234" s="145"/>
      <c r="AD234" s="145"/>
      <c r="AE234" s="145"/>
    </row>
    <row r="235" spans="1:31" ht="15" customHeight="1" x14ac:dyDescent="0.25">
      <c r="A235" s="145"/>
      <c r="B235" s="145"/>
      <c r="C235" s="145"/>
      <c r="D235" s="145"/>
      <c r="E235" s="145"/>
      <c r="F235" s="145"/>
      <c r="G235" s="145"/>
      <c r="H235" s="145"/>
      <c r="I235" s="145"/>
      <c r="J235" s="145"/>
      <c r="K235" s="145"/>
      <c r="L235" s="145"/>
      <c r="M235" s="145"/>
      <c r="N235" s="145"/>
      <c r="O235" s="145"/>
      <c r="P235" s="145"/>
      <c r="Q235" s="145"/>
      <c r="R235" s="145"/>
      <c r="S235" s="145"/>
      <c r="T235" s="145"/>
      <c r="U235" s="145"/>
      <c r="V235" s="145"/>
      <c r="W235" s="145"/>
      <c r="X235" s="145"/>
      <c r="Y235" s="145"/>
      <c r="Z235" s="145"/>
      <c r="AA235" s="145"/>
      <c r="AB235" s="145"/>
      <c r="AC235" s="145"/>
      <c r="AD235" s="145"/>
      <c r="AE235" s="145"/>
    </row>
    <row r="236" spans="1:31" ht="12" customHeight="1" x14ac:dyDescent="0.25">
      <c r="A236" s="145"/>
      <c r="B236" s="145"/>
      <c r="C236" s="145"/>
      <c r="D236" s="145"/>
      <c r="E236" s="145"/>
      <c r="F236" s="145"/>
      <c r="G236" s="145"/>
      <c r="H236" s="145"/>
      <c r="I236" s="145"/>
      <c r="J236" s="145"/>
      <c r="K236" s="145"/>
      <c r="L236" s="145"/>
      <c r="M236" s="145"/>
      <c r="N236" s="145"/>
      <c r="O236" s="145"/>
      <c r="P236" s="145"/>
      <c r="Q236" s="145"/>
      <c r="R236" s="145"/>
      <c r="S236" s="145"/>
      <c r="T236" s="145"/>
      <c r="U236" s="145"/>
      <c r="V236" s="145"/>
      <c r="W236" s="145"/>
      <c r="X236" s="145"/>
      <c r="Y236" s="145"/>
      <c r="Z236" s="145"/>
      <c r="AA236" s="145"/>
      <c r="AB236" s="145"/>
      <c r="AC236" s="145"/>
      <c r="AD236" s="145"/>
      <c r="AE236" s="145"/>
    </row>
    <row r="237" spans="1:31" ht="15" customHeight="1" x14ac:dyDescent="0.25">
      <c r="A237" s="145"/>
      <c r="B237" s="145"/>
      <c r="C237" s="145"/>
      <c r="D237" s="145"/>
      <c r="E237" s="145"/>
      <c r="F237" s="145"/>
      <c r="G237" s="145"/>
      <c r="H237" s="145"/>
      <c r="I237" s="145"/>
      <c r="J237" s="145"/>
      <c r="K237" s="145"/>
      <c r="L237" s="145"/>
      <c r="M237" s="145"/>
      <c r="N237" s="145"/>
      <c r="O237" s="145"/>
      <c r="P237" s="145"/>
      <c r="Q237" s="145"/>
      <c r="R237" s="145"/>
      <c r="S237" s="145"/>
      <c r="T237" s="145"/>
      <c r="U237" s="145"/>
      <c r="V237" s="145"/>
      <c r="W237" s="145"/>
      <c r="X237" s="145"/>
      <c r="Y237" s="145"/>
      <c r="Z237" s="145"/>
      <c r="AA237" s="145"/>
      <c r="AB237" s="145"/>
      <c r="AC237" s="145"/>
      <c r="AD237" s="145"/>
      <c r="AE237" s="145"/>
    </row>
    <row r="238" spans="1:31" ht="12" customHeight="1" x14ac:dyDescent="0.25">
      <c r="A238" s="145"/>
      <c r="B238" s="145"/>
      <c r="C238" s="145"/>
      <c r="D238" s="145"/>
      <c r="E238" s="145"/>
      <c r="F238" s="145"/>
      <c r="G238" s="145"/>
      <c r="H238" s="145"/>
      <c r="I238" s="145"/>
      <c r="J238" s="145"/>
      <c r="K238" s="145"/>
      <c r="L238" s="145"/>
      <c r="M238" s="145"/>
      <c r="N238" s="145"/>
      <c r="O238" s="145"/>
      <c r="P238" s="145"/>
      <c r="Q238" s="145"/>
      <c r="R238" s="145"/>
      <c r="S238" s="145"/>
      <c r="T238" s="145"/>
      <c r="U238" s="145"/>
      <c r="V238" s="145"/>
      <c r="W238" s="145"/>
      <c r="X238" s="145"/>
      <c r="Y238" s="145"/>
      <c r="Z238" s="145"/>
      <c r="AA238" s="145"/>
      <c r="AB238" s="145"/>
      <c r="AC238" s="145"/>
      <c r="AD238" s="145"/>
      <c r="AE238" s="145"/>
    </row>
    <row r="239" spans="1:31" ht="15.75" customHeight="1" x14ac:dyDescent="0.25"/>
    <row r="240" spans="1:31"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77">
    <mergeCell ref="A33:K49"/>
    <mergeCell ref="O38:P38"/>
    <mergeCell ref="Q38:T38"/>
    <mergeCell ref="A50:K52"/>
    <mergeCell ref="A22:Y22"/>
    <mergeCell ref="A23:T24"/>
    <mergeCell ref="U23:Y30"/>
    <mergeCell ref="A25:T30"/>
    <mergeCell ref="A31:Y31"/>
    <mergeCell ref="A32:K32"/>
    <mergeCell ref="U16:W16"/>
    <mergeCell ref="A17:B17"/>
    <mergeCell ref="F17:G20"/>
    <mergeCell ref="H17:I20"/>
    <mergeCell ref="J17:J20"/>
    <mergeCell ref="U17:V17"/>
    <mergeCell ref="A18:B18"/>
    <mergeCell ref="A19:B19"/>
    <mergeCell ref="A20:B20"/>
    <mergeCell ref="R16:T16"/>
    <mergeCell ref="A14:K14"/>
    <mergeCell ref="A15:F16"/>
    <mergeCell ref="G15:K16"/>
    <mergeCell ref="L16:N16"/>
    <mergeCell ref="O16:Q16"/>
    <mergeCell ref="AB8:AB9"/>
    <mergeCell ref="A10:K10"/>
    <mergeCell ref="A11:K11"/>
    <mergeCell ref="A12:K12"/>
    <mergeCell ref="Y8:Y9"/>
    <mergeCell ref="Z8:Z9"/>
    <mergeCell ref="A13:K13"/>
    <mergeCell ref="H8:H9"/>
    <mergeCell ref="I8:I9"/>
    <mergeCell ref="J8:J9"/>
    <mergeCell ref="X8:X9"/>
    <mergeCell ref="AA6:AA7"/>
    <mergeCell ref="AB6:AB7"/>
    <mergeCell ref="A8:A9"/>
    <mergeCell ref="B8:B9"/>
    <mergeCell ref="C8:C9"/>
    <mergeCell ref="D8:D9"/>
    <mergeCell ref="E8:E9"/>
    <mergeCell ref="F8:F9"/>
    <mergeCell ref="G8:G9"/>
    <mergeCell ref="G6:G7"/>
    <mergeCell ref="H6:H7"/>
    <mergeCell ref="I6:I7"/>
    <mergeCell ref="J6:J7"/>
    <mergeCell ref="X6:X7"/>
    <mergeCell ref="Y6:Y7"/>
    <mergeCell ref="AA8:AA9"/>
    <mergeCell ref="A6:A7"/>
    <mergeCell ref="B6:B7"/>
    <mergeCell ref="C6:C7"/>
    <mergeCell ref="D6:D7"/>
    <mergeCell ref="E6:E7"/>
    <mergeCell ref="F6:F7"/>
    <mergeCell ref="V4:W4"/>
    <mergeCell ref="X4:X5"/>
    <mergeCell ref="Y4:Y5"/>
    <mergeCell ref="Z4:Z5"/>
    <mergeCell ref="Z6:Z7"/>
    <mergeCell ref="AA4:AA5"/>
    <mergeCell ref="AB4:AB5"/>
    <mergeCell ref="A4:K4"/>
    <mergeCell ref="L4:M4"/>
    <mergeCell ref="N4:O4"/>
    <mergeCell ref="P4:Q4"/>
    <mergeCell ref="R4:S4"/>
    <mergeCell ref="T4:U4"/>
    <mergeCell ref="A1:W1"/>
    <mergeCell ref="X1:Y1"/>
    <mergeCell ref="A2:W2"/>
    <mergeCell ref="X2:Y2"/>
    <mergeCell ref="A3:W3"/>
    <mergeCell ref="X3:Y3"/>
  </mergeCells>
  <conditionalFormatting sqref="L6:W6 L7 L8:W9">
    <cfRule type="cellIs" dxfId="44" priority="1" operator="equal">
      <formula>3</formula>
    </cfRule>
  </conditionalFormatting>
  <conditionalFormatting sqref="L6:W6 L7 L8:W9">
    <cfRule type="cellIs" dxfId="43" priority="2" operator="equal">
      <formula>2</formula>
    </cfRule>
  </conditionalFormatting>
  <conditionalFormatting sqref="L6:W6 L7 L8:W9">
    <cfRule type="cellIs" dxfId="42" priority="3" operator="equal">
      <formula>1</formula>
    </cfRule>
  </conditionalFormatting>
  <conditionalFormatting sqref="N7">
    <cfRule type="cellIs" dxfId="41" priority="4" operator="equal">
      <formula>3</formula>
    </cfRule>
  </conditionalFormatting>
  <conditionalFormatting sqref="N7">
    <cfRule type="cellIs" dxfId="40" priority="5" operator="equal">
      <formula>2</formula>
    </cfRule>
  </conditionalFormatting>
  <conditionalFormatting sqref="N7">
    <cfRule type="cellIs" dxfId="39" priority="6" operator="equal">
      <formula>1</formula>
    </cfRule>
  </conditionalFormatting>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E1000"/>
  <sheetViews>
    <sheetView workbookViewId="0">
      <selection sqref="A1:XFD1048576"/>
    </sheetView>
  </sheetViews>
  <sheetFormatPr baseColWidth="10" defaultColWidth="14.42578125" defaultRowHeight="15" x14ac:dyDescent="0.25"/>
  <cols>
    <col min="1" max="1" width="12.28515625" customWidth="1"/>
    <col min="2" max="2" width="30.7109375" customWidth="1"/>
    <col min="3" max="3" width="36.5703125" customWidth="1"/>
    <col min="4" max="4" width="27.5703125" customWidth="1"/>
    <col min="5" max="7" width="17.85546875" customWidth="1"/>
    <col min="8" max="8" width="17.85546875" hidden="1" customWidth="1"/>
    <col min="9" max="9" width="17.85546875" customWidth="1"/>
    <col min="10" max="10" width="18.85546875" customWidth="1"/>
    <col min="11" max="11" width="13.42578125" customWidth="1"/>
    <col min="12" max="14" width="8.7109375" customWidth="1"/>
    <col min="15" max="15" width="10" customWidth="1"/>
    <col min="16" max="16" width="10.28515625" customWidth="1"/>
    <col min="17" max="17" width="10.7109375" customWidth="1"/>
    <col min="18" max="18" width="10" customWidth="1"/>
    <col min="19" max="19" width="8.7109375" customWidth="1"/>
    <col min="20" max="20" width="9.28515625" customWidth="1"/>
    <col min="21" max="23" width="8.7109375" customWidth="1"/>
    <col min="24" max="25" width="25.7109375" hidden="1" customWidth="1"/>
    <col min="26" max="26" width="26.140625" hidden="1" customWidth="1"/>
    <col min="27" max="27" width="20.7109375" hidden="1" customWidth="1"/>
    <col min="28" max="28" width="20.28515625" hidden="1" customWidth="1"/>
    <col min="29" max="29" width="7.140625" customWidth="1"/>
    <col min="30" max="31" width="11.42578125" customWidth="1"/>
  </cols>
  <sheetData>
    <row r="1" spans="1:31" ht="27" customHeight="1" x14ac:dyDescent="0.25">
      <c r="A1" s="746" t="s">
        <v>341</v>
      </c>
      <c r="B1" s="746"/>
      <c r="C1" s="746"/>
      <c r="D1" s="746"/>
      <c r="E1" s="746"/>
      <c r="F1" s="746"/>
      <c r="G1" s="746"/>
      <c r="H1" s="746"/>
      <c r="I1" s="746"/>
      <c r="J1" s="746"/>
      <c r="K1" s="746"/>
      <c r="L1" s="746"/>
      <c r="M1" s="746"/>
      <c r="N1" s="746"/>
      <c r="O1" s="746"/>
      <c r="P1" s="746"/>
      <c r="Q1" s="746"/>
      <c r="R1" s="746"/>
      <c r="S1" s="746"/>
      <c r="T1" s="746"/>
      <c r="U1" s="746"/>
      <c r="V1" s="746"/>
      <c r="W1" s="746"/>
      <c r="X1" s="648" t="s">
        <v>268</v>
      </c>
      <c r="Y1" s="385"/>
      <c r="Z1" s="194"/>
      <c r="AA1" s="194"/>
      <c r="AB1" s="195"/>
      <c r="AC1" s="145"/>
      <c r="AD1" s="145"/>
      <c r="AE1" s="145"/>
    </row>
    <row r="2" spans="1:31" ht="26.25" customHeight="1" x14ac:dyDescent="0.25">
      <c r="A2" s="746" t="s">
        <v>342</v>
      </c>
      <c r="B2" s="746"/>
      <c r="C2" s="746"/>
      <c r="D2" s="746"/>
      <c r="E2" s="746"/>
      <c r="F2" s="746"/>
      <c r="G2" s="746"/>
      <c r="H2" s="746"/>
      <c r="I2" s="746"/>
      <c r="J2" s="746"/>
      <c r="K2" s="746"/>
      <c r="L2" s="746"/>
      <c r="M2" s="746"/>
      <c r="N2" s="746"/>
      <c r="O2" s="746"/>
      <c r="P2" s="746"/>
      <c r="Q2" s="746"/>
      <c r="R2" s="746"/>
      <c r="S2" s="746"/>
      <c r="T2" s="746"/>
      <c r="U2" s="746"/>
      <c r="V2" s="746"/>
      <c r="W2" s="746"/>
      <c r="X2" s="651" t="s">
        <v>270</v>
      </c>
      <c r="Y2" s="385"/>
      <c r="Z2" s="196"/>
      <c r="AA2" s="196"/>
      <c r="AB2" s="197"/>
      <c r="AC2" s="145"/>
      <c r="AD2" s="145"/>
      <c r="AE2" s="145"/>
    </row>
    <row r="3" spans="1:31" ht="27.75" customHeight="1" thickBot="1" x14ac:dyDescent="0.3">
      <c r="A3" s="760" t="s">
        <v>320</v>
      </c>
      <c r="B3" s="760"/>
      <c r="C3" s="760"/>
      <c r="D3" s="760"/>
      <c r="E3" s="760"/>
      <c r="F3" s="760"/>
      <c r="G3" s="760"/>
      <c r="H3" s="760"/>
      <c r="I3" s="760"/>
      <c r="J3" s="760"/>
      <c r="K3" s="760"/>
      <c r="L3" s="760"/>
      <c r="M3" s="760"/>
      <c r="N3" s="760"/>
      <c r="O3" s="760"/>
      <c r="P3" s="760"/>
      <c r="Q3" s="760"/>
      <c r="R3" s="760"/>
      <c r="S3" s="760"/>
      <c r="T3" s="760"/>
      <c r="U3" s="760"/>
      <c r="V3" s="760"/>
      <c r="W3" s="760"/>
      <c r="X3" s="764" t="s">
        <v>271</v>
      </c>
      <c r="Y3" s="385"/>
      <c r="Z3" s="196"/>
      <c r="AA3" s="196"/>
      <c r="AB3" s="197"/>
      <c r="AC3" s="145"/>
      <c r="AD3" s="145"/>
      <c r="AE3" s="145"/>
    </row>
    <row r="4" spans="1:31" ht="30" customHeight="1" x14ac:dyDescent="0.25">
      <c r="A4" s="756" t="s">
        <v>272</v>
      </c>
      <c r="B4" s="747"/>
      <c r="C4" s="747"/>
      <c r="D4" s="747"/>
      <c r="E4" s="747"/>
      <c r="F4" s="747"/>
      <c r="G4" s="747"/>
      <c r="H4" s="747"/>
      <c r="I4" s="747"/>
      <c r="J4" s="747"/>
      <c r="K4" s="747"/>
      <c r="L4" s="198"/>
      <c r="M4" s="199"/>
      <c r="N4" s="199"/>
      <c r="O4" s="199"/>
      <c r="P4" s="199"/>
      <c r="Q4" s="199"/>
      <c r="R4" s="199"/>
      <c r="S4" s="199"/>
      <c r="T4" s="199"/>
      <c r="U4" s="199"/>
      <c r="V4" s="199"/>
      <c r="W4" s="200"/>
      <c r="X4" s="201" t="s">
        <v>321</v>
      </c>
      <c r="Y4" s="146" t="s">
        <v>322</v>
      </c>
      <c r="Z4" s="202" t="s">
        <v>323</v>
      </c>
      <c r="AA4" s="203" t="s">
        <v>245</v>
      </c>
      <c r="AB4" s="203" t="s">
        <v>246</v>
      </c>
      <c r="AC4" s="145"/>
      <c r="AD4" s="145"/>
      <c r="AE4" s="145"/>
    </row>
    <row r="5" spans="1:31" ht="30" customHeight="1" x14ac:dyDescent="0.25">
      <c r="A5" s="187" t="s">
        <v>273</v>
      </c>
      <c r="B5" s="187" t="s">
        <v>324</v>
      </c>
      <c r="C5" s="187" t="s">
        <v>325</v>
      </c>
      <c r="D5" s="187" t="s">
        <v>135</v>
      </c>
      <c r="E5" s="187" t="s">
        <v>326</v>
      </c>
      <c r="F5" s="187" t="s">
        <v>327</v>
      </c>
      <c r="G5" s="187" t="s">
        <v>328</v>
      </c>
      <c r="H5" s="187" t="s">
        <v>329</v>
      </c>
      <c r="I5" s="187" t="s">
        <v>139</v>
      </c>
      <c r="J5" s="187" t="s">
        <v>7</v>
      </c>
      <c r="K5" s="187" t="s">
        <v>141</v>
      </c>
      <c r="L5" s="187" t="s">
        <v>142</v>
      </c>
      <c r="M5" s="187" t="s">
        <v>143</v>
      </c>
      <c r="N5" s="187" t="s">
        <v>144</v>
      </c>
      <c r="O5" s="187" t="s">
        <v>145</v>
      </c>
      <c r="P5" s="187" t="s">
        <v>146</v>
      </c>
      <c r="Q5" s="187" t="s">
        <v>147</v>
      </c>
      <c r="R5" s="187" t="s">
        <v>148</v>
      </c>
      <c r="S5" s="187" t="s">
        <v>149</v>
      </c>
      <c r="T5" s="187" t="s">
        <v>150</v>
      </c>
      <c r="U5" s="187" t="s">
        <v>151</v>
      </c>
      <c r="V5" s="187" t="s">
        <v>152</v>
      </c>
      <c r="W5" s="187" t="s">
        <v>153</v>
      </c>
      <c r="X5" s="204"/>
      <c r="Y5" s="205"/>
      <c r="Z5" s="206"/>
      <c r="AA5" s="203"/>
      <c r="AB5" s="203"/>
      <c r="AC5" s="145"/>
      <c r="AD5" s="145"/>
      <c r="AE5" s="145"/>
    </row>
    <row r="6" spans="1:31" ht="31.5" customHeight="1" x14ac:dyDescent="0.25">
      <c r="A6" s="762">
        <v>1</v>
      </c>
      <c r="B6" s="642" t="s">
        <v>343</v>
      </c>
      <c r="C6" s="644" t="s">
        <v>344</v>
      </c>
      <c r="D6" s="644" t="s">
        <v>277</v>
      </c>
      <c r="E6" s="644" t="s">
        <v>332</v>
      </c>
      <c r="F6" s="644" t="s">
        <v>333</v>
      </c>
      <c r="G6" s="644" t="s">
        <v>334</v>
      </c>
      <c r="H6" s="644"/>
      <c r="I6" s="744" t="s">
        <v>335</v>
      </c>
      <c r="J6" s="745"/>
      <c r="K6" s="160" t="s">
        <v>158</v>
      </c>
      <c r="L6" s="152">
        <v>1</v>
      </c>
      <c r="M6" s="152"/>
      <c r="N6" s="145"/>
      <c r="O6" s="152"/>
      <c r="P6" s="152"/>
      <c r="Q6" s="152"/>
      <c r="R6" s="152"/>
      <c r="S6" s="152"/>
      <c r="T6" s="152"/>
      <c r="U6" s="152"/>
      <c r="V6" s="152"/>
      <c r="W6" s="152"/>
      <c r="X6" s="664">
        <f>COUNTIF(L6:W6,1)</f>
        <v>1</v>
      </c>
      <c r="Y6" s="664">
        <f>COUNTIF(L7:W7,2)</f>
        <v>0</v>
      </c>
      <c r="Z6" s="661">
        <f>COUNTIF(L7:W7,3)</f>
        <v>0</v>
      </c>
      <c r="AA6" s="663">
        <f>IF(X6=0,"N/A",Y6/X6)</f>
        <v>0</v>
      </c>
      <c r="AB6" s="663">
        <f>IF(X6=0,"N/A",Z6/X6)</f>
        <v>0</v>
      </c>
      <c r="AC6" s="145"/>
      <c r="AD6" s="145"/>
      <c r="AE6" s="145"/>
    </row>
    <row r="7" spans="1:31" ht="20.25" customHeight="1" x14ac:dyDescent="0.25">
      <c r="A7" s="763"/>
      <c r="B7" s="643"/>
      <c r="C7" s="641"/>
      <c r="D7" s="641"/>
      <c r="E7" s="641"/>
      <c r="F7" s="641"/>
      <c r="G7" s="641"/>
      <c r="H7" s="641"/>
      <c r="I7" s="641"/>
      <c r="J7" s="641"/>
      <c r="K7" s="164" t="s">
        <v>159</v>
      </c>
      <c r="L7" s="159"/>
      <c r="M7" s="188"/>
      <c r="N7" s="159"/>
      <c r="O7" s="188"/>
      <c r="P7" s="188"/>
      <c r="Q7" s="188"/>
      <c r="R7" s="188"/>
      <c r="S7" s="188"/>
      <c r="T7" s="188"/>
      <c r="U7" s="188"/>
      <c r="V7" s="188"/>
      <c r="W7" s="188"/>
      <c r="X7" s="662"/>
      <c r="Y7" s="662"/>
      <c r="Z7" s="662"/>
      <c r="AA7" s="662"/>
      <c r="AB7" s="662"/>
      <c r="AC7" s="145"/>
      <c r="AD7" s="145"/>
      <c r="AE7" s="145"/>
    </row>
    <row r="8" spans="1:31" ht="20.25" customHeight="1" x14ac:dyDescent="0.25">
      <c r="A8" s="760">
        <f>1+A6</f>
        <v>2</v>
      </c>
      <c r="B8" s="666" t="s">
        <v>345</v>
      </c>
      <c r="C8" s="640" t="s">
        <v>337</v>
      </c>
      <c r="D8" s="644" t="s">
        <v>277</v>
      </c>
      <c r="E8" s="640" t="s">
        <v>332</v>
      </c>
      <c r="F8" s="640" t="s">
        <v>333</v>
      </c>
      <c r="G8" s="640" t="s">
        <v>334</v>
      </c>
      <c r="H8" s="640"/>
      <c r="I8" s="740" t="s">
        <v>338</v>
      </c>
      <c r="J8" s="741"/>
      <c r="K8" s="164" t="s">
        <v>158</v>
      </c>
      <c r="L8" s="159">
        <v>1</v>
      </c>
      <c r="M8" s="159">
        <v>1</v>
      </c>
      <c r="N8" s="159">
        <v>1</v>
      </c>
      <c r="O8" s="159">
        <v>1</v>
      </c>
      <c r="P8" s="159">
        <v>1</v>
      </c>
      <c r="Q8" s="159">
        <v>1</v>
      </c>
      <c r="R8" s="159">
        <v>1</v>
      </c>
      <c r="S8" s="159">
        <v>1</v>
      </c>
      <c r="T8" s="159">
        <v>1</v>
      </c>
      <c r="U8" s="159">
        <v>1</v>
      </c>
      <c r="V8" s="159">
        <v>1</v>
      </c>
      <c r="W8" s="159">
        <v>1</v>
      </c>
      <c r="X8" s="661">
        <f>COUNTIF(L8:W8,1)</f>
        <v>12</v>
      </c>
      <c r="Y8" s="661">
        <f>COUNTIF(L9:W9,2)</f>
        <v>0</v>
      </c>
      <c r="Z8" s="661">
        <f>COUNTIF(L9:W9,3)</f>
        <v>0</v>
      </c>
      <c r="AA8" s="663">
        <f>IF(X8=0,"N/A",Y8/X8)</f>
        <v>0</v>
      </c>
      <c r="AB8" s="663">
        <f>IF(X8=0,"N/A",Z8/X8)</f>
        <v>0</v>
      </c>
      <c r="AC8" s="145"/>
      <c r="AD8" s="145"/>
      <c r="AE8" s="145"/>
    </row>
    <row r="9" spans="1:31" ht="20.25" customHeight="1" x14ac:dyDescent="0.25">
      <c r="A9" s="760"/>
      <c r="B9" s="643"/>
      <c r="C9" s="641"/>
      <c r="D9" s="641"/>
      <c r="E9" s="641"/>
      <c r="F9" s="641"/>
      <c r="G9" s="641"/>
      <c r="H9" s="641"/>
      <c r="I9" s="641"/>
      <c r="J9" s="641"/>
      <c r="K9" s="164" t="s">
        <v>159</v>
      </c>
      <c r="L9" s="159"/>
      <c r="M9" s="159"/>
      <c r="N9" s="159"/>
      <c r="O9" s="157"/>
      <c r="P9" s="159"/>
      <c r="Q9" s="159"/>
      <c r="R9" s="159"/>
      <c r="S9" s="159"/>
      <c r="T9" s="159"/>
      <c r="U9" s="159"/>
      <c r="V9" s="159"/>
      <c r="W9" s="159"/>
      <c r="X9" s="662"/>
      <c r="Y9" s="662"/>
      <c r="Z9" s="662"/>
      <c r="AA9" s="662"/>
      <c r="AB9" s="662"/>
      <c r="AC9" s="145"/>
      <c r="AD9" s="145"/>
      <c r="AE9" s="145"/>
    </row>
    <row r="10" spans="1:31" ht="15" customHeight="1" x14ac:dyDescent="0.25">
      <c r="A10" s="672" t="s">
        <v>231</v>
      </c>
      <c r="B10" s="675"/>
      <c r="C10" s="675"/>
      <c r="D10" s="675"/>
      <c r="E10" s="675"/>
      <c r="F10" s="675"/>
      <c r="G10" s="675"/>
      <c r="H10" s="675"/>
      <c r="I10" s="675"/>
      <c r="J10" s="675"/>
      <c r="K10" s="385"/>
      <c r="L10" s="166">
        <f t="shared" ref="L10:W10" si="0">COUNTIF(L6:L9,1)</f>
        <v>2</v>
      </c>
      <c r="M10" s="166">
        <f t="shared" si="0"/>
        <v>1</v>
      </c>
      <c r="N10" s="166">
        <f t="shared" si="0"/>
        <v>1</v>
      </c>
      <c r="O10" s="166">
        <f t="shared" si="0"/>
        <v>1</v>
      </c>
      <c r="P10" s="166">
        <f t="shared" si="0"/>
        <v>1</v>
      </c>
      <c r="Q10" s="166">
        <f t="shared" si="0"/>
        <v>1</v>
      </c>
      <c r="R10" s="166">
        <f t="shared" si="0"/>
        <v>1</v>
      </c>
      <c r="S10" s="166">
        <f t="shared" si="0"/>
        <v>1</v>
      </c>
      <c r="T10" s="166">
        <f t="shared" si="0"/>
        <v>1</v>
      </c>
      <c r="U10" s="166">
        <f t="shared" si="0"/>
        <v>1</v>
      </c>
      <c r="V10" s="166">
        <f t="shared" si="0"/>
        <v>1</v>
      </c>
      <c r="W10" s="166">
        <f t="shared" si="0"/>
        <v>1</v>
      </c>
      <c r="X10" s="145">
        <f>SUM(L10:W10)</f>
        <v>13</v>
      </c>
      <c r="Y10" s="145"/>
      <c r="Z10" s="145"/>
      <c r="AA10" s="145"/>
      <c r="AB10" s="145"/>
      <c r="AC10" s="145">
        <f>SUM(L10:W10)</f>
        <v>13</v>
      </c>
      <c r="AD10" s="145"/>
      <c r="AE10" s="145"/>
    </row>
    <row r="11" spans="1:31" ht="15" customHeight="1" x14ac:dyDescent="0.25">
      <c r="A11" s="674" t="s">
        <v>232</v>
      </c>
      <c r="B11" s="675"/>
      <c r="C11" s="675"/>
      <c r="D11" s="675"/>
      <c r="E11" s="675"/>
      <c r="F11" s="675"/>
      <c r="G11" s="675"/>
      <c r="H11" s="675"/>
      <c r="I11" s="675"/>
      <c r="J11" s="675"/>
      <c r="K11" s="385"/>
      <c r="L11" s="166">
        <f t="shared" ref="L11:W11" si="1">COUNTIF(L6:L9,2)</f>
        <v>0</v>
      </c>
      <c r="M11" s="166">
        <f t="shared" si="1"/>
        <v>0</v>
      </c>
      <c r="N11" s="166">
        <f t="shared" si="1"/>
        <v>0</v>
      </c>
      <c r="O11" s="166">
        <f t="shared" si="1"/>
        <v>0</v>
      </c>
      <c r="P11" s="166">
        <f t="shared" si="1"/>
        <v>0</v>
      </c>
      <c r="Q11" s="166">
        <f t="shared" si="1"/>
        <v>0</v>
      </c>
      <c r="R11" s="166">
        <f t="shared" si="1"/>
        <v>0</v>
      </c>
      <c r="S11" s="166">
        <f t="shared" si="1"/>
        <v>0</v>
      </c>
      <c r="T11" s="166">
        <f t="shared" si="1"/>
        <v>0</v>
      </c>
      <c r="U11" s="166">
        <f t="shared" si="1"/>
        <v>0</v>
      </c>
      <c r="V11" s="166">
        <f t="shared" si="1"/>
        <v>0</v>
      </c>
      <c r="W11" s="166">
        <f t="shared" si="1"/>
        <v>0</v>
      </c>
      <c r="X11" s="144"/>
      <c r="Y11" s="144"/>
      <c r="Z11" s="144"/>
      <c r="AA11" s="144"/>
      <c r="AB11" s="144"/>
      <c r="AC11" s="145">
        <f>SUM(L11:W11)</f>
        <v>0</v>
      </c>
      <c r="AD11" s="145"/>
      <c r="AE11" s="145"/>
    </row>
    <row r="12" spans="1:31" ht="15" customHeight="1" x14ac:dyDescent="0.25">
      <c r="A12" s="674" t="s">
        <v>233</v>
      </c>
      <c r="B12" s="675"/>
      <c r="C12" s="675"/>
      <c r="D12" s="675"/>
      <c r="E12" s="675"/>
      <c r="F12" s="675"/>
      <c r="G12" s="675"/>
      <c r="H12" s="675"/>
      <c r="I12" s="675"/>
      <c r="J12" s="675"/>
      <c r="K12" s="385"/>
      <c r="L12" s="166">
        <f t="shared" ref="L12:W12" si="2">COUNTIF(L6:L9,3)</f>
        <v>0</v>
      </c>
      <c r="M12" s="166">
        <f t="shared" si="2"/>
        <v>0</v>
      </c>
      <c r="N12" s="166">
        <f t="shared" si="2"/>
        <v>0</v>
      </c>
      <c r="O12" s="166">
        <f t="shared" si="2"/>
        <v>0</v>
      </c>
      <c r="P12" s="166">
        <f t="shared" si="2"/>
        <v>0</v>
      </c>
      <c r="Q12" s="166">
        <f t="shared" si="2"/>
        <v>0</v>
      </c>
      <c r="R12" s="166">
        <f t="shared" si="2"/>
        <v>0</v>
      </c>
      <c r="S12" s="166">
        <f t="shared" si="2"/>
        <v>0</v>
      </c>
      <c r="T12" s="166">
        <f t="shared" si="2"/>
        <v>0</v>
      </c>
      <c r="U12" s="166">
        <f t="shared" si="2"/>
        <v>0</v>
      </c>
      <c r="V12" s="166">
        <f t="shared" si="2"/>
        <v>0</v>
      </c>
      <c r="W12" s="166">
        <f t="shared" si="2"/>
        <v>0</v>
      </c>
      <c r="X12" s="145"/>
      <c r="Y12" s="145"/>
      <c r="Z12" s="145"/>
      <c r="AA12" s="145"/>
      <c r="AB12" s="145"/>
      <c r="AC12" s="145"/>
      <c r="AD12" s="145"/>
      <c r="AE12" s="145"/>
    </row>
    <row r="13" spans="1:31" ht="33" customHeight="1" x14ac:dyDescent="0.25">
      <c r="A13" s="739" t="s">
        <v>234</v>
      </c>
      <c r="B13" s="675"/>
      <c r="C13" s="675"/>
      <c r="D13" s="675"/>
      <c r="E13" s="675"/>
      <c r="F13" s="675"/>
      <c r="G13" s="675"/>
      <c r="H13" s="675"/>
      <c r="I13" s="675"/>
      <c r="J13" s="675"/>
      <c r="K13" s="385"/>
      <c r="L13" s="189">
        <f t="shared" ref="L13:W13" si="3">IF(L10=0,"N/A",(L11/L10))</f>
        <v>0</v>
      </c>
      <c r="M13" s="189">
        <f t="shared" si="3"/>
        <v>0</v>
      </c>
      <c r="N13" s="189">
        <f t="shared" si="3"/>
        <v>0</v>
      </c>
      <c r="O13" s="189">
        <f t="shared" si="3"/>
        <v>0</v>
      </c>
      <c r="P13" s="189">
        <f t="shared" si="3"/>
        <v>0</v>
      </c>
      <c r="Q13" s="189">
        <f t="shared" si="3"/>
        <v>0</v>
      </c>
      <c r="R13" s="189">
        <f t="shared" si="3"/>
        <v>0</v>
      </c>
      <c r="S13" s="189">
        <f t="shared" si="3"/>
        <v>0</v>
      </c>
      <c r="T13" s="189">
        <f t="shared" si="3"/>
        <v>0</v>
      </c>
      <c r="U13" s="189">
        <f t="shared" si="3"/>
        <v>0</v>
      </c>
      <c r="V13" s="189">
        <f t="shared" si="3"/>
        <v>0</v>
      </c>
      <c r="W13" s="189">
        <f t="shared" si="3"/>
        <v>0</v>
      </c>
      <c r="X13" s="145"/>
      <c r="Y13" s="145"/>
      <c r="Z13" s="145"/>
      <c r="AA13" s="145"/>
      <c r="AB13" s="145"/>
      <c r="AC13" s="145"/>
      <c r="AD13" s="145"/>
      <c r="AE13" s="145"/>
    </row>
    <row r="14" spans="1:31" ht="17.25" customHeight="1" thickBot="1" x14ac:dyDescent="0.3">
      <c r="A14" s="738" t="s">
        <v>339</v>
      </c>
      <c r="B14" s="675"/>
      <c r="C14" s="675"/>
      <c r="D14" s="675"/>
      <c r="E14" s="675"/>
      <c r="F14" s="675"/>
      <c r="G14" s="675"/>
      <c r="H14" s="675"/>
      <c r="I14" s="675"/>
      <c r="J14" s="675"/>
      <c r="K14" s="385"/>
      <c r="L14" s="207">
        <f t="shared" ref="L14:W14" si="4">IF(L10=0,"N/A",L12/L10)</f>
        <v>0</v>
      </c>
      <c r="M14" s="207">
        <f t="shared" si="4"/>
        <v>0</v>
      </c>
      <c r="N14" s="207">
        <f t="shared" si="4"/>
        <v>0</v>
      </c>
      <c r="O14" s="207">
        <f t="shared" si="4"/>
        <v>0</v>
      </c>
      <c r="P14" s="190">
        <f t="shared" si="4"/>
        <v>0</v>
      </c>
      <c r="Q14" s="190">
        <f t="shared" si="4"/>
        <v>0</v>
      </c>
      <c r="R14" s="190">
        <f t="shared" si="4"/>
        <v>0</v>
      </c>
      <c r="S14" s="190">
        <f t="shared" si="4"/>
        <v>0</v>
      </c>
      <c r="T14" s="190">
        <f t="shared" si="4"/>
        <v>0</v>
      </c>
      <c r="U14" s="190">
        <f t="shared" si="4"/>
        <v>0</v>
      </c>
      <c r="V14" s="190">
        <f t="shared" si="4"/>
        <v>0</v>
      </c>
      <c r="W14" s="190">
        <f t="shared" si="4"/>
        <v>0</v>
      </c>
      <c r="X14" s="145"/>
      <c r="Y14" s="145"/>
      <c r="Z14" s="145"/>
      <c r="AA14" s="145"/>
      <c r="AB14" s="145"/>
      <c r="AC14" s="145"/>
      <c r="AD14" s="145"/>
      <c r="AE14" s="145"/>
    </row>
    <row r="15" spans="1:31" ht="17.25" customHeight="1" thickBot="1" x14ac:dyDescent="0.3">
      <c r="A15" s="677" t="s">
        <v>235</v>
      </c>
      <c r="B15" s="678"/>
      <c r="C15" s="678"/>
      <c r="D15" s="678"/>
      <c r="E15" s="678"/>
      <c r="F15" s="653"/>
      <c r="G15" s="680" t="s">
        <v>236</v>
      </c>
      <c r="H15" s="678"/>
      <c r="I15" s="678"/>
      <c r="J15" s="678"/>
      <c r="K15" s="678"/>
      <c r="L15" s="386">
        <f>+L10+M10+N10</f>
        <v>4</v>
      </c>
      <c r="M15" s="387"/>
      <c r="N15" s="388"/>
      <c r="O15" s="386">
        <f>+O10+P10+Q10</f>
        <v>3</v>
      </c>
      <c r="P15" s="387"/>
      <c r="Q15" s="388"/>
      <c r="R15" s="386">
        <f>+R10+S10+T10</f>
        <v>3</v>
      </c>
      <c r="S15" s="387"/>
      <c r="T15" s="388"/>
      <c r="U15" s="386">
        <f>+U10+V10+W10</f>
        <v>3</v>
      </c>
      <c r="V15" s="387"/>
      <c r="W15" s="388"/>
      <c r="X15" s="177"/>
      <c r="Y15" s="177"/>
      <c r="Z15" s="177"/>
      <c r="AA15" s="177"/>
      <c r="AB15" s="177"/>
      <c r="AC15" s="145">
        <f>SUM(L15:W15)</f>
        <v>13</v>
      </c>
      <c r="AD15" s="145"/>
      <c r="AE15" s="145"/>
    </row>
    <row r="16" spans="1:31" ht="17.25" customHeight="1" x14ac:dyDescent="0.25">
      <c r="A16" s="679"/>
      <c r="B16" s="673"/>
      <c r="C16" s="673"/>
      <c r="D16" s="673"/>
      <c r="E16" s="673"/>
      <c r="F16" s="398"/>
      <c r="G16" s="679"/>
      <c r="H16" s="673"/>
      <c r="I16" s="673"/>
      <c r="J16" s="673"/>
      <c r="K16" s="673"/>
      <c r="L16" s="37">
        <v>13</v>
      </c>
      <c r="M16" s="37">
        <v>100</v>
      </c>
      <c r="N16" s="169"/>
      <c r="O16" s="169"/>
      <c r="P16" s="169"/>
      <c r="Q16" s="169"/>
      <c r="R16" s="169"/>
      <c r="S16" s="169"/>
      <c r="T16" s="169"/>
      <c r="U16" s="670"/>
      <c r="V16" s="676"/>
      <c r="W16" s="170"/>
      <c r="X16" s="177"/>
      <c r="Y16" s="177"/>
      <c r="Z16" s="177"/>
      <c r="AA16" s="177"/>
      <c r="AB16" s="177"/>
      <c r="AC16" s="145"/>
      <c r="AD16" s="145"/>
      <c r="AE16" s="145"/>
    </row>
    <row r="17" spans="1:31" ht="17.25" customHeight="1" x14ac:dyDescent="0.25">
      <c r="A17" s="145"/>
      <c r="B17" s="145"/>
      <c r="C17" s="145"/>
      <c r="D17" s="145"/>
      <c r="E17" s="208"/>
      <c r="F17" s="208"/>
      <c r="G17" s="145"/>
      <c r="H17" s="145"/>
      <c r="I17" s="145"/>
      <c r="J17" s="145"/>
      <c r="K17" s="145"/>
      <c r="L17" s="37">
        <v>7</v>
      </c>
      <c r="M17" s="37">
        <f>+(L17*M16/L16)</f>
        <v>53.846153846153847</v>
      </c>
      <c r="N17" s="145"/>
      <c r="O17" s="145"/>
      <c r="P17" s="145"/>
      <c r="Q17" s="145"/>
      <c r="R17" s="145"/>
      <c r="S17" s="145"/>
      <c r="T17" s="145"/>
      <c r="U17" s="145"/>
      <c r="V17" s="145"/>
      <c r="W17" s="145"/>
      <c r="X17" s="145"/>
      <c r="Y17" s="145"/>
      <c r="Z17" s="145"/>
      <c r="AA17" s="145"/>
      <c r="AB17" s="145"/>
      <c r="AC17" s="145"/>
      <c r="AD17" s="145"/>
      <c r="AE17" s="145"/>
    </row>
    <row r="18" spans="1:31" ht="12" customHeight="1" x14ac:dyDescent="0.25">
      <c r="A18" s="735" t="s">
        <v>158</v>
      </c>
      <c r="B18" s="385"/>
      <c r="C18" s="192">
        <v>1</v>
      </c>
      <c r="D18" s="145"/>
      <c r="E18" s="145"/>
      <c r="F18" s="736"/>
      <c r="G18" s="676"/>
      <c r="H18" s="737"/>
      <c r="I18" s="676"/>
      <c r="J18" s="676"/>
      <c r="K18" s="169"/>
      <c r="L18" s="169"/>
      <c r="M18" s="169"/>
      <c r="N18" s="169"/>
      <c r="O18" s="169"/>
      <c r="P18" s="169"/>
      <c r="Q18" s="169"/>
      <c r="R18" s="169"/>
      <c r="S18" s="169"/>
      <c r="T18" s="169"/>
      <c r="U18" s="670"/>
      <c r="V18" s="676"/>
      <c r="W18" s="170"/>
      <c r="X18" s="145"/>
      <c r="Y18" s="145"/>
      <c r="Z18" s="145"/>
      <c r="AA18" s="145"/>
      <c r="AB18" s="145"/>
      <c r="AC18" s="144"/>
      <c r="AD18" s="144"/>
      <c r="AE18" s="144"/>
    </row>
    <row r="19" spans="1:31" ht="15" customHeight="1" x14ac:dyDescent="0.25">
      <c r="A19" s="384" t="s">
        <v>159</v>
      </c>
      <c r="B19" s="385"/>
      <c r="C19" s="119">
        <v>2</v>
      </c>
      <c r="D19" s="145"/>
      <c r="E19" s="145"/>
      <c r="F19" s="676"/>
      <c r="G19" s="676"/>
      <c r="H19" s="676"/>
      <c r="I19" s="676"/>
      <c r="J19" s="676"/>
      <c r="K19" s="145"/>
      <c r="L19" s="145"/>
      <c r="M19" s="145"/>
      <c r="N19" s="145"/>
      <c r="O19" s="145"/>
      <c r="P19" s="145"/>
      <c r="Q19" s="145"/>
      <c r="R19" s="145"/>
      <c r="S19" s="145"/>
      <c r="T19" s="145"/>
      <c r="U19" s="145"/>
      <c r="V19" s="145"/>
      <c r="W19" s="145"/>
      <c r="X19" s="145"/>
      <c r="Y19" s="145"/>
      <c r="Z19" s="145"/>
      <c r="AA19" s="145"/>
      <c r="AB19" s="145"/>
      <c r="AC19" s="145"/>
      <c r="AD19" s="145"/>
      <c r="AE19" s="145"/>
    </row>
    <row r="20" spans="1:31" ht="15" customHeight="1" x14ac:dyDescent="0.25">
      <c r="A20" s="384" t="s">
        <v>237</v>
      </c>
      <c r="B20" s="385"/>
      <c r="C20" s="120">
        <v>3</v>
      </c>
      <c r="D20" s="145"/>
      <c r="E20" s="145"/>
      <c r="F20" s="676"/>
      <c r="G20" s="676"/>
      <c r="H20" s="676"/>
      <c r="I20" s="676"/>
      <c r="J20" s="676"/>
      <c r="K20" s="145"/>
      <c r="L20" s="171"/>
      <c r="M20" s="145"/>
      <c r="N20" s="145"/>
      <c r="O20" s="145"/>
      <c r="P20" s="145"/>
      <c r="Q20" s="145"/>
      <c r="R20" s="145"/>
      <c r="S20" s="145"/>
      <c r="T20" s="145"/>
      <c r="U20" s="145"/>
      <c r="V20" s="145"/>
      <c r="W20" s="145"/>
      <c r="X20" s="145"/>
      <c r="Y20" s="145"/>
      <c r="Z20" s="145"/>
      <c r="AA20" s="145"/>
      <c r="AB20" s="145"/>
      <c r="AC20" s="145"/>
      <c r="AD20" s="145"/>
      <c r="AE20" s="145"/>
    </row>
    <row r="21" spans="1:31" ht="12" customHeight="1" x14ac:dyDescent="0.25">
      <c r="A21" s="384" t="s">
        <v>340</v>
      </c>
      <c r="B21" s="675"/>
      <c r="C21" s="172"/>
      <c r="D21" s="145"/>
      <c r="E21" s="145"/>
      <c r="F21" s="676"/>
      <c r="G21" s="676"/>
      <c r="H21" s="676"/>
      <c r="I21" s="676"/>
      <c r="J21" s="676"/>
      <c r="K21" s="145"/>
      <c r="L21" s="145"/>
      <c r="M21" s="145"/>
      <c r="N21" s="145"/>
      <c r="O21" s="145"/>
      <c r="P21" s="145"/>
      <c r="Q21" s="145"/>
      <c r="R21" s="145"/>
      <c r="S21" s="145"/>
      <c r="T21" s="145"/>
      <c r="U21" s="145"/>
      <c r="V21" s="145"/>
      <c r="W21" s="145"/>
      <c r="X21" s="145"/>
      <c r="Y21" s="145"/>
      <c r="Z21" s="145"/>
      <c r="AA21" s="145"/>
      <c r="AB21" s="145"/>
      <c r="AC21" s="145"/>
      <c r="AD21" s="145"/>
      <c r="AE21" s="145"/>
    </row>
    <row r="22" spans="1:31" ht="15" customHeight="1" x14ac:dyDescent="0.25">
      <c r="A22" s="173"/>
      <c r="B22" s="145"/>
      <c r="C22" s="145"/>
      <c r="D22" s="145"/>
      <c r="E22" s="145"/>
      <c r="F22" s="145"/>
      <c r="G22" s="174"/>
      <c r="H22" s="174"/>
      <c r="I22" s="174"/>
      <c r="J22" s="145"/>
      <c r="K22" s="145"/>
      <c r="L22" s="145"/>
      <c r="M22" s="145"/>
      <c r="N22" s="145"/>
      <c r="O22" s="145"/>
      <c r="P22" s="145"/>
      <c r="Q22" s="145"/>
      <c r="R22" s="145"/>
      <c r="S22" s="145"/>
      <c r="T22" s="145"/>
      <c r="U22" s="145"/>
      <c r="V22" s="145"/>
      <c r="W22" s="145"/>
      <c r="X22" s="145"/>
      <c r="Y22" s="145"/>
      <c r="Z22" s="145"/>
      <c r="AA22" s="145"/>
      <c r="AB22" s="145"/>
      <c r="AC22" s="145"/>
      <c r="AD22" s="145"/>
      <c r="AE22" s="145"/>
    </row>
    <row r="23" spans="1:31" ht="15" customHeight="1" thickBot="1" x14ac:dyDescent="0.3">
      <c r="A23" s="693"/>
      <c r="B23" s="676"/>
      <c r="C23" s="676"/>
      <c r="D23" s="676"/>
      <c r="E23" s="676"/>
      <c r="F23" s="676"/>
      <c r="G23" s="676"/>
      <c r="H23" s="676"/>
      <c r="I23" s="676"/>
      <c r="J23" s="676"/>
      <c r="K23" s="676"/>
      <c r="L23" s="676"/>
      <c r="M23" s="676"/>
      <c r="N23" s="676"/>
      <c r="O23" s="676"/>
      <c r="P23" s="676"/>
      <c r="Q23" s="676"/>
      <c r="R23" s="676"/>
      <c r="S23" s="676"/>
      <c r="T23" s="676"/>
      <c r="U23" s="676"/>
      <c r="V23" s="676"/>
      <c r="W23" s="676"/>
      <c r="X23" s="676"/>
      <c r="Y23" s="676"/>
      <c r="Z23" s="145"/>
      <c r="AA23" s="145"/>
      <c r="AB23" s="145"/>
      <c r="AC23" s="145"/>
      <c r="AD23" s="145"/>
      <c r="AE23" s="145"/>
    </row>
    <row r="24" spans="1:31" ht="12" customHeight="1" x14ac:dyDescent="0.25">
      <c r="A24" s="694" t="s">
        <v>315</v>
      </c>
      <c r="B24" s="682"/>
      <c r="C24" s="682"/>
      <c r="D24" s="682"/>
      <c r="E24" s="682"/>
      <c r="F24" s="682"/>
      <c r="G24" s="682"/>
      <c r="H24" s="682"/>
      <c r="I24" s="682"/>
      <c r="J24" s="682"/>
      <c r="K24" s="682"/>
      <c r="L24" s="682"/>
      <c r="M24" s="682"/>
      <c r="N24" s="682"/>
      <c r="O24" s="682"/>
      <c r="P24" s="682"/>
      <c r="Q24" s="682"/>
      <c r="R24" s="682"/>
      <c r="S24" s="682"/>
      <c r="T24" s="683"/>
      <c r="U24" s="693"/>
      <c r="V24" s="676"/>
      <c r="W24" s="676"/>
      <c r="X24" s="676"/>
      <c r="Y24" s="676"/>
      <c r="Z24" s="145"/>
      <c r="AA24" s="145"/>
      <c r="AB24" s="145"/>
      <c r="AC24" s="145"/>
      <c r="AD24" s="145"/>
      <c r="AE24" s="145"/>
    </row>
    <row r="25" spans="1:31" ht="15" customHeight="1" thickBot="1" x14ac:dyDescent="0.3">
      <c r="A25" s="684"/>
      <c r="B25" s="649"/>
      <c r="C25" s="649"/>
      <c r="D25" s="649"/>
      <c r="E25" s="649"/>
      <c r="F25" s="649"/>
      <c r="G25" s="649"/>
      <c r="H25" s="649"/>
      <c r="I25" s="649"/>
      <c r="J25" s="649"/>
      <c r="K25" s="649"/>
      <c r="L25" s="649"/>
      <c r="M25" s="649"/>
      <c r="N25" s="649"/>
      <c r="O25" s="649"/>
      <c r="P25" s="649"/>
      <c r="Q25" s="649"/>
      <c r="R25" s="649"/>
      <c r="S25" s="649"/>
      <c r="T25" s="650"/>
      <c r="U25" s="676"/>
      <c r="V25" s="676"/>
      <c r="W25" s="676"/>
      <c r="X25" s="676"/>
      <c r="Y25" s="676"/>
      <c r="Z25" s="145"/>
      <c r="AA25" s="145"/>
      <c r="AB25" s="145"/>
      <c r="AC25" s="145"/>
      <c r="AD25" s="145"/>
      <c r="AE25" s="145"/>
    </row>
    <row r="26" spans="1:31" ht="21" customHeight="1" x14ac:dyDescent="0.25">
      <c r="A26" s="695"/>
      <c r="B26" s="676"/>
      <c r="C26" s="676"/>
      <c r="D26" s="676"/>
      <c r="E26" s="676"/>
      <c r="F26" s="676"/>
      <c r="G26" s="676"/>
      <c r="H26" s="676"/>
      <c r="I26" s="676"/>
      <c r="J26" s="676"/>
      <c r="K26" s="676"/>
      <c r="L26" s="676"/>
      <c r="M26" s="676"/>
      <c r="N26" s="676"/>
      <c r="O26" s="676"/>
      <c r="P26" s="676"/>
      <c r="Q26" s="676"/>
      <c r="R26" s="676"/>
      <c r="S26" s="676"/>
      <c r="T26" s="647"/>
      <c r="U26" s="676"/>
      <c r="V26" s="676"/>
      <c r="W26" s="676"/>
      <c r="X26" s="676"/>
      <c r="Y26" s="676"/>
      <c r="Z26" s="145"/>
      <c r="AA26" s="145"/>
      <c r="AB26" s="145"/>
      <c r="AC26" s="145"/>
      <c r="AD26" s="145"/>
      <c r="AE26" s="145"/>
    </row>
    <row r="27" spans="1:31" ht="21" customHeight="1" x14ac:dyDescent="0.25">
      <c r="A27" s="686"/>
      <c r="B27" s="676"/>
      <c r="C27" s="676"/>
      <c r="D27" s="676"/>
      <c r="E27" s="676"/>
      <c r="F27" s="676"/>
      <c r="G27" s="676"/>
      <c r="H27" s="676"/>
      <c r="I27" s="676"/>
      <c r="J27" s="676"/>
      <c r="K27" s="676"/>
      <c r="L27" s="676"/>
      <c r="M27" s="676"/>
      <c r="N27" s="676"/>
      <c r="O27" s="676"/>
      <c r="P27" s="676"/>
      <c r="Q27" s="676"/>
      <c r="R27" s="676"/>
      <c r="S27" s="676"/>
      <c r="T27" s="647"/>
      <c r="U27" s="676"/>
      <c r="V27" s="676"/>
      <c r="W27" s="676"/>
      <c r="X27" s="676"/>
      <c r="Y27" s="676"/>
      <c r="Z27" s="145"/>
      <c r="AA27" s="145"/>
      <c r="AB27" s="145"/>
      <c r="AC27" s="145"/>
      <c r="AD27" s="145"/>
      <c r="AE27" s="145"/>
    </row>
    <row r="28" spans="1:31" ht="21" customHeight="1" x14ac:dyDescent="0.25">
      <c r="A28" s="686"/>
      <c r="B28" s="676"/>
      <c r="C28" s="676"/>
      <c r="D28" s="676"/>
      <c r="E28" s="676"/>
      <c r="F28" s="676"/>
      <c r="G28" s="676"/>
      <c r="H28" s="676"/>
      <c r="I28" s="676"/>
      <c r="J28" s="676"/>
      <c r="K28" s="676"/>
      <c r="L28" s="676"/>
      <c r="M28" s="676"/>
      <c r="N28" s="676"/>
      <c r="O28" s="676"/>
      <c r="P28" s="676"/>
      <c r="Q28" s="676"/>
      <c r="R28" s="676"/>
      <c r="S28" s="676"/>
      <c r="T28" s="647"/>
      <c r="U28" s="676"/>
      <c r="V28" s="676"/>
      <c r="W28" s="676"/>
      <c r="X28" s="676"/>
      <c r="Y28" s="676"/>
      <c r="Z28" s="145"/>
      <c r="AA28" s="145"/>
      <c r="AB28" s="145"/>
      <c r="AC28" s="145"/>
      <c r="AD28" s="145"/>
      <c r="AE28" s="145"/>
    </row>
    <row r="29" spans="1:31" ht="21" customHeight="1" x14ac:dyDescent="0.25">
      <c r="A29" s="686"/>
      <c r="B29" s="676"/>
      <c r="C29" s="676"/>
      <c r="D29" s="676"/>
      <c r="E29" s="676"/>
      <c r="F29" s="676"/>
      <c r="G29" s="676"/>
      <c r="H29" s="676"/>
      <c r="I29" s="676"/>
      <c r="J29" s="676"/>
      <c r="K29" s="676"/>
      <c r="L29" s="676"/>
      <c r="M29" s="676"/>
      <c r="N29" s="676"/>
      <c r="O29" s="676"/>
      <c r="P29" s="676"/>
      <c r="Q29" s="676"/>
      <c r="R29" s="676"/>
      <c r="S29" s="676"/>
      <c r="T29" s="647"/>
      <c r="U29" s="676"/>
      <c r="V29" s="676"/>
      <c r="W29" s="676"/>
      <c r="X29" s="676"/>
      <c r="Y29" s="676"/>
      <c r="Z29" s="145"/>
      <c r="AA29" s="145"/>
      <c r="AB29" s="145"/>
      <c r="AC29" s="145"/>
      <c r="AD29" s="145"/>
      <c r="AE29" s="145"/>
    </row>
    <row r="30" spans="1:31" ht="21" customHeight="1" x14ac:dyDescent="0.25">
      <c r="A30" s="686"/>
      <c r="B30" s="676"/>
      <c r="C30" s="676"/>
      <c r="D30" s="676"/>
      <c r="E30" s="676"/>
      <c r="F30" s="676"/>
      <c r="G30" s="676"/>
      <c r="H30" s="676"/>
      <c r="I30" s="676"/>
      <c r="J30" s="676"/>
      <c r="K30" s="676"/>
      <c r="L30" s="676"/>
      <c r="M30" s="676"/>
      <c r="N30" s="676"/>
      <c r="O30" s="676"/>
      <c r="P30" s="676"/>
      <c r="Q30" s="676"/>
      <c r="R30" s="676"/>
      <c r="S30" s="676"/>
      <c r="T30" s="647"/>
      <c r="U30" s="676"/>
      <c r="V30" s="676"/>
      <c r="W30" s="676"/>
      <c r="X30" s="676"/>
      <c r="Y30" s="676"/>
      <c r="Z30" s="145"/>
      <c r="AA30" s="145"/>
      <c r="AB30" s="145"/>
      <c r="AC30" s="145"/>
      <c r="AD30" s="145"/>
      <c r="AE30" s="145"/>
    </row>
    <row r="31" spans="1:31" ht="60" customHeight="1" thickBot="1" x14ac:dyDescent="0.3">
      <c r="A31" s="684"/>
      <c r="B31" s="649"/>
      <c r="C31" s="649"/>
      <c r="D31" s="649"/>
      <c r="E31" s="649"/>
      <c r="F31" s="649"/>
      <c r="G31" s="649"/>
      <c r="H31" s="649"/>
      <c r="I31" s="649"/>
      <c r="J31" s="649"/>
      <c r="K31" s="649"/>
      <c r="L31" s="649"/>
      <c r="M31" s="649"/>
      <c r="N31" s="649"/>
      <c r="O31" s="649"/>
      <c r="P31" s="649"/>
      <c r="Q31" s="649"/>
      <c r="R31" s="649"/>
      <c r="S31" s="649"/>
      <c r="T31" s="650"/>
      <c r="U31" s="676"/>
      <c r="V31" s="676"/>
      <c r="W31" s="676"/>
      <c r="X31" s="676"/>
      <c r="Y31" s="676"/>
      <c r="Z31" s="145"/>
      <c r="AA31" s="145"/>
      <c r="AB31" s="145"/>
      <c r="AC31" s="145"/>
      <c r="AD31" s="145"/>
      <c r="AE31" s="145"/>
    </row>
    <row r="32" spans="1:31" ht="21" customHeight="1" thickBot="1" x14ac:dyDescent="0.3">
      <c r="A32" s="696"/>
      <c r="B32" s="676"/>
      <c r="C32" s="676"/>
      <c r="D32" s="676"/>
      <c r="E32" s="676"/>
      <c r="F32" s="676"/>
      <c r="G32" s="676"/>
      <c r="H32" s="676"/>
      <c r="I32" s="676"/>
      <c r="J32" s="676"/>
      <c r="K32" s="676"/>
      <c r="L32" s="676"/>
      <c r="M32" s="676"/>
      <c r="N32" s="676"/>
      <c r="O32" s="676"/>
      <c r="P32" s="676"/>
      <c r="Q32" s="676"/>
      <c r="R32" s="676"/>
      <c r="S32" s="676"/>
      <c r="T32" s="676"/>
      <c r="U32" s="676"/>
      <c r="V32" s="676"/>
      <c r="W32" s="676"/>
      <c r="X32" s="676"/>
      <c r="Y32" s="676"/>
      <c r="Z32" s="145"/>
      <c r="AA32" s="145"/>
      <c r="AB32" s="145"/>
      <c r="AC32" s="145"/>
      <c r="AD32" s="145"/>
      <c r="AE32" s="145"/>
    </row>
    <row r="33" spans="1:31" ht="21" customHeight="1" thickBot="1" x14ac:dyDescent="0.3">
      <c r="A33" s="697" t="s">
        <v>316</v>
      </c>
      <c r="B33" s="698"/>
      <c r="C33" s="698"/>
      <c r="D33" s="698"/>
      <c r="E33" s="698"/>
      <c r="F33" s="698"/>
      <c r="G33" s="698"/>
      <c r="H33" s="698"/>
      <c r="I33" s="698"/>
      <c r="J33" s="698"/>
      <c r="K33" s="699"/>
      <c r="L33" s="175"/>
      <c r="M33" s="175"/>
      <c r="N33" s="175"/>
      <c r="O33" s="175"/>
      <c r="P33" s="175"/>
      <c r="Q33" s="175"/>
      <c r="R33" s="175"/>
      <c r="S33" s="175"/>
      <c r="T33" s="175"/>
      <c r="U33" s="177"/>
      <c r="V33" s="177"/>
      <c r="W33" s="177"/>
      <c r="X33" s="177"/>
      <c r="Y33" s="177"/>
      <c r="Z33" s="177"/>
      <c r="AA33" s="177"/>
      <c r="AB33" s="177"/>
      <c r="AC33" s="177"/>
      <c r="AD33" s="177"/>
      <c r="AE33" s="177"/>
    </row>
    <row r="34" spans="1:31" ht="12" customHeight="1" x14ac:dyDescent="0.25">
      <c r="A34" s="685"/>
      <c r="B34" s="646"/>
      <c r="C34" s="646"/>
      <c r="D34" s="646"/>
      <c r="E34" s="646"/>
      <c r="F34" s="646"/>
      <c r="G34" s="646"/>
      <c r="H34" s="646"/>
      <c r="I34" s="646"/>
      <c r="J34" s="646"/>
      <c r="K34" s="647"/>
      <c r="L34" s="175"/>
      <c r="M34" s="175"/>
      <c r="N34" s="175"/>
      <c r="O34" s="175"/>
      <c r="P34" s="175"/>
      <c r="Q34" s="175"/>
      <c r="R34" s="175"/>
      <c r="S34" s="175"/>
      <c r="T34" s="175"/>
      <c r="U34" s="177"/>
      <c r="V34" s="177"/>
      <c r="W34" s="177"/>
      <c r="X34" s="177"/>
      <c r="Y34" s="177"/>
      <c r="Z34" s="177"/>
      <c r="AA34" s="177"/>
      <c r="AB34" s="177"/>
      <c r="AC34" s="177"/>
      <c r="AD34" s="177"/>
      <c r="AE34" s="177"/>
    </row>
    <row r="35" spans="1:31" ht="15" customHeight="1" x14ac:dyDescent="0.25">
      <c r="A35" s="686"/>
      <c r="B35" s="676"/>
      <c r="C35" s="676"/>
      <c r="D35" s="676"/>
      <c r="E35" s="676"/>
      <c r="F35" s="676"/>
      <c r="G35" s="676"/>
      <c r="H35" s="676"/>
      <c r="I35" s="676"/>
      <c r="J35" s="676"/>
      <c r="K35" s="647"/>
      <c r="L35" s="179"/>
      <c r="M35" s="179"/>
      <c r="N35" s="177"/>
      <c r="O35" s="177"/>
      <c r="P35" s="177"/>
      <c r="Q35" s="177"/>
      <c r="R35" s="177"/>
      <c r="S35" s="177"/>
      <c r="T35" s="177"/>
      <c r="U35" s="177"/>
      <c r="V35" s="177"/>
      <c r="W35" s="177"/>
      <c r="X35" s="177"/>
      <c r="Y35" s="177"/>
      <c r="Z35" s="177"/>
      <c r="AA35" s="177"/>
      <c r="AB35" s="177"/>
      <c r="AC35" s="177"/>
      <c r="AD35" s="177"/>
      <c r="AE35" s="177"/>
    </row>
    <row r="36" spans="1:31" ht="12" customHeight="1" x14ac:dyDescent="0.25">
      <c r="A36" s="686"/>
      <c r="B36" s="676"/>
      <c r="C36" s="676"/>
      <c r="D36" s="676"/>
      <c r="E36" s="676"/>
      <c r="F36" s="676"/>
      <c r="G36" s="676"/>
      <c r="H36" s="676"/>
      <c r="I36" s="676"/>
      <c r="J36" s="676"/>
      <c r="K36" s="647"/>
      <c r="L36" s="177"/>
      <c r="M36" s="177"/>
      <c r="N36" s="177"/>
      <c r="O36" s="177"/>
      <c r="P36" s="177"/>
      <c r="Q36" s="177"/>
      <c r="R36" s="177"/>
      <c r="S36" s="177"/>
      <c r="T36" s="177"/>
      <c r="U36" s="177"/>
      <c r="V36" s="177"/>
      <c r="W36" s="177"/>
      <c r="X36" s="177"/>
      <c r="Y36" s="177"/>
      <c r="Z36" s="177"/>
      <c r="AA36" s="177"/>
      <c r="AB36" s="177"/>
      <c r="AC36" s="177"/>
      <c r="AD36" s="177"/>
      <c r="AE36" s="177"/>
    </row>
    <row r="37" spans="1:31" ht="15" customHeight="1" x14ac:dyDescent="0.25">
      <c r="A37" s="686"/>
      <c r="B37" s="676"/>
      <c r="C37" s="676"/>
      <c r="D37" s="676"/>
      <c r="E37" s="676"/>
      <c r="F37" s="676"/>
      <c r="G37" s="676"/>
      <c r="H37" s="676"/>
      <c r="I37" s="676"/>
      <c r="J37" s="676"/>
      <c r="K37" s="647"/>
      <c r="L37" s="177"/>
      <c r="M37" s="177"/>
      <c r="N37" s="177"/>
      <c r="O37" s="177"/>
      <c r="P37" s="177"/>
      <c r="Q37" s="177"/>
      <c r="R37" s="177"/>
      <c r="S37" s="177"/>
      <c r="T37" s="177"/>
      <c r="U37" s="177"/>
      <c r="V37" s="177"/>
      <c r="W37" s="177"/>
      <c r="X37" s="177"/>
      <c r="Y37" s="177"/>
      <c r="Z37" s="177"/>
      <c r="AA37" s="177"/>
      <c r="AB37" s="177"/>
      <c r="AC37" s="177"/>
      <c r="AD37" s="177"/>
      <c r="AE37" s="177"/>
    </row>
    <row r="38" spans="1:31" ht="12" customHeight="1" x14ac:dyDescent="0.25">
      <c r="A38" s="686"/>
      <c r="B38" s="676"/>
      <c r="C38" s="676"/>
      <c r="D38" s="676"/>
      <c r="E38" s="676"/>
      <c r="F38" s="676"/>
      <c r="G38" s="676"/>
      <c r="H38" s="676"/>
      <c r="I38" s="676"/>
      <c r="J38" s="676"/>
      <c r="K38" s="647"/>
      <c r="L38" s="177"/>
      <c r="M38" s="177"/>
      <c r="N38" s="177"/>
      <c r="O38" s="177"/>
      <c r="P38" s="177"/>
      <c r="Q38" s="177"/>
      <c r="R38" s="177"/>
      <c r="S38" s="177"/>
      <c r="T38" s="177"/>
      <c r="U38" s="177"/>
      <c r="V38" s="177"/>
      <c r="W38" s="177"/>
      <c r="X38" s="177"/>
      <c r="Y38" s="177"/>
      <c r="Z38" s="177"/>
      <c r="AA38" s="177"/>
      <c r="AB38" s="177"/>
      <c r="AC38" s="177"/>
      <c r="AD38" s="177"/>
      <c r="AE38" s="177"/>
    </row>
    <row r="39" spans="1:31" ht="21.75" customHeight="1" x14ac:dyDescent="0.25">
      <c r="A39" s="686"/>
      <c r="B39" s="676"/>
      <c r="C39" s="676"/>
      <c r="D39" s="676"/>
      <c r="E39" s="676"/>
      <c r="F39" s="676"/>
      <c r="G39" s="676"/>
      <c r="H39" s="676"/>
      <c r="I39" s="676"/>
      <c r="J39" s="676"/>
      <c r="K39" s="647"/>
      <c r="L39" s="177"/>
      <c r="M39" s="177"/>
      <c r="N39" s="177"/>
      <c r="O39" s="689" t="s">
        <v>317</v>
      </c>
      <c r="P39" s="646"/>
      <c r="Q39" s="690"/>
      <c r="R39" s="673"/>
      <c r="S39" s="673"/>
      <c r="T39" s="673"/>
      <c r="U39" s="177"/>
      <c r="V39" s="177"/>
      <c r="W39" s="177"/>
      <c r="X39" s="177"/>
      <c r="Y39" s="177"/>
      <c r="Z39" s="177"/>
      <c r="AA39" s="177"/>
      <c r="AB39" s="177"/>
      <c r="AC39" s="177"/>
      <c r="AD39" s="177"/>
      <c r="AE39" s="177"/>
    </row>
    <row r="40" spans="1:31" ht="12" customHeight="1" x14ac:dyDescent="0.25">
      <c r="A40" s="686"/>
      <c r="B40" s="676"/>
      <c r="C40" s="676"/>
      <c r="D40" s="676"/>
      <c r="E40" s="676"/>
      <c r="F40" s="676"/>
      <c r="G40" s="676"/>
      <c r="H40" s="676"/>
      <c r="I40" s="676"/>
      <c r="J40" s="676"/>
      <c r="K40" s="647"/>
      <c r="L40" s="177"/>
      <c r="M40" s="177"/>
      <c r="N40" s="177"/>
      <c r="O40" s="177"/>
      <c r="P40" s="177"/>
      <c r="Q40" s="177"/>
      <c r="R40" s="177"/>
      <c r="S40" s="177"/>
      <c r="T40" s="177"/>
      <c r="U40" s="177"/>
      <c r="V40" s="177"/>
      <c r="W40" s="177"/>
      <c r="X40" s="177"/>
      <c r="Y40" s="177"/>
      <c r="Z40" s="177"/>
      <c r="AA40" s="177"/>
      <c r="AB40" s="177"/>
      <c r="AC40" s="177"/>
      <c r="AD40" s="177"/>
      <c r="AE40" s="177"/>
    </row>
    <row r="41" spans="1:31" ht="15" customHeight="1" x14ac:dyDescent="0.25">
      <c r="A41" s="686"/>
      <c r="B41" s="676"/>
      <c r="C41" s="676"/>
      <c r="D41" s="676"/>
      <c r="E41" s="676"/>
      <c r="F41" s="676"/>
      <c r="G41" s="676"/>
      <c r="H41" s="676"/>
      <c r="I41" s="676"/>
      <c r="J41" s="676"/>
      <c r="K41" s="647"/>
      <c r="L41" s="177"/>
      <c r="M41" s="177"/>
      <c r="N41" s="177"/>
      <c r="O41" s="177"/>
      <c r="P41" s="177"/>
      <c r="Q41" s="177"/>
      <c r="R41" s="177"/>
      <c r="S41" s="177"/>
      <c r="T41" s="177"/>
      <c r="U41" s="177"/>
      <c r="V41" s="177"/>
      <c r="W41" s="177"/>
      <c r="X41" s="177"/>
      <c r="Y41" s="177"/>
      <c r="Z41" s="177"/>
      <c r="AA41" s="177"/>
      <c r="AB41" s="177"/>
      <c r="AC41" s="177"/>
      <c r="AD41" s="177"/>
      <c r="AE41" s="177"/>
    </row>
    <row r="42" spans="1:31" ht="12" customHeight="1" x14ac:dyDescent="0.25">
      <c r="A42" s="686"/>
      <c r="B42" s="676"/>
      <c r="C42" s="676"/>
      <c r="D42" s="676"/>
      <c r="E42" s="676"/>
      <c r="F42" s="676"/>
      <c r="G42" s="676"/>
      <c r="H42" s="676"/>
      <c r="I42" s="676"/>
      <c r="J42" s="676"/>
      <c r="K42" s="647"/>
      <c r="L42" s="177"/>
      <c r="M42" s="177"/>
      <c r="N42" s="177"/>
      <c r="O42" s="177"/>
      <c r="P42" s="177"/>
      <c r="Q42" s="177"/>
      <c r="R42" s="177"/>
      <c r="S42" s="177"/>
      <c r="T42" s="177"/>
      <c r="U42" s="177"/>
      <c r="V42" s="177"/>
      <c r="W42" s="177"/>
      <c r="X42" s="177"/>
      <c r="Y42" s="177"/>
      <c r="Z42" s="177"/>
      <c r="AA42" s="177"/>
      <c r="AB42" s="177"/>
      <c r="AC42" s="177"/>
      <c r="AD42" s="177"/>
      <c r="AE42" s="177"/>
    </row>
    <row r="43" spans="1:31" ht="15" customHeight="1" x14ac:dyDescent="0.25">
      <c r="A43" s="686"/>
      <c r="B43" s="676"/>
      <c r="C43" s="676"/>
      <c r="D43" s="676"/>
      <c r="E43" s="676"/>
      <c r="F43" s="676"/>
      <c r="G43" s="676"/>
      <c r="H43" s="676"/>
      <c r="I43" s="676"/>
      <c r="J43" s="676"/>
      <c r="K43" s="647"/>
      <c r="L43" s="177"/>
      <c r="M43" s="177"/>
      <c r="N43" s="177"/>
      <c r="O43" s="177"/>
      <c r="P43" s="177"/>
      <c r="Q43" s="177"/>
      <c r="R43" s="177"/>
      <c r="S43" s="177"/>
      <c r="T43" s="177"/>
      <c r="U43" s="177"/>
      <c r="V43" s="177"/>
      <c r="W43" s="177"/>
      <c r="X43" s="177"/>
      <c r="Y43" s="177"/>
      <c r="Z43" s="177"/>
      <c r="AA43" s="177"/>
      <c r="AB43" s="177"/>
      <c r="AC43" s="177"/>
      <c r="AD43" s="177"/>
      <c r="AE43" s="177"/>
    </row>
    <row r="44" spans="1:31" ht="12" customHeight="1" x14ac:dyDescent="0.25">
      <c r="A44" s="686"/>
      <c r="B44" s="676"/>
      <c r="C44" s="676"/>
      <c r="D44" s="676"/>
      <c r="E44" s="676"/>
      <c r="F44" s="676"/>
      <c r="G44" s="676"/>
      <c r="H44" s="676"/>
      <c r="I44" s="676"/>
      <c r="J44" s="676"/>
      <c r="K44" s="647"/>
      <c r="L44" s="177"/>
      <c r="M44" s="177"/>
      <c r="N44" s="177"/>
      <c r="O44" s="177"/>
      <c r="P44" s="177"/>
      <c r="Q44" s="177"/>
      <c r="R44" s="177"/>
      <c r="S44" s="177"/>
      <c r="T44" s="177"/>
      <c r="U44" s="177"/>
      <c r="V44" s="177"/>
      <c r="W44" s="177"/>
      <c r="X44" s="177"/>
      <c r="Y44" s="177"/>
      <c r="Z44" s="177"/>
      <c r="AA44" s="177"/>
      <c r="AB44" s="177"/>
      <c r="AC44" s="177"/>
      <c r="AD44" s="177"/>
      <c r="AE44" s="177"/>
    </row>
    <row r="45" spans="1:31" ht="15" customHeight="1" x14ac:dyDescent="0.25">
      <c r="A45" s="686"/>
      <c r="B45" s="676"/>
      <c r="C45" s="676"/>
      <c r="D45" s="676"/>
      <c r="E45" s="676"/>
      <c r="F45" s="676"/>
      <c r="G45" s="676"/>
      <c r="H45" s="676"/>
      <c r="I45" s="676"/>
      <c r="J45" s="676"/>
      <c r="K45" s="647"/>
      <c r="L45" s="177"/>
      <c r="M45" s="177"/>
      <c r="N45" s="177"/>
      <c r="O45" s="177"/>
      <c r="P45" s="177"/>
      <c r="Q45" s="177"/>
      <c r="R45" s="177"/>
      <c r="S45" s="177"/>
      <c r="T45" s="177"/>
      <c r="U45" s="177"/>
      <c r="V45" s="177"/>
      <c r="W45" s="177"/>
      <c r="X45" s="177"/>
      <c r="Y45" s="177"/>
      <c r="Z45" s="177"/>
      <c r="AA45" s="177"/>
      <c r="AB45" s="177"/>
      <c r="AC45" s="177"/>
      <c r="AD45" s="177"/>
      <c r="AE45" s="177"/>
    </row>
    <row r="46" spans="1:31" ht="12" customHeight="1" x14ac:dyDescent="0.25">
      <c r="A46" s="686"/>
      <c r="B46" s="676"/>
      <c r="C46" s="676"/>
      <c r="D46" s="676"/>
      <c r="E46" s="676"/>
      <c r="F46" s="676"/>
      <c r="G46" s="676"/>
      <c r="H46" s="676"/>
      <c r="I46" s="676"/>
      <c r="J46" s="676"/>
      <c r="K46" s="647"/>
      <c r="L46" s="177"/>
      <c r="M46" s="177"/>
      <c r="N46" s="177"/>
      <c r="O46" s="177"/>
      <c r="P46" s="177"/>
      <c r="Q46" s="177"/>
      <c r="R46" s="177"/>
      <c r="S46" s="177"/>
      <c r="T46" s="177"/>
      <c r="U46" s="177"/>
      <c r="V46" s="177"/>
      <c r="W46" s="177"/>
      <c r="X46" s="177"/>
      <c r="Y46" s="177"/>
      <c r="Z46" s="177"/>
      <c r="AA46" s="177"/>
      <c r="AB46" s="177"/>
      <c r="AC46" s="177"/>
      <c r="AD46" s="177"/>
      <c r="AE46" s="177"/>
    </row>
    <row r="47" spans="1:31" ht="15" customHeight="1" x14ac:dyDescent="0.25">
      <c r="A47" s="686"/>
      <c r="B47" s="676"/>
      <c r="C47" s="676"/>
      <c r="D47" s="676"/>
      <c r="E47" s="676"/>
      <c r="F47" s="676"/>
      <c r="G47" s="676"/>
      <c r="H47" s="676"/>
      <c r="I47" s="676"/>
      <c r="J47" s="676"/>
      <c r="K47" s="647"/>
      <c r="L47" s="177"/>
      <c r="M47" s="177"/>
      <c r="N47" s="177"/>
      <c r="O47" s="177"/>
      <c r="P47" s="177"/>
      <c r="Q47" s="177"/>
      <c r="R47" s="177"/>
      <c r="S47" s="177"/>
      <c r="T47" s="177"/>
      <c r="U47" s="177"/>
      <c r="V47" s="177"/>
      <c r="W47" s="177"/>
      <c r="X47" s="177"/>
      <c r="Y47" s="177"/>
      <c r="Z47" s="177"/>
      <c r="AA47" s="177"/>
      <c r="AB47" s="177"/>
      <c r="AC47" s="177"/>
      <c r="AD47" s="177"/>
      <c r="AE47" s="177"/>
    </row>
    <row r="48" spans="1:31" ht="12" customHeight="1" x14ac:dyDescent="0.25">
      <c r="A48" s="686"/>
      <c r="B48" s="676"/>
      <c r="C48" s="676"/>
      <c r="D48" s="676"/>
      <c r="E48" s="676"/>
      <c r="F48" s="676"/>
      <c r="G48" s="676"/>
      <c r="H48" s="676"/>
      <c r="I48" s="676"/>
      <c r="J48" s="676"/>
      <c r="K48" s="647"/>
      <c r="L48" s="177"/>
      <c r="M48" s="177"/>
      <c r="N48" s="177"/>
      <c r="O48" s="177"/>
      <c r="P48" s="177"/>
      <c r="Q48" s="177"/>
      <c r="R48" s="177"/>
      <c r="S48" s="177"/>
      <c r="T48" s="177"/>
      <c r="U48" s="177"/>
      <c r="V48" s="177"/>
      <c r="W48" s="177"/>
      <c r="X48" s="177"/>
      <c r="Y48" s="177"/>
      <c r="Z48" s="177"/>
      <c r="AA48" s="177"/>
      <c r="AB48" s="177"/>
      <c r="AC48" s="177"/>
      <c r="AD48" s="177"/>
      <c r="AE48" s="177"/>
    </row>
    <row r="49" spans="1:31" ht="15" customHeight="1" x14ac:dyDescent="0.25">
      <c r="A49" s="686"/>
      <c r="B49" s="676"/>
      <c r="C49" s="676"/>
      <c r="D49" s="676"/>
      <c r="E49" s="676"/>
      <c r="F49" s="676"/>
      <c r="G49" s="676"/>
      <c r="H49" s="676"/>
      <c r="I49" s="676"/>
      <c r="J49" s="676"/>
      <c r="K49" s="647"/>
      <c r="L49" s="177"/>
      <c r="M49" s="177"/>
      <c r="N49" s="177"/>
      <c r="O49" s="177"/>
      <c r="P49" s="177"/>
      <c r="Q49" s="177"/>
      <c r="R49" s="177"/>
      <c r="S49" s="177"/>
      <c r="T49" s="177"/>
      <c r="U49" s="177"/>
      <c r="V49" s="177"/>
      <c r="W49" s="177"/>
      <c r="X49" s="177"/>
      <c r="Y49" s="177"/>
      <c r="Z49" s="177"/>
      <c r="AA49" s="177"/>
      <c r="AB49" s="177"/>
      <c r="AC49" s="177"/>
      <c r="AD49" s="177"/>
      <c r="AE49" s="177"/>
    </row>
    <row r="50" spans="1:31" ht="12" customHeight="1" x14ac:dyDescent="0.25">
      <c r="A50" s="687"/>
      <c r="B50" s="673"/>
      <c r="C50" s="673"/>
      <c r="D50" s="673"/>
      <c r="E50" s="673"/>
      <c r="F50" s="673"/>
      <c r="G50" s="673"/>
      <c r="H50" s="673"/>
      <c r="I50" s="673"/>
      <c r="J50" s="673"/>
      <c r="K50" s="688"/>
      <c r="L50" s="177"/>
      <c r="M50" s="177"/>
      <c r="N50" s="177"/>
      <c r="O50" s="177"/>
      <c r="P50" s="177"/>
      <c r="Q50" s="177"/>
      <c r="R50" s="177"/>
      <c r="S50" s="177"/>
      <c r="T50" s="177"/>
      <c r="U50" s="177"/>
      <c r="V50" s="177"/>
      <c r="W50" s="177"/>
      <c r="X50" s="177"/>
      <c r="Y50" s="177"/>
      <c r="Z50" s="177"/>
      <c r="AA50" s="177"/>
      <c r="AB50" s="177"/>
      <c r="AC50" s="177"/>
      <c r="AD50" s="177"/>
      <c r="AE50" s="177"/>
    </row>
    <row r="51" spans="1:31" ht="15" customHeight="1" x14ac:dyDescent="0.25">
      <c r="A51" s="691"/>
      <c r="B51" s="678"/>
      <c r="C51" s="678"/>
      <c r="D51" s="678"/>
      <c r="E51" s="678"/>
      <c r="F51" s="678"/>
      <c r="G51" s="678"/>
      <c r="H51" s="678"/>
      <c r="I51" s="678"/>
      <c r="J51" s="678"/>
      <c r="K51" s="692"/>
      <c r="L51" s="177"/>
      <c r="M51" s="177"/>
      <c r="N51" s="177"/>
      <c r="O51" s="177"/>
      <c r="P51" s="177"/>
      <c r="Q51" s="177"/>
      <c r="R51" s="177"/>
      <c r="S51" s="177"/>
      <c r="T51" s="177"/>
      <c r="U51" s="177"/>
      <c r="V51" s="177"/>
      <c r="W51" s="177"/>
      <c r="X51" s="177"/>
      <c r="Y51" s="177"/>
      <c r="Z51" s="177"/>
      <c r="AA51" s="177"/>
      <c r="AB51" s="177"/>
      <c r="AC51" s="177"/>
      <c r="AD51" s="177"/>
      <c r="AE51" s="177"/>
    </row>
    <row r="52" spans="1:31" ht="15" customHeight="1" x14ac:dyDescent="0.25">
      <c r="A52" s="686"/>
      <c r="B52" s="676"/>
      <c r="C52" s="676"/>
      <c r="D52" s="676"/>
      <c r="E52" s="676"/>
      <c r="F52" s="676"/>
      <c r="G52" s="676"/>
      <c r="H52" s="676"/>
      <c r="I52" s="676"/>
      <c r="J52" s="676"/>
      <c r="K52" s="647"/>
      <c r="L52" s="177"/>
      <c r="M52" s="177"/>
      <c r="N52" s="177"/>
      <c r="O52" s="177"/>
      <c r="P52" s="177"/>
      <c r="Q52" s="177"/>
      <c r="R52" s="177"/>
      <c r="S52" s="177"/>
      <c r="T52" s="177"/>
      <c r="U52" s="177"/>
      <c r="V52" s="177"/>
      <c r="W52" s="177"/>
      <c r="X52" s="177"/>
      <c r="Y52" s="177"/>
      <c r="Z52" s="177"/>
      <c r="AA52" s="177"/>
      <c r="AB52" s="177"/>
      <c r="AC52" s="177"/>
      <c r="AD52" s="177"/>
      <c r="AE52" s="177"/>
    </row>
    <row r="53" spans="1:31" ht="83.25" customHeight="1" thickBot="1" x14ac:dyDescent="0.3">
      <c r="A53" s="684"/>
      <c r="B53" s="649"/>
      <c r="C53" s="649"/>
      <c r="D53" s="649"/>
      <c r="E53" s="649"/>
      <c r="F53" s="649"/>
      <c r="G53" s="649"/>
      <c r="H53" s="649"/>
      <c r="I53" s="649"/>
      <c r="J53" s="649"/>
      <c r="K53" s="650"/>
      <c r="L53" s="177"/>
      <c r="M53" s="177"/>
      <c r="N53" s="177"/>
      <c r="O53" s="177"/>
      <c r="P53" s="177"/>
      <c r="Q53" s="177"/>
      <c r="R53" s="177"/>
      <c r="S53" s="177"/>
      <c r="T53" s="177"/>
      <c r="U53" s="177"/>
      <c r="V53" s="177"/>
      <c r="W53" s="177"/>
      <c r="X53" s="177"/>
      <c r="Y53" s="177"/>
      <c r="Z53" s="177"/>
      <c r="AA53" s="177"/>
      <c r="AB53" s="177"/>
      <c r="AC53" s="177"/>
      <c r="AD53" s="177"/>
      <c r="AE53" s="177"/>
    </row>
    <row r="54" spans="1:31" ht="15" customHeight="1" x14ac:dyDescent="0.25">
      <c r="A54" s="177"/>
      <c r="B54" s="177"/>
      <c r="C54" s="177"/>
      <c r="D54" s="177"/>
      <c r="E54" s="177"/>
      <c r="F54" s="177"/>
      <c r="G54" s="177"/>
      <c r="H54" s="177"/>
      <c r="I54" s="177"/>
      <c r="J54" s="177"/>
      <c r="K54" s="177"/>
      <c r="L54" s="177"/>
      <c r="M54" s="177"/>
      <c r="N54" s="177"/>
      <c r="O54" s="177"/>
      <c r="P54" s="177"/>
      <c r="Q54" s="177"/>
      <c r="R54" s="177"/>
      <c r="S54" s="177"/>
      <c r="T54" s="177"/>
      <c r="U54" s="177"/>
      <c r="V54" s="177"/>
      <c r="W54" s="177"/>
      <c r="X54" s="177"/>
      <c r="Y54" s="177"/>
      <c r="Z54" s="177"/>
      <c r="AA54" s="177"/>
      <c r="AB54" s="177"/>
      <c r="AC54" s="177"/>
      <c r="AD54" s="177"/>
      <c r="AE54" s="177"/>
    </row>
    <row r="55" spans="1:31" ht="12" customHeight="1" x14ac:dyDescent="0.25">
      <c r="A55" s="145"/>
      <c r="B55" s="145"/>
      <c r="C55" s="145"/>
      <c r="D55" s="145"/>
      <c r="E55" s="145"/>
      <c r="F55" s="145"/>
      <c r="G55" s="145"/>
      <c r="H55" s="145"/>
      <c r="I55" s="145"/>
      <c r="J55" s="145"/>
      <c r="K55" s="145"/>
      <c r="L55" s="145"/>
      <c r="M55" s="145"/>
      <c r="N55" s="145"/>
      <c r="O55" s="145"/>
      <c r="P55" s="145"/>
      <c r="Q55" s="145"/>
      <c r="R55" s="145"/>
      <c r="S55" s="145"/>
      <c r="T55" s="145"/>
      <c r="U55" s="145"/>
      <c r="V55" s="145"/>
      <c r="W55" s="145"/>
      <c r="X55" s="145"/>
      <c r="Y55" s="145"/>
      <c r="Z55" s="145"/>
      <c r="AA55" s="145"/>
      <c r="AB55" s="145"/>
      <c r="AC55" s="145"/>
      <c r="AD55" s="145"/>
      <c r="AE55" s="145"/>
    </row>
    <row r="56" spans="1:31" ht="15" customHeight="1" x14ac:dyDescent="0.25">
      <c r="A56" s="145"/>
      <c r="B56" s="145"/>
      <c r="C56" s="145"/>
      <c r="D56" s="145"/>
      <c r="E56" s="145"/>
      <c r="F56" s="145"/>
      <c r="G56" s="145"/>
      <c r="H56" s="145"/>
      <c r="I56" s="145"/>
      <c r="J56" s="145"/>
      <c r="K56" s="145"/>
      <c r="L56" s="145"/>
      <c r="M56" s="145"/>
      <c r="N56" s="145"/>
      <c r="O56" s="145"/>
      <c r="P56" s="145"/>
      <c r="Q56" s="145"/>
      <c r="R56" s="145"/>
      <c r="S56" s="145"/>
      <c r="T56" s="145"/>
      <c r="U56" s="145"/>
      <c r="V56" s="145"/>
      <c r="W56" s="145"/>
      <c r="X56" s="145"/>
      <c r="Y56" s="145"/>
      <c r="Z56" s="145"/>
      <c r="AA56" s="145"/>
      <c r="AB56" s="145"/>
      <c r="AC56" s="145"/>
      <c r="AD56" s="145"/>
      <c r="AE56" s="145"/>
    </row>
    <row r="57" spans="1:31" ht="12" customHeight="1" x14ac:dyDescent="0.25">
      <c r="A57" s="145"/>
      <c r="B57" s="145"/>
      <c r="C57" s="145"/>
      <c r="D57" s="145"/>
      <c r="E57" s="145"/>
      <c r="F57" s="145"/>
      <c r="G57" s="145"/>
      <c r="H57" s="145"/>
      <c r="I57" s="145"/>
      <c r="J57" s="145"/>
      <c r="K57" s="145"/>
      <c r="L57" s="145"/>
      <c r="M57" s="145"/>
      <c r="N57" s="145"/>
      <c r="O57" s="145"/>
      <c r="P57" s="145"/>
      <c r="Q57" s="145"/>
      <c r="R57" s="145"/>
      <c r="S57" s="145"/>
      <c r="T57" s="145"/>
      <c r="U57" s="145"/>
      <c r="V57" s="145"/>
      <c r="W57" s="145"/>
      <c r="X57" s="145"/>
      <c r="Y57" s="145"/>
      <c r="Z57" s="145"/>
      <c r="AA57" s="145"/>
      <c r="AB57" s="145"/>
      <c r="AC57" s="145"/>
      <c r="AD57" s="145"/>
      <c r="AE57" s="145"/>
    </row>
    <row r="58" spans="1:31" ht="15" customHeight="1" x14ac:dyDescent="0.25">
      <c r="A58" s="145"/>
      <c r="B58" s="145"/>
      <c r="C58" s="145"/>
      <c r="D58" s="145"/>
      <c r="E58" s="145"/>
      <c r="F58" s="145"/>
      <c r="G58" s="145"/>
      <c r="H58" s="145"/>
      <c r="I58" s="145"/>
      <c r="J58" s="145"/>
      <c r="K58" s="145"/>
      <c r="L58" s="145"/>
      <c r="M58" s="145"/>
      <c r="N58" s="145"/>
      <c r="O58" s="145"/>
      <c r="P58" s="145"/>
      <c r="Q58" s="145"/>
      <c r="R58" s="145"/>
      <c r="S58" s="145"/>
      <c r="T58" s="145"/>
      <c r="U58" s="145"/>
      <c r="V58" s="145"/>
      <c r="W58" s="145"/>
      <c r="X58" s="145"/>
      <c r="Y58" s="145"/>
      <c r="Z58" s="145"/>
      <c r="AA58" s="145"/>
      <c r="AB58" s="145"/>
      <c r="AC58" s="145"/>
      <c r="AD58" s="145"/>
      <c r="AE58" s="145"/>
    </row>
    <row r="59" spans="1:31" ht="12" customHeight="1" x14ac:dyDescent="0.25">
      <c r="A59" s="145"/>
      <c r="B59" s="145"/>
      <c r="C59" s="145"/>
      <c r="D59" s="145"/>
      <c r="E59" s="145"/>
      <c r="F59" s="145"/>
      <c r="G59" s="145"/>
      <c r="H59" s="145"/>
      <c r="I59" s="145"/>
      <c r="J59" s="145"/>
      <c r="K59" s="145"/>
      <c r="L59" s="145"/>
      <c r="M59" s="145"/>
      <c r="N59" s="145"/>
      <c r="O59" s="145"/>
      <c r="P59" s="145"/>
      <c r="Q59" s="145"/>
      <c r="R59" s="145"/>
      <c r="S59" s="145"/>
      <c r="T59" s="145"/>
      <c r="U59" s="145"/>
      <c r="V59" s="145"/>
      <c r="W59" s="145"/>
      <c r="X59" s="145"/>
      <c r="Y59" s="145"/>
      <c r="Z59" s="145"/>
      <c r="AA59" s="145"/>
      <c r="AB59" s="145"/>
      <c r="AC59" s="145"/>
      <c r="AD59" s="145"/>
      <c r="AE59" s="145"/>
    </row>
    <row r="60" spans="1:31" ht="15" customHeight="1" x14ac:dyDescent="0.25">
      <c r="A60" s="145"/>
      <c r="B60" s="145"/>
      <c r="C60" s="145"/>
      <c r="D60" s="145"/>
      <c r="E60" s="145"/>
      <c r="F60" s="145"/>
      <c r="G60" s="145"/>
      <c r="H60" s="145"/>
      <c r="I60" s="145"/>
      <c r="J60" s="145"/>
      <c r="K60" s="145"/>
      <c r="L60" s="145"/>
      <c r="M60" s="145"/>
      <c r="N60" s="145"/>
      <c r="O60" s="145"/>
      <c r="P60" s="145"/>
      <c r="Q60" s="145"/>
      <c r="R60" s="145"/>
      <c r="S60" s="145"/>
      <c r="T60" s="145"/>
      <c r="U60" s="145"/>
      <c r="V60" s="145"/>
      <c r="W60" s="145"/>
      <c r="X60" s="145"/>
      <c r="Y60" s="145"/>
      <c r="Z60" s="145"/>
      <c r="AA60" s="145"/>
      <c r="AB60" s="145"/>
      <c r="AC60" s="145"/>
      <c r="AD60" s="145"/>
      <c r="AE60" s="145"/>
    </row>
    <row r="61" spans="1:31" ht="12" customHeight="1" x14ac:dyDescent="0.25">
      <c r="A61" s="145"/>
      <c r="B61" s="145"/>
      <c r="C61" s="145"/>
      <c r="D61" s="145"/>
      <c r="E61" s="145"/>
      <c r="F61" s="145"/>
      <c r="G61" s="145"/>
      <c r="H61" s="145"/>
      <c r="I61" s="145"/>
      <c r="J61" s="145"/>
      <c r="K61" s="145"/>
      <c r="L61" s="145"/>
      <c r="M61" s="145"/>
      <c r="N61" s="145"/>
      <c r="O61" s="145"/>
      <c r="P61" s="145"/>
      <c r="Q61" s="145"/>
      <c r="R61" s="145"/>
      <c r="S61" s="145"/>
      <c r="T61" s="145"/>
      <c r="U61" s="145"/>
      <c r="V61" s="145"/>
      <c r="W61" s="145"/>
      <c r="X61" s="145"/>
      <c r="Y61" s="145"/>
      <c r="Z61" s="145"/>
      <c r="AA61" s="145"/>
      <c r="AB61" s="145"/>
      <c r="AC61" s="145"/>
      <c r="AD61" s="145"/>
      <c r="AE61" s="145"/>
    </row>
    <row r="62" spans="1:31" ht="15" customHeight="1" x14ac:dyDescent="0.25">
      <c r="A62" s="145"/>
      <c r="B62" s="145"/>
      <c r="C62" s="145"/>
      <c r="D62" s="145"/>
      <c r="E62" s="145"/>
      <c r="F62" s="145"/>
      <c r="G62" s="145"/>
      <c r="H62" s="145"/>
      <c r="I62" s="145"/>
      <c r="J62" s="145"/>
      <c r="K62" s="145"/>
      <c r="L62" s="145"/>
      <c r="M62" s="145"/>
      <c r="N62" s="145"/>
      <c r="O62" s="145"/>
      <c r="P62" s="145"/>
      <c r="Q62" s="145"/>
      <c r="R62" s="145"/>
      <c r="S62" s="145"/>
      <c r="T62" s="145"/>
      <c r="U62" s="145"/>
      <c r="V62" s="145"/>
      <c r="W62" s="145"/>
      <c r="X62" s="145"/>
      <c r="Y62" s="145"/>
      <c r="Z62" s="145"/>
      <c r="AA62" s="145"/>
      <c r="AB62" s="145"/>
      <c r="AC62" s="145"/>
      <c r="AD62" s="145"/>
      <c r="AE62" s="145"/>
    </row>
    <row r="63" spans="1:31" ht="12" customHeight="1" x14ac:dyDescent="0.25">
      <c r="A63" s="145"/>
      <c r="B63" s="145"/>
      <c r="C63" s="145"/>
      <c r="D63" s="145"/>
      <c r="E63" s="145"/>
      <c r="F63" s="145"/>
      <c r="G63" s="145"/>
      <c r="H63" s="145"/>
      <c r="I63" s="145"/>
      <c r="J63" s="145"/>
      <c r="K63" s="145"/>
      <c r="L63" s="145"/>
      <c r="M63" s="145"/>
      <c r="N63" s="145"/>
      <c r="O63" s="145"/>
      <c r="P63" s="145"/>
      <c r="Q63" s="145"/>
      <c r="R63" s="145"/>
      <c r="S63" s="145"/>
      <c r="T63" s="145"/>
      <c r="U63" s="145"/>
      <c r="V63" s="145"/>
      <c r="W63" s="145"/>
      <c r="X63" s="145"/>
      <c r="Y63" s="145"/>
      <c r="Z63" s="145"/>
      <c r="AA63" s="145"/>
      <c r="AB63" s="145"/>
      <c r="AC63" s="145"/>
      <c r="AD63" s="145"/>
      <c r="AE63" s="145"/>
    </row>
    <row r="64" spans="1:31" ht="15" customHeight="1" x14ac:dyDescent="0.25">
      <c r="A64" s="145"/>
      <c r="B64" s="145"/>
      <c r="C64" s="145"/>
      <c r="D64" s="145"/>
      <c r="E64" s="145"/>
      <c r="F64" s="145"/>
      <c r="G64" s="145"/>
      <c r="H64" s="145"/>
      <c r="I64" s="145"/>
      <c r="J64" s="145"/>
      <c r="K64" s="145"/>
      <c r="L64" s="145"/>
      <c r="M64" s="145"/>
      <c r="N64" s="145"/>
      <c r="O64" s="145"/>
      <c r="P64" s="145"/>
      <c r="Q64" s="145"/>
      <c r="R64" s="145"/>
      <c r="S64" s="145"/>
      <c r="T64" s="145"/>
      <c r="U64" s="145"/>
      <c r="V64" s="145"/>
      <c r="W64" s="145"/>
      <c r="X64" s="145"/>
      <c r="Y64" s="145"/>
      <c r="Z64" s="145"/>
      <c r="AA64" s="145"/>
      <c r="AB64" s="145"/>
      <c r="AC64" s="145"/>
      <c r="AD64" s="145"/>
      <c r="AE64" s="145"/>
    </row>
    <row r="65" spans="1:31" ht="12" customHeight="1" x14ac:dyDescent="0.25">
      <c r="A65" s="145"/>
      <c r="B65" s="145"/>
      <c r="C65" s="145"/>
      <c r="D65" s="145"/>
      <c r="E65" s="145"/>
      <c r="F65" s="145"/>
      <c r="G65" s="145"/>
      <c r="H65" s="145"/>
      <c r="I65" s="145"/>
      <c r="J65" s="145"/>
      <c r="K65" s="145"/>
      <c r="L65" s="145"/>
      <c r="M65" s="145"/>
      <c r="N65" s="145"/>
      <c r="O65" s="145"/>
      <c r="P65" s="145"/>
      <c r="Q65" s="145"/>
      <c r="R65" s="145"/>
      <c r="S65" s="145"/>
      <c r="T65" s="145"/>
      <c r="U65" s="145"/>
      <c r="V65" s="145"/>
      <c r="W65" s="145"/>
      <c r="X65" s="145"/>
      <c r="Y65" s="145"/>
      <c r="Z65" s="145"/>
      <c r="AA65" s="145"/>
      <c r="AB65" s="145"/>
      <c r="AC65" s="145"/>
      <c r="AD65" s="145"/>
      <c r="AE65" s="145"/>
    </row>
    <row r="66" spans="1:31" ht="15" customHeight="1" x14ac:dyDescent="0.25">
      <c r="A66" s="145"/>
      <c r="B66" s="145"/>
      <c r="C66" s="145"/>
      <c r="D66" s="145"/>
      <c r="E66" s="145"/>
      <c r="F66" s="145"/>
      <c r="G66" s="145"/>
      <c r="H66" s="145"/>
      <c r="I66" s="145"/>
      <c r="J66" s="145"/>
      <c r="K66" s="145"/>
      <c r="L66" s="145"/>
      <c r="M66" s="145"/>
      <c r="N66" s="145"/>
      <c r="O66" s="145"/>
      <c r="P66" s="145"/>
      <c r="Q66" s="145"/>
      <c r="R66" s="145"/>
      <c r="S66" s="145"/>
      <c r="T66" s="145"/>
      <c r="U66" s="145"/>
      <c r="V66" s="145"/>
      <c r="W66" s="145"/>
      <c r="X66" s="145"/>
      <c r="Y66" s="145"/>
      <c r="Z66" s="145"/>
      <c r="AA66" s="145"/>
      <c r="AB66" s="145"/>
      <c r="AC66" s="145"/>
      <c r="AD66" s="145"/>
      <c r="AE66" s="145"/>
    </row>
    <row r="67" spans="1:31" ht="12" customHeight="1" x14ac:dyDescent="0.25">
      <c r="A67" s="145"/>
      <c r="B67" s="145"/>
      <c r="C67" s="145"/>
      <c r="D67" s="145"/>
      <c r="E67" s="145"/>
      <c r="F67" s="145"/>
      <c r="G67" s="145"/>
      <c r="H67" s="145"/>
      <c r="I67" s="145"/>
      <c r="J67" s="145"/>
      <c r="K67" s="145"/>
      <c r="L67" s="145"/>
      <c r="M67" s="145"/>
      <c r="N67" s="145"/>
      <c r="O67" s="145"/>
      <c r="P67" s="145"/>
      <c r="Q67" s="145"/>
      <c r="R67" s="145"/>
      <c r="S67" s="145"/>
      <c r="T67" s="145"/>
      <c r="U67" s="145"/>
      <c r="V67" s="145"/>
      <c r="W67" s="145"/>
      <c r="X67" s="145"/>
      <c r="Y67" s="145"/>
      <c r="Z67" s="145"/>
      <c r="AA67" s="145"/>
      <c r="AB67" s="145"/>
      <c r="AC67" s="145"/>
      <c r="AD67" s="145"/>
      <c r="AE67" s="145"/>
    </row>
    <row r="68" spans="1:31" ht="15" customHeight="1" x14ac:dyDescent="0.25">
      <c r="A68" s="145"/>
      <c r="B68" s="145"/>
      <c r="C68" s="145"/>
      <c r="D68" s="145"/>
      <c r="E68" s="145"/>
      <c r="F68" s="145"/>
      <c r="G68" s="145"/>
      <c r="H68" s="145"/>
      <c r="I68" s="145"/>
      <c r="J68" s="145"/>
      <c r="K68" s="145"/>
      <c r="L68" s="145"/>
      <c r="M68" s="145"/>
      <c r="N68" s="145"/>
      <c r="O68" s="145"/>
      <c r="P68" s="145"/>
      <c r="Q68" s="145"/>
      <c r="R68" s="145"/>
      <c r="S68" s="145"/>
      <c r="T68" s="145"/>
      <c r="U68" s="145"/>
      <c r="V68" s="145"/>
      <c r="W68" s="145"/>
      <c r="X68" s="145"/>
      <c r="Y68" s="145"/>
      <c r="Z68" s="145"/>
      <c r="AA68" s="145"/>
      <c r="AB68" s="145"/>
      <c r="AC68" s="145"/>
      <c r="AD68" s="145"/>
      <c r="AE68" s="145"/>
    </row>
    <row r="69" spans="1:31" ht="12" customHeight="1" x14ac:dyDescent="0.25">
      <c r="A69" s="145"/>
      <c r="B69" s="145"/>
      <c r="C69" s="145"/>
      <c r="D69" s="145"/>
      <c r="E69" s="145"/>
      <c r="F69" s="145"/>
      <c r="G69" s="145"/>
      <c r="H69" s="145"/>
      <c r="I69" s="145"/>
      <c r="J69" s="145"/>
      <c r="K69" s="145"/>
      <c r="L69" s="145"/>
      <c r="M69" s="145"/>
      <c r="N69" s="145"/>
      <c r="O69" s="145"/>
      <c r="P69" s="145"/>
      <c r="Q69" s="145"/>
      <c r="R69" s="145"/>
      <c r="S69" s="145"/>
      <c r="T69" s="145"/>
      <c r="U69" s="145"/>
      <c r="V69" s="145"/>
      <c r="W69" s="145"/>
      <c r="X69" s="145"/>
      <c r="Y69" s="145"/>
      <c r="Z69" s="145"/>
      <c r="AA69" s="145"/>
      <c r="AB69" s="145"/>
      <c r="AC69" s="145"/>
      <c r="AD69" s="145"/>
      <c r="AE69" s="145"/>
    </row>
    <row r="70" spans="1:31" ht="15" customHeight="1" x14ac:dyDescent="0.25">
      <c r="A70" s="145"/>
      <c r="B70" s="145"/>
      <c r="C70" s="145"/>
      <c r="D70" s="145"/>
      <c r="E70" s="145"/>
      <c r="F70" s="145"/>
      <c r="G70" s="145"/>
      <c r="H70" s="145"/>
      <c r="I70" s="145"/>
      <c r="J70" s="145"/>
      <c r="K70" s="145"/>
      <c r="L70" s="145"/>
      <c r="M70" s="145"/>
      <c r="N70" s="145"/>
      <c r="O70" s="145"/>
      <c r="P70" s="145"/>
      <c r="Q70" s="145"/>
      <c r="R70" s="145"/>
      <c r="S70" s="145"/>
      <c r="T70" s="145"/>
      <c r="U70" s="145"/>
      <c r="V70" s="145"/>
      <c r="W70" s="145"/>
      <c r="X70" s="145"/>
      <c r="Y70" s="145"/>
      <c r="Z70" s="145"/>
      <c r="AA70" s="145"/>
      <c r="AB70" s="145"/>
      <c r="AC70" s="145"/>
      <c r="AD70" s="145"/>
      <c r="AE70" s="145"/>
    </row>
    <row r="71" spans="1:31" ht="12" customHeight="1" x14ac:dyDescent="0.25">
      <c r="A71" s="145"/>
      <c r="B71" s="145"/>
      <c r="C71" s="145"/>
      <c r="D71" s="145"/>
      <c r="E71" s="145"/>
      <c r="F71" s="145"/>
      <c r="G71" s="145"/>
      <c r="H71" s="145"/>
      <c r="I71" s="145"/>
      <c r="J71" s="145"/>
      <c r="K71" s="145"/>
      <c r="L71" s="145"/>
      <c r="M71" s="145"/>
      <c r="N71" s="145"/>
      <c r="O71" s="145"/>
      <c r="P71" s="145"/>
      <c r="Q71" s="145"/>
      <c r="R71" s="145"/>
      <c r="S71" s="145"/>
      <c r="T71" s="145"/>
      <c r="U71" s="145"/>
      <c r="V71" s="145"/>
      <c r="W71" s="145"/>
      <c r="X71" s="145"/>
      <c r="Y71" s="145"/>
      <c r="Z71" s="145"/>
      <c r="AA71" s="145"/>
      <c r="AB71" s="145"/>
      <c r="AC71" s="145"/>
      <c r="AD71" s="145"/>
      <c r="AE71" s="145"/>
    </row>
    <row r="72" spans="1:31" ht="15" customHeight="1" x14ac:dyDescent="0.25">
      <c r="A72" s="145"/>
      <c r="B72" s="145"/>
      <c r="C72" s="145"/>
      <c r="D72" s="145"/>
      <c r="E72" s="145"/>
      <c r="F72" s="145"/>
      <c r="G72" s="145"/>
      <c r="H72" s="145"/>
      <c r="I72" s="145"/>
      <c r="J72" s="145"/>
      <c r="K72" s="145"/>
      <c r="L72" s="145"/>
      <c r="M72" s="145"/>
      <c r="N72" s="145"/>
      <c r="O72" s="145"/>
      <c r="P72" s="145"/>
      <c r="Q72" s="145"/>
      <c r="R72" s="145"/>
      <c r="S72" s="145"/>
      <c r="T72" s="145"/>
      <c r="U72" s="145"/>
      <c r="V72" s="145"/>
      <c r="W72" s="145"/>
      <c r="X72" s="145"/>
      <c r="Y72" s="145"/>
      <c r="Z72" s="145"/>
      <c r="AA72" s="145"/>
      <c r="AB72" s="145"/>
      <c r="AC72" s="145"/>
      <c r="AD72" s="145"/>
      <c r="AE72" s="145"/>
    </row>
    <row r="73" spans="1:31" ht="12" customHeight="1" x14ac:dyDescent="0.25">
      <c r="A73" s="145"/>
      <c r="B73" s="145"/>
      <c r="C73" s="145"/>
      <c r="D73" s="145"/>
      <c r="E73" s="145"/>
      <c r="F73" s="145"/>
      <c r="G73" s="145"/>
      <c r="H73" s="145"/>
      <c r="I73" s="145"/>
      <c r="J73" s="145"/>
      <c r="K73" s="145"/>
      <c r="L73" s="145"/>
      <c r="M73" s="145"/>
      <c r="N73" s="145"/>
      <c r="O73" s="145"/>
      <c r="P73" s="145"/>
      <c r="Q73" s="145"/>
      <c r="R73" s="145"/>
      <c r="S73" s="145"/>
      <c r="T73" s="145"/>
      <c r="U73" s="145"/>
      <c r="V73" s="145"/>
      <c r="W73" s="145"/>
      <c r="X73" s="145"/>
      <c r="Y73" s="145"/>
      <c r="Z73" s="145"/>
      <c r="AA73" s="145"/>
      <c r="AB73" s="145"/>
      <c r="AC73" s="145"/>
      <c r="AD73" s="145"/>
      <c r="AE73" s="145"/>
    </row>
    <row r="74" spans="1:31" ht="15" customHeight="1" x14ac:dyDescent="0.25">
      <c r="A74" s="145"/>
      <c r="B74" s="145"/>
      <c r="C74" s="145"/>
      <c r="D74" s="145"/>
      <c r="E74" s="145"/>
      <c r="F74" s="145"/>
      <c r="G74" s="145"/>
      <c r="H74" s="145"/>
      <c r="I74" s="145"/>
      <c r="J74" s="145"/>
      <c r="K74" s="145"/>
      <c r="L74" s="145"/>
      <c r="M74" s="145"/>
      <c r="N74" s="145"/>
      <c r="O74" s="145"/>
      <c r="P74" s="145"/>
      <c r="Q74" s="145"/>
      <c r="R74" s="145"/>
      <c r="S74" s="145"/>
      <c r="T74" s="145"/>
      <c r="U74" s="145"/>
      <c r="V74" s="145"/>
      <c r="W74" s="145"/>
      <c r="X74" s="145"/>
      <c r="Y74" s="145"/>
      <c r="Z74" s="145"/>
      <c r="AA74" s="145"/>
      <c r="AB74" s="145"/>
      <c r="AC74" s="145"/>
      <c r="AD74" s="145"/>
      <c r="AE74" s="145"/>
    </row>
    <row r="75" spans="1:31" ht="12" customHeight="1" x14ac:dyDescent="0.25">
      <c r="A75" s="145"/>
      <c r="B75" s="145"/>
      <c r="C75" s="145"/>
      <c r="D75" s="145"/>
      <c r="E75" s="145"/>
      <c r="F75" s="145"/>
      <c r="G75" s="145"/>
      <c r="H75" s="145"/>
      <c r="I75" s="145"/>
      <c r="J75" s="145"/>
      <c r="K75" s="145"/>
      <c r="L75" s="145"/>
      <c r="M75" s="145"/>
      <c r="N75" s="145"/>
      <c r="O75" s="145"/>
      <c r="P75" s="145"/>
      <c r="Q75" s="145"/>
      <c r="R75" s="145"/>
      <c r="S75" s="145"/>
      <c r="T75" s="145"/>
      <c r="U75" s="145"/>
      <c r="V75" s="145"/>
      <c r="W75" s="145"/>
      <c r="X75" s="145"/>
      <c r="Y75" s="145"/>
      <c r="Z75" s="145"/>
      <c r="AA75" s="145"/>
      <c r="AB75" s="145"/>
      <c r="AC75" s="145"/>
      <c r="AD75" s="145"/>
      <c r="AE75" s="145"/>
    </row>
    <row r="76" spans="1:31" ht="15" customHeight="1" x14ac:dyDescent="0.25">
      <c r="A76" s="145"/>
      <c r="B76" s="145"/>
      <c r="C76" s="145"/>
      <c r="D76" s="145"/>
      <c r="E76" s="145"/>
      <c r="F76" s="145"/>
      <c r="G76" s="145"/>
      <c r="H76" s="145"/>
      <c r="I76" s="145"/>
      <c r="J76" s="145"/>
      <c r="K76" s="145"/>
      <c r="L76" s="145"/>
      <c r="M76" s="145"/>
      <c r="N76" s="145"/>
      <c r="O76" s="145"/>
      <c r="P76" s="145"/>
      <c r="Q76" s="145"/>
      <c r="R76" s="145"/>
      <c r="S76" s="145"/>
      <c r="T76" s="145"/>
      <c r="U76" s="145"/>
      <c r="V76" s="145"/>
      <c r="W76" s="145"/>
      <c r="X76" s="145"/>
      <c r="Y76" s="145"/>
      <c r="Z76" s="145"/>
      <c r="AA76" s="145"/>
      <c r="AB76" s="145"/>
      <c r="AC76" s="145"/>
      <c r="AD76" s="145"/>
      <c r="AE76" s="145"/>
    </row>
    <row r="77" spans="1:31" ht="12" customHeight="1" x14ac:dyDescent="0.25">
      <c r="A77" s="145"/>
      <c r="B77" s="145"/>
      <c r="C77" s="145"/>
      <c r="D77" s="145"/>
      <c r="E77" s="145"/>
      <c r="F77" s="145"/>
      <c r="G77" s="145"/>
      <c r="H77" s="145"/>
      <c r="I77" s="145"/>
      <c r="J77" s="145"/>
      <c r="K77" s="145"/>
      <c r="L77" s="145"/>
      <c r="M77" s="145"/>
      <c r="N77" s="145"/>
      <c r="O77" s="145"/>
      <c r="P77" s="145"/>
      <c r="Q77" s="145"/>
      <c r="R77" s="145"/>
      <c r="S77" s="145"/>
      <c r="T77" s="145"/>
      <c r="U77" s="145"/>
      <c r="V77" s="145"/>
      <c r="W77" s="145"/>
      <c r="X77" s="145"/>
      <c r="Y77" s="145"/>
      <c r="Z77" s="145"/>
      <c r="AA77" s="145"/>
      <c r="AB77" s="145"/>
      <c r="AC77" s="145"/>
      <c r="AD77" s="145"/>
      <c r="AE77" s="145"/>
    </row>
    <row r="78" spans="1:31" ht="15" customHeight="1" x14ac:dyDescent="0.25">
      <c r="A78" s="145"/>
      <c r="B78" s="145"/>
      <c r="C78" s="145"/>
      <c r="D78" s="145"/>
      <c r="E78" s="145"/>
      <c r="F78" s="145"/>
      <c r="G78" s="145"/>
      <c r="H78" s="145"/>
      <c r="I78" s="145"/>
      <c r="J78" s="145"/>
      <c r="K78" s="145"/>
      <c r="L78" s="145"/>
      <c r="M78" s="145"/>
      <c r="N78" s="145"/>
      <c r="O78" s="145"/>
      <c r="P78" s="145"/>
      <c r="Q78" s="145"/>
      <c r="R78" s="145"/>
      <c r="S78" s="145"/>
      <c r="T78" s="145"/>
      <c r="U78" s="145"/>
      <c r="V78" s="145"/>
      <c r="W78" s="145"/>
      <c r="X78" s="145"/>
      <c r="Y78" s="145"/>
      <c r="Z78" s="145"/>
      <c r="AA78" s="145"/>
      <c r="AB78" s="145"/>
      <c r="AC78" s="145"/>
      <c r="AD78" s="145"/>
      <c r="AE78" s="145"/>
    </row>
    <row r="79" spans="1:31" ht="12" customHeight="1" x14ac:dyDescent="0.25">
      <c r="A79" s="145"/>
      <c r="B79" s="145"/>
      <c r="C79" s="145"/>
      <c r="D79" s="145"/>
      <c r="E79" s="145"/>
      <c r="F79" s="145"/>
      <c r="G79" s="145"/>
      <c r="H79" s="145"/>
      <c r="I79" s="145"/>
      <c r="J79" s="145"/>
      <c r="K79" s="145"/>
      <c r="L79" s="145"/>
      <c r="M79" s="145"/>
      <c r="N79" s="145"/>
      <c r="O79" s="145"/>
      <c r="P79" s="145"/>
      <c r="Q79" s="145"/>
      <c r="R79" s="145"/>
      <c r="S79" s="145"/>
      <c r="T79" s="145"/>
      <c r="U79" s="145"/>
      <c r="V79" s="145"/>
      <c r="W79" s="145"/>
      <c r="X79" s="145"/>
      <c r="Y79" s="145"/>
      <c r="Z79" s="145"/>
      <c r="AA79" s="145"/>
      <c r="AB79" s="145"/>
      <c r="AC79" s="145"/>
      <c r="AD79" s="145"/>
      <c r="AE79" s="145"/>
    </row>
    <row r="80" spans="1:31" ht="15" customHeight="1" x14ac:dyDescent="0.25">
      <c r="A80" s="145"/>
      <c r="B80" s="145"/>
      <c r="C80" s="145"/>
      <c r="D80" s="145"/>
      <c r="E80" s="145"/>
      <c r="F80" s="145"/>
      <c r="G80" s="145"/>
      <c r="H80" s="145"/>
      <c r="I80" s="145"/>
      <c r="J80" s="145"/>
      <c r="K80" s="145"/>
      <c r="L80" s="145"/>
      <c r="M80" s="145"/>
      <c r="N80" s="145"/>
      <c r="O80" s="145"/>
      <c r="P80" s="145"/>
      <c r="Q80" s="145"/>
      <c r="R80" s="145"/>
      <c r="S80" s="145"/>
      <c r="T80" s="145"/>
      <c r="U80" s="145"/>
      <c r="V80" s="145"/>
      <c r="W80" s="145"/>
      <c r="X80" s="145"/>
      <c r="Y80" s="145"/>
      <c r="Z80" s="145"/>
      <c r="AA80" s="145"/>
      <c r="AB80" s="145"/>
      <c r="AC80" s="145"/>
      <c r="AD80" s="145"/>
      <c r="AE80" s="145"/>
    </row>
    <row r="81" spans="1:31" ht="12" customHeight="1" x14ac:dyDescent="0.25">
      <c r="A81" s="145"/>
      <c r="B81" s="145"/>
      <c r="C81" s="145"/>
      <c r="D81" s="145"/>
      <c r="E81" s="145"/>
      <c r="F81" s="145"/>
      <c r="G81" s="145"/>
      <c r="H81" s="145"/>
      <c r="I81" s="145"/>
      <c r="J81" s="145"/>
      <c r="K81" s="145"/>
      <c r="L81" s="145"/>
      <c r="M81" s="145"/>
      <c r="N81" s="145"/>
      <c r="O81" s="145"/>
      <c r="P81" s="145"/>
      <c r="Q81" s="145"/>
      <c r="R81" s="145"/>
      <c r="S81" s="145"/>
      <c r="T81" s="145"/>
      <c r="U81" s="145"/>
      <c r="V81" s="145"/>
      <c r="W81" s="145"/>
      <c r="X81" s="145"/>
      <c r="Y81" s="145"/>
      <c r="Z81" s="145"/>
      <c r="AA81" s="145"/>
      <c r="AB81" s="145"/>
      <c r="AC81" s="145"/>
      <c r="AD81" s="145"/>
      <c r="AE81" s="145"/>
    </row>
    <row r="82" spans="1:31" ht="15" customHeight="1" x14ac:dyDescent="0.25">
      <c r="A82" s="145"/>
      <c r="B82" s="145"/>
      <c r="C82" s="145"/>
      <c r="D82" s="145"/>
      <c r="E82" s="145"/>
      <c r="F82" s="145"/>
      <c r="G82" s="145"/>
      <c r="H82" s="145"/>
      <c r="I82" s="145"/>
      <c r="J82" s="145"/>
      <c r="K82" s="145"/>
      <c r="L82" s="145"/>
      <c r="M82" s="145"/>
      <c r="N82" s="145"/>
      <c r="O82" s="145"/>
      <c r="P82" s="145"/>
      <c r="Q82" s="145"/>
      <c r="R82" s="145"/>
      <c r="S82" s="145"/>
      <c r="T82" s="145"/>
      <c r="U82" s="145"/>
      <c r="V82" s="145"/>
      <c r="W82" s="145"/>
      <c r="X82" s="145"/>
      <c r="Y82" s="145"/>
      <c r="Z82" s="145"/>
      <c r="AA82" s="145"/>
      <c r="AB82" s="145"/>
      <c r="AC82" s="145"/>
      <c r="AD82" s="145"/>
      <c r="AE82" s="145"/>
    </row>
    <row r="83" spans="1:31" ht="12" customHeight="1" x14ac:dyDescent="0.25">
      <c r="A83" s="145"/>
      <c r="B83" s="145"/>
      <c r="C83" s="145"/>
      <c r="D83" s="145"/>
      <c r="E83" s="145"/>
      <c r="F83" s="145"/>
      <c r="G83" s="145"/>
      <c r="H83" s="145"/>
      <c r="I83" s="145"/>
      <c r="J83" s="145"/>
      <c r="K83" s="145"/>
      <c r="L83" s="145"/>
      <c r="M83" s="145"/>
      <c r="N83" s="145"/>
      <c r="O83" s="145"/>
      <c r="P83" s="145"/>
      <c r="Q83" s="145"/>
      <c r="R83" s="145"/>
      <c r="S83" s="145"/>
      <c r="T83" s="145"/>
      <c r="U83" s="145"/>
      <c r="V83" s="145"/>
      <c r="W83" s="145"/>
      <c r="X83" s="145"/>
      <c r="Y83" s="145"/>
      <c r="Z83" s="145"/>
      <c r="AA83" s="145"/>
      <c r="AB83" s="145"/>
      <c r="AC83" s="145"/>
      <c r="AD83" s="145"/>
      <c r="AE83" s="145"/>
    </row>
    <row r="84" spans="1:31" ht="15" customHeight="1" x14ac:dyDescent="0.25">
      <c r="A84" s="145"/>
      <c r="B84" s="145"/>
      <c r="C84" s="145"/>
      <c r="D84" s="145"/>
      <c r="E84" s="145"/>
      <c r="F84" s="145"/>
      <c r="G84" s="145"/>
      <c r="H84" s="145"/>
      <c r="I84" s="145"/>
      <c r="J84" s="145"/>
      <c r="K84" s="145"/>
      <c r="L84" s="145"/>
      <c r="M84" s="145"/>
      <c r="N84" s="145"/>
      <c r="O84" s="145"/>
      <c r="P84" s="145"/>
      <c r="Q84" s="145"/>
      <c r="R84" s="145"/>
      <c r="S84" s="145"/>
      <c r="T84" s="145"/>
      <c r="U84" s="145"/>
      <c r="V84" s="145"/>
      <c r="W84" s="145"/>
      <c r="X84" s="145"/>
      <c r="Y84" s="145"/>
      <c r="Z84" s="145"/>
      <c r="AA84" s="145"/>
      <c r="AB84" s="145"/>
      <c r="AC84" s="145"/>
      <c r="AD84" s="145"/>
      <c r="AE84" s="145"/>
    </row>
    <row r="85" spans="1:31" ht="12" customHeight="1" x14ac:dyDescent="0.25">
      <c r="A85" s="145"/>
      <c r="B85" s="145"/>
      <c r="C85" s="145"/>
      <c r="D85" s="145"/>
      <c r="E85" s="145"/>
      <c r="F85" s="145"/>
      <c r="G85" s="145"/>
      <c r="H85" s="145"/>
      <c r="I85" s="145"/>
      <c r="J85" s="145"/>
      <c r="K85" s="145"/>
      <c r="L85" s="145"/>
      <c r="M85" s="145"/>
      <c r="N85" s="145"/>
      <c r="O85" s="145"/>
      <c r="P85" s="145"/>
      <c r="Q85" s="145"/>
      <c r="R85" s="145"/>
      <c r="S85" s="145"/>
      <c r="T85" s="145"/>
      <c r="U85" s="145"/>
      <c r="V85" s="145"/>
      <c r="W85" s="145"/>
      <c r="X85" s="145"/>
      <c r="Y85" s="145"/>
      <c r="Z85" s="145"/>
      <c r="AA85" s="145"/>
      <c r="AB85" s="145"/>
      <c r="AC85" s="145"/>
      <c r="AD85" s="145"/>
      <c r="AE85" s="145"/>
    </row>
    <row r="86" spans="1:31" ht="15" customHeight="1" x14ac:dyDescent="0.25">
      <c r="A86" s="145"/>
      <c r="B86" s="145"/>
      <c r="C86" s="145"/>
      <c r="D86" s="145"/>
      <c r="E86" s="145"/>
      <c r="F86" s="145"/>
      <c r="G86" s="145"/>
      <c r="H86" s="145"/>
      <c r="I86" s="145"/>
      <c r="J86" s="145"/>
      <c r="K86" s="145"/>
      <c r="L86" s="145"/>
      <c r="M86" s="145"/>
      <c r="N86" s="145"/>
      <c r="O86" s="145"/>
      <c r="P86" s="145"/>
      <c r="Q86" s="145"/>
      <c r="R86" s="145"/>
      <c r="S86" s="145"/>
      <c r="T86" s="145"/>
      <c r="U86" s="145"/>
      <c r="V86" s="145"/>
      <c r="W86" s="145"/>
      <c r="X86" s="145"/>
      <c r="Y86" s="145"/>
      <c r="Z86" s="145"/>
      <c r="AA86" s="145"/>
      <c r="AB86" s="145"/>
      <c r="AC86" s="145"/>
      <c r="AD86" s="145"/>
      <c r="AE86" s="145"/>
    </row>
    <row r="87" spans="1:31" ht="12" customHeight="1" x14ac:dyDescent="0.25">
      <c r="A87" s="145"/>
      <c r="B87" s="145"/>
      <c r="C87" s="145"/>
      <c r="D87" s="145"/>
      <c r="E87" s="145"/>
      <c r="F87" s="145"/>
      <c r="G87" s="145"/>
      <c r="H87" s="145"/>
      <c r="I87" s="145"/>
      <c r="J87" s="145"/>
      <c r="K87" s="145"/>
      <c r="L87" s="145"/>
      <c r="M87" s="145"/>
      <c r="N87" s="145"/>
      <c r="O87" s="145"/>
      <c r="P87" s="145"/>
      <c r="Q87" s="145"/>
      <c r="R87" s="145"/>
      <c r="S87" s="145"/>
      <c r="T87" s="145"/>
      <c r="U87" s="145"/>
      <c r="V87" s="145"/>
      <c r="W87" s="145"/>
      <c r="X87" s="145"/>
      <c r="Y87" s="145"/>
      <c r="Z87" s="145"/>
      <c r="AA87" s="145"/>
      <c r="AB87" s="145"/>
      <c r="AC87" s="145"/>
      <c r="AD87" s="145"/>
      <c r="AE87" s="145"/>
    </row>
    <row r="88" spans="1:31" ht="15" customHeight="1" x14ac:dyDescent="0.25">
      <c r="A88" s="145"/>
      <c r="B88" s="145"/>
      <c r="C88" s="145"/>
      <c r="D88" s="145"/>
      <c r="E88" s="145"/>
      <c r="F88" s="145"/>
      <c r="G88" s="145"/>
      <c r="H88" s="145"/>
      <c r="I88" s="145"/>
      <c r="J88" s="145"/>
      <c r="K88" s="145"/>
      <c r="L88" s="145"/>
      <c r="M88" s="145"/>
      <c r="N88" s="145"/>
      <c r="O88" s="145"/>
      <c r="P88" s="145"/>
      <c r="Q88" s="145"/>
      <c r="R88" s="145"/>
      <c r="S88" s="145"/>
      <c r="T88" s="145"/>
      <c r="U88" s="145"/>
      <c r="V88" s="145"/>
      <c r="W88" s="145"/>
      <c r="X88" s="145"/>
      <c r="Y88" s="145"/>
      <c r="Z88" s="145"/>
      <c r="AA88" s="145"/>
      <c r="AB88" s="145"/>
      <c r="AC88" s="145"/>
      <c r="AD88" s="145"/>
      <c r="AE88" s="145"/>
    </row>
    <row r="89" spans="1:31" ht="12" customHeight="1" x14ac:dyDescent="0.25">
      <c r="A89" s="145"/>
      <c r="B89" s="145"/>
      <c r="C89" s="145"/>
      <c r="D89" s="145"/>
      <c r="E89" s="145"/>
      <c r="F89" s="145"/>
      <c r="G89" s="145"/>
      <c r="H89" s="145"/>
      <c r="I89" s="145"/>
      <c r="J89" s="145"/>
      <c r="K89" s="145"/>
      <c r="L89" s="145"/>
      <c r="M89" s="145"/>
      <c r="N89" s="145"/>
      <c r="O89" s="145"/>
      <c r="P89" s="145"/>
      <c r="Q89" s="145"/>
      <c r="R89" s="145"/>
      <c r="S89" s="145"/>
      <c r="T89" s="145"/>
      <c r="U89" s="145"/>
      <c r="V89" s="145"/>
      <c r="W89" s="145"/>
      <c r="X89" s="145"/>
      <c r="Y89" s="145"/>
      <c r="Z89" s="145"/>
      <c r="AA89" s="145"/>
      <c r="AB89" s="145"/>
      <c r="AC89" s="145"/>
      <c r="AD89" s="145"/>
      <c r="AE89" s="145"/>
    </row>
    <row r="90" spans="1:31" ht="15" customHeight="1" x14ac:dyDescent="0.25">
      <c r="A90" s="145"/>
      <c r="B90" s="145"/>
      <c r="C90" s="145"/>
      <c r="D90" s="145"/>
      <c r="E90" s="145"/>
      <c r="F90" s="145"/>
      <c r="G90" s="145"/>
      <c r="H90" s="145"/>
      <c r="I90" s="145"/>
      <c r="J90" s="145"/>
      <c r="K90" s="145"/>
      <c r="L90" s="145"/>
      <c r="M90" s="145"/>
      <c r="N90" s="145"/>
      <c r="O90" s="145"/>
      <c r="P90" s="145"/>
      <c r="Q90" s="145"/>
      <c r="R90" s="145"/>
      <c r="S90" s="145"/>
      <c r="T90" s="145"/>
      <c r="U90" s="145"/>
      <c r="V90" s="145"/>
      <c r="W90" s="145"/>
      <c r="X90" s="145"/>
      <c r="Y90" s="145"/>
      <c r="Z90" s="145"/>
      <c r="AA90" s="145"/>
      <c r="AB90" s="145"/>
      <c r="AC90" s="145"/>
      <c r="AD90" s="145"/>
      <c r="AE90" s="145"/>
    </row>
    <row r="91" spans="1:31" ht="12" customHeight="1" x14ac:dyDescent="0.25">
      <c r="A91" s="145"/>
      <c r="B91" s="145"/>
      <c r="C91" s="145"/>
      <c r="D91" s="145"/>
      <c r="E91" s="145"/>
      <c r="F91" s="145"/>
      <c r="G91" s="145"/>
      <c r="H91" s="145"/>
      <c r="I91" s="145"/>
      <c r="J91" s="145"/>
      <c r="K91" s="145"/>
      <c r="L91" s="145"/>
      <c r="M91" s="145"/>
      <c r="N91" s="145"/>
      <c r="O91" s="145"/>
      <c r="P91" s="145"/>
      <c r="Q91" s="145"/>
      <c r="R91" s="145"/>
      <c r="S91" s="145"/>
      <c r="T91" s="145"/>
      <c r="U91" s="145"/>
      <c r="V91" s="145"/>
      <c r="W91" s="145"/>
      <c r="X91" s="145"/>
      <c r="Y91" s="145"/>
      <c r="Z91" s="145"/>
      <c r="AA91" s="145"/>
      <c r="AB91" s="145"/>
      <c r="AC91" s="145"/>
      <c r="AD91" s="145"/>
      <c r="AE91" s="145"/>
    </row>
    <row r="92" spans="1:31" ht="15" customHeight="1" x14ac:dyDescent="0.25">
      <c r="A92" s="145"/>
      <c r="B92" s="145"/>
      <c r="C92" s="145"/>
      <c r="D92" s="145"/>
      <c r="E92" s="145"/>
      <c r="F92" s="145"/>
      <c r="G92" s="145"/>
      <c r="H92" s="145"/>
      <c r="I92" s="145"/>
      <c r="J92" s="145"/>
      <c r="K92" s="145"/>
      <c r="L92" s="145"/>
      <c r="M92" s="145"/>
      <c r="N92" s="145"/>
      <c r="O92" s="145"/>
      <c r="P92" s="145"/>
      <c r="Q92" s="145"/>
      <c r="R92" s="145"/>
      <c r="S92" s="145"/>
      <c r="T92" s="145"/>
      <c r="U92" s="145"/>
      <c r="V92" s="145"/>
      <c r="W92" s="145"/>
      <c r="X92" s="145"/>
      <c r="Y92" s="145"/>
      <c r="Z92" s="145"/>
      <c r="AA92" s="145"/>
      <c r="AB92" s="145"/>
      <c r="AC92" s="145"/>
      <c r="AD92" s="145"/>
      <c r="AE92" s="145"/>
    </row>
    <row r="93" spans="1:31" ht="12" customHeight="1" x14ac:dyDescent="0.25">
      <c r="A93" s="145"/>
      <c r="B93" s="145"/>
      <c r="C93" s="145"/>
      <c r="D93" s="145"/>
      <c r="E93" s="145"/>
      <c r="F93" s="145"/>
      <c r="G93" s="145"/>
      <c r="H93" s="145"/>
      <c r="I93" s="145"/>
      <c r="J93" s="145"/>
      <c r="K93" s="145"/>
      <c r="L93" s="145"/>
      <c r="M93" s="145"/>
      <c r="N93" s="145"/>
      <c r="O93" s="145"/>
      <c r="P93" s="145"/>
      <c r="Q93" s="145"/>
      <c r="R93" s="145"/>
      <c r="S93" s="145"/>
      <c r="T93" s="145"/>
      <c r="U93" s="145"/>
      <c r="V93" s="145"/>
      <c r="W93" s="145"/>
      <c r="X93" s="145"/>
      <c r="Y93" s="145"/>
      <c r="Z93" s="145"/>
      <c r="AA93" s="145"/>
      <c r="AB93" s="145"/>
      <c r="AC93" s="145"/>
      <c r="AD93" s="145"/>
      <c r="AE93" s="145"/>
    </row>
    <row r="94" spans="1:31" ht="15" customHeight="1" x14ac:dyDescent="0.25">
      <c r="A94" s="145"/>
      <c r="B94" s="145"/>
      <c r="C94" s="145"/>
      <c r="D94" s="145"/>
      <c r="E94" s="145"/>
      <c r="F94" s="145"/>
      <c r="G94" s="145"/>
      <c r="H94" s="145"/>
      <c r="I94" s="145"/>
      <c r="J94" s="145"/>
      <c r="K94" s="145"/>
      <c r="L94" s="145"/>
      <c r="M94" s="145"/>
      <c r="N94" s="145"/>
      <c r="O94" s="145"/>
      <c r="P94" s="145"/>
      <c r="Q94" s="145"/>
      <c r="R94" s="145"/>
      <c r="S94" s="145"/>
      <c r="T94" s="145"/>
      <c r="U94" s="145"/>
      <c r="V94" s="145"/>
      <c r="W94" s="145"/>
      <c r="X94" s="145"/>
      <c r="Y94" s="145"/>
      <c r="Z94" s="145"/>
      <c r="AA94" s="145"/>
      <c r="AB94" s="145"/>
      <c r="AC94" s="145"/>
      <c r="AD94" s="145"/>
      <c r="AE94" s="145"/>
    </row>
    <row r="95" spans="1:31" ht="12" customHeight="1" x14ac:dyDescent="0.25">
      <c r="A95" s="145"/>
      <c r="B95" s="145"/>
      <c r="C95" s="145"/>
      <c r="D95" s="145"/>
      <c r="E95" s="145"/>
      <c r="F95" s="145"/>
      <c r="G95" s="145"/>
      <c r="H95" s="145"/>
      <c r="I95" s="145"/>
      <c r="J95" s="145"/>
      <c r="K95" s="145"/>
      <c r="L95" s="145"/>
      <c r="M95" s="145"/>
      <c r="N95" s="145"/>
      <c r="O95" s="145"/>
      <c r="P95" s="145"/>
      <c r="Q95" s="145"/>
      <c r="R95" s="145"/>
      <c r="S95" s="145"/>
      <c r="T95" s="145"/>
      <c r="U95" s="145"/>
      <c r="V95" s="145"/>
      <c r="W95" s="145"/>
      <c r="X95" s="145"/>
      <c r="Y95" s="145"/>
      <c r="Z95" s="145"/>
      <c r="AA95" s="145"/>
      <c r="AB95" s="145"/>
      <c r="AC95" s="145"/>
      <c r="AD95" s="145"/>
      <c r="AE95" s="145"/>
    </row>
    <row r="96" spans="1:31" ht="15" customHeight="1" x14ac:dyDescent="0.25">
      <c r="A96" s="145"/>
      <c r="B96" s="145"/>
      <c r="C96" s="145"/>
      <c r="D96" s="145"/>
      <c r="E96" s="145"/>
      <c r="F96" s="145"/>
      <c r="G96" s="145"/>
      <c r="H96" s="145"/>
      <c r="I96" s="145"/>
      <c r="J96" s="145"/>
      <c r="K96" s="145"/>
      <c r="L96" s="145"/>
      <c r="M96" s="145"/>
      <c r="N96" s="145"/>
      <c r="O96" s="145"/>
      <c r="P96" s="145"/>
      <c r="Q96" s="145"/>
      <c r="R96" s="145"/>
      <c r="S96" s="145"/>
      <c r="T96" s="145"/>
      <c r="U96" s="145"/>
      <c r="V96" s="145"/>
      <c r="W96" s="145"/>
      <c r="X96" s="145"/>
      <c r="Y96" s="145"/>
      <c r="Z96" s="145"/>
      <c r="AA96" s="145"/>
      <c r="AB96" s="145"/>
      <c r="AC96" s="145"/>
      <c r="AD96" s="145"/>
      <c r="AE96" s="145"/>
    </row>
    <row r="97" spans="1:31" ht="12" customHeight="1" x14ac:dyDescent="0.25">
      <c r="A97" s="145"/>
      <c r="B97" s="145"/>
      <c r="C97" s="145"/>
      <c r="D97" s="145"/>
      <c r="E97" s="145"/>
      <c r="F97" s="145"/>
      <c r="G97" s="145"/>
      <c r="H97" s="145"/>
      <c r="I97" s="145"/>
      <c r="J97" s="145"/>
      <c r="K97" s="145"/>
      <c r="L97" s="145"/>
      <c r="M97" s="145"/>
      <c r="N97" s="145"/>
      <c r="O97" s="145"/>
      <c r="P97" s="145"/>
      <c r="Q97" s="145"/>
      <c r="R97" s="145"/>
      <c r="S97" s="145"/>
      <c r="T97" s="145"/>
      <c r="U97" s="145"/>
      <c r="V97" s="145"/>
      <c r="W97" s="145"/>
      <c r="X97" s="145"/>
      <c r="Y97" s="145"/>
      <c r="Z97" s="145"/>
      <c r="AA97" s="145"/>
      <c r="AB97" s="145"/>
      <c r="AC97" s="145"/>
      <c r="AD97" s="145"/>
      <c r="AE97" s="145"/>
    </row>
    <row r="98" spans="1:31" ht="15" customHeight="1" x14ac:dyDescent="0.25">
      <c r="A98" s="145"/>
      <c r="B98" s="145"/>
      <c r="C98" s="145"/>
      <c r="D98" s="145"/>
      <c r="E98" s="145"/>
      <c r="F98" s="145"/>
      <c r="G98" s="145"/>
      <c r="H98" s="145"/>
      <c r="I98" s="145"/>
      <c r="J98" s="145"/>
      <c r="K98" s="145"/>
      <c r="L98" s="145"/>
      <c r="M98" s="145"/>
      <c r="N98" s="145"/>
      <c r="O98" s="145"/>
      <c r="P98" s="145"/>
      <c r="Q98" s="145"/>
      <c r="R98" s="145"/>
      <c r="S98" s="145"/>
      <c r="T98" s="145"/>
      <c r="U98" s="145"/>
      <c r="V98" s="145"/>
      <c r="W98" s="145"/>
      <c r="X98" s="145"/>
      <c r="Y98" s="145"/>
      <c r="Z98" s="145"/>
      <c r="AA98" s="145"/>
      <c r="AB98" s="145"/>
      <c r="AC98" s="145"/>
      <c r="AD98" s="145"/>
      <c r="AE98" s="145"/>
    </row>
    <row r="99" spans="1:31" ht="12" customHeight="1" x14ac:dyDescent="0.25">
      <c r="A99" s="145"/>
      <c r="B99" s="145"/>
      <c r="C99" s="145"/>
      <c r="D99" s="145"/>
      <c r="E99" s="145"/>
      <c r="F99" s="145"/>
      <c r="G99" s="145"/>
      <c r="H99" s="145"/>
      <c r="I99" s="145"/>
      <c r="J99" s="145"/>
      <c r="K99" s="145"/>
      <c r="L99" s="145"/>
      <c r="M99" s="145"/>
      <c r="N99" s="145"/>
      <c r="O99" s="145"/>
      <c r="P99" s="145"/>
      <c r="Q99" s="145"/>
      <c r="R99" s="145"/>
      <c r="S99" s="145"/>
      <c r="T99" s="145"/>
      <c r="U99" s="145"/>
      <c r="V99" s="145"/>
      <c r="W99" s="145"/>
      <c r="X99" s="145"/>
      <c r="Y99" s="145"/>
      <c r="Z99" s="145"/>
      <c r="AA99" s="145"/>
      <c r="AB99" s="145"/>
      <c r="AC99" s="145"/>
      <c r="AD99" s="145"/>
      <c r="AE99" s="145"/>
    </row>
    <row r="100" spans="1:31" ht="15" customHeight="1" x14ac:dyDescent="0.25">
      <c r="A100" s="145"/>
      <c r="B100" s="145"/>
      <c r="C100" s="145"/>
      <c r="D100" s="145"/>
      <c r="E100" s="145"/>
      <c r="F100" s="145"/>
      <c r="G100" s="145"/>
      <c r="H100" s="145"/>
      <c r="I100" s="145"/>
      <c r="J100" s="145"/>
      <c r="K100" s="145"/>
      <c r="L100" s="145"/>
      <c r="M100" s="145"/>
      <c r="N100" s="145"/>
      <c r="O100" s="145"/>
      <c r="P100" s="145"/>
      <c r="Q100" s="145"/>
      <c r="R100" s="145"/>
      <c r="S100" s="145"/>
      <c r="T100" s="145"/>
      <c r="U100" s="145"/>
      <c r="V100" s="145"/>
      <c r="W100" s="145"/>
      <c r="X100" s="145"/>
      <c r="Y100" s="145"/>
      <c r="Z100" s="145"/>
      <c r="AA100" s="145"/>
      <c r="AB100" s="145"/>
      <c r="AC100" s="145"/>
      <c r="AD100" s="145"/>
      <c r="AE100" s="145"/>
    </row>
    <row r="101" spans="1:31" ht="12" customHeight="1" x14ac:dyDescent="0.25">
      <c r="A101" s="145"/>
      <c r="B101" s="145"/>
      <c r="C101" s="145"/>
      <c r="D101" s="145"/>
      <c r="E101" s="145"/>
      <c r="F101" s="145"/>
      <c r="G101" s="145"/>
      <c r="H101" s="145"/>
      <c r="I101" s="145"/>
      <c r="J101" s="145"/>
      <c r="K101" s="145"/>
      <c r="L101" s="145"/>
      <c r="M101" s="145"/>
      <c r="N101" s="145"/>
      <c r="O101" s="145"/>
      <c r="P101" s="145"/>
      <c r="Q101" s="145"/>
      <c r="R101" s="145"/>
      <c r="S101" s="145"/>
      <c r="T101" s="145"/>
      <c r="U101" s="145"/>
      <c r="V101" s="145"/>
      <c r="W101" s="145"/>
      <c r="X101" s="145"/>
      <c r="Y101" s="145"/>
      <c r="Z101" s="145"/>
      <c r="AA101" s="145"/>
      <c r="AB101" s="145"/>
      <c r="AC101" s="145"/>
      <c r="AD101" s="145"/>
      <c r="AE101" s="145"/>
    </row>
    <row r="102" spans="1:31" ht="15" customHeight="1" x14ac:dyDescent="0.25">
      <c r="A102" s="145"/>
      <c r="B102" s="145"/>
      <c r="C102" s="145"/>
      <c r="D102" s="145"/>
      <c r="E102" s="145"/>
      <c r="F102" s="145"/>
      <c r="G102" s="145"/>
      <c r="H102" s="145"/>
      <c r="I102" s="145"/>
      <c r="J102" s="145"/>
      <c r="K102" s="145"/>
      <c r="L102" s="145"/>
      <c r="M102" s="145"/>
      <c r="N102" s="145"/>
      <c r="O102" s="145"/>
      <c r="P102" s="145"/>
      <c r="Q102" s="145"/>
      <c r="R102" s="145"/>
      <c r="S102" s="145"/>
      <c r="T102" s="145"/>
      <c r="U102" s="145"/>
      <c r="V102" s="145"/>
      <c r="W102" s="145"/>
      <c r="X102" s="145"/>
      <c r="Y102" s="145"/>
      <c r="Z102" s="145"/>
      <c r="AA102" s="145"/>
      <c r="AB102" s="145"/>
      <c r="AC102" s="145"/>
      <c r="AD102" s="145"/>
      <c r="AE102" s="145"/>
    </row>
    <row r="103" spans="1:31" ht="12" customHeight="1" x14ac:dyDescent="0.25">
      <c r="A103" s="145"/>
      <c r="B103" s="145"/>
      <c r="C103" s="145"/>
      <c r="D103" s="145"/>
      <c r="E103" s="145"/>
      <c r="F103" s="145"/>
      <c r="G103" s="145"/>
      <c r="H103" s="145"/>
      <c r="I103" s="145"/>
      <c r="J103" s="145"/>
      <c r="K103" s="145"/>
      <c r="L103" s="145"/>
      <c r="M103" s="145"/>
      <c r="N103" s="145"/>
      <c r="O103" s="145"/>
      <c r="P103" s="145"/>
      <c r="Q103" s="145"/>
      <c r="R103" s="145"/>
      <c r="S103" s="145"/>
      <c r="T103" s="145"/>
      <c r="U103" s="145"/>
      <c r="V103" s="145"/>
      <c r="W103" s="145"/>
      <c r="X103" s="145"/>
      <c r="Y103" s="145"/>
      <c r="Z103" s="145"/>
      <c r="AA103" s="145"/>
      <c r="AB103" s="145"/>
      <c r="AC103" s="145"/>
      <c r="AD103" s="145"/>
      <c r="AE103" s="145"/>
    </row>
    <row r="104" spans="1:31" ht="15" customHeight="1" x14ac:dyDescent="0.25">
      <c r="A104" s="145"/>
      <c r="B104" s="145"/>
      <c r="C104" s="145"/>
      <c r="D104" s="145"/>
      <c r="E104" s="145"/>
      <c r="F104" s="145"/>
      <c r="G104" s="145"/>
      <c r="H104" s="145"/>
      <c r="I104" s="145"/>
      <c r="J104" s="145"/>
      <c r="K104" s="145"/>
      <c r="L104" s="145"/>
      <c r="M104" s="145"/>
      <c r="N104" s="145"/>
      <c r="O104" s="145"/>
      <c r="P104" s="145"/>
      <c r="Q104" s="145"/>
      <c r="R104" s="145"/>
      <c r="S104" s="145"/>
      <c r="T104" s="145"/>
      <c r="U104" s="145"/>
      <c r="V104" s="145"/>
      <c r="W104" s="145"/>
      <c r="X104" s="145"/>
      <c r="Y104" s="145"/>
      <c r="Z104" s="145"/>
      <c r="AA104" s="145"/>
      <c r="AB104" s="145"/>
      <c r="AC104" s="145"/>
      <c r="AD104" s="145"/>
      <c r="AE104" s="145"/>
    </row>
    <row r="105" spans="1:31" ht="12" customHeight="1" x14ac:dyDescent="0.25">
      <c r="A105" s="145"/>
      <c r="B105" s="145"/>
      <c r="C105" s="145"/>
      <c r="D105" s="145"/>
      <c r="E105" s="145"/>
      <c r="F105" s="145"/>
      <c r="G105" s="145"/>
      <c r="H105" s="145"/>
      <c r="I105" s="145"/>
      <c r="J105" s="145"/>
      <c r="K105" s="145"/>
      <c r="L105" s="145"/>
      <c r="M105" s="145"/>
      <c r="N105" s="145"/>
      <c r="O105" s="145"/>
      <c r="P105" s="145"/>
      <c r="Q105" s="145"/>
      <c r="R105" s="145"/>
      <c r="S105" s="145"/>
      <c r="T105" s="145"/>
      <c r="U105" s="145"/>
      <c r="V105" s="145"/>
      <c r="W105" s="145"/>
      <c r="X105" s="145"/>
      <c r="Y105" s="145"/>
      <c r="Z105" s="145"/>
      <c r="AA105" s="145"/>
      <c r="AB105" s="145"/>
      <c r="AC105" s="145"/>
      <c r="AD105" s="145"/>
      <c r="AE105" s="145"/>
    </row>
    <row r="106" spans="1:31" ht="15" customHeight="1" x14ac:dyDescent="0.25">
      <c r="A106" s="145"/>
      <c r="B106" s="145"/>
      <c r="C106" s="145"/>
      <c r="D106" s="145"/>
      <c r="E106" s="145"/>
      <c r="F106" s="145"/>
      <c r="G106" s="145"/>
      <c r="H106" s="145"/>
      <c r="I106" s="145"/>
      <c r="J106" s="145"/>
      <c r="K106" s="145"/>
      <c r="L106" s="145"/>
      <c r="M106" s="145"/>
      <c r="N106" s="145"/>
      <c r="O106" s="145"/>
      <c r="P106" s="145"/>
      <c r="Q106" s="145"/>
      <c r="R106" s="145"/>
      <c r="S106" s="145"/>
      <c r="T106" s="145"/>
      <c r="U106" s="145"/>
      <c r="V106" s="145"/>
      <c r="W106" s="145"/>
      <c r="X106" s="145"/>
      <c r="Y106" s="145"/>
      <c r="Z106" s="145"/>
      <c r="AA106" s="145"/>
      <c r="AB106" s="145"/>
      <c r="AC106" s="145"/>
      <c r="AD106" s="145"/>
      <c r="AE106" s="145"/>
    </row>
    <row r="107" spans="1:31" ht="12" customHeight="1" x14ac:dyDescent="0.25">
      <c r="A107" s="145"/>
      <c r="B107" s="145"/>
      <c r="C107" s="145"/>
      <c r="D107" s="145"/>
      <c r="E107" s="145"/>
      <c r="F107" s="145"/>
      <c r="G107" s="145"/>
      <c r="H107" s="145"/>
      <c r="I107" s="145"/>
      <c r="J107" s="145"/>
      <c r="K107" s="145"/>
      <c r="L107" s="145"/>
      <c r="M107" s="145"/>
      <c r="N107" s="145"/>
      <c r="O107" s="145"/>
      <c r="P107" s="145"/>
      <c r="Q107" s="145"/>
      <c r="R107" s="145"/>
      <c r="S107" s="145"/>
      <c r="T107" s="145"/>
      <c r="U107" s="145"/>
      <c r="V107" s="145"/>
      <c r="W107" s="145"/>
      <c r="X107" s="145"/>
      <c r="Y107" s="145"/>
      <c r="Z107" s="145"/>
      <c r="AA107" s="145"/>
      <c r="AB107" s="145"/>
      <c r="AC107" s="145"/>
      <c r="AD107" s="145"/>
      <c r="AE107" s="145"/>
    </row>
    <row r="108" spans="1:31" ht="15" customHeight="1" x14ac:dyDescent="0.25">
      <c r="A108" s="145"/>
      <c r="B108" s="145"/>
      <c r="C108" s="145"/>
      <c r="D108" s="145"/>
      <c r="E108" s="145"/>
      <c r="F108" s="145"/>
      <c r="G108" s="145"/>
      <c r="H108" s="145"/>
      <c r="I108" s="145"/>
      <c r="J108" s="145"/>
      <c r="K108" s="145"/>
      <c r="L108" s="145"/>
      <c r="M108" s="145"/>
      <c r="N108" s="145"/>
      <c r="O108" s="145"/>
      <c r="P108" s="145"/>
      <c r="Q108" s="145"/>
      <c r="R108" s="145"/>
      <c r="S108" s="145"/>
      <c r="T108" s="145"/>
      <c r="U108" s="145"/>
      <c r="V108" s="145"/>
      <c r="W108" s="145"/>
      <c r="X108" s="145"/>
      <c r="Y108" s="145"/>
      <c r="Z108" s="145"/>
      <c r="AA108" s="145"/>
      <c r="AB108" s="145"/>
      <c r="AC108" s="145"/>
      <c r="AD108" s="145"/>
      <c r="AE108" s="145"/>
    </row>
    <row r="109" spans="1:31" ht="12" customHeight="1" x14ac:dyDescent="0.25">
      <c r="A109" s="145"/>
      <c r="B109" s="145"/>
      <c r="C109" s="145"/>
      <c r="D109" s="145"/>
      <c r="E109" s="145"/>
      <c r="F109" s="145"/>
      <c r="G109" s="145"/>
      <c r="H109" s="145"/>
      <c r="I109" s="145"/>
      <c r="J109" s="145"/>
      <c r="K109" s="145"/>
      <c r="L109" s="145"/>
      <c r="M109" s="145"/>
      <c r="N109" s="145"/>
      <c r="O109" s="145"/>
      <c r="P109" s="145"/>
      <c r="Q109" s="145"/>
      <c r="R109" s="145"/>
      <c r="S109" s="145"/>
      <c r="T109" s="145"/>
      <c r="U109" s="145"/>
      <c r="V109" s="145"/>
      <c r="W109" s="145"/>
      <c r="X109" s="145"/>
      <c r="Y109" s="145"/>
      <c r="Z109" s="145"/>
      <c r="AA109" s="145"/>
      <c r="AB109" s="145"/>
      <c r="AC109" s="145"/>
      <c r="AD109" s="145"/>
      <c r="AE109" s="145"/>
    </row>
    <row r="110" spans="1:31" ht="15" customHeight="1" x14ac:dyDescent="0.25">
      <c r="A110" s="145"/>
      <c r="B110" s="145"/>
      <c r="C110" s="145"/>
      <c r="D110" s="145"/>
      <c r="E110" s="145"/>
      <c r="F110" s="145"/>
      <c r="G110" s="145"/>
      <c r="H110" s="145"/>
      <c r="I110" s="145"/>
      <c r="J110" s="145"/>
      <c r="K110" s="145"/>
      <c r="L110" s="145"/>
      <c r="M110" s="145"/>
      <c r="N110" s="145"/>
      <c r="O110" s="145"/>
      <c r="P110" s="145"/>
      <c r="Q110" s="145"/>
      <c r="R110" s="145"/>
      <c r="S110" s="145"/>
      <c r="T110" s="145"/>
      <c r="U110" s="145"/>
      <c r="V110" s="145"/>
      <c r="W110" s="145"/>
      <c r="X110" s="145"/>
      <c r="Y110" s="145"/>
      <c r="Z110" s="145"/>
      <c r="AA110" s="145"/>
      <c r="AB110" s="145"/>
      <c r="AC110" s="145"/>
      <c r="AD110" s="145"/>
      <c r="AE110" s="145"/>
    </row>
    <row r="111" spans="1:31" ht="12" customHeight="1" x14ac:dyDescent="0.25">
      <c r="A111" s="145"/>
      <c r="B111" s="145"/>
      <c r="C111" s="145"/>
      <c r="D111" s="145"/>
      <c r="E111" s="145"/>
      <c r="F111" s="145"/>
      <c r="G111" s="145"/>
      <c r="H111" s="145"/>
      <c r="I111" s="145"/>
      <c r="J111" s="145"/>
      <c r="K111" s="145"/>
      <c r="L111" s="145"/>
      <c r="M111" s="145"/>
      <c r="N111" s="145"/>
      <c r="O111" s="145"/>
      <c r="P111" s="145"/>
      <c r="Q111" s="145"/>
      <c r="R111" s="145"/>
      <c r="S111" s="145"/>
      <c r="T111" s="145"/>
      <c r="U111" s="145"/>
      <c r="V111" s="145"/>
      <c r="W111" s="145"/>
      <c r="X111" s="145"/>
      <c r="Y111" s="145"/>
      <c r="Z111" s="145"/>
      <c r="AA111" s="145"/>
      <c r="AB111" s="145"/>
      <c r="AC111" s="145"/>
      <c r="AD111" s="145"/>
      <c r="AE111" s="145"/>
    </row>
    <row r="112" spans="1:31" ht="15" customHeight="1" x14ac:dyDescent="0.25">
      <c r="A112" s="145"/>
      <c r="B112" s="145"/>
      <c r="C112" s="145"/>
      <c r="D112" s="145"/>
      <c r="E112" s="145"/>
      <c r="F112" s="145"/>
      <c r="G112" s="145"/>
      <c r="H112" s="145"/>
      <c r="I112" s="145"/>
      <c r="J112" s="145"/>
      <c r="K112" s="145"/>
      <c r="L112" s="145"/>
      <c r="M112" s="145"/>
      <c r="N112" s="145"/>
      <c r="O112" s="145"/>
      <c r="P112" s="145"/>
      <c r="Q112" s="145"/>
      <c r="R112" s="145"/>
      <c r="S112" s="145"/>
      <c r="T112" s="145"/>
      <c r="U112" s="145"/>
      <c r="V112" s="145"/>
      <c r="W112" s="145"/>
      <c r="X112" s="145"/>
      <c r="Y112" s="145"/>
      <c r="Z112" s="145"/>
      <c r="AA112" s="145"/>
      <c r="AB112" s="145"/>
      <c r="AC112" s="145"/>
      <c r="AD112" s="145"/>
      <c r="AE112" s="145"/>
    </row>
    <row r="113" spans="1:31" ht="12" customHeight="1" x14ac:dyDescent="0.25">
      <c r="A113" s="145"/>
      <c r="B113" s="145"/>
      <c r="C113" s="145"/>
      <c r="D113" s="145"/>
      <c r="E113" s="145"/>
      <c r="F113" s="145"/>
      <c r="G113" s="145"/>
      <c r="H113" s="145"/>
      <c r="I113" s="145"/>
      <c r="J113" s="145"/>
      <c r="K113" s="145"/>
      <c r="L113" s="145"/>
      <c r="M113" s="145"/>
      <c r="N113" s="145"/>
      <c r="O113" s="145"/>
      <c r="P113" s="145"/>
      <c r="Q113" s="145"/>
      <c r="R113" s="145"/>
      <c r="S113" s="145"/>
      <c r="T113" s="145"/>
      <c r="U113" s="145"/>
      <c r="V113" s="145"/>
      <c r="W113" s="145"/>
      <c r="X113" s="145"/>
      <c r="Y113" s="145"/>
      <c r="Z113" s="145"/>
      <c r="AA113" s="145"/>
      <c r="AB113" s="145"/>
      <c r="AC113" s="145"/>
      <c r="AD113" s="145"/>
      <c r="AE113" s="145"/>
    </row>
    <row r="114" spans="1:31" ht="15" customHeight="1" x14ac:dyDescent="0.25">
      <c r="A114" s="145"/>
      <c r="B114" s="145"/>
      <c r="C114" s="145"/>
      <c r="D114" s="145"/>
      <c r="E114" s="145"/>
      <c r="F114" s="145"/>
      <c r="G114" s="145"/>
      <c r="H114" s="145"/>
      <c r="I114" s="145"/>
      <c r="J114" s="145"/>
      <c r="K114" s="145"/>
      <c r="L114" s="145"/>
      <c r="M114" s="145"/>
      <c r="N114" s="145"/>
      <c r="O114" s="145"/>
      <c r="P114" s="145"/>
      <c r="Q114" s="145"/>
      <c r="R114" s="145"/>
      <c r="S114" s="145"/>
      <c r="T114" s="145"/>
      <c r="U114" s="145"/>
      <c r="V114" s="145"/>
      <c r="W114" s="145"/>
      <c r="X114" s="145"/>
      <c r="Y114" s="145"/>
      <c r="Z114" s="145"/>
      <c r="AA114" s="145"/>
      <c r="AB114" s="145"/>
      <c r="AC114" s="145"/>
      <c r="AD114" s="145"/>
      <c r="AE114" s="145"/>
    </row>
    <row r="115" spans="1:31" ht="12" customHeight="1" x14ac:dyDescent="0.25">
      <c r="A115" s="145"/>
      <c r="B115" s="145"/>
      <c r="C115" s="145"/>
      <c r="D115" s="145"/>
      <c r="E115" s="145"/>
      <c r="F115" s="145"/>
      <c r="G115" s="145"/>
      <c r="H115" s="145"/>
      <c r="I115" s="145"/>
      <c r="J115" s="145"/>
      <c r="K115" s="145"/>
      <c r="L115" s="145"/>
      <c r="M115" s="145"/>
      <c r="N115" s="145"/>
      <c r="O115" s="145"/>
      <c r="P115" s="145"/>
      <c r="Q115" s="145"/>
      <c r="R115" s="145"/>
      <c r="S115" s="145"/>
      <c r="T115" s="145"/>
      <c r="U115" s="145"/>
      <c r="V115" s="145"/>
      <c r="W115" s="145"/>
      <c r="X115" s="145"/>
      <c r="Y115" s="145"/>
      <c r="Z115" s="145"/>
      <c r="AA115" s="145"/>
      <c r="AB115" s="145"/>
      <c r="AC115" s="145"/>
      <c r="AD115" s="145"/>
      <c r="AE115" s="145"/>
    </row>
    <row r="116" spans="1:31" ht="15" customHeight="1" x14ac:dyDescent="0.25">
      <c r="A116" s="145"/>
      <c r="B116" s="145"/>
      <c r="C116" s="145"/>
      <c r="D116" s="145"/>
      <c r="E116" s="145"/>
      <c r="F116" s="145"/>
      <c r="G116" s="145"/>
      <c r="H116" s="145"/>
      <c r="I116" s="145"/>
      <c r="J116" s="145"/>
      <c r="K116" s="145"/>
      <c r="L116" s="145"/>
      <c r="M116" s="145"/>
      <c r="N116" s="145"/>
      <c r="O116" s="145"/>
      <c r="P116" s="145"/>
      <c r="Q116" s="145"/>
      <c r="R116" s="145"/>
      <c r="S116" s="145"/>
      <c r="T116" s="145"/>
      <c r="U116" s="145"/>
      <c r="V116" s="145"/>
      <c r="W116" s="145"/>
      <c r="X116" s="145"/>
      <c r="Y116" s="145"/>
      <c r="Z116" s="145"/>
      <c r="AA116" s="145"/>
      <c r="AB116" s="145"/>
      <c r="AC116" s="145"/>
      <c r="AD116" s="145"/>
      <c r="AE116" s="145"/>
    </row>
    <row r="117" spans="1:31" ht="12" customHeight="1" x14ac:dyDescent="0.25">
      <c r="A117" s="145"/>
      <c r="B117" s="145"/>
      <c r="C117" s="145"/>
      <c r="D117" s="145"/>
      <c r="E117" s="145"/>
      <c r="F117" s="145"/>
      <c r="G117" s="145"/>
      <c r="H117" s="145"/>
      <c r="I117" s="145"/>
      <c r="J117" s="145"/>
      <c r="K117" s="145"/>
      <c r="L117" s="145"/>
      <c r="M117" s="145"/>
      <c r="N117" s="145"/>
      <c r="O117" s="145"/>
      <c r="P117" s="145"/>
      <c r="Q117" s="145"/>
      <c r="R117" s="145"/>
      <c r="S117" s="145"/>
      <c r="T117" s="145"/>
      <c r="U117" s="145"/>
      <c r="V117" s="145"/>
      <c r="W117" s="145"/>
      <c r="X117" s="145"/>
      <c r="Y117" s="145"/>
      <c r="Z117" s="145"/>
      <c r="AA117" s="145"/>
      <c r="AB117" s="145"/>
      <c r="AC117" s="145"/>
      <c r="AD117" s="145"/>
      <c r="AE117" s="145"/>
    </row>
    <row r="118" spans="1:31" ht="15" customHeight="1" x14ac:dyDescent="0.25">
      <c r="A118" s="145"/>
      <c r="B118" s="145"/>
      <c r="C118" s="145"/>
      <c r="D118" s="145"/>
      <c r="E118" s="145"/>
      <c r="F118" s="145"/>
      <c r="G118" s="145"/>
      <c r="H118" s="145"/>
      <c r="I118" s="145"/>
      <c r="J118" s="145"/>
      <c r="K118" s="145"/>
      <c r="L118" s="145"/>
      <c r="M118" s="145"/>
      <c r="N118" s="145"/>
      <c r="O118" s="145"/>
      <c r="P118" s="145"/>
      <c r="Q118" s="145"/>
      <c r="R118" s="145"/>
      <c r="S118" s="145"/>
      <c r="T118" s="145"/>
      <c r="U118" s="145"/>
      <c r="V118" s="145"/>
      <c r="W118" s="145"/>
      <c r="X118" s="145"/>
      <c r="Y118" s="145"/>
      <c r="Z118" s="145"/>
      <c r="AA118" s="145"/>
      <c r="AB118" s="145"/>
      <c r="AC118" s="145"/>
      <c r="AD118" s="145"/>
      <c r="AE118" s="145"/>
    </row>
    <row r="119" spans="1:31" ht="12" customHeight="1" x14ac:dyDescent="0.25">
      <c r="A119" s="145"/>
      <c r="B119" s="145"/>
      <c r="C119" s="145"/>
      <c r="D119" s="145"/>
      <c r="E119" s="145"/>
      <c r="F119" s="145"/>
      <c r="G119" s="145"/>
      <c r="H119" s="145"/>
      <c r="I119" s="145"/>
      <c r="J119" s="145"/>
      <c r="K119" s="145"/>
      <c r="L119" s="145"/>
      <c r="M119" s="145"/>
      <c r="N119" s="145"/>
      <c r="O119" s="145"/>
      <c r="P119" s="145"/>
      <c r="Q119" s="145"/>
      <c r="R119" s="145"/>
      <c r="S119" s="145"/>
      <c r="T119" s="145"/>
      <c r="U119" s="145"/>
      <c r="V119" s="145"/>
      <c r="W119" s="145"/>
      <c r="X119" s="145"/>
      <c r="Y119" s="145"/>
      <c r="Z119" s="145"/>
      <c r="AA119" s="145"/>
      <c r="AB119" s="145"/>
      <c r="AC119" s="145"/>
      <c r="AD119" s="145"/>
      <c r="AE119" s="145"/>
    </row>
    <row r="120" spans="1:31" ht="15" customHeight="1" x14ac:dyDescent="0.25">
      <c r="A120" s="145"/>
      <c r="B120" s="145"/>
      <c r="C120" s="145"/>
      <c r="D120" s="145"/>
      <c r="E120" s="145"/>
      <c r="F120" s="145"/>
      <c r="G120" s="145"/>
      <c r="H120" s="145"/>
      <c r="I120" s="145"/>
      <c r="J120" s="145"/>
      <c r="K120" s="145"/>
      <c r="L120" s="145"/>
      <c r="M120" s="145"/>
      <c r="N120" s="145"/>
      <c r="O120" s="145"/>
      <c r="P120" s="145"/>
      <c r="Q120" s="145"/>
      <c r="R120" s="145"/>
      <c r="S120" s="145"/>
      <c r="T120" s="145"/>
      <c r="U120" s="145"/>
      <c r="V120" s="145"/>
      <c r="W120" s="145"/>
      <c r="X120" s="145"/>
      <c r="Y120" s="145"/>
      <c r="Z120" s="145"/>
      <c r="AA120" s="145"/>
      <c r="AB120" s="145"/>
      <c r="AC120" s="145"/>
      <c r="AD120" s="145"/>
      <c r="AE120" s="145"/>
    </row>
    <row r="121" spans="1:31" ht="12" customHeight="1" x14ac:dyDescent="0.25">
      <c r="A121" s="145"/>
      <c r="B121" s="145"/>
      <c r="C121" s="145"/>
      <c r="D121" s="145"/>
      <c r="E121" s="145"/>
      <c r="F121" s="145"/>
      <c r="G121" s="145"/>
      <c r="H121" s="145"/>
      <c r="I121" s="145"/>
      <c r="J121" s="145"/>
      <c r="K121" s="145"/>
      <c r="L121" s="145"/>
      <c r="M121" s="145"/>
      <c r="N121" s="145"/>
      <c r="O121" s="145"/>
      <c r="P121" s="145"/>
      <c r="Q121" s="145"/>
      <c r="R121" s="145"/>
      <c r="S121" s="145"/>
      <c r="T121" s="145"/>
      <c r="U121" s="145"/>
      <c r="V121" s="145"/>
      <c r="W121" s="145"/>
      <c r="X121" s="145"/>
      <c r="Y121" s="145"/>
      <c r="Z121" s="145"/>
      <c r="AA121" s="145"/>
      <c r="AB121" s="145"/>
      <c r="AC121" s="145"/>
      <c r="AD121" s="145"/>
      <c r="AE121" s="145"/>
    </row>
    <row r="122" spans="1:31" ht="15" customHeight="1" x14ac:dyDescent="0.25">
      <c r="A122" s="145"/>
      <c r="B122" s="145"/>
      <c r="C122" s="145"/>
      <c r="D122" s="145"/>
      <c r="E122" s="145"/>
      <c r="F122" s="145"/>
      <c r="G122" s="145"/>
      <c r="H122" s="145"/>
      <c r="I122" s="145"/>
      <c r="J122" s="145"/>
      <c r="K122" s="145"/>
      <c r="L122" s="145"/>
      <c r="M122" s="145"/>
      <c r="N122" s="145"/>
      <c r="O122" s="145"/>
      <c r="P122" s="145"/>
      <c r="Q122" s="145"/>
      <c r="R122" s="145"/>
      <c r="S122" s="145"/>
      <c r="T122" s="145"/>
      <c r="U122" s="145"/>
      <c r="V122" s="145"/>
      <c r="W122" s="145"/>
      <c r="X122" s="145"/>
      <c r="Y122" s="145"/>
      <c r="Z122" s="145"/>
      <c r="AA122" s="145"/>
      <c r="AB122" s="145"/>
      <c r="AC122" s="145"/>
      <c r="AD122" s="145"/>
      <c r="AE122" s="145"/>
    </row>
    <row r="123" spans="1:31" ht="12" customHeight="1" x14ac:dyDescent="0.25">
      <c r="A123" s="145"/>
      <c r="B123" s="145"/>
      <c r="C123" s="145"/>
      <c r="D123" s="145"/>
      <c r="E123" s="145"/>
      <c r="F123" s="145"/>
      <c r="G123" s="145"/>
      <c r="H123" s="145"/>
      <c r="I123" s="145"/>
      <c r="J123" s="145"/>
      <c r="K123" s="145"/>
      <c r="L123" s="145"/>
      <c r="M123" s="145"/>
      <c r="N123" s="145"/>
      <c r="O123" s="145"/>
      <c r="P123" s="145"/>
      <c r="Q123" s="145"/>
      <c r="R123" s="145"/>
      <c r="S123" s="145"/>
      <c r="T123" s="145"/>
      <c r="U123" s="145"/>
      <c r="V123" s="145"/>
      <c r="W123" s="145"/>
      <c r="X123" s="145"/>
      <c r="Y123" s="145"/>
      <c r="Z123" s="145"/>
      <c r="AA123" s="145"/>
      <c r="AB123" s="145"/>
      <c r="AC123" s="145"/>
      <c r="AD123" s="145"/>
      <c r="AE123" s="145"/>
    </row>
    <row r="124" spans="1:31" ht="15" customHeight="1" x14ac:dyDescent="0.25">
      <c r="A124" s="145"/>
      <c r="B124" s="145"/>
      <c r="C124" s="145"/>
      <c r="D124" s="145"/>
      <c r="E124" s="145"/>
      <c r="F124" s="145"/>
      <c r="G124" s="145"/>
      <c r="H124" s="145"/>
      <c r="I124" s="145"/>
      <c r="J124" s="145"/>
      <c r="K124" s="145"/>
      <c r="L124" s="145"/>
      <c r="M124" s="145"/>
      <c r="N124" s="145"/>
      <c r="O124" s="145"/>
      <c r="P124" s="145"/>
      <c r="Q124" s="145"/>
      <c r="R124" s="145"/>
      <c r="S124" s="145"/>
      <c r="T124" s="145"/>
      <c r="U124" s="145"/>
      <c r="V124" s="145"/>
      <c r="W124" s="145"/>
      <c r="X124" s="145"/>
      <c r="Y124" s="145"/>
      <c r="Z124" s="145"/>
      <c r="AA124" s="145"/>
      <c r="AB124" s="145"/>
      <c r="AC124" s="145"/>
      <c r="AD124" s="145"/>
      <c r="AE124" s="145"/>
    </row>
    <row r="125" spans="1:31" ht="12" customHeight="1" x14ac:dyDescent="0.25">
      <c r="A125" s="145"/>
      <c r="B125" s="145"/>
      <c r="C125" s="145"/>
      <c r="D125" s="145"/>
      <c r="E125" s="145"/>
      <c r="F125" s="145"/>
      <c r="G125" s="145"/>
      <c r="H125" s="145"/>
      <c r="I125" s="145"/>
      <c r="J125" s="145"/>
      <c r="K125" s="145"/>
      <c r="L125" s="145"/>
      <c r="M125" s="145"/>
      <c r="N125" s="145"/>
      <c r="O125" s="145"/>
      <c r="P125" s="145"/>
      <c r="Q125" s="145"/>
      <c r="R125" s="145"/>
      <c r="S125" s="145"/>
      <c r="T125" s="145"/>
      <c r="U125" s="145"/>
      <c r="V125" s="145"/>
      <c r="W125" s="145"/>
      <c r="X125" s="145"/>
      <c r="Y125" s="145"/>
      <c r="Z125" s="145"/>
      <c r="AA125" s="145"/>
      <c r="AB125" s="145"/>
      <c r="AC125" s="145"/>
      <c r="AD125" s="145"/>
      <c r="AE125" s="145"/>
    </row>
    <row r="126" spans="1:31" ht="15" customHeight="1" x14ac:dyDescent="0.25">
      <c r="A126" s="145"/>
      <c r="B126" s="145"/>
      <c r="C126" s="145"/>
      <c r="D126" s="145"/>
      <c r="E126" s="145"/>
      <c r="F126" s="145"/>
      <c r="G126" s="145"/>
      <c r="H126" s="145"/>
      <c r="I126" s="145"/>
      <c r="J126" s="145"/>
      <c r="K126" s="145"/>
      <c r="L126" s="145"/>
      <c r="M126" s="145"/>
      <c r="N126" s="145"/>
      <c r="O126" s="145"/>
      <c r="P126" s="145"/>
      <c r="Q126" s="145"/>
      <c r="R126" s="145"/>
      <c r="S126" s="145"/>
      <c r="T126" s="145"/>
      <c r="U126" s="145"/>
      <c r="V126" s="145"/>
      <c r="W126" s="145"/>
      <c r="X126" s="145"/>
      <c r="Y126" s="145"/>
      <c r="Z126" s="145"/>
      <c r="AA126" s="145"/>
      <c r="AB126" s="145"/>
      <c r="AC126" s="145"/>
      <c r="AD126" s="145"/>
      <c r="AE126" s="145"/>
    </row>
    <row r="127" spans="1:31" ht="12" customHeight="1" x14ac:dyDescent="0.25">
      <c r="A127" s="145"/>
      <c r="B127" s="145"/>
      <c r="C127" s="145"/>
      <c r="D127" s="145"/>
      <c r="E127" s="145"/>
      <c r="F127" s="145"/>
      <c r="G127" s="145"/>
      <c r="H127" s="145"/>
      <c r="I127" s="145"/>
      <c r="J127" s="145"/>
      <c r="K127" s="145"/>
      <c r="L127" s="145"/>
      <c r="M127" s="145"/>
      <c r="N127" s="145"/>
      <c r="O127" s="145"/>
      <c r="P127" s="145"/>
      <c r="Q127" s="145"/>
      <c r="R127" s="145"/>
      <c r="S127" s="145"/>
      <c r="T127" s="145"/>
      <c r="U127" s="145"/>
      <c r="V127" s="145"/>
      <c r="W127" s="145"/>
      <c r="X127" s="145"/>
      <c r="Y127" s="145"/>
      <c r="Z127" s="145"/>
      <c r="AA127" s="145"/>
      <c r="AB127" s="145"/>
      <c r="AC127" s="145"/>
      <c r="AD127" s="145"/>
      <c r="AE127" s="145"/>
    </row>
    <row r="128" spans="1:31" ht="15" customHeight="1" x14ac:dyDescent="0.25">
      <c r="A128" s="145"/>
      <c r="B128" s="145"/>
      <c r="C128" s="145"/>
      <c r="D128" s="145"/>
      <c r="E128" s="145"/>
      <c r="F128" s="145"/>
      <c r="G128" s="145"/>
      <c r="H128" s="145"/>
      <c r="I128" s="145"/>
      <c r="J128" s="145"/>
      <c r="K128" s="145"/>
      <c r="L128" s="145"/>
      <c r="M128" s="145"/>
      <c r="N128" s="145"/>
      <c r="O128" s="145"/>
      <c r="P128" s="145"/>
      <c r="Q128" s="145"/>
      <c r="R128" s="145"/>
      <c r="S128" s="145"/>
      <c r="T128" s="145"/>
      <c r="U128" s="145"/>
      <c r="V128" s="145"/>
      <c r="W128" s="145"/>
      <c r="X128" s="145"/>
      <c r="Y128" s="145"/>
      <c r="Z128" s="145"/>
      <c r="AA128" s="145"/>
      <c r="AB128" s="145"/>
      <c r="AC128" s="145"/>
      <c r="AD128" s="145"/>
      <c r="AE128" s="145"/>
    </row>
    <row r="129" spans="1:31" ht="12" customHeight="1" x14ac:dyDescent="0.25">
      <c r="A129" s="145"/>
      <c r="B129" s="145"/>
      <c r="C129" s="145"/>
      <c r="D129" s="145"/>
      <c r="E129" s="145"/>
      <c r="F129" s="145"/>
      <c r="G129" s="145"/>
      <c r="H129" s="145"/>
      <c r="I129" s="145"/>
      <c r="J129" s="145"/>
      <c r="K129" s="145"/>
      <c r="L129" s="145"/>
      <c r="M129" s="145"/>
      <c r="N129" s="145"/>
      <c r="O129" s="145"/>
      <c r="P129" s="145"/>
      <c r="Q129" s="145"/>
      <c r="R129" s="145"/>
      <c r="S129" s="145"/>
      <c r="T129" s="145"/>
      <c r="U129" s="145"/>
      <c r="V129" s="145"/>
      <c r="W129" s="145"/>
      <c r="X129" s="145"/>
      <c r="Y129" s="145"/>
      <c r="Z129" s="145"/>
      <c r="AA129" s="145"/>
      <c r="AB129" s="145"/>
      <c r="AC129" s="145"/>
      <c r="AD129" s="145"/>
      <c r="AE129" s="145"/>
    </row>
    <row r="130" spans="1:31" ht="15" customHeight="1" x14ac:dyDescent="0.25">
      <c r="A130" s="145"/>
      <c r="B130" s="145"/>
      <c r="C130" s="145"/>
      <c r="D130" s="145"/>
      <c r="E130" s="145"/>
      <c r="F130" s="145"/>
      <c r="G130" s="145"/>
      <c r="H130" s="145"/>
      <c r="I130" s="145"/>
      <c r="J130" s="145"/>
      <c r="K130" s="145"/>
      <c r="L130" s="145"/>
      <c r="M130" s="145"/>
      <c r="N130" s="145"/>
      <c r="O130" s="145"/>
      <c r="P130" s="145"/>
      <c r="Q130" s="145"/>
      <c r="R130" s="145"/>
      <c r="S130" s="145"/>
      <c r="T130" s="145"/>
      <c r="U130" s="145"/>
      <c r="V130" s="145"/>
      <c r="W130" s="145"/>
      <c r="X130" s="145"/>
      <c r="Y130" s="145"/>
      <c r="Z130" s="145"/>
      <c r="AA130" s="145"/>
      <c r="AB130" s="145"/>
      <c r="AC130" s="145"/>
      <c r="AD130" s="145"/>
      <c r="AE130" s="145"/>
    </row>
    <row r="131" spans="1:31" ht="12" customHeight="1" x14ac:dyDescent="0.25">
      <c r="A131" s="145"/>
      <c r="B131" s="145"/>
      <c r="C131" s="145"/>
      <c r="D131" s="145"/>
      <c r="E131" s="145"/>
      <c r="F131" s="145"/>
      <c r="G131" s="145"/>
      <c r="H131" s="145"/>
      <c r="I131" s="145"/>
      <c r="J131" s="145"/>
      <c r="K131" s="145"/>
      <c r="L131" s="145"/>
      <c r="M131" s="145"/>
      <c r="N131" s="145"/>
      <c r="O131" s="145"/>
      <c r="P131" s="145"/>
      <c r="Q131" s="145"/>
      <c r="R131" s="145"/>
      <c r="S131" s="145"/>
      <c r="T131" s="145"/>
      <c r="U131" s="145"/>
      <c r="V131" s="145"/>
      <c r="W131" s="145"/>
      <c r="X131" s="145"/>
      <c r="Y131" s="145"/>
      <c r="Z131" s="145"/>
      <c r="AA131" s="145"/>
      <c r="AB131" s="145"/>
      <c r="AC131" s="145"/>
      <c r="AD131" s="145"/>
      <c r="AE131" s="145"/>
    </row>
    <row r="132" spans="1:31" ht="15" customHeight="1" x14ac:dyDescent="0.25">
      <c r="A132" s="145"/>
      <c r="B132" s="145"/>
      <c r="C132" s="145"/>
      <c r="D132" s="145"/>
      <c r="E132" s="145"/>
      <c r="F132" s="145"/>
      <c r="G132" s="145"/>
      <c r="H132" s="145"/>
      <c r="I132" s="145"/>
      <c r="J132" s="145"/>
      <c r="K132" s="145"/>
      <c r="L132" s="145"/>
      <c r="M132" s="145"/>
      <c r="N132" s="145"/>
      <c r="O132" s="145"/>
      <c r="P132" s="145"/>
      <c r="Q132" s="145"/>
      <c r="R132" s="145"/>
      <c r="S132" s="145"/>
      <c r="T132" s="145"/>
      <c r="U132" s="145"/>
      <c r="V132" s="145"/>
      <c r="W132" s="145"/>
      <c r="X132" s="145"/>
      <c r="Y132" s="145"/>
      <c r="Z132" s="145"/>
      <c r="AA132" s="145"/>
      <c r="AB132" s="145"/>
      <c r="AC132" s="145"/>
      <c r="AD132" s="145"/>
      <c r="AE132" s="145"/>
    </row>
    <row r="133" spans="1:31" ht="12" customHeight="1" x14ac:dyDescent="0.25">
      <c r="A133" s="145"/>
      <c r="B133" s="145"/>
      <c r="C133" s="145"/>
      <c r="D133" s="145"/>
      <c r="E133" s="145"/>
      <c r="F133" s="145"/>
      <c r="G133" s="145"/>
      <c r="H133" s="145"/>
      <c r="I133" s="145"/>
      <c r="J133" s="145"/>
      <c r="K133" s="145"/>
      <c r="L133" s="145"/>
      <c r="M133" s="145"/>
      <c r="N133" s="145"/>
      <c r="O133" s="145"/>
      <c r="P133" s="145"/>
      <c r="Q133" s="145"/>
      <c r="R133" s="145"/>
      <c r="S133" s="145"/>
      <c r="T133" s="145"/>
      <c r="U133" s="145"/>
      <c r="V133" s="145"/>
      <c r="W133" s="145"/>
      <c r="X133" s="145"/>
      <c r="Y133" s="145"/>
      <c r="Z133" s="145"/>
      <c r="AA133" s="145"/>
      <c r="AB133" s="145"/>
      <c r="AC133" s="145"/>
      <c r="AD133" s="145"/>
      <c r="AE133" s="145"/>
    </row>
    <row r="134" spans="1:31" ht="15" customHeight="1" x14ac:dyDescent="0.25">
      <c r="A134" s="145"/>
      <c r="B134" s="145"/>
      <c r="C134" s="145"/>
      <c r="D134" s="145"/>
      <c r="E134" s="145"/>
      <c r="F134" s="145"/>
      <c r="G134" s="145"/>
      <c r="H134" s="145"/>
      <c r="I134" s="145"/>
      <c r="J134" s="145"/>
      <c r="K134" s="145"/>
      <c r="L134" s="145"/>
      <c r="M134" s="145"/>
      <c r="N134" s="145"/>
      <c r="O134" s="145"/>
      <c r="P134" s="145"/>
      <c r="Q134" s="145"/>
      <c r="R134" s="145"/>
      <c r="S134" s="145"/>
      <c r="T134" s="145"/>
      <c r="U134" s="145"/>
      <c r="V134" s="145"/>
      <c r="W134" s="145"/>
      <c r="X134" s="145"/>
      <c r="Y134" s="145"/>
      <c r="Z134" s="145"/>
      <c r="AA134" s="145"/>
      <c r="AB134" s="145"/>
      <c r="AC134" s="145"/>
      <c r="AD134" s="145"/>
      <c r="AE134" s="145"/>
    </row>
    <row r="135" spans="1:31" ht="12" customHeight="1" x14ac:dyDescent="0.25">
      <c r="A135" s="145"/>
      <c r="B135" s="145"/>
      <c r="C135" s="145"/>
      <c r="D135" s="145"/>
      <c r="E135" s="145"/>
      <c r="F135" s="145"/>
      <c r="G135" s="145"/>
      <c r="H135" s="145"/>
      <c r="I135" s="145"/>
      <c r="J135" s="145"/>
      <c r="K135" s="145"/>
      <c r="L135" s="145"/>
      <c r="M135" s="145"/>
      <c r="N135" s="145"/>
      <c r="O135" s="145"/>
      <c r="P135" s="145"/>
      <c r="Q135" s="145"/>
      <c r="R135" s="145"/>
      <c r="S135" s="145"/>
      <c r="T135" s="145"/>
      <c r="U135" s="145"/>
      <c r="V135" s="145"/>
      <c r="W135" s="145"/>
      <c r="X135" s="145"/>
      <c r="Y135" s="145"/>
      <c r="Z135" s="145"/>
      <c r="AA135" s="145"/>
      <c r="AB135" s="145"/>
      <c r="AC135" s="145"/>
      <c r="AD135" s="145"/>
      <c r="AE135" s="145"/>
    </row>
    <row r="136" spans="1:31" ht="15" customHeight="1" x14ac:dyDescent="0.25">
      <c r="A136" s="145"/>
      <c r="B136" s="145"/>
      <c r="C136" s="145"/>
      <c r="D136" s="145"/>
      <c r="E136" s="145"/>
      <c r="F136" s="145"/>
      <c r="G136" s="145"/>
      <c r="H136" s="145"/>
      <c r="I136" s="145"/>
      <c r="J136" s="145"/>
      <c r="K136" s="145"/>
      <c r="L136" s="145"/>
      <c r="M136" s="145"/>
      <c r="N136" s="145"/>
      <c r="O136" s="145"/>
      <c r="P136" s="145"/>
      <c r="Q136" s="145"/>
      <c r="R136" s="145"/>
      <c r="S136" s="145"/>
      <c r="T136" s="145"/>
      <c r="U136" s="145"/>
      <c r="V136" s="145"/>
      <c r="W136" s="145"/>
      <c r="X136" s="145"/>
      <c r="Y136" s="145"/>
      <c r="Z136" s="145"/>
      <c r="AA136" s="145"/>
      <c r="AB136" s="145"/>
      <c r="AC136" s="145"/>
      <c r="AD136" s="145"/>
      <c r="AE136" s="145"/>
    </row>
    <row r="137" spans="1:31" ht="12" customHeight="1" x14ac:dyDescent="0.25">
      <c r="A137" s="145"/>
      <c r="B137" s="145"/>
      <c r="C137" s="145"/>
      <c r="D137" s="145"/>
      <c r="E137" s="145"/>
      <c r="F137" s="145"/>
      <c r="G137" s="145"/>
      <c r="H137" s="145"/>
      <c r="I137" s="145"/>
      <c r="J137" s="145"/>
      <c r="K137" s="145"/>
      <c r="L137" s="145"/>
      <c r="M137" s="145"/>
      <c r="N137" s="145"/>
      <c r="O137" s="145"/>
      <c r="P137" s="145"/>
      <c r="Q137" s="145"/>
      <c r="R137" s="145"/>
      <c r="S137" s="145"/>
      <c r="T137" s="145"/>
      <c r="U137" s="145"/>
      <c r="V137" s="145"/>
      <c r="W137" s="145"/>
      <c r="X137" s="145"/>
      <c r="Y137" s="145"/>
      <c r="Z137" s="145"/>
      <c r="AA137" s="145"/>
      <c r="AB137" s="145"/>
      <c r="AC137" s="145"/>
      <c r="AD137" s="145"/>
      <c r="AE137" s="145"/>
    </row>
    <row r="138" spans="1:31" ht="15" customHeight="1" x14ac:dyDescent="0.25">
      <c r="A138" s="145"/>
      <c r="B138" s="145"/>
      <c r="C138" s="145"/>
      <c r="D138" s="145"/>
      <c r="E138" s="145"/>
      <c r="F138" s="145"/>
      <c r="G138" s="145"/>
      <c r="H138" s="145"/>
      <c r="I138" s="145"/>
      <c r="J138" s="145"/>
      <c r="K138" s="145"/>
      <c r="L138" s="145"/>
      <c r="M138" s="145"/>
      <c r="N138" s="145"/>
      <c r="O138" s="145"/>
      <c r="P138" s="145"/>
      <c r="Q138" s="145"/>
      <c r="R138" s="145"/>
      <c r="S138" s="145"/>
      <c r="T138" s="145"/>
      <c r="U138" s="145"/>
      <c r="V138" s="145"/>
      <c r="W138" s="145"/>
      <c r="X138" s="145"/>
      <c r="Y138" s="145"/>
      <c r="Z138" s="145"/>
      <c r="AA138" s="145"/>
      <c r="AB138" s="145"/>
      <c r="AC138" s="145"/>
      <c r="AD138" s="145"/>
      <c r="AE138" s="145"/>
    </row>
    <row r="139" spans="1:31" ht="12" customHeight="1" x14ac:dyDescent="0.25">
      <c r="A139" s="145"/>
      <c r="B139" s="145"/>
      <c r="C139" s="145"/>
      <c r="D139" s="145"/>
      <c r="E139" s="145"/>
      <c r="F139" s="145"/>
      <c r="G139" s="145"/>
      <c r="H139" s="145"/>
      <c r="I139" s="145"/>
      <c r="J139" s="145"/>
      <c r="K139" s="145"/>
      <c r="L139" s="145"/>
      <c r="M139" s="145"/>
      <c r="N139" s="145"/>
      <c r="O139" s="145"/>
      <c r="P139" s="145"/>
      <c r="Q139" s="145"/>
      <c r="R139" s="145"/>
      <c r="S139" s="145"/>
      <c r="T139" s="145"/>
      <c r="U139" s="145"/>
      <c r="V139" s="145"/>
      <c r="W139" s="145"/>
      <c r="X139" s="145"/>
      <c r="Y139" s="145"/>
      <c r="Z139" s="145"/>
      <c r="AA139" s="145"/>
      <c r="AB139" s="145"/>
      <c r="AC139" s="145"/>
      <c r="AD139" s="145"/>
      <c r="AE139" s="145"/>
    </row>
    <row r="140" spans="1:31" ht="15" customHeight="1" x14ac:dyDescent="0.25">
      <c r="A140" s="145"/>
      <c r="B140" s="145"/>
      <c r="C140" s="145"/>
      <c r="D140" s="145"/>
      <c r="E140" s="145"/>
      <c r="F140" s="145"/>
      <c r="G140" s="145"/>
      <c r="H140" s="145"/>
      <c r="I140" s="145"/>
      <c r="J140" s="145"/>
      <c r="K140" s="145"/>
      <c r="L140" s="145"/>
      <c r="M140" s="145"/>
      <c r="N140" s="145"/>
      <c r="O140" s="145"/>
      <c r="P140" s="145"/>
      <c r="Q140" s="145"/>
      <c r="R140" s="145"/>
      <c r="S140" s="145"/>
      <c r="T140" s="145"/>
      <c r="U140" s="145"/>
      <c r="V140" s="145"/>
      <c r="W140" s="145"/>
      <c r="X140" s="145"/>
      <c r="Y140" s="145"/>
      <c r="Z140" s="145"/>
      <c r="AA140" s="145"/>
      <c r="AB140" s="145"/>
      <c r="AC140" s="145"/>
      <c r="AD140" s="145"/>
      <c r="AE140" s="145"/>
    </row>
    <row r="141" spans="1:31" ht="12" customHeight="1" x14ac:dyDescent="0.25">
      <c r="A141" s="145"/>
      <c r="B141" s="145"/>
      <c r="C141" s="145"/>
      <c r="D141" s="145"/>
      <c r="E141" s="145"/>
      <c r="F141" s="145"/>
      <c r="G141" s="145"/>
      <c r="H141" s="145"/>
      <c r="I141" s="145"/>
      <c r="J141" s="145"/>
      <c r="K141" s="145"/>
      <c r="L141" s="145"/>
      <c r="M141" s="145"/>
      <c r="N141" s="145"/>
      <c r="O141" s="145"/>
      <c r="P141" s="145"/>
      <c r="Q141" s="145"/>
      <c r="R141" s="145"/>
      <c r="S141" s="145"/>
      <c r="T141" s="145"/>
      <c r="U141" s="145"/>
      <c r="V141" s="145"/>
      <c r="W141" s="145"/>
      <c r="X141" s="145"/>
      <c r="Y141" s="145"/>
      <c r="Z141" s="145"/>
      <c r="AA141" s="145"/>
      <c r="AB141" s="145"/>
      <c r="AC141" s="145"/>
      <c r="AD141" s="145"/>
      <c r="AE141" s="145"/>
    </row>
    <row r="142" spans="1:31" ht="15" customHeight="1" x14ac:dyDescent="0.25">
      <c r="A142" s="145"/>
      <c r="B142" s="145"/>
      <c r="C142" s="145"/>
      <c r="D142" s="145"/>
      <c r="E142" s="145"/>
      <c r="F142" s="145"/>
      <c r="G142" s="145"/>
      <c r="H142" s="145"/>
      <c r="I142" s="145"/>
      <c r="J142" s="145"/>
      <c r="K142" s="145"/>
      <c r="L142" s="145"/>
      <c r="M142" s="145"/>
      <c r="N142" s="145"/>
      <c r="O142" s="145"/>
      <c r="P142" s="145"/>
      <c r="Q142" s="145"/>
      <c r="R142" s="145"/>
      <c r="S142" s="145"/>
      <c r="T142" s="145"/>
      <c r="U142" s="145"/>
      <c r="V142" s="145"/>
      <c r="W142" s="145"/>
      <c r="X142" s="145"/>
      <c r="Y142" s="145"/>
      <c r="Z142" s="145"/>
      <c r="AA142" s="145"/>
      <c r="AB142" s="145"/>
      <c r="AC142" s="145"/>
      <c r="AD142" s="145"/>
      <c r="AE142" s="145"/>
    </row>
    <row r="143" spans="1:31" ht="12" customHeight="1" x14ac:dyDescent="0.25">
      <c r="A143" s="145"/>
      <c r="B143" s="145"/>
      <c r="C143" s="145"/>
      <c r="D143" s="145"/>
      <c r="E143" s="145"/>
      <c r="F143" s="145"/>
      <c r="G143" s="145"/>
      <c r="H143" s="145"/>
      <c r="I143" s="145"/>
      <c r="J143" s="145"/>
      <c r="K143" s="145"/>
      <c r="L143" s="145"/>
      <c r="M143" s="145"/>
      <c r="N143" s="145"/>
      <c r="O143" s="145"/>
      <c r="P143" s="145"/>
      <c r="Q143" s="145"/>
      <c r="R143" s="145"/>
      <c r="S143" s="145"/>
      <c r="T143" s="145"/>
      <c r="U143" s="145"/>
      <c r="V143" s="145"/>
      <c r="W143" s="145"/>
      <c r="X143" s="145"/>
      <c r="Y143" s="145"/>
      <c r="Z143" s="145"/>
      <c r="AA143" s="145"/>
      <c r="AB143" s="145"/>
      <c r="AC143" s="145"/>
      <c r="AD143" s="145"/>
      <c r="AE143" s="145"/>
    </row>
    <row r="144" spans="1:31" ht="15" customHeight="1" x14ac:dyDescent="0.25">
      <c r="A144" s="145"/>
      <c r="B144" s="145"/>
      <c r="C144" s="145"/>
      <c r="D144" s="145"/>
      <c r="E144" s="145"/>
      <c r="F144" s="145"/>
      <c r="G144" s="145"/>
      <c r="H144" s="145"/>
      <c r="I144" s="145"/>
      <c r="J144" s="145"/>
      <c r="K144" s="145"/>
      <c r="L144" s="145"/>
      <c r="M144" s="145"/>
      <c r="N144" s="145"/>
      <c r="O144" s="145"/>
      <c r="P144" s="145"/>
      <c r="Q144" s="145"/>
      <c r="R144" s="145"/>
      <c r="S144" s="145"/>
      <c r="T144" s="145"/>
      <c r="U144" s="145"/>
      <c r="V144" s="145"/>
      <c r="W144" s="145"/>
      <c r="X144" s="145"/>
      <c r="Y144" s="145"/>
      <c r="Z144" s="145"/>
      <c r="AA144" s="145"/>
      <c r="AB144" s="145"/>
      <c r="AC144" s="145"/>
      <c r="AD144" s="145"/>
      <c r="AE144" s="145"/>
    </row>
    <row r="145" spans="1:31" ht="12" customHeight="1" x14ac:dyDescent="0.25">
      <c r="A145" s="145"/>
      <c r="B145" s="145"/>
      <c r="C145" s="145"/>
      <c r="D145" s="145"/>
      <c r="E145" s="145"/>
      <c r="F145" s="145"/>
      <c r="G145" s="145"/>
      <c r="H145" s="145"/>
      <c r="I145" s="145"/>
      <c r="J145" s="145"/>
      <c r="K145" s="145"/>
      <c r="L145" s="145"/>
      <c r="M145" s="145"/>
      <c r="N145" s="145"/>
      <c r="O145" s="145"/>
      <c r="P145" s="145"/>
      <c r="Q145" s="145"/>
      <c r="R145" s="145"/>
      <c r="S145" s="145"/>
      <c r="T145" s="145"/>
      <c r="U145" s="145"/>
      <c r="V145" s="145"/>
      <c r="W145" s="145"/>
      <c r="X145" s="145"/>
      <c r="Y145" s="145"/>
      <c r="Z145" s="145"/>
      <c r="AA145" s="145"/>
      <c r="AB145" s="145"/>
      <c r="AC145" s="145"/>
      <c r="AD145" s="145"/>
      <c r="AE145" s="145"/>
    </row>
    <row r="146" spans="1:31" ht="15" customHeight="1" x14ac:dyDescent="0.25">
      <c r="A146" s="145"/>
      <c r="B146" s="145"/>
      <c r="C146" s="145"/>
      <c r="D146" s="145"/>
      <c r="E146" s="145"/>
      <c r="F146" s="145"/>
      <c r="G146" s="145"/>
      <c r="H146" s="145"/>
      <c r="I146" s="145"/>
      <c r="J146" s="145"/>
      <c r="K146" s="145"/>
      <c r="L146" s="145"/>
      <c r="M146" s="145"/>
      <c r="N146" s="145"/>
      <c r="O146" s="145"/>
      <c r="P146" s="145"/>
      <c r="Q146" s="145"/>
      <c r="R146" s="145"/>
      <c r="S146" s="145"/>
      <c r="T146" s="145"/>
      <c r="U146" s="145"/>
      <c r="V146" s="145"/>
      <c r="W146" s="145"/>
      <c r="X146" s="145"/>
      <c r="Y146" s="145"/>
      <c r="Z146" s="145"/>
      <c r="AA146" s="145"/>
      <c r="AB146" s="145"/>
      <c r="AC146" s="145"/>
      <c r="AD146" s="145"/>
      <c r="AE146" s="145"/>
    </row>
    <row r="147" spans="1:31" ht="12" customHeight="1" x14ac:dyDescent="0.25">
      <c r="A147" s="145"/>
      <c r="B147" s="145"/>
      <c r="C147" s="145"/>
      <c r="D147" s="145"/>
      <c r="E147" s="145"/>
      <c r="F147" s="145"/>
      <c r="G147" s="145"/>
      <c r="H147" s="145"/>
      <c r="I147" s="145"/>
      <c r="J147" s="145"/>
      <c r="K147" s="145"/>
      <c r="L147" s="145"/>
      <c r="M147" s="145"/>
      <c r="N147" s="145"/>
      <c r="O147" s="145"/>
      <c r="P147" s="145"/>
      <c r="Q147" s="145"/>
      <c r="R147" s="145"/>
      <c r="S147" s="145"/>
      <c r="T147" s="145"/>
      <c r="U147" s="145"/>
      <c r="V147" s="145"/>
      <c r="W147" s="145"/>
      <c r="X147" s="145"/>
      <c r="Y147" s="145"/>
      <c r="Z147" s="145"/>
      <c r="AA147" s="145"/>
      <c r="AB147" s="145"/>
      <c r="AC147" s="145"/>
      <c r="AD147" s="145"/>
      <c r="AE147" s="145"/>
    </row>
    <row r="148" spans="1:31" ht="15" customHeight="1" x14ac:dyDescent="0.25">
      <c r="A148" s="145"/>
      <c r="B148" s="145"/>
      <c r="C148" s="145"/>
      <c r="D148" s="145"/>
      <c r="E148" s="145"/>
      <c r="F148" s="145"/>
      <c r="G148" s="145"/>
      <c r="H148" s="145"/>
      <c r="I148" s="145"/>
      <c r="J148" s="145"/>
      <c r="K148" s="145"/>
      <c r="L148" s="145"/>
      <c r="M148" s="145"/>
      <c r="N148" s="145"/>
      <c r="O148" s="145"/>
      <c r="P148" s="145"/>
      <c r="Q148" s="145"/>
      <c r="R148" s="145"/>
      <c r="S148" s="145"/>
      <c r="T148" s="145"/>
      <c r="U148" s="145"/>
      <c r="V148" s="145"/>
      <c r="W148" s="145"/>
      <c r="X148" s="145"/>
      <c r="Y148" s="145"/>
      <c r="Z148" s="145"/>
      <c r="AA148" s="145"/>
      <c r="AB148" s="145"/>
      <c r="AC148" s="145"/>
      <c r="AD148" s="145"/>
      <c r="AE148" s="145"/>
    </row>
    <row r="149" spans="1:31" ht="12" customHeight="1" x14ac:dyDescent="0.25">
      <c r="A149" s="145"/>
      <c r="B149" s="145"/>
      <c r="C149" s="145"/>
      <c r="D149" s="145"/>
      <c r="E149" s="145"/>
      <c r="F149" s="145"/>
      <c r="G149" s="145"/>
      <c r="H149" s="145"/>
      <c r="I149" s="145"/>
      <c r="J149" s="145"/>
      <c r="K149" s="145"/>
      <c r="L149" s="145"/>
      <c r="M149" s="145"/>
      <c r="N149" s="145"/>
      <c r="O149" s="145"/>
      <c r="P149" s="145"/>
      <c r="Q149" s="145"/>
      <c r="R149" s="145"/>
      <c r="S149" s="145"/>
      <c r="T149" s="145"/>
      <c r="U149" s="145"/>
      <c r="V149" s="145"/>
      <c r="W149" s="145"/>
      <c r="X149" s="145"/>
      <c r="Y149" s="145"/>
      <c r="Z149" s="145"/>
      <c r="AA149" s="145"/>
      <c r="AB149" s="145"/>
      <c r="AC149" s="145"/>
      <c r="AD149" s="145"/>
      <c r="AE149" s="145"/>
    </row>
    <row r="150" spans="1:31" ht="15" customHeight="1" x14ac:dyDescent="0.25">
      <c r="A150" s="145"/>
      <c r="B150" s="145"/>
      <c r="C150" s="145"/>
      <c r="D150" s="145"/>
      <c r="E150" s="145"/>
      <c r="F150" s="145"/>
      <c r="G150" s="145"/>
      <c r="H150" s="145"/>
      <c r="I150" s="145"/>
      <c r="J150" s="145"/>
      <c r="K150" s="145"/>
      <c r="L150" s="145"/>
      <c r="M150" s="145"/>
      <c r="N150" s="145"/>
      <c r="O150" s="145"/>
      <c r="P150" s="145"/>
      <c r="Q150" s="145"/>
      <c r="R150" s="145"/>
      <c r="S150" s="145"/>
      <c r="T150" s="145"/>
      <c r="U150" s="145"/>
      <c r="V150" s="145"/>
      <c r="W150" s="145"/>
      <c r="X150" s="145"/>
      <c r="Y150" s="145"/>
      <c r="Z150" s="145"/>
      <c r="AA150" s="145"/>
      <c r="AB150" s="145"/>
      <c r="AC150" s="145"/>
      <c r="AD150" s="145"/>
      <c r="AE150" s="145"/>
    </row>
    <row r="151" spans="1:31" ht="12" customHeight="1" x14ac:dyDescent="0.25">
      <c r="A151" s="145"/>
      <c r="B151" s="145"/>
      <c r="C151" s="145"/>
      <c r="D151" s="145"/>
      <c r="E151" s="145"/>
      <c r="F151" s="145"/>
      <c r="G151" s="145"/>
      <c r="H151" s="145"/>
      <c r="I151" s="145"/>
      <c r="J151" s="145"/>
      <c r="K151" s="145"/>
      <c r="L151" s="145"/>
      <c r="M151" s="145"/>
      <c r="N151" s="145"/>
      <c r="O151" s="145"/>
      <c r="P151" s="145"/>
      <c r="Q151" s="145"/>
      <c r="R151" s="145"/>
      <c r="S151" s="145"/>
      <c r="T151" s="145"/>
      <c r="U151" s="145"/>
      <c r="V151" s="145"/>
      <c r="W151" s="145"/>
      <c r="X151" s="145"/>
      <c r="Y151" s="145"/>
      <c r="Z151" s="145"/>
      <c r="AA151" s="145"/>
      <c r="AB151" s="145"/>
      <c r="AC151" s="145"/>
      <c r="AD151" s="145"/>
      <c r="AE151" s="145"/>
    </row>
    <row r="152" spans="1:31" ht="15" customHeight="1" x14ac:dyDescent="0.25">
      <c r="A152" s="145"/>
      <c r="B152" s="145"/>
      <c r="C152" s="145"/>
      <c r="D152" s="145"/>
      <c r="E152" s="145"/>
      <c r="F152" s="145"/>
      <c r="G152" s="145"/>
      <c r="H152" s="145"/>
      <c r="I152" s="145"/>
      <c r="J152" s="145"/>
      <c r="K152" s="145"/>
      <c r="L152" s="145"/>
      <c r="M152" s="145"/>
      <c r="N152" s="145"/>
      <c r="O152" s="145"/>
      <c r="P152" s="145"/>
      <c r="Q152" s="145"/>
      <c r="R152" s="145"/>
      <c r="S152" s="145"/>
      <c r="T152" s="145"/>
      <c r="U152" s="145"/>
      <c r="V152" s="145"/>
      <c r="W152" s="145"/>
      <c r="X152" s="145"/>
      <c r="Y152" s="145"/>
      <c r="Z152" s="145"/>
      <c r="AA152" s="145"/>
      <c r="AB152" s="145"/>
      <c r="AC152" s="145"/>
      <c r="AD152" s="145"/>
      <c r="AE152" s="145"/>
    </row>
    <row r="153" spans="1:31" ht="12" customHeight="1" x14ac:dyDescent="0.25">
      <c r="A153" s="145"/>
      <c r="B153" s="145"/>
      <c r="C153" s="145"/>
      <c r="D153" s="145"/>
      <c r="E153" s="145"/>
      <c r="F153" s="145"/>
      <c r="G153" s="145"/>
      <c r="H153" s="145"/>
      <c r="I153" s="145"/>
      <c r="J153" s="145"/>
      <c r="K153" s="145"/>
      <c r="L153" s="145"/>
      <c r="M153" s="145"/>
      <c r="N153" s="145"/>
      <c r="O153" s="145"/>
      <c r="P153" s="145"/>
      <c r="Q153" s="145"/>
      <c r="R153" s="145"/>
      <c r="S153" s="145"/>
      <c r="T153" s="145"/>
      <c r="U153" s="145"/>
      <c r="V153" s="145"/>
      <c r="W153" s="145"/>
      <c r="X153" s="145"/>
      <c r="Y153" s="145"/>
      <c r="Z153" s="145"/>
      <c r="AA153" s="145"/>
      <c r="AB153" s="145"/>
      <c r="AC153" s="145"/>
      <c r="AD153" s="145"/>
      <c r="AE153" s="145"/>
    </row>
    <row r="154" spans="1:31" ht="15" customHeight="1" x14ac:dyDescent="0.25">
      <c r="A154" s="145"/>
      <c r="B154" s="145"/>
      <c r="C154" s="145"/>
      <c r="D154" s="145"/>
      <c r="E154" s="145"/>
      <c r="F154" s="145"/>
      <c r="G154" s="145"/>
      <c r="H154" s="145"/>
      <c r="I154" s="145"/>
      <c r="J154" s="145"/>
      <c r="K154" s="145"/>
      <c r="L154" s="145"/>
      <c r="M154" s="145"/>
      <c r="N154" s="145"/>
      <c r="O154" s="145"/>
      <c r="P154" s="145"/>
      <c r="Q154" s="145"/>
      <c r="R154" s="145"/>
      <c r="S154" s="145"/>
      <c r="T154" s="145"/>
      <c r="U154" s="145"/>
      <c r="V154" s="145"/>
      <c r="W154" s="145"/>
      <c r="X154" s="145"/>
      <c r="Y154" s="145"/>
      <c r="Z154" s="145"/>
      <c r="AA154" s="145"/>
      <c r="AB154" s="145"/>
      <c r="AC154" s="145"/>
      <c r="AD154" s="145"/>
      <c r="AE154" s="145"/>
    </row>
    <row r="155" spans="1:31" ht="12" customHeight="1" x14ac:dyDescent="0.25">
      <c r="A155" s="145"/>
      <c r="B155" s="145"/>
      <c r="C155" s="145"/>
      <c r="D155" s="145"/>
      <c r="E155" s="145"/>
      <c r="F155" s="145"/>
      <c r="G155" s="145"/>
      <c r="H155" s="145"/>
      <c r="I155" s="145"/>
      <c r="J155" s="145"/>
      <c r="K155" s="145"/>
      <c r="L155" s="145"/>
      <c r="M155" s="145"/>
      <c r="N155" s="145"/>
      <c r="O155" s="145"/>
      <c r="P155" s="145"/>
      <c r="Q155" s="145"/>
      <c r="R155" s="145"/>
      <c r="S155" s="145"/>
      <c r="T155" s="145"/>
      <c r="U155" s="145"/>
      <c r="V155" s="145"/>
      <c r="W155" s="145"/>
      <c r="X155" s="145"/>
      <c r="Y155" s="145"/>
      <c r="Z155" s="145"/>
      <c r="AA155" s="145"/>
      <c r="AB155" s="145"/>
      <c r="AC155" s="145"/>
      <c r="AD155" s="145"/>
      <c r="AE155" s="145"/>
    </row>
    <row r="156" spans="1:31" ht="15" customHeight="1" x14ac:dyDescent="0.25">
      <c r="A156" s="145"/>
      <c r="B156" s="145"/>
      <c r="C156" s="145"/>
      <c r="D156" s="145"/>
      <c r="E156" s="145"/>
      <c r="F156" s="145"/>
      <c r="G156" s="145"/>
      <c r="H156" s="145"/>
      <c r="I156" s="145"/>
      <c r="J156" s="145"/>
      <c r="K156" s="145"/>
      <c r="L156" s="145"/>
      <c r="M156" s="145"/>
      <c r="N156" s="145"/>
      <c r="O156" s="145"/>
      <c r="P156" s="145"/>
      <c r="Q156" s="145"/>
      <c r="R156" s="145"/>
      <c r="S156" s="145"/>
      <c r="T156" s="145"/>
      <c r="U156" s="145"/>
      <c r="V156" s="145"/>
      <c r="W156" s="145"/>
      <c r="X156" s="145"/>
      <c r="Y156" s="145"/>
      <c r="Z156" s="145"/>
      <c r="AA156" s="145"/>
      <c r="AB156" s="145"/>
      <c r="AC156" s="145"/>
      <c r="AD156" s="145"/>
      <c r="AE156" s="145"/>
    </row>
    <row r="157" spans="1:31" ht="12" customHeight="1" x14ac:dyDescent="0.25">
      <c r="A157" s="145"/>
      <c r="B157" s="145"/>
      <c r="C157" s="145"/>
      <c r="D157" s="145"/>
      <c r="E157" s="145"/>
      <c r="F157" s="145"/>
      <c r="G157" s="145"/>
      <c r="H157" s="145"/>
      <c r="I157" s="145"/>
      <c r="J157" s="145"/>
      <c r="K157" s="145"/>
      <c r="L157" s="145"/>
      <c r="M157" s="145"/>
      <c r="N157" s="145"/>
      <c r="O157" s="145"/>
      <c r="P157" s="145"/>
      <c r="Q157" s="145"/>
      <c r="R157" s="145"/>
      <c r="S157" s="145"/>
      <c r="T157" s="145"/>
      <c r="U157" s="145"/>
      <c r="V157" s="145"/>
      <c r="W157" s="145"/>
      <c r="X157" s="145"/>
      <c r="Y157" s="145"/>
      <c r="Z157" s="145"/>
      <c r="AA157" s="145"/>
      <c r="AB157" s="145"/>
      <c r="AC157" s="145"/>
      <c r="AD157" s="145"/>
      <c r="AE157" s="145"/>
    </row>
    <row r="158" spans="1:31" ht="15" customHeight="1" x14ac:dyDescent="0.25">
      <c r="A158" s="145"/>
      <c r="B158" s="145"/>
      <c r="C158" s="145"/>
      <c r="D158" s="145"/>
      <c r="E158" s="145"/>
      <c r="F158" s="145"/>
      <c r="G158" s="145"/>
      <c r="H158" s="145"/>
      <c r="I158" s="145"/>
      <c r="J158" s="145"/>
      <c r="K158" s="145"/>
      <c r="L158" s="145"/>
      <c r="M158" s="145"/>
      <c r="N158" s="145"/>
      <c r="O158" s="145"/>
      <c r="P158" s="145"/>
      <c r="Q158" s="145"/>
      <c r="R158" s="145"/>
      <c r="S158" s="145"/>
      <c r="T158" s="145"/>
      <c r="U158" s="145"/>
      <c r="V158" s="145"/>
      <c r="W158" s="145"/>
      <c r="X158" s="145"/>
      <c r="Y158" s="145"/>
      <c r="Z158" s="145"/>
      <c r="AA158" s="145"/>
      <c r="AB158" s="145"/>
      <c r="AC158" s="145"/>
      <c r="AD158" s="145"/>
      <c r="AE158" s="145"/>
    </row>
    <row r="159" spans="1:31" ht="12" customHeight="1" x14ac:dyDescent="0.25">
      <c r="A159" s="145"/>
      <c r="B159" s="145"/>
      <c r="C159" s="145"/>
      <c r="D159" s="145"/>
      <c r="E159" s="145"/>
      <c r="F159" s="145"/>
      <c r="G159" s="145"/>
      <c r="H159" s="145"/>
      <c r="I159" s="145"/>
      <c r="J159" s="145"/>
      <c r="K159" s="145"/>
      <c r="L159" s="145"/>
      <c r="M159" s="145"/>
      <c r="N159" s="145"/>
      <c r="O159" s="145"/>
      <c r="P159" s="145"/>
      <c r="Q159" s="145"/>
      <c r="R159" s="145"/>
      <c r="S159" s="145"/>
      <c r="T159" s="145"/>
      <c r="U159" s="145"/>
      <c r="V159" s="145"/>
      <c r="W159" s="145"/>
      <c r="X159" s="145"/>
      <c r="Y159" s="145"/>
      <c r="Z159" s="145"/>
      <c r="AA159" s="145"/>
      <c r="AB159" s="145"/>
      <c r="AC159" s="145"/>
      <c r="AD159" s="145"/>
      <c r="AE159" s="145"/>
    </row>
    <row r="160" spans="1:31" ht="15" customHeight="1" x14ac:dyDescent="0.25">
      <c r="A160" s="145"/>
      <c r="B160" s="145"/>
      <c r="C160" s="145"/>
      <c r="D160" s="145"/>
      <c r="E160" s="145"/>
      <c r="F160" s="145"/>
      <c r="G160" s="145"/>
      <c r="H160" s="145"/>
      <c r="I160" s="145"/>
      <c r="J160" s="145"/>
      <c r="K160" s="145"/>
      <c r="L160" s="145"/>
      <c r="M160" s="145"/>
      <c r="N160" s="145"/>
      <c r="O160" s="145"/>
      <c r="P160" s="145"/>
      <c r="Q160" s="145"/>
      <c r="R160" s="145"/>
      <c r="S160" s="145"/>
      <c r="T160" s="145"/>
      <c r="U160" s="145"/>
      <c r="V160" s="145"/>
      <c r="W160" s="145"/>
      <c r="X160" s="145"/>
      <c r="Y160" s="145"/>
      <c r="Z160" s="145"/>
      <c r="AA160" s="145"/>
      <c r="AB160" s="145"/>
      <c r="AC160" s="145"/>
      <c r="AD160" s="145"/>
      <c r="AE160" s="145"/>
    </row>
    <row r="161" spans="1:31" ht="12" customHeight="1" x14ac:dyDescent="0.25">
      <c r="A161" s="145"/>
      <c r="B161" s="145"/>
      <c r="C161" s="145"/>
      <c r="D161" s="145"/>
      <c r="E161" s="145"/>
      <c r="F161" s="145"/>
      <c r="G161" s="145"/>
      <c r="H161" s="145"/>
      <c r="I161" s="145"/>
      <c r="J161" s="145"/>
      <c r="K161" s="145"/>
      <c r="L161" s="145"/>
      <c r="M161" s="145"/>
      <c r="N161" s="145"/>
      <c r="O161" s="145"/>
      <c r="P161" s="145"/>
      <c r="Q161" s="145"/>
      <c r="R161" s="145"/>
      <c r="S161" s="145"/>
      <c r="T161" s="145"/>
      <c r="U161" s="145"/>
      <c r="V161" s="145"/>
      <c r="W161" s="145"/>
      <c r="X161" s="145"/>
      <c r="Y161" s="145"/>
      <c r="Z161" s="145"/>
      <c r="AA161" s="145"/>
      <c r="AB161" s="145"/>
      <c r="AC161" s="145"/>
      <c r="AD161" s="145"/>
      <c r="AE161" s="145"/>
    </row>
    <row r="162" spans="1:31" ht="15" customHeight="1" x14ac:dyDescent="0.25">
      <c r="A162" s="145"/>
      <c r="B162" s="145"/>
      <c r="C162" s="145"/>
      <c r="D162" s="145"/>
      <c r="E162" s="145"/>
      <c r="F162" s="145"/>
      <c r="G162" s="145"/>
      <c r="H162" s="145"/>
      <c r="I162" s="145"/>
      <c r="J162" s="145"/>
      <c r="K162" s="145"/>
      <c r="L162" s="145"/>
      <c r="M162" s="145"/>
      <c r="N162" s="145"/>
      <c r="O162" s="145"/>
      <c r="P162" s="145"/>
      <c r="Q162" s="145"/>
      <c r="R162" s="145"/>
      <c r="S162" s="145"/>
      <c r="T162" s="145"/>
      <c r="U162" s="145"/>
      <c r="V162" s="145"/>
      <c r="W162" s="145"/>
      <c r="X162" s="145"/>
      <c r="Y162" s="145"/>
      <c r="Z162" s="145"/>
      <c r="AA162" s="145"/>
      <c r="AB162" s="145"/>
      <c r="AC162" s="145"/>
      <c r="AD162" s="145"/>
      <c r="AE162" s="145"/>
    </row>
    <row r="163" spans="1:31" ht="12" customHeight="1" x14ac:dyDescent="0.25">
      <c r="A163" s="145"/>
      <c r="B163" s="145"/>
      <c r="C163" s="145"/>
      <c r="D163" s="145"/>
      <c r="E163" s="145"/>
      <c r="F163" s="145"/>
      <c r="G163" s="145"/>
      <c r="H163" s="145"/>
      <c r="I163" s="145"/>
      <c r="J163" s="145"/>
      <c r="K163" s="145"/>
      <c r="L163" s="145"/>
      <c r="M163" s="145"/>
      <c r="N163" s="145"/>
      <c r="O163" s="145"/>
      <c r="P163" s="145"/>
      <c r="Q163" s="145"/>
      <c r="R163" s="145"/>
      <c r="S163" s="145"/>
      <c r="T163" s="145"/>
      <c r="U163" s="145"/>
      <c r="V163" s="145"/>
      <c r="W163" s="145"/>
      <c r="X163" s="145"/>
      <c r="Y163" s="145"/>
      <c r="Z163" s="145"/>
      <c r="AA163" s="145"/>
      <c r="AB163" s="145"/>
      <c r="AC163" s="145"/>
      <c r="AD163" s="145"/>
      <c r="AE163" s="145"/>
    </row>
    <row r="164" spans="1:31" ht="15" customHeight="1" x14ac:dyDescent="0.25">
      <c r="A164" s="145"/>
      <c r="B164" s="145"/>
      <c r="C164" s="145"/>
      <c r="D164" s="145"/>
      <c r="E164" s="145"/>
      <c r="F164" s="145"/>
      <c r="G164" s="145"/>
      <c r="H164" s="145"/>
      <c r="I164" s="145"/>
      <c r="J164" s="145"/>
      <c r="K164" s="145"/>
      <c r="L164" s="145"/>
      <c r="M164" s="145"/>
      <c r="N164" s="145"/>
      <c r="O164" s="145"/>
      <c r="P164" s="145"/>
      <c r="Q164" s="145"/>
      <c r="R164" s="145"/>
      <c r="S164" s="145"/>
      <c r="T164" s="145"/>
      <c r="U164" s="145"/>
      <c r="V164" s="145"/>
      <c r="W164" s="145"/>
      <c r="X164" s="145"/>
      <c r="Y164" s="145"/>
      <c r="Z164" s="145"/>
      <c r="AA164" s="145"/>
      <c r="AB164" s="145"/>
      <c r="AC164" s="145"/>
      <c r="AD164" s="145"/>
      <c r="AE164" s="145"/>
    </row>
    <row r="165" spans="1:31" ht="12" customHeight="1" x14ac:dyDescent="0.25">
      <c r="A165" s="145"/>
      <c r="B165" s="145"/>
      <c r="C165" s="145"/>
      <c r="D165" s="145"/>
      <c r="E165" s="145"/>
      <c r="F165" s="145"/>
      <c r="G165" s="145"/>
      <c r="H165" s="145"/>
      <c r="I165" s="145"/>
      <c r="J165" s="145"/>
      <c r="K165" s="145"/>
      <c r="L165" s="145"/>
      <c r="M165" s="145"/>
      <c r="N165" s="145"/>
      <c r="O165" s="145"/>
      <c r="P165" s="145"/>
      <c r="Q165" s="145"/>
      <c r="R165" s="145"/>
      <c r="S165" s="145"/>
      <c r="T165" s="145"/>
      <c r="U165" s="145"/>
      <c r="V165" s="145"/>
      <c r="W165" s="145"/>
      <c r="X165" s="145"/>
      <c r="Y165" s="145"/>
      <c r="Z165" s="145"/>
      <c r="AA165" s="145"/>
      <c r="AB165" s="145"/>
      <c r="AC165" s="145"/>
      <c r="AD165" s="145"/>
      <c r="AE165" s="145"/>
    </row>
    <row r="166" spans="1:31" ht="15" customHeight="1" x14ac:dyDescent="0.25">
      <c r="A166" s="145"/>
      <c r="B166" s="145"/>
      <c r="C166" s="145"/>
      <c r="D166" s="145"/>
      <c r="E166" s="145"/>
      <c r="F166" s="145"/>
      <c r="G166" s="145"/>
      <c r="H166" s="145"/>
      <c r="I166" s="145"/>
      <c r="J166" s="145"/>
      <c r="K166" s="145"/>
      <c r="L166" s="145"/>
      <c r="M166" s="145"/>
      <c r="N166" s="145"/>
      <c r="O166" s="145"/>
      <c r="P166" s="145"/>
      <c r="Q166" s="145"/>
      <c r="R166" s="145"/>
      <c r="S166" s="145"/>
      <c r="T166" s="145"/>
      <c r="U166" s="145"/>
      <c r="V166" s="145"/>
      <c r="W166" s="145"/>
      <c r="X166" s="145"/>
      <c r="Y166" s="145"/>
      <c r="Z166" s="145"/>
      <c r="AA166" s="145"/>
      <c r="AB166" s="145"/>
      <c r="AC166" s="145"/>
      <c r="AD166" s="145"/>
      <c r="AE166" s="145"/>
    </row>
    <row r="167" spans="1:31" ht="12" customHeight="1" x14ac:dyDescent="0.25">
      <c r="A167" s="145"/>
      <c r="B167" s="145"/>
      <c r="C167" s="145"/>
      <c r="D167" s="145"/>
      <c r="E167" s="145"/>
      <c r="F167" s="145"/>
      <c r="G167" s="145"/>
      <c r="H167" s="145"/>
      <c r="I167" s="145"/>
      <c r="J167" s="145"/>
      <c r="K167" s="145"/>
      <c r="L167" s="145"/>
      <c r="M167" s="145"/>
      <c r="N167" s="145"/>
      <c r="O167" s="145"/>
      <c r="P167" s="145"/>
      <c r="Q167" s="145"/>
      <c r="R167" s="145"/>
      <c r="S167" s="145"/>
      <c r="T167" s="145"/>
      <c r="U167" s="145"/>
      <c r="V167" s="145"/>
      <c r="W167" s="145"/>
      <c r="X167" s="145"/>
      <c r="Y167" s="145"/>
      <c r="Z167" s="145"/>
      <c r="AA167" s="145"/>
      <c r="AB167" s="145"/>
      <c r="AC167" s="145"/>
      <c r="AD167" s="145"/>
      <c r="AE167" s="145"/>
    </row>
    <row r="168" spans="1:31" ht="15" customHeight="1" x14ac:dyDescent="0.25">
      <c r="A168" s="145"/>
      <c r="B168" s="145"/>
      <c r="C168" s="145"/>
      <c r="D168" s="145"/>
      <c r="E168" s="145"/>
      <c r="F168" s="145"/>
      <c r="G168" s="145"/>
      <c r="H168" s="145"/>
      <c r="I168" s="145"/>
      <c r="J168" s="145"/>
      <c r="K168" s="145"/>
      <c r="L168" s="145"/>
      <c r="M168" s="145"/>
      <c r="N168" s="145"/>
      <c r="O168" s="145"/>
      <c r="P168" s="145"/>
      <c r="Q168" s="145"/>
      <c r="R168" s="145"/>
      <c r="S168" s="145"/>
      <c r="T168" s="145"/>
      <c r="U168" s="145"/>
      <c r="V168" s="145"/>
      <c r="W168" s="145"/>
      <c r="X168" s="145"/>
      <c r="Y168" s="145"/>
      <c r="Z168" s="145"/>
      <c r="AA168" s="145"/>
      <c r="AB168" s="145"/>
      <c r="AC168" s="145"/>
      <c r="AD168" s="145"/>
      <c r="AE168" s="145"/>
    </row>
    <row r="169" spans="1:31" ht="12" customHeight="1" x14ac:dyDescent="0.25">
      <c r="A169" s="145"/>
      <c r="B169" s="145"/>
      <c r="C169" s="145"/>
      <c r="D169" s="145"/>
      <c r="E169" s="145"/>
      <c r="F169" s="145"/>
      <c r="G169" s="145"/>
      <c r="H169" s="145"/>
      <c r="I169" s="145"/>
      <c r="J169" s="145"/>
      <c r="K169" s="145"/>
      <c r="L169" s="145"/>
      <c r="M169" s="145"/>
      <c r="N169" s="145"/>
      <c r="O169" s="145"/>
      <c r="P169" s="145"/>
      <c r="Q169" s="145"/>
      <c r="R169" s="145"/>
      <c r="S169" s="145"/>
      <c r="T169" s="145"/>
      <c r="U169" s="145"/>
      <c r="V169" s="145"/>
      <c r="W169" s="145"/>
      <c r="X169" s="145"/>
      <c r="Y169" s="145"/>
      <c r="Z169" s="145"/>
      <c r="AA169" s="145"/>
      <c r="AB169" s="145"/>
      <c r="AC169" s="145"/>
      <c r="AD169" s="145"/>
      <c r="AE169" s="145"/>
    </row>
    <row r="170" spans="1:31" ht="15" customHeight="1" x14ac:dyDescent="0.25">
      <c r="A170" s="145"/>
      <c r="B170" s="145"/>
      <c r="C170" s="145"/>
      <c r="D170" s="145"/>
      <c r="E170" s="145"/>
      <c r="F170" s="145"/>
      <c r="G170" s="145"/>
      <c r="H170" s="145"/>
      <c r="I170" s="145"/>
      <c r="J170" s="145"/>
      <c r="K170" s="145"/>
      <c r="L170" s="145"/>
      <c r="M170" s="145"/>
      <c r="N170" s="145"/>
      <c r="O170" s="145"/>
      <c r="P170" s="145"/>
      <c r="Q170" s="145"/>
      <c r="R170" s="145"/>
      <c r="S170" s="145"/>
      <c r="T170" s="145"/>
      <c r="U170" s="145"/>
      <c r="V170" s="145"/>
      <c r="W170" s="145"/>
      <c r="X170" s="145"/>
      <c r="Y170" s="145"/>
      <c r="Z170" s="145"/>
      <c r="AA170" s="145"/>
      <c r="AB170" s="145"/>
      <c r="AC170" s="145"/>
      <c r="AD170" s="145"/>
      <c r="AE170" s="145"/>
    </row>
    <row r="171" spans="1:31" ht="12" customHeight="1" x14ac:dyDescent="0.25">
      <c r="A171" s="145"/>
      <c r="B171" s="145"/>
      <c r="C171" s="145"/>
      <c r="D171" s="145"/>
      <c r="E171" s="145"/>
      <c r="F171" s="145"/>
      <c r="G171" s="145"/>
      <c r="H171" s="145"/>
      <c r="I171" s="145"/>
      <c r="J171" s="145"/>
      <c r="K171" s="145"/>
      <c r="L171" s="145"/>
      <c r="M171" s="145"/>
      <c r="N171" s="145"/>
      <c r="O171" s="145"/>
      <c r="P171" s="145"/>
      <c r="Q171" s="145"/>
      <c r="R171" s="145"/>
      <c r="S171" s="145"/>
      <c r="T171" s="145"/>
      <c r="U171" s="145"/>
      <c r="V171" s="145"/>
      <c r="W171" s="145"/>
      <c r="X171" s="145"/>
      <c r="Y171" s="145"/>
      <c r="Z171" s="145"/>
      <c r="AA171" s="145"/>
      <c r="AB171" s="145"/>
      <c r="AC171" s="145"/>
      <c r="AD171" s="145"/>
      <c r="AE171" s="145"/>
    </row>
    <row r="172" spans="1:31" ht="15" customHeight="1" x14ac:dyDescent="0.25">
      <c r="A172" s="145"/>
      <c r="B172" s="145"/>
      <c r="C172" s="145"/>
      <c r="D172" s="145"/>
      <c r="E172" s="145"/>
      <c r="F172" s="145"/>
      <c r="G172" s="145"/>
      <c r="H172" s="145"/>
      <c r="I172" s="145"/>
      <c r="J172" s="145"/>
      <c r="K172" s="145"/>
      <c r="L172" s="145"/>
      <c r="M172" s="145"/>
      <c r="N172" s="145"/>
      <c r="O172" s="145"/>
      <c r="P172" s="145"/>
      <c r="Q172" s="145"/>
      <c r="R172" s="145"/>
      <c r="S172" s="145"/>
      <c r="T172" s="145"/>
      <c r="U172" s="145"/>
      <c r="V172" s="145"/>
      <c r="W172" s="145"/>
      <c r="X172" s="145"/>
      <c r="Y172" s="145"/>
      <c r="Z172" s="145"/>
      <c r="AA172" s="145"/>
      <c r="AB172" s="145"/>
      <c r="AC172" s="145"/>
      <c r="AD172" s="145"/>
      <c r="AE172" s="145"/>
    </row>
    <row r="173" spans="1:31" ht="12" customHeight="1" x14ac:dyDescent="0.25">
      <c r="A173" s="145"/>
      <c r="B173" s="145"/>
      <c r="C173" s="145"/>
      <c r="D173" s="145"/>
      <c r="E173" s="145"/>
      <c r="F173" s="145"/>
      <c r="G173" s="145"/>
      <c r="H173" s="145"/>
      <c r="I173" s="145"/>
      <c r="J173" s="145"/>
      <c r="K173" s="145"/>
      <c r="L173" s="145"/>
      <c r="M173" s="145"/>
      <c r="N173" s="145"/>
      <c r="O173" s="145"/>
      <c r="P173" s="145"/>
      <c r="Q173" s="145"/>
      <c r="R173" s="145"/>
      <c r="S173" s="145"/>
      <c r="T173" s="145"/>
      <c r="U173" s="145"/>
      <c r="V173" s="145"/>
      <c r="W173" s="145"/>
      <c r="X173" s="145"/>
      <c r="Y173" s="145"/>
      <c r="Z173" s="145"/>
      <c r="AA173" s="145"/>
      <c r="AB173" s="145"/>
      <c r="AC173" s="145"/>
      <c r="AD173" s="145"/>
      <c r="AE173" s="145"/>
    </row>
    <row r="174" spans="1:31" ht="15" customHeight="1" x14ac:dyDescent="0.25">
      <c r="A174" s="145"/>
      <c r="B174" s="145"/>
      <c r="C174" s="145"/>
      <c r="D174" s="145"/>
      <c r="E174" s="145"/>
      <c r="F174" s="145"/>
      <c r="G174" s="145"/>
      <c r="H174" s="145"/>
      <c r="I174" s="145"/>
      <c r="J174" s="145"/>
      <c r="K174" s="145"/>
      <c r="L174" s="145"/>
      <c r="M174" s="145"/>
      <c r="N174" s="145"/>
      <c r="O174" s="145"/>
      <c r="P174" s="145"/>
      <c r="Q174" s="145"/>
      <c r="R174" s="145"/>
      <c r="S174" s="145"/>
      <c r="T174" s="145"/>
      <c r="U174" s="145"/>
      <c r="V174" s="145"/>
      <c r="W174" s="145"/>
      <c r="X174" s="145"/>
      <c r="Y174" s="145"/>
      <c r="Z174" s="145"/>
      <c r="AA174" s="145"/>
      <c r="AB174" s="145"/>
      <c r="AC174" s="145"/>
      <c r="AD174" s="145"/>
      <c r="AE174" s="145"/>
    </row>
    <row r="175" spans="1:31" ht="12" customHeight="1" x14ac:dyDescent="0.25">
      <c r="A175" s="145"/>
      <c r="B175" s="145"/>
      <c r="C175" s="145"/>
      <c r="D175" s="145"/>
      <c r="E175" s="145"/>
      <c r="F175" s="145"/>
      <c r="G175" s="145"/>
      <c r="H175" s="145"/>
      <c r="I175" s="145"/>
      <c r="J175" s="145"/>
      <c r="K175" s="145"/>
      <c r="L175" s="145"/>
      <c r="M175" s="145"/>
      <c r="N175" s="145"/>
      <c r="O175" s="145"/>
      <c r="P175" s="145"/>
      <c r="Q175" s="145"/>
      <c r="R175" s="145"/>
      <c r="S175" s="145"/>
      <c r="T175" s="145"/>
      <c r="U175" s="145"/>
      <c r="V175" s="145"/>
      <c r="W175" s="145"/>
      <c r="X175" s="145"/>
      <c r="Y175" s="145"/>
      <c r="Z175" s="145"/>
      <c r="AA175" s="145"/>
      <c r="AB175" s="145"/>
      <c r="AC175" s="145"/>
      <c r="AD175" s="145"/>
      <c r="AE175" s="145"/>
    </row>
    <row r="176" spans="1:31" ht="15" customHeight="1" x14ac:dyDescent="0.25">
      <c r="A176" s="145"/>
      <c r="B176" s="145"/>
      <c r="C176" s="145"/>
      <c r="D176" s="145"/>
      <c r="E176" s="145"/>
      <c r="F176" s="145"/>
      <c r="G176" s="145"/>
      <c r="H176" s="145"/>
      <c r="I176" s="145"/>
      <c r="J176" s="145"/>
      <c r="K176" s="145"/>
      <c r="L176" s="145"/>
      <c r="M176" s="145"/>
      <c r="N176" s="145"/>
      <c r="O176" s="145"/>
      <c r="P176" s="145"/>
      <c r="Q176" s="145"/>
      <c r="R176" s="145"/>
      <c r="S176" s="145"/>
      <c r="T176" s="145"/>
      <c r="U176" s="145"/>
      <c r="V176" s="145"/>
      <c r="W176" s="145"/>
      <c r="X176" s="145"/>
      <c r="Y176" s="145"/>
      <c r="Z176" s="145"/>
      <c r="AA176" s="145"/>
      <c r="AB176" s="145"/>
      <c r="AC176" s="145"/>
      <c r="AD176" s="145"/>
      <c r="AE176" s="145"/>
    </row>
    <row r="177" spans="1:31" ht="12" customHeight="1" x14ac:dyDescent="0.25">
      <c r="A177" s="145"/>
      <c r="B177" s="145"/>
      <c r="C177" s="145"/>
      <c r="D177" s="145"/>
      <c r="E177" s="145"/>
      <c r="F177" s="145"/>
      <c r="G177" s="145"/>
      <c r="H177" s="145"/>
      <c r="I177" s="145"/>
      <c r="J177" s="145"/>
      <c r="K177" s="145"/>
      <c r="L177" s="145"/>
      <c r="M177" s="145"/>
      <c r="N177" s="145"/>
      <c r="O177" s="145"/>
      <c r="P177" s="145"/>
      <c r="Q177" s="145"/>
      <c r="R177" s="145"/>
      <c r="S177" s="145"/>
      <c r="T177" s="145"/>
      <c r="U177" s="145"/>
      <c r="V177" s="145"/>
      <c r="W177" s="145"/>
      <c r="X177" s="145"/>
      <c r="Y177" s="145"/>
      <c r="Z177" s="145"/>
      <c r="AA177" s="145"/>
      <c r="AB177" s="145"/>
      <c r="AC177" s="145"/>
      <c r="AD177" s="145"/>
      <c r="AE177" s="145"/>
    </row>
    <row r="178" spans="1:31" ht="15" customHeight="1" x14ac:dyDescent="0.25">
      <c r="A178" s="145"/>
      <c r="B178" s="145"/>
      <c r="C178" s="145"/>
      <c r="D178" s="145"/>
      <c r="E178" s="145"/>
      <c r="F178" s="145"/>
      <c r="G178" s="145"/>
      <c r="H178" s="145"/>
      <c r="I178" s="145"/>
      <c r="J178" s="145"/>
      <c r="K178" s="145"/>
      <c r="L178" s="145"/>
      <c r="M178" s="145"/>
      <c r="N178" s="145"/>
      <c r="O178" s="145"/>
      <c r="P178" s="145"/>
      <c r="Q178" s="145"/>
      <c r="R178" s="145"/>
      <c r="S178" s="145"/>
      <c r="T178" s="145"/>
      <c r="U178" s="145"/>
      <c r="V178" s="145"/>
      <c r="W178" s="145"/>
      <c r="X178" s="145"/>
      <c r="Y178" s="145"/>
      <c r="Z178" s="145"/>
      <c r="AA178" s="145"/>
      <c r="AB178" s="145"/>
      <c r="AC178" s="145"/>
      <c r="AD178" s="145"/>
      <c r="AE178" s="145"/>
    </row>
    <row r="179" spans="1:31" ht="12" customHeight="1" x14ac:dyDescent="0.25">
      <c r="A179" s="145"/>
      <c r="B179" s="145"/>
      <c r="C179" s="145"/>
      <c r="D179" s="145"/>
      <c r="E179" s="145"/>
      <c r="F179" s="145"/>
      <c r="G179" s="145"/>
      <c r="H179" s="145"/>
      <c r="I179" s="145"/>
      <c r="J179" s="145"/>
      <c r="K179" s="145"/>
      <c r="L179" s="145"/>
      <c r="M179" s="145"/>
      <c r="N179" s="145"/>
      <c r="O179" s="145"/>
      <c r="P179" s="145"/>
      <c r="Q179" s="145"/>
      <c r="R179" s="145"/>
      <c r="S179" s="145"/>
      <c r="T179" s="145"/>
      <c r="U179" s="145"/>
      <c r="V179" s="145"/>
      <c r="W179" s="145"/>
      <c r="X179" s="145"/>
      <c r="Y179" s="145"/>
      <c r="Z179" s="145"/>
      <c r="AA179" s="145"/>
      <c r="AB179" s="145"/>
      <c r="AC179" s="145"/>
      <c r="AD179" s="145"/>
      <c r="AE179" s="145"/>
    </row>
    <row r="180" spans="1:31" ht="15" customHeight="1" x14ac:dyDescent="0.25">
      <c r="A180" s="145"/>
      <c r="B180" s="145"/>
      <c r="C180" s="145"/>
      <c r="D180" s="145"/>
      <c r="E180" s="145"/>
      <c r="F180" s="145"/>
      <c r="G180" s="145"/>
      <c r="H180" s="145"/>
      <c r="I180" s="145"/>
      <c r="J180" s="145"/>
      <c r="K180" s="145"/>
      <c r="L180" s="145"/>
      <c r="M180" s="145"/>
      <c r="N180" s="145"/>
      <c r="O180" s="145"/>
      <c r="P180" s="145"/>
      <c r="Q180" s="145"/>
      <c r="R180" s="145"/>
      <c r="S180" s="145"/>
      <c r="T180" s="145"/>
      <c r="U180" s="145"/>
      <c r="V180" s="145"/>
      <c r="W180" s="145"/>
      <c r="X180" s="145"/>
      <c r="Y180" s="145"/>
      <c r="Z180" s="145"/>
      <c r="AA180" s="145"/>
      <c r="AB180" s="145"/>
      <c r="AC180" s="145"/>
      <c r="AD180" s="145"/>
      <c r="AE180" s="145"/>
    </row>
    <row r="181" spans="1:31" ht="12" customHeight="1" x14ac:dyDescent="0.25">
      <c r="A181" s="145"/>
      <c r="B181" s="145"/>
      <c r="C181" s="145"/>
      <c r="D181" s="145"/>
      <c r="E181" s="145"/>
      <c r="F181" s="145"/>
      <c r="G181" s="145"/>
      <c r="H181" s="145"/>
      <c r="I181" s="145"/>
      <c r="J181" s="145"/>
      <c r="K181" s="145"/>
      <c r="L181" s="145"/>
      <c r="M181" s="145"/>
      <c r="N181" s="145"/>
      <c r="O181" s="145"/>
      <c r="P181" s="145"/>
      <c r="Q181" s="145"/>
      <c r="R181" s="145"/>
      <c r="S181" s="145"/>
      <c r="T181" s="145"/>
      <c r="U181" s="145"/>
      <c r="V181" s="145"/>
      <c r="W181" s="145"/>
      <c r="X181" s="145"/>
      <c r="Y181" s="145"/>
      <c r="Z181" s="145"/>
      <c r="AA181" s="145"/>
      <c r="AB181" s="145"/>
      <c r="AC181" s="145"/>
      <c r="AD181" s="145"/>
      <c r="AE181" s="145"/>
    </row>
    <row r="182" spans="1:31" ht="15" customHeight="1" x14ac:dyDescent="0.25">
      <c r="A182" s="145"/>
      <c r="B182" s="145"/>
      <c r="C182" s="145"/>
      <c r="D182" s="145"/>
      <c r="E182" s="145"/>
      <c r="F182" s="145"/>
      <c r="G182" s="145"/>
      <c r="H182" s="145"/>
      <c r="I182" s="145"/>
      <c r="J182" s="145"/>
      <c r="K182" s="145"/>
      <c r="L182" s="145"/>
      <c r="M182" s="145"/>
      <c r="N182" s="145"/>
      <c r="O182" s="145"/>
      <c r="P182" s="145"/>
      <c r="Q182" s="145"/>
      <c r="R182" s="145"/>
      <c r="S182" s="145"/>
      <c r="T182" s="145"/>
      <c r="U182" s="145"/>
      <c r="V182" s="145"/>
      <c r="W182" s="145"/>
      <c r="X182" s="145"/>
      <c r="Y182" s="145"/>
      <c r="Z182" s="145"/>
      <c r="AA182" s="145"/>
      <c r="AB182" s="145"/>
      <c r="AC182" s="145"/>
      <c r="AD182" s="145"/>
      <c r="AE182" s="145"/>
    </row>
    <row r="183" spans="1:31" ht="12" customHeight="1" x14ac:dyDescent="0.25">
      <c r="A183" s="145"/>
      <c r="B183" s="145"/>
      <c r="C183" s="145"/>
      <c r="D183" s="145"/>
      <c r="E183" s="145"/>
      <c r="F183" s="145"/>
      <c r="G183" s="145"/>
      <c r="H183" s="145"/>
      <c r="I183" s="145"/>
      <c r="J183" s="145"/>
      <c r="K183" s="145"/>
      <c r="L183" s="145"/>
      <c r="M183" s="145"/>
      <c r="N183" s="145"/>
      <c r="O183" s="145"/>
      <c r="P183" s="145"/>
      <c r="Q183" s="145"/>
      <c r="R183" s="145"/>
      <c r="S183" s="145"/>
      <c r="T183" s="145"/>
      <c r="U183" s="145"/>
      <c r="V183" s="145"/>
      <c r="W183" s="145"/>
      <c r="X183" s="145"/>
      <c r="Y183" s="145"/>
      <c r="Z183" s="145"/>
      <c r="AA183" s="145"/>
      <c r="AB183" s="145"/>
      <c r="AC183" s="145"/>
      <c r="AD183" s="145"/>
      <c r="AE183" s="145"/>
    </row>
    <row r="184" spans="1:31" ht="15" customHeight="1" x14ac:dyDescent="0.25">
      <c r="A184" s="145"/>
      <c r="B184" s="145"/>
      <c r="C184" s="145"/>
      <c r="D184" s="145"/>
      <c r="E184" s="145"/>
      <c r="F184" s="145"/>
      <c r="G184" s="145"/>
      <c r="H184" s="145"/>
      <c r="I184" s="145"/>
      <c r="J184" s="145"/>
      <c r="K184" s="145"/>
      <c r="L184" s="145"/>
      <c r="M184" s="145"/>
      <c r="N184" s="145"/>
      <c r="O184" s="145"/>
      <c r="P184" s="145"/>
      <c r="Q184" s="145"/>
      <c r="R184" s="145"/>
      <c r="S184" s="145"/>
      <c r="T184" s="145"/>
      <c r="U184" s="145"/>
      <c r="V184" s="145"/>
      <c r="W184" s="145"/>
      <c r="X184" s="145"/>
      <c r="Y184" s="145"/>
      <c r="Z184" s="145"/>
      <c r="AA184" s="145"/>
      <c r="AB184" s="145"/>
      <c r="AC184" s="145"/>
      <c r="AD184" s="145"/>
      <c r="AE184" s="145"/>
    </row>
    <row r="185" spans="1:31" ht="12" customHeight="1" x14ac:dyDescent="0.25">
      <c r="A185" s="145"/>
      <c r="B185" s="145"/>
      <c r="C185" s="145"/>
      <c r="D185" s="145"/>
      <c r="E185" s="145"/>
      <c r="F185" s="145"/>
      <c r="G185" s="145"/>
      <c r="H185" s="145"/>
      <c r="I185" s="145"/>
      <c r="J185" s="145"/>
      <c r="K185" s="145"/>
      <c r="L185" s="145"/>
      <c r="M185" s="145"/>
      <c r="N185" s="145"/>
      <c r="O185" s="145"/>
      <c r="P185" s="145"/>
      <c r="Q185" s="145"/>
      <c r="R185" s="145"/>
      <c r="S185" s="145"/>
      <c r="T185" s="145"/>
      <c r="U185" s="145"/>
      <c r="V185" s="145"/>
      <c r="W185" s="145"/>
      <c r="X185" s="145"/>
      <c r="Y185" s="145"/>
      <c r="Z185" s="145"/>
      <c r="AA185" s="145"/>
      <c r="AB185" s="145"/>
      <c r="AC185" s="145"/>
      <c r="AD185" s="145"/>
      <c r="AE185" s="145"/>
    </row>
    <row r="186" spans="1:31" ht="15" customHeight="1" x14ac:dyDescent="0.25">
      <c r="A186" s="145"/>
      <c r="B186" s="145"/>
      <c r="C186" s="145"/>
      <c r="D186" s="145"/>
      <c r="E186" s="145"/>
      <c r="F186" s="145"/>
      <c r="G186" s="145"/>
      <c r="H186" s="145"/>
      <c r="I186" s="145"/>
      <c r="J186" s="145"/>
      <c r="K186" s="145"/>
      <c r="L186" s="145"/>
      <c r="M186" s="145"/>
      <c r="N186" s="145"/>
      <c r="O186" s="145"/>
      <c r="P186" s="145"/>
      <c r="Q186" s="145"/>
      <c r="R186" s="145"/>
      <c r="S186" s="145"/>
      <c r="T186" s="145"/>
      <c r="U186" s="145"/>
      <c r="V186" s="145"/>
      <c r="W186" s="145"/>
      <c r="X186" s="145"/>
      <c r="Y186" s="145"/>
      <c r="Z186" s="145"/>
      <c r="AA186" s="145"/>
      <c r="AB186" s="145"/>
      <c r="AC186" s="145"/>
      <c r="AD186" s="145"/>
      <c r="AE186" s="145"/>
    </row>
    <row r="187" spans="1:31" ht="12" customHeight="1" x14ac:dyDescent="0.25">
      <c r="A187" s="145"/>
      <c r="B187" s="145"/>
      <c r="C187" s="145"/>
      <c r="D187" s="145"/>
      <c r="E187" s="145"/>
      <c r="F187" s="145"/>
      <c r="G187" s="145"/>
      <c r="H187" s="145"/>
      <c r="I187" s="145"/>
      <c r="J187" s="145"/>
      <c r="K187" s="145"/>
      <c r="L187" s="145"/>
      <c r="M187" s="145"/>
      <c r="N187" s="145"/>
      <c r="O187" s="145"/>
      <c r="P187" s="145"/>
      <c r="Q187" s="145"/>
      <c r="R187" s="145"/>
      <c r="S187" s="145"/>
      <c r="T187" s="145"/>
      <c r="U187" s="145"/>
      <c r="V187" s="145"/>
      <c r="W187" s="145"/>
      <c r="X187" s="145"/>
      <c r="Y187" s="145"/>
      <c r="Z187" s="145"/>
      <c r="AA187" s="145"/>
      <c r="AB187" s="145"/>
      <c r="AC187" s="145"/>
      <c r="AD187" s="145"/>
      <c r="AE187" s="145"/>
    </row>
    <row r="188" spans="1:31" ht="15" customHeight="1" x14ac:dyDescent="0.25">
      <c r="A188" s="145"/>
      <c r="B188" s="145"/>
      <c r="C188" s="145"/>
      <c r="D188" s="145"/>
      <c r="E188" s="145"/>
      <c r="F188" s="145"/>
      <c r="G188" s="145"/>
      <c r="H188" s="145"/>
      <c r="I188" s="145"/>
      <c r="J188" s="145"/>
      <c r="K188" s="145"/>
      <c r="L188" s="145"/>
      <c r="M188" s="145"/>
      <c r="N188" s="145"/>
      <c r="O188" s="145"/>
      <c r="P188" s="145"/>
      <c r="Q188" s="145"/>
      <c r="R188" s="145"/>
      <c r="S188" s="145"/>
      <c r="T188" s="145"/>
      <c r="U188" s="145"/>
      <c r="V188" s="145"/>
      <c r="W188" s="145"/>
      <c r="X188" s="145"/>
      <c r="Y188" s="145"/>
      <c r="Z188" s="145"/>
      <c r="AA188" s="145"/>
      <c r="AB188" s="145"/>
      <c r="AC188" s="145"/>
      <c r="AD188" s="145"/>
      <c r="AE188" s="145"/>
    </row>
    <row r="189" spans="1:31" ht="12" customHeight="1" x14ac:dyDescent="0.25">
      <c r="A189" s="145"/>
      <c r="B189" s="145"/>
      <c r="C189" s="145"/>
      <c r="D189" s="145"/>
      <c r="E189" s="145"/>
      <c r="F189" s="145"/>
      <c r="G189" s="145"/>
      <c r="H189" s="145"/>
      <c r="I189" s="145"/>
      <c r="J189" s="145"/>
      <c r="K189" s="145"/>
      <c r="L189" s="145"/>
      <c r="M189" s="145"/>
      <c r="N189" s="145"/>
      <c r="O189" s="145"/>
      <c r="P189" s="145"/>
      <c r="Q189" s="145"/>
      <c r="R189" s="145"/>
      <c r="S189" s="145"/>
      <c r="T189" s="145"/>
      <c r="U189" s="145"/>
      <c r="V189" s="145"/>
      <c r="W189" s="145"/>
      <c r="X189" s="145"/>
      <c r="Y189" s="145"/>
      <c r="Z189" s="145"/>
      <c r="AA189" s="145"/>
      <c r="AB189" s="145"/>
      <c r="AC189" s="145"/>
      <c r="AD189" s="145"/>
      <c r="AE189" s="145"/>
    </row>
    <row r="190" spans="1:31" ht="15" customHeight="1" x14ac:dyDescent="0.25">
      <c r="A190" s="145"/>
      <c r="B190" s="145"/>
      <c r="C190" s="145"/>
      <c r="D190" s="145"/>
      <c r="E190" s="145"/>
      <c r="F190" s="145"/>
      <c r="G190" s="145"/>
      <c r="H190" s="145"/>
      <c r="I190" s="145"/>
      <c r="J190" s="145"/>
      <c r="K190" s="145"/>
      <c r="L190" s="145"/>
      <c r="M190" s="145"/>
      <c r="N190" s="145"/>
      <c r="O190" s="145"/>
      <c r="P190" s="145"/>
      <c r="Q190" s="145"/>
      <c r="R190" s="145"/>
      <c r="S190" s="145"/>
      <c r="T190" s="145"/>
      <c r="U190" s="145"/>
      <c r="V190" s="145"/>
      <c r="W190" s="145"/>
      <c r="X190" s="145"/>
      <c r="Y190" s="145"/>
      <c r="Z190" s="145"/>
      <c r="AA190" s="145"/>
      <c r="AB190" s="145"/>
      <c r="AC190" s="145"/>
      <c r="AD190" s="145"/>
      <c r="AE190" s="145"/>
    </row>
    <row r="191" spans="1:31" ht="12" customHeight="1" x14ac:dyDescent="0.25">
      <c r="A191" s="145"/>
      <c r="B191" s="145"/>
      <c r="C191" s="145"/>
      <c r="D191" s="145"/>
      <c r="E191" s="145"/>
      <c r="F191" s="145"/>
      <c r="G191" s="145"/>
      <c r="H191" s="145"/>
      <c r="I191" s="145"/>
      <c r="J191" s="145"/>
      <c r="K191" s="145"/>
      <c r="L191" s="145"/>
      <c r="M191" s="145"/>
      <c r="N191" s="145"/>
      <c r="O191" s="145"/>
      <c r="P191" s="145"/>
      <c r="Q191" s="145"/>
      <c r="R191" s="145"/>
      <c r="S191" s="145"/>
      <c r="T191" s="145"/>
      <c r="U191" s="145"/>
      <c r="V191" s="145"/>
      <c r="W191" s="145"/>
      <c r="X191" s="145"/>
      <c r="Y191" s="145"/>
      <c r="Z191" s="145"/>
      <c r="AA191" s="145"/>
      <c r="AB191" s="145"/>
      <c r="AC191" s="145"/>
      <c r="AD191" s="145"/>
      <c r="AE191" s="145"/>
    </row>
    <row r="192" spans="1:31" ht="15" customHeight="1" x14ac:dyDescent="0.25">
      <c r="A192" s="145"/>
      <c r="B192" s="145"/>
      <c r="C192" s="145"/>
      <c r="D192" s="145"/>
      <c r="E192" s="145"/>
      <c r="F192" s="145"/>
      <c r="G192" s="145"/>
      <c r="H192" s="145"/>
      <c r="I192" s="145"/>
      <c r="J192" s="145"/>
      <c r="K192" s="145"/>
      <c r="L192" s="145"/>
      <c r="M192" s="145"/>
      <c r="N192" s="145"/>
      <c r="O192" s="145"/>
      <c r="P192" s="145"/>
      <c r="Q192" s="145"/>
      <c r="R192" s="145"/>
      <c r="S192" s="145"/>
      <c r="T192" s="145"/>
      <c r="U192" s="145"/>
      <c r="V192" s="145"/>
      <c r="W192" s="145"/>
      <c r="X192" s="145"/>
      <c r="Y192" s="145"/>
      <c r="Z192" s="145"/>
      <c r="AA192" s="145"/>
      <c r="AB192" s="145"/>
      <c r="AC192" s="145"/>
      <c r="AD192" s="145"/>
      <c r="AE192" s="145"/>
    </row>
    <row r="193" spans="1:31" ht="12" customHeight="1" x14ac:dyDescent="0.25">
      <c r="A193" s="145"/>
      <c r="B193" s="145"/>
      <c r="C193" s="145"/>
      <c r="D193" s="145"/>
      <c r="E193" s="145"/>
      <c r="F193" s="145"/>
      <c r="G193" s="145"/>
      <c r="H193" s="145"/>
      <c r="I193" s="145"/>
      <c r="J193" s="145"/>
      <c r="K193" s="145"/>
      <c r="L193" s="145"/>
      <c r="M193" s="145"/>
      <c r="N193" s="145"/>
      <c r="O193" s="145"/>
      <c r="P193" s="145"/>
      <c r="Q193" s="145"/>
      <c r="R193" s="145"/>
      <c r="S193" s="145"/>
      <c r="T193" s="145"/>
      <c r="U193" s="145"/>
      <c r="V193" s="145"/>
      <c r="W193" s="145"/>
      <c r="X193" s="145"/>
      <c r="Y193" s="145"/>
      <c r="Z193" s="145"/>
      <c r="AA193" s="145"/>
      <c r="AB193" s="145"/>
      <c r="AC193" s="145"/>
      <c r="AD193" s="145"/>
      <c r="AE193" s="145"/>
    </row>
    <row r="194" spans="1:31" ht="15" customHeight="1" x14ac:dyDescent="0.25">
      <c r="A194" s="145"/>
      <c r="B194" s="145"/>
      <c r="C194" s="145"/>
      <c r="D194" s="145"/>
      <c r="E194" s="145"/>
      <c r="F194" s="145"/>
      <c r="G194" s="145"/>
      <c r="H194" s="145"/>
      <c r="I194" s="145"/>
      <c r="J194" s="145"/>
      <c r="K194" s="145"/>
      <c r="L194" s="145"/>
      <c r="M194" s="145"/>
      <c r="N194" s="145"/>
      <c r="O194" s="145"/>
      <c r="P194" s="145"/>
      <c r="Q194" s="145"/>
      <c r="R194" s="145"/>
      <c r="S194" s="145"/>
      <c r="T194" s="145"/>
      <c r="U194" s="145"/>
      <c r="V194" s="145"/>
      <c r="W194" s="145"/>
      <c r="X194" s="145"/>
      <c r="Y194" s="145"/>
      <c r="Z194" s="145"/>
      <c r="AA194" s="145"/>
      <c r="AB194" s="145"/>
      <c r="AC194" s="145"/>
      <c r="AD194" s="145"/>
      <c r="AE194" s="145"/>
    </row>
    <row r="195" spans="1:31" ht="12" customHeight="1" x14ac:dyDescent="0.25">
      <c r="A195" s="145"/>
      <c r="B195" s="145"/>
      <c r="C195" s="145"/>
      <c r="D195" s="145"/>
      <c r="E195" s="145"/>
      <c r="F195" s="145"/>
      <c r="G195" s="145"/>
      <c r="H195" s="145"/>
      <c r="I195" s="145"/>
      <c r="J195" s="145"/>
      <c r="K195" s="145"/>
      <c r="L195" s="145"/>
      <c r="M195" s="145"/>
      <c r="N195" s="145"/>
      <c r="O195" s="145"/>
      <c r="P195" s="145"/>
      <c r="Q195" s="145"/>
      <c r="R195" s="145"/>
      <c r="S195" s="145"/>
      <c r="T195" s="145"/>
      <c r="U195" s="145"/>
      <c r="V195" s="145"/>
      <c r="W195" s="145"/>
      <c r="X195" s="145"/>
      <c r="Y195" s="145"/>
      <c r="Z195" s="145"/>
      <c r="AA195" s="145"/>
      <c r="AB195" s="145"/>
      <c r="AC195" s="145"/>
      <c r="AD195" s="145"/>
      <c r="AE195" s="145"/>
    </row>
    <row r="196" spans="1:31" ht="15" customHeight="1" x14ac:dyDescent="0.25">
      <c r="A196" s="145"/>
      <c r="B196" s="145"/>
      <c r="C196" s="145"/>
      <c r="D196" s="145"/>
      <c r="E196" s="145"/>
      <c r="F196" s="145"/>
      <c r="G196" s="145"/>
      <c r="H196" s="145"/>
      <c r="I196" s="145"/>
      <c r="J196" s="145"/>
      <c r="K196" s="145"/>
      <c r="L196" s="145"/>
      <c r="M196" s="145"/>
      <c r="N196" s="145"/>
      <c r="O196" s="145"/>
      <c r="P196" s="145"/>
      <c r="Q196" s="145"/>
      <c r="R196" s="145"/>
      <c r="S196" s="145"/>
      <c r="T196" s="145"/>
      <c r="U196" s="145"/>
      <c r="V196" s="145"/>
      <c r="W196" s="145"/>
      <c r="X196" s="145"/>
      <c r="Y196" s="145"/>
      <c r="Z196" s="145"/>
      <c r="AA196" s="145"/>
      <c r="AB196" s="145"/>
      <c r="AC196" s="145"/>
      <c r="AD196" s="145"/>
      <c r="AE196" s="145"/>
    </row>
    <row r="197" spans="1:31" ht="12" customHeight="1" x14ac:dyDescent="0.25">
      <c r="A197" s="145"/>
      <c r="B197" s="145"/>
      <c r="C197" s="145"/>
      <c r="D197" s="145"/>
      <c r="E197" s="145"/>
      <c r="F197" s="145"/>
      <c r="G197" s="145"/>
      <c r="H197" s="145"/>
      <c r="I197" s="145"/>
      <c r="J197" s="145"/>
      <c r="K197" s="145"/>
      <c r="L197" s="145"/>
      <c r="M197" s="145"/>
      <c r="N197" s="145"/>
      <c r="O197" s="145"/>
      <c r="P197" s="145"/>
      <c r="Q197" s="145"/>
      <c r="R197" s="145"/>
      <c r="S197" s="145"/>
      <c r="T197" s="145"/>
      <c r="U197" s="145"/>
      <c r="V197" s="145"/>
      <c r="W197" s="145"/>
      <c r="X197" s="145"/>
      <c r="Y197" s="145"/>
      <c r="Z197" s="145"/>
      <c r="AA197" s="145"/>
      <c r="AB197" s="145"/>
      <c r="AC197" s="145"/>
      <c r="AD197" s="145"/>
      <c r="AE197" s="145"/>
    </row>
    <row r="198" spans="1:31" ht="15" customHeight="1" x14ac:dyDescent="0.25">
      <c r="A198" s="145"/>
      <c r="B198" s="145"/>
      <c r="C198" s="145"/>
      <c r="D198" s="145"/>
      <c r="E198" s="145"/>
      <c r="F198" s="145"/>
      <c r="G198" s="145"/>
      <c r="H198" s="145"/>
      <c r="I198" s="145"/>
      <c r="J198" s="145"/>
      <c r="K198" s="145"/>
      <c r="L198" s="145"/>
      <c r="M198" s="145"/>
      <c r="N198" s="145"/>
      <c r="O198" s="145"/>
      <c r="P198" s="145"/>
      <c r="Q198" s="145"/>
      <c r="R198" s="145"/>
      <c r="S198" s="145"/>
      <c r="T198" s="145"/>
      <c r="U198" s="145"/>
      <c r="V198" s="145"/>
      <c r="W198" s="145"/>
      <c r="X198" s="145"/>
      <c r="Y198" s="145"/>
      <c r="Z198" s="145"/>
      <c r="AA198" s="145"/>
      <c r="AB198" s="145"/>
      <c r="AC198" s="145"/>
      <c r="AD198" s="145"/>
      <c r="AE198" s="145"/>
    </row>
    <row r="199" spans="1:31" ht="12" customHeight="1" x14ac:dyDescent="0.25">
      <c r="A199" s="145"/>
      <c r="B199" s="145"/>
      <c r="C199" s="145"/>
      <c r="D199" s="145"/>
      <c r="E199" s="145"/>
      <c r="F199" s="145"/>
      <c r="G199" s="145"/>
      <c r="H199" s="145"/>
      <c r="I199" s="145"/>
      <c r="J199" s="145"/>
      <c r="K199" s="145"/>
      <c r="L199" s="145"/>
      <c r="M199" s="145"/>
      <c r="N199" s="145"/>
      <c r="O199" s="145"/>
      <c r="P199" s="145"/>
      <c r="Q199" s="145"/>
      <c r="R199" s="145"/>
      <c r="S199" s="145"/>
      <c r="T199" s="145"/>
      <c r="U199" s="145"/>
      <c r="V199" s="145"/>
      <c r="W199" s="145"/>
      <c r="X199" s="145"/>
      <c r="Y199" s="145"/>
      <c r="Z199" s="145"/>
      <c r="AA199" s="145"/>
      <c r="AB199" s="145"/>
      <c r="AC199" s="145"/>
      <c r="AD199" s="145"/>
      <c r="AE199" s="145"/>
    </row>
    <row r="200" spans="1:31" ht="15" customHeight="1" x14ac:dyDescent="0.25">
      <c r="A200" s="145"/>
      <c r="B200" s="145"/>
      <c r="C200" s="145"/>
      <c r="D200" s="145"/>
      <c r="E200" s="145"/>
      <c r="F200" s="145"/>
      <c r="G200" s="145"/>
      <c r="H200" s="145"/>
      <c r="I200" s="145"/>
      <c r="J200" s="145"/>
      <c r="K200" s="145"/>
      <c r="L200" s="145"/>
      <c r="M200" s="145"/>
      <c r="N200" s="145"/>
      <c r="O200" s="145"/>
      <c r="P200" s="145"/>
      <c r="Q200" s="145"/>
      <c r="R200" s="145"/>
      <c r="S200" s="145"/>
      <c r="T200" s="145"/>
      <c r="U200" s="145"/>
      <c r="V200" s="145"/>
      <c r="W200" s="145"/>
      <c r="X200" s="145"/>
      <c r="Y200" s="145"/>
      <c r="Z200" s="145"/>
      <c r="AA200" s="145"/>
      <c r="AB200" s="145"/>
      <c r="AC200" s="145"/>
      <c r="AD200" s="145"/>
      <c r="AE200" s="145"/>
    </row>
    <row r="201" spans="1:31" ht="12" customHeight="1" x14ac:dyDescent="0.25">
      <c r="A201" s="145"/>
      <c r="B201" s="145"/>
      <c r="C201" s="145"/>
      <c r="D201" s="145"/>
      <c r="E201" s="145"/>
      <c r="F201" s="145"/>
      <c r="G201" s="145"/>
      <c r="H201" s="145"/>
      <c r="I201" s="145"/>
      <c r="J201" s="145"/>
      <c r="K201" s="145"/>
      <c r="L201" s="145"/>
      <c r="M201" s="145"/>
      <c r="N201" s="145"/>
      <c r="O201" s="145"/>
      <c r="P201" s="145"/>
      <c r="Q201" s="145"/>
      <c r="R201" s="145"/>
      <c r="S201" s="145"/>
      <c r="T201" s="145"/>
      <c r="U201" s="145"/>
      <c r="V201" s="145"/>
      <c r="W201" s="145"/>
      <c r="X201" s="145"/>
      <c r="Y201" s="145"/>
      <c r="Z201" s="145"/>
      <c r="AA201" s="145"/>
      <c r="AB201" s="145"/>
      <c r="AC201" s="145"/>
      <c r="AD201" s="145"/>
      <c r="AE201" s="145"/>
    </row>
    <row r="202" spans="1:31" ht="15" customHeight="1" x14ac:dyDescent="0.25">
      <c r="A202" s="145"/>
      <c r="B202" s="145"/>
      <c r="C202" s="145"/>
      <c r="D202" s="145"/>
      <c r="E202" s="145"/>
      <c r="F202" s="145"/>
      <c r="G202" s="145"/>
      <c r="H202" s="145"/>
      <c r="I202" s="145"/>
      <c r="J202" s="145"/>
      <c r="K202" s="145"/>
      <c r="L202" s="145"/>
      <c r="M202" s="145"/>
      <c r="N202" s="145"/>
      <c r="O202" s="145"/>
      <c r="P202" s="145"/>
      <c r="Q202" s="145"/>
      <c r="R202" s="145"/>
      <c r="S202" s="145"/>
      <c r="T202" s="145"/>
      <c r="U202" s="145"/>
      <c r="V202" s="145"/>
      <c r="W202" s="145"/>
      <c r="X202" s="145"/>
      <c r="Y202" s="145"/>
      <c r="Z202" s="145"/>
      <c r="AA202" s="145"/>
      <c r="AB202" s="145"/>
      <c r="AC202" s="145"/>
      <c r="AD202" s="145"/>
      <c r="AE202" s="145"/>
    </row>
    <row r="203" spans="1:31" ht="12" customHeight="1" x14ac:dyDescent="0.25">
      <c r="A203" s="145"/>
      <c r="B203" s="145"/>
      <c r="C203" s="145"/>
      <c r="D203" s="145"/>
      <c r="E203" s="145"/>
      <c r="F203" s="145"/>
      <c r="G203" s="145"/>
      <c r="H203" s="145"/>
      <c r="I203" s="145"/>
      <c r="J203" s="145"/>
      <c r="K203" s="145"/>
      <c r="L203" s="145"/>
      <c r="M203" s="145"/>
      <c r="N203" s="145"/>
      <c r="O203" s="145"/>
      <c r="P203" s="145"/>
      <c r="Q203" s="145"/>
      <c r="R203" s="145"/>
      <c r="S203" s="145"/>
      <c r="T203" s="145"/>
      <c r="U203" s="145"/>
      <c r="V203" s="145"/>
      <c r="W203" s="145"/>
      <c r="X203" s="145"/>
      <c r="Y203" s="145"/>
      <c r="Z203" s="145"/>
      <c r="AA203" s="145"/>
      <c r="AB203" s="145"/>
      <c r="AC203" s="145"/>
      <c r="AD203" s="145"/>
      <c r="AE203" s="145"/>
    </row>
    <row r="204" spans="1:31" ht="15" customHeight="1" x14ac:dyDescent="0.25">
      <c r="A204" s="145"/>
      <c r="B204" s="145"/>
      <c r="C204" s="145"/>
      <c r="D204" s="145"/>
      <c r="E204" s="145"/>
      <c r="F204" s="145"/>
      <c r="G204" s="145"/>
      <c r="H204" s="145"/>
      <c r="I204" s="145"/>
      <c r="J204" s="145"/>
      <c r="K204" s="145"/>
      <c r="L204" s="145"/>
      <c r="M204" s="145"/>
      <c r="N204" s="145"/>
      <c r="O204" s="145"/>
      <c r="P204" s="145"/>
      <c r="Q204" s="145"/>
      <c r="R204" s="145"/>
      <c r="S204" s="145"/>
      <c r="T204" s="145"/>
      <c r="U204" s="145"/>
      <c r="V204" s="145"/>
      <c r="W204" s="145"/>
      <c r="X204" s="145"/>
      <c r="Y204" s="145"/>
      <c r="Z204" s="145"/>
      <c r="AA204" s="145"/>
      <c r="AB204" s="145"/>
      <c r="AC204" s="145"/>
      <c r="AD204" s="145"/>
      <c r="AE204" s="145"/>
    </row>
    <row r="205" spans="1:31" ht="12" customHeight="1" x14ac:dyDescent="0.25">
      <c r="A205" s="145"/>
      <c r="B205" s="145"/>
      <c r="C205" s="145"/>
      <c r="D205" s="145"/>
      <c r="E205" s="145"/>
      <c r="F205" s="145"/>
      <c r="G205" s="145"/>
      <c r="H205" s="145"/>
      <c r="I205" s="145"/>
      <c r="J205" s="145"/>
      <c r="K205" s="145"/>
      <c r="L205" s="145"/>
      <c r="M205" s="145"/>
      <c r="N205" s="145"/>
      <c r="O205" s="145"/>
      <c r="P205" s="145"/>
      <c r="Q205" s="145"/>
      <c r="R205" s="145"/>
      <c r="S205" s="145"/>
      <c r="T205" s="145"/>
      <c r="U205" s="145"/>
      <c r="V205" s="145"/>
      <c r="W205" s="145"/>
      <c r="X205" s="145"/>
      <c r="Y205" s="145"/>
      <c r="Z205" s="145"/>
      <c r="AA205" s="145"/>
      <c r="AB205" s="145"/>
      <c r="AC205" s="145"/>
      <c r="AD205" s="145"/>
      <c r="AE205" s="145"/>
    </row>
    <row r="206" spans="1:31" ht="15" customHeight="1" x14ac:dyDescent="0.25">
      <c r="A206" s="145"/>
      <c r="B206" s="145"/>
      <c r="C206" s="145"/>
      <c r="D206" s="145"/>
      <c r="E206" s="145"/>
      <c r="F206" s="145"/>
      <c r="G206" s="145"/>
      <c r="H206" s="145"/>
      <c r="I206" s="145"/>
      <c r="J206" s="145"/>
      <c r="K206" s="145"/>
      <c r="L206" s="145"/>
      <c r="M206" s="145"/>
      <c r="N206" s="145"/>
      <c r="O206" s="145"/>
      <c r="P206" s="145"/>
      <c r="Q206" s="145"/>
      <c r="R206" s="145"/>
      <c r="S206" s="145"/>
      <c r="T206" s="145"/>
      <c r="U206" s="145"/>
      <c r="V206" s="145"/>
      <c r="W206" s="145"/>
      <c r="X206" s="145"/>
      <c r="Y206" s="145"/>
      <c r="Z206" s="145"/>
      <c r="AA206" s="145"/>
      <c r="AB206" s="145"/>
      <c r="AC206" s="145"/>
      <c r="AD206" s="145"/>
      <c r="AE206" s="145"/>
    </row>
    <row r="207" spans="1:31" ht="12" customHeight="1" x14ac:dyDescent="0.25">
      <c r="A207" s="145"/>
      <c r="B207" s="145"/>
      <c r="C207" s="145"/>
      <c r="D207" s="145"/>
      <c r="E207" s="145"/>
      <c r="F207" s="145"/>
      <c r="G207" s="145"/>
      <c r="H207" s="145"/>
      <c r="I207" s="145"/>
      <c r="J207" s="145"/>
      <c r="K207" s="145"/>
      <c r="L207" s="145"/>
      <c r="M207" s="145"/>
      <c r="N207" s="145"/>
      <c r="O207" s="145"/>
      <c r="P207" s="145"/>
      <c r="Q207" s="145"/>
      <c r="R207" s="145"/>
      <c r="S207" s="145"/>
      <c r="T207" s="145"/>
      <c r="U207" s="145"/>
      <c r="V207" s="145"/>
      <c r="W207" s="145"/>
      <c r="X207" s="145"/>
      <c r="Y207" s="145"/>
      <c r="Z207" s="145"/>
      <c r="AA207" s="145"/>
      <c r="AB207" s="145"/>
      <c r="AC207" s="145"/>
      <c r="AD207" s="145"/>
      <c r="AE207" s="145"/>
    </row>
    <row r="208" spans="1:31" ht="15" customHeight="1" x14ac:dyDescent="0.25">
      <c r="A208" s="145"/>
      <c r="B208" s="145"/>
      <c r="C208" s="145"/>
      <c r="D208" s="145"/>
      <c r="E208" s="145"/>
      <c r="F208" s="145"/>
      <c r="G208" s="145"/>
      <c r="H208" s="145"/>
      <c r="I208" s="145"/>
      <c r="J208" s="145"/>
      <c r="K208" s="145"/>
      <c r="L208" s="145"/>
      <c r="M208" s="145"/>
      <c r="N208" s="145"/>
      <c r="O208" s="145"/>
      <c r="P208" s="145"/>
      <c r="Q208" s="145"/>
      <c r="R208" s="145"/>
      <c r="S208" s="145"/>
      <c r="T208" s="145"/>
      <c r="U208" s="145"/>
      <c r="V208" s="145"/>
      <c r="W208" s="145"/>
      <c r="X208" s="145"/>
      <c r="Y208" s="145"/>
      <c r="Z208" s="145"/>
      <c r="AA208" s="145"/>
      <c r="AB208" s="145"/>
      <c r="AC208" s="145"/>
      <c r="AD208" s="145"/>
      <c r="AE208" s="145"/>
    </row>
    <row r="209" spans="1:31" ht="12" customHeight="1" x14ac:dyDescent="0.25">
      <c r="A209" s="145"/>
      <c r="B209" s="145"/>
      <c r="C209" s="145"/>
      <c r="D209" s="145"/>
      <c r="E209" s="145"/>
      <c r="F209" s="145"/>
      <c r="G209" s="145"/>
      <c r="H209" s="145"/>
      <c r="I209" s="145"/>
      <c r="J209" s="145"/>
      <c r="K209" s="145"/>
      <c r="L209" s="145"/>
      <c r="M209" s="145"/>
      <c r="N209" s="145"/>
      <c r="O209" s="145"/>
      <c r="P209" s="145"/>
      <c r="Q209" s="145"/>
      <c r="R209" s="145"/>
      <c r="S209" s="145"/>
      <c r="T209" s="145"/>
      <c r="U209" s="145"/>
      <c r="V209" s="145"/>
      <c r="W209" s="145"/>
      <c r="X209" s="145"/>
      <c r="Y209" s="145"/>
      <c r="Z209" s="145"/>
      <c r="AA209" s="145"/>
      <c r="AB209" s="145"/>
      <c r="AC209" s="145"/>
      <c r="AD209" s="145"/>
      <c r="AE209" s="145"/>
    </row>
    <row r="210" spans="1:31" ht="15" customHeight="1" x14ac:dyDescent="0.25">
      <c r="A210" s="145"/>
      <c r="B210" s="145"/>
      <c r="C210" s="145"/>
      <c r="D210" s="145"/>
      <c r="E210" s="145"/>
      <c r="F210" s="145"/>
      <c r="G210" s="145"/>
      <c r="H210" s="145"/>
      <c r="I210" s="145"/>
      <c r="J210" s="145"/>
      <c r="K210" s="145"/>
      <c r="L210" s="145"/>
      <c r="M210" s="145"/>
      <c r="N210" s="145"/>
      <c r="O210" s="145"/>
      <c r="P210" s="145"/>
      <c r="Q210" s="145"/>
      <c r="R210" s="145"/>
      <c r="S210" s="145"/>
      <c r="T210" s="145"/>
      <c r="U210" s="145"/>
      <c r="V210" s="145"/>
      <c r="W210" s="145"/>
      <c r="X210" s="145"/>
      <c r="Y210" s="145"/>
      <c r="Z210" s="145"/>
      <c r="AA210" s="145"/>
      <c r="AB210" s="145"/>
      <c r="AC210" s="145"/>
      <c r="AD210" s="145"/>
      <c r="AE210" s="145"/>
    </row>
    <row r="211" spans="1:31" ht="12" customHeight="1" x14ac:dyDescent="0.25">
      <c r="A211" s="145"/>
      <c r="B211" s="145"/>
      <c r="C211" s="145"/>
      <c r="D211" s="145"/>
      <c r="E211" s="145"/>
      <c r="F211" s="145"/>
      <c r="G211" s="145"/>
      <c r="H211" s="145"/>
      <c r="I211" s="145"/>
      <c r="J211" s="145"/>
      <c r="K211" s="145"/>
      <c r="L211" s="145"/>
      <c r="M211" s="145"/>
      <c r="N211" s="145"/>
      <c r="O211" s="145"/>
      <c r="P211" s="145"/>
      <c r="Q211" s="145"/>
      <c r="R211" s="145"/>
      <c r="S211" s="145"/>
      <c r="T211" s="145"/>
      <c r="U211" s="145"/>
      <c r="V211" s="145"/>
      <c r="W211" s="145"/>
      <c r="X211" s="145"/>
      <c r="Y211" s="145"/>
      <c r="Z211" s="145"/>
      <c r="AA211" s="145"/>
      <c r="AB211" s="145"/>
      <c r="AC211" s="145"/>
      <c r="AD211" s="145"/>
      <c r="AE211" s="145"/>
    </row>
    <row r="212" spans="1:31" ht="15" customHeight="1" x14ac:dyDescent="0.25">
      <c r="A212" s="145"/>
      <c r="B212" s="145"/>
      <c r="C212" s="145"/>
      <c r="D212" s="145"/>
      <c r="E212" s="145"/>
      <c r="F212" s="145"/>
      <c r="G212" s="145"/>
      <c r="H212" s="145"/>
      <c r="I212" s="145"/>
      <c r="J212" s="145"/>
      <c r="K212" s="145"/>
      <c r="L212" s="145"/>
      <c r="M212" s="145"/>
      <c r="N212" s="145"/>
      <c r="O212" s="145"/>
      <c r="P212" s="145"/>
      <c r="Q212" s="145"/>
      <c r="R212" s="145"/>
      <c r="S212" s="145"/>
      <c r="T212" s="145"/>
      <c r="U212" s="145"/>
      <c r="V212" s="145"/>
      <c r="W212" s="145"/>
      <c r="X212" s="145"/>
      <c r="Y212" s="145"/>
      <c r="Z212" s="145"/>
      <c r="AA212" s="145"/>
      <c r="AB212" s="145"/>
      <c r="AC212" s="145"/>
      <c r="AD212" s="145"/>
      <c r="AE212" s="145"/>
    </row>
    <row r="213" spans="1:31" ht="12" customHeight="1" x14ac:dyDescent="0.25">
      <c r="A213" s="145"/>
      <c r="B213" s="145"/>
      <c r="C213" s="145"/>
      <c r="D213" s="145"/>
      <c r="E213" s="145"/>
      <c r="F213" s="145"/>
      <c r="G213" s="145"/>
      <c r="H213" s="145"/>
      <c r="I213" s="145"/>
      <c r="J213" s="145"/>
      <c r="K213" s="145"/>
      <c r="L213" s="145"/>
      <c r="M213" s="145"/>
      <c r="N213" s="145"/>
      <c r="O213" s="145"/>
      <c r="P213" s="145"/>
      <c r="Q213" s="145"/>
      <c r="R213" s="145"/>
      <c r="S213" s="145"/>
      <c r="T213" s="145"/>
      <c r="U213" s="145"/>
      <c r="V213" s="145"/>
      <c r="W213" s="145"/>
      <c r="X213" s="145"/>
      <c r="Y213" s="145"/>
      <c r="Z213" s="145"/>
      <c r="AA213" s="145"/>
      <c r="AB213" s="145"/>
      <c r="AC213" s="145"/>
      <c r="AD213" s="145"/>
      <c r="AE213" s="145"/>
    </row>
    <row r="214" spans="1:31" ht="15" customHeight="1" x14ac:dyDescent="0.25">
      <c r="A214" s="145"/>
      <c r="B214" s="145"/>
      <c r="C214" s="145"/>
      <c r="D214" s="145"/>
      <c r="E214" s="145"/>
      <c r="F214" s="145"/>
      <c r="G214" s="145"/>
      <c r="H214" s="145"/>
      <c r="I214" s="145"/>
      <c r="J214" s="145"/>
      <c r="K214" s="145"/>
      <c r="L214" s="145"/>
      <c r="M214" s="145"/>
      <c r="N214" s="145"/>
      <c r="O214" s="145"/>
      <c r="P214" s="145"/>
      <c r="Q214" s="145"/>
      <c r="R214" s="145"/>
      <c r="S214" s="145"/>
      <c r="T214" s="145"/>
      <c r="U214" s="145"/>
      <c r="V214" s="145"/>
      <c r="W214" s="145"/>
      <c r="X214" s="145"/>
      <c r="Y214" s="145"/>
      <c r="Z214" s="145"/>
      <c r="AA214" s="145"/>
      <c r="AB214" s="145"/>
      <c r="AC214" s="145"/>
      <c r="AD214" s="145"/>
      <c r="AE214" s="145"/>
    </row>
    <row r="215" spans="1:31" ht="12" customHeight="1" x14ac:dyDescent="0.25">
      <c r="A215" s="145"/>
      <c r="B215" s="145"/>
      <c r="C215" s="145"/>
      <c r="D215" s="145"/>
      <c r="E215" s="145"/>
      <c r="F215" s="145"/>
      <c r="G215" s="145"/>
      <c r="H215" s="145"/>
      <c r="I215" s="145"/>
      <c r="J215" s="145"/>
      <c r="K215" s="145"/>
      <c r="L215" s="145"/>
      <c r="M215" s="145"/>
      <c r="N215" s="145"/>
      <c r="O215" s="145"/>
      <c r="P215" s="145"/>
      <c r="Q215" s="145"/>
      <c r="R215" s="145"/>
      <c r="S215" s="145"/>
      <c r="T215" s="145"/>
      <c r="U215" s="145"/>
      <c r="V215" s="145"/>
      <c r="W215" s="145"/>
      <c r="X215" s="145"/>
      <c r="Y215" s="145"/>
      <c r="Z215" s="145"/>
      <c r="AA215" s="145"/>
      <c r="AB215" s="145"/>
      <c r="AC215" s="145"/>
      <c r="AD215" s="145"/>
      <c r="AE215" s="145"/>
    </row>
    <row r="216" spans="1:31" ht="15" customHeight="1" x14ac:dyDescent="0.25">
      <c r="A216" s="145"/>
      <c r="B216" s="145"/>
      <c r="C216" s="145"/>
      <c r="D216" s="145"/>
      <c r="E216" s="145"/>
      <c r="F216" s="145"/>
      <c r="G216" s="145"/>
      <c r="H216" s="145"/>
      <c r="I216" s="145"/>
      <c r="J216" s="145"/>
      <c r="K216" s="145"/>
      <c r="L216" s="145"/>
      <c r="M216" s="145"/>
      <c r="N216" s="145"/>
      <c r="O216" s="145"/>
      <c r="P216" s="145"/>
      <c r="Q216" s="145"/>
      <c r="R216" s="145"/>
      <c r="S216" s="145"/>
      <c r="T216" s="145"/>
      <c r="U216" s="145"/>
      <c r="V216" s="145"/>
      <c r="W216" s="145"/>
      <c r="X216" s="145"/>
      <c r="Y216" s="145"/>
      <c r="Z216" s="145"/>
      <c r="AA216" s="145"/>
      <c r="AB216" s="145"/>
      <c r="AC216" s="145"/>
      <c r="AD216" s="145"/>
      <c r="AE216" s="145"/>
    </row>
    <row r="217" spans="1:31" ht="12" customHeight="1" x14ac:dyDescent="0.25">
      <c r="A217" s="145"/>
      <c r="B217" s="145"/>
      <c r="C217" s="145"/>
      <c r="D217" s="145"/>
      <c r="E217" s="145"/>
      <c r="F217" s="145"/>
      <c r="G217" s="145"/>
      <c r="H217" s="145"/>
      <c r="I217" s="145"/>
      <c r="J217" s="145"/>
      <c r="K217" s="145"/>
      <c r="L217" s="145"/>
      <c r="M217" s="145"/>
      <c r="N217" s="145"/>
      <c r="O217" s="145"/>
      <c r="P217" s="145"/>
      <c r="Q217" s="145"/>
      <c r="R217" s="145"/>
      <c r="S217" s="145"/>
      <c r="T217" s="145"/>
      <c r="U217" s="145"/>
      <c r="V217" s="145"/>
      <c r="W217" s="145"/>
      <c r="X217" s="145"/>
      <c r="Y217" s="145"/>
      <c r="Z217" s="145"/>
      <c r="AA217" s="145"/>
      <c r="AB217" s="145"/>
      <c r="AC217" s="145"/>
      <c r="AD217" s="145"/>
      <c r="AE217" s="145"/>
    </row>
    <row r="218" spans="1:31" ht="15" customHeight="1" x14ac:dyDescent="0.25">
      <c r="A218" s="145"/>
      <c r="B218" s="145"/>
      <c r="C218" s="145"/>
      <c r="D218" s="145"/>
      <c r="E218" s="145"/>
      <c r="F218" s="145"/>
      <c r="G218" s="145"/>
      <c r="H218" s="145"/>
      <c r="I218" s="145"/>
      <c r="J218" s="145"/>
      <c r="K218" s="145"/>
      <c r="L218" s="145"/>
      <c r="M218" s="145"/>
      <c r="N218" s="145"/>
      <c r="O218" s="145"/>
      <c r="P218" s="145"/>
      <c r="Q218" s="145"/>
      <c r="R218" s="145"/>
      <c r="S218" s="145"/>
      <c r="T218" s="145"/>
      <c r="U218" s="145"/>
      <c r="V218" s="145"/>
      <c r="W218" s="145"/>
      <c r="X218" s="145"/>
      <c r="Y218" s="145"/>
      <c r="Z218" s="145"/>
      <c r="AA218" s="145"/>
      <c r="AB218" s="145"/>
      <c r="AC218" s="145"/>
      <c r="AD218" s="145"/>
      <c r="AE218" s="145"/>
    </row>
    <row r="219" spans="1:31" ht="12" customHeight="1" x14ac:dyDescent="0.25">
      <c r="A219" s="145"/>
      <c r="B219" s="145"/>
      <c r="C219" s="145"/>
      <c r="D219" s="145"/>
      <c r="E219" s="145"/>
      <c r="F219" s="145"/>
      <c r="G219" s="145"/>
      <c r="H219" s="145"/>
      <c r="I219" s="145"/>
      <c r="J219" s="145"/>
      <c r="K219" s="145"/>
      <c r="L219" s="145"/>
      <c r="M219" s="145"/>
      <c r="N219" s="145"/>
      <c r="O219" s="145"/>
      <c r="P219" s="145"/>
      <c r="Q219" s="145"/>
      <c r="R219" s="145"/>
      <c r="S219" s="145"/>
      <c r="T219" s="145"/>
      <c r="U219" s="145"/>
      <c r="V219" s="145"/>
      <c r="W219" s="145"/>
      <c r="X219" s="145"/>
      <c r="Y219" s="145"/>
      <c r="Z219" s="145"/>
      <c r="AA219" s="145"/>
      <c r="AB219" s="145"/>
      <c r="AC219" s="145"/>
      <c r="AD219" s="145"/>
      <c r="AE219" s="145"/>
    </row>
    <row r="220" spans="1:31" ht="15" customHeight="1" x14ac:dyDescent="0.25">
      <c r="A220" s="145"/>
      <c r="B220" s="145"/>
      <c r="C220" s="145"/>
      <c r="D220" s="145"/>
      <c r="E220" s="145"/>
      <c r="F220" s="145"/>
      <c r="G220" s="145"/>
      <c r="H220" s="145"/>
      <c r="I220" s="145"/>
      <c r="J220" s="145"/>
      <c r="K220" s="145"/>
      <c r="L220" s="145"/>
      <c r="M220" s="145"/>
      <c r="N220" s="145"/>
      <c r="O220" s="145"/>
      <c r="P220" s="145"/>
      <c r="Q220" s="145"/>
      <c r="R220" s="145"/>
      <c r="S220" s="145"/>
      <c r="T220" s="145"/>
      <c r="U220" s="145"/>
      <c r="V220" s="145"/>
      <c r="W220" s="145"/>
      <c r="X220" s="145"/>
      <c r="Y220" s="145"/>
      <c r="Z220" s="145"/>
      <c r="AA220" s="145"/>
      <c r="AB220" s="145"/>
      <c r="AC220" s="145"/>
      <c r="AD220" s="145"/>
      <c r="AE220" s="145"/>
    </row>
    <row r="221" spans="1:31" ht="12" customHeight="1" x14ac:dyDescent="0.25">
      <c r="A221" s="145"/>
      <c r="B221" s="145"/>
      <c r="C221" s="145"/>
      <c r="D221" s="145"/>
      <c r="E221" s="145"/>
      <c r="F221" s="145"/>
      <c r="G221" s="145"/>
      <c r="H221" s="145"/>
      <c r="I221" s="145"/>
      <c r="J221" s="145"/>
      <c r="K221" s="145"/>
      <c r="L221" s="145"/>
      <c r="M221" s="145"/>
      <c r="N221" s="145"/>
      <c r="O221" s="145"/>
      <c r="P221" s="145"/>
      <c r="Q221" s="145"/>
      <c r="R221" s="145"/>
      <c r="S221" s="145"/>
      <c r="T221" s="145"/>
      <c r="U221" s="145"/>
      <c r="V221" s="145"/>
      <c r="W221" s="145"/>
      <c r="X221" s="145"/>
      <c r="Y221" s="145"/>
      <c r="Z221" s="145"/>
      <c r="AA221" s="145"/>
      <c r="AB221" s="145"/>
      <c r="AC221" s="145"/>
      <c r="AD221" s="145"/>
      <c r="AE221" s="145"/>
    </row>
    <row r="222" spans="1:31" ht="15" customHeight="1" x14ac:dyDescent="0.25">
      <c r="A222" s="145"/>
      <c r="B222" s="145"/>
      <c r="C222" s="145"/>
      <c r="D222" s="145"/>
      <c r="E222" s="145"/>
      <c r="F222" s="145"/>
      <c r="G222" s="145"/>
      <c r="H222" s="145"/>
      <c r="I222" s="145"/>
      <c r="J222" s="145"/>
      <c r="K222" s="145"/>
      <c r="L222" s="145"/>
      <c r="M222" s="145"/>
      <c r="N222" s="145"/>
      <c r="O222" s="145"/>
      <c r="P222" s="145"/>
      <c r="Q222" s="145"/>
      <c r="R222" s="145"/>
      <c r="S222" s="145"/>
      <c r="T222" s="145"/>
      <c r="U222" s="145"/>
      <c r="V222" s="145"/>
      <c r="W222" s="145"/>
      <c r="X222" s="145"/>
      <c r="Y222" s="145"/>
      <c r="Z222" s="145"/>
      <c r="AA222" s="145"/>
      <c r="AB222" s="145"/>
      <c r="AC222" s="145"/>
      <c r="AD222" s="145"/>
      <c r="AE222" s="145"/>
    </row>
    <row r="223" spans="1:31" ht="12" customHeight="1" x14ac:dyDescent="0.25">
      <c r="A223" s="145"/>
      <c r="B223" s="145"/>
      <c r="C223" s="145"/>
      <c r="D223" s="145"/>
      <c r="E223" s="145"/>
      <c r="F223" s="145"/>
      <c r="G223" s="145"/>
      <c r="H223" s="145"/>
      <c r="I223" s="145"/>
      <c r="J223" s="145"/>
      <c r="K223" s="145"/>
      <c r="L223" s="145"/>
      <c r="M223" s="145"/>
      <c r="N223" s="145"/>
      <c r="O223" s="145"/>
      <c r="P223" s="145"/>
      <c r="Q223" s="145"/>
      <c r="R223" s="145"/>
      <c r="S223" s="145"/>
      <c r="T223" s="145"/>
      <c r="U223" s="145"/>
      <c r="V223" s="145"/>
      <c r="W223" s="145"/>
      <c r="X223" s="145"/>
      <c r="Y223" s="145"/>
      <c r="Z223" s="145"/>
      <c r="AA223" s="145"/>
      <c r="AB223" s="145"/>
      <c r="AC223" s="145"/>
      <c r="AD223" s="145"/>
      <c r="AE223" s="145"/>
    </row>
    <row r="224" spans="1:31" ht="15" customHeight="1" x14ac:dyDescent="0.25">
      <c r="A224" s="145"/>
      <c r="B224" s="145"/>
      <c r="C224" s="145"/>
      <c r="D224" s="145"/>
      <c r="E224" s="145"/>
      <c r="F224" s="145"/>
      <c r="G224" s="145"/>
      <c r="H224" s="145"/>
      <c r="I224" s="145"/>
      <c r="J224" s="145"/>
      <c r="K224" s="145"/>
      <c r="L224" s="145"/>
      <c r="M224" s="145"/>
      <c r="N224" s="145"/>
      <c r="O224" s="145"/>
      <c r="P224" s="145"/>
      <c r="Q224" s="145"/>
      <c r="R224" s="145"/>
      <c r="S224" s="145"/>
      <c r="T224" s="145"/>
      <c r="U224" s="145"/>
      <c r="V224" s="145"/>
      <c r="W224" s="145"/>
      <c r="X224" s="145"/>
      <c r="Y224" s="145"/>
      <c r="Z224" s="145"/>
      <c r="AA224" s="145"/>
      <c r="AB224" s="145"/>
      <c r="AC224" s="145"/>
      <c r="AD224" s="145"/>
      <c r="AE224" s="145"/>
    </row>
    <row r="225" spans="1:31" ht="12" customHeight="1" x14ac:dyDescent="0.25">
      <c r="A225" s="145"/>
      <c r="B225" s="145"/>
      <c r="C225" s="145"/>
      <c r="D225" s="145"/>
      <c r="E225" s="145"/>
      <c r="F225" s="145"/>
      <c r="G225" s="145"/>
      <c r="H225" s="145"/>
      <c r="I225" s="145"/>
      <c r="J225" s="145"/>
      <c r="K225" s="145"/>
      <c r="L225" s="145"/>
      <c r="M225" s="145"/>
      <c r="N225" s="145"/>
      <c r="O225" s="145"/>
      <c r="P225" s="145"/>
      <c r="Q225" s="145"/>
      <c r="R225" s="145"/>
      <c r="S225" s="145"/>
      <c r="T225" s="145"/>
      <c r="U225" s="145"/>
      <c r="V225" s="145"/>
      <c r="W225" s="145"/>
      <c r="X225" s="145"/>
      <c r="Y225" s="145"/>
      <c r="Z225" s="145"/>
      <c r="AA225" s="145"/>
      <c r="AB225" s="145"/>
      <c r="AC225" s="145"/>
      <c r="AD225" s="145"/>
      <c r="AE225" s="145"/>
    </row>
    <row r="226" spans="1:31" ht="15" customHeight="1" x14ac:dyDescent="0.25">
      <c r="A226" s="145"/>
      <c r="B226" s="145"/>
      <c r="C226" s="145"/>
      <c r="D226" s="145"/>
      <c r="E226" s="145"/>
      <c r="F226" s="145"/>
      <c r="G226" s="145"/>
      <c r="H226" s="145"/>
      <c r="I226" s="145"/>
      <c r="J226" s="145"/>
      <c r="K226" s="145"/>
      <c r="L226" s="145"/>
      <c r="M226" s="145"/>
      <c r="N226" s="145"/>
      <c r="O226" s="145"/>
      <c r="P226" s="145"/>
      <c r="Q226" s="145"/>
      <c r="R226" s="145"/>
      <c r="S226" s="145"/>
      <c r="T226" s="145"/>
      <c r="U226" s="145"/>
      <c r="V226" s="145"/>
      <c r="W226" s="145"/>
      <c r="X226" s="145"/>
      <c r="Y226" s="145"/>
      <c r="Z226" s="145"/>
      <c r="AA226" s="145"/>
      <c r="AB226" s="145"/>
      <c r="AC226" s="145"/>
      <c r="AD226" s="145"/>
      <c r="AE226" s="145"/>
    </row>
    <row r="227" spans="1:31" ht="12" customHeight="1" x14ac:dyDescent="0.25">
      <c r="A227" s="145"/>
      <c r="B227" s="145"/>
      <c r="C227" s="145"/>
      <c r="D227" s="145"/>
      <c r="E227" s="145"/>
      <c r="F227" s="145"/>
      <c r="G227" s="145"/>
      <c r="H227" s="145"/>
      <c r="I227" s="145"/>
      <c r="J227" s="145"/>
      <c r="K227" s="145"/>
      <c r="L227" s="145"/>
      <c r="M227" s="145"/>
      <c r="N227" s="145"/>
      <c r="O227" s="145"/>
      <c r="P227" s="145"/>
      <c r="Q227" s="145"/>
      <c r="R227" s="145"/>
      <c r="S227" s="145"/>
      <c r="T227" s="145"/>
      <c r="U227" s="145"/>
      <c r="V227" s="145"/>
      <c r="W227" s="145"/>
      <c r="X227" s="145"/>
      <c r="Y227" s="145"/>
      <c r="Z227" s="145"/>
      <c r="AA227" s="145"/>
      <c r="AB227" s="145"/>
      <c r="AC227" s="145"/>
      <c r="AD227" s="145"/>
      <c r="AE227" s="145"/>
    </row>
    <row r="228" spans="1:31" ht="15" customHeight="1" x14ac:dyDescent="0.25">
      <c r="A228" s="145"/>
      <c r="B228" s="145"/>
      <c r="C228" s="145"/>
      <c r="D228" s="145"/>
      <c r="E228" s="145"/>
      <c r="F228" s="145"/>
      <c r="G228" s="145"/>
      <c r="H228" s="145"/>
      <c r="I228" s="145"/>
      <c r="J228" s="145"/>
      <c r="K228" s="145"/>
      <c r="L228" s="145"/>
      <c r="M228" s="145"/>
      <c r="N228" s="145"/>
      <c r="O228" s="145"/>
      <c r="P228" s="145"/>
      <c r="Q228" s="145"/>
      <c r="R228" s="145"/>
      <c r="S228" s="145"/>
      <c r="T228" s="145"/>
      <c r="U228" s="145"/>
      <c r="V228" s="145"/>
      <c r="W228" s="145"/>
      <c r="X228" s="145"/>
      <c r="Y228" s="145"/>
      <c r="Z228" s="145"/>
      <c r="AA228" s="145"/>
      <c r="AB228" s="145"/>
      <c r="AC228" s="145"/>
      <c r="AD228" s="145"/>
      <c r="AE228" s="145"/>
    </row>
    <row r="229" spans="1:31" ht="12" customHeight="1" x14ac:dyDescent="0.25">
      <c r="A229" s="145"/>
      <c r="B229" s="145"/>
      <c r="C229" s="145"/>
      <c r="D229" s="145"/>
      <c r="E229" s="145"/>
      <c r="F229" s="145"/>
      <c r="G229" s="145"/>
      <c r="H229" s="145"/>
      <c r="I229" s="145"/>
      <c r="J229" s="145"/>
      <c r="K229" s="145"/>
      <c r="L229" s="145"/>
      <c r="M229" s="145"/>
      <c r="N229" s="145"/>
      <c r="O229" s="145"/>
      <c r="P229" s="145"/>
      <c r="Q229" s="145"/>
      <c r="R229" s="145"/>
      <c r="S229" s="145"/>
      <c r="T229" s="145"/>
      <c r="U229" s="145"/>
      <c r="V229" s="145"/>
      <c r="W229" s="145"/>
      <c r="X229" s="145"/>
      <c r="Y229" s="145"/>
      <c r="Z229" s="145"/>
      <c r="AA229" s="145"/>
      <c r="AB229" s="145"/>
      <c r="AC229" s="145"/>
      <c r="AD229" s="145"/>
      <c r="AE229" s="145"/>
    </row>
    <row r="230" spans="1:31" ht="15" customHeight="1" x14ac:dyDescent="0.25">
      <c r="A230" s="145"/>
      <c r="B230" s="145"/>
      <c r="C230" s="145"/>
      <c r="D230" s="145"/>
      <c r="E230" s="145"/>
      <c r="F230" s="145"/>
      <c r="G230" s="145"/>
      <c r="H230" s="145"/>
      <c r="I230" s="145"/>
      <c r="J230" s="145"/>
      <c r="K230" s="145"/>
      <c r="L230" s="145"/>
      <c r="M230" s="145"/>
      <c r="N230" s="145"/>
      <c r="O230" s="145"/>
      <c r="P230" s="145"/>
      <c r="Q230" s="145"/>
      <c r="R230" s="145"/>
      <c r="S230" s="145"/>
      <c r="T230" s="145"/>
      <c r="U230" s="145"/>
      <c r="V230" s="145"/>
      <c r="W230" s="145"/>
      <c r="X230" s="145"/>
      <c r="Y230" s="145"/>
      <c r="Z230" s="145"/>
      <c r="AA230" s="145"/>
      <c r="AB230" s="145"/>
      <c r="AC230" s="145"/>
      <c r="AD230" s="145"/>
      <c r="AE230" s="145"/>
    </row>
    <row r="231" spans="1:31" ht="12" customHeight="1" x14ac:dyDescent="0.25">
      <c r="A231" s="145"/>
      <c r="B231" s="145"/>
      <c r="C231" s="145"/>
      <c r="D231" s="145"/>
      <c r="E231" s="145"/>
      <c r="F231" s="145"/>
      <c r="G231" s="145"/>
      <c r="H231" s="145"/>
      <c r="I231" s="145"/>
      <c r="J231" s="145"/>
      <c r="K231" s="145"/>
      <c r="L231" s="145"/>
      <c r="M231" s="145"/>
      <c r="N231" s="145"/>
      <c r="O231" s="145"/>
      <c r="P231" s="145"/>
      <c r="Q231" s="145"/>
      <c r="R231" s="145"/>
      <c r="S231" s="145"/>
      <c r="T231" s="145"/>
      <c r="U231" s="145"/>
      <c r="V231" s="145"/>
      <c r="W231" s="145"/>
      <c r="X231" s="145"/>
      <c r="Y231" s="145"/>
      <c r="Z231" s="145"/>
      <c r="AA231" s="145"/>
      <c r="AB231" s="145"/>
      <c r="AC231" s="145"/>
      <c r="AD231" s="145"/>
      <c r="AE231" s="145"/>
    </row>
    <row r="232" spans="1:31" ht="15" customHeight="1" x14ac:dyDescent="0.25">
      <c r="A232" s="145"/>
      <c r="B232" s="145"/>
      <c r="C232" s="145"/>
      <c r="D232" s="145"/>
      <c r="E232" s="145"/>
      <c r="F232" s="145"/>
      <c r="G232" s="145"/>
      <c r="H232" s="145"/>
      <c r="I232" s="145"/>
      <c r="J232" s="145"/>
      <c r="K232" s="145"/>
      <c r="L232" s="145"/>
      <c r="M232" s="145"/>
      <c r="N232" s="145"/>
      <c r="O232" s="145"/>
      <c r="P232" s="145"/>
      <c r="Q232" s="145"/>
      <c r="R232" s="145"/>
      <c r="S232" s="145"/>
      <c r="T232" s="145"/>
      <c r="U232" s="145"/>
      <c r="V232" s="145"/>
      <c r="W232" s="145"/>
      <c r="X232" s="145"/>
      <c r="Y232" s="145"/>
      <c r="Z232" s="145"/>
      <c r="AA232" s="145"/>
      <c r="AB232" s="145"/>
      <c r="AC232" s="145"/>
      <c r="AD232" s="145"/>
      <c r="AE232" s="145"/>
    </row>
    <row r="233" spans="1:31" ht="12" customHeight="1" x14ac:dyDescent="0.25">
      <c r="A233" s="145"/>
      <c r="B233" s="145"/>
      <c r="C233" s="145"/>
      <c r="D233" s="145"/>
      <c r="E233" s="145"/>
      <c r="F233" s="145"/>
      <c r="G233" s="145"/>
      <c r="H233" s="145"/>
      <c r="I233" s="145"/>
      <c r="J233" s="145"/>
      <c r="K233" s="145"/>
      <c r="L233" s="145"/>
      <c r="M233" s="145"/>
      <c r="N233" s="145"/>
      <c r="O233" s="145"/>
      <c r="P233" s="145"/>
      <c r="Q233" s="145"/>
      <c r="R233" s="145"/>
      <c r="S233" s="145"/>
      <c r="T233" s="145"/>
      <c r="U233" s="145"/>
      <c r="V233" s="145"/>
      <c r="W233" s="145"/>
      <c r="X233" s="145"/>
      <c r="Y233" s="145"/>
      <c r="Z233" s="145"/>
      <c r="AA233" s="145"/>
      <c r="AB233" s="145"/>
      <c r="AC233" s="145"/>
      <c r="AD233" s="145"/>
      <c r="AE233" s="145"/>
    </row>
    <row r="234" spans="1:31" ht="15" customHeight="1" x14ac:dyDescent="0.25">
      <c r="A234" s="145"/>
      <c r="B234" s="145"/>
      <c r="C234" s="145"/>
      <c r="D234" s="145"/>
      <c r="E234" s="145"/>
      <c r="F234" s="145"/>
      <c r="G234" s="145"/>
      <c r="H234" s="145"/>
      <c r="I234" s="145"/>
      <c r="J234" s="145"/>
      <c r="K234" s="145"/>
      <c r="L234" s="145"/>
      <c r="M234" s="145"/>
      <c r="N234" s="145"/>
      <c r="O234" s="145"/>
      <c r="P234" s="145"/>
      <c r="Q234" s="145"/>
      <c r="R234" s="145"/>
      <c r="S234" s="145"/>
      <c r="T234" s="145"/>
      <c r="U234" s="145"/>
      <c r="V234" s="145"/>
      <c r="W234" s="145"/>
      <c r="X234" s="145"/>
      <c r="Y234" s="145"/>
      <c r="Z234" s="145"/>
      <c r="AA234" s="145"/>
      <c r="AB234" s="145"/>
      <c r="AC234" s="145"/>
      <c r="AD234" s="145"/>
      <c r="AE234" s="145"/>
    </row>
    <row r="235" spans="1:31" ht="12" customHeight="1" x14ac:dyDescent="0.25">
      <c r="A235" s="145"/>
      <c r="B235" s="145"/>
      <c r="C235" s="145"/>
      <c r="D235" s="145"/>
      <c r="E235" s="145"/>
      <c r="F235" s="145"/>
      <c r="G235" s="145"/>
      <c r="H235" s="145"/>
      <c r="I235" s="145"/>
      <c r="J235" s="145"/>
      <c r="K235" s="145"/>
      <c r="L235" s="145"/>
      <c r="M235" s="145"/>
      <c r="N235" s="145"/>
      <c r="O235" s="145"/>
      <c r="P235" s="145"/>
      <c r="Q235" s="145"/>
      <c r="R235" s="145"/>
      <c r="S235" s="145"/>
      <c r="T235" s="145"/>
      <c r="U235" s="145"/>
      <c r="V235" s="145"/>
      <c r="W235" s="145"/>
      <c r="X235" s="145"/>
      <c r="Y235" s="145"/>
      <c r="Z235" s="145"/>
      <c r="AA235" s="145"/>
      <c r="AB235" s="145"/>
      <c r="AC235" s="145"/>
      <c r="AD235" s="145"/>
      <c r="AE235" s="145"/>
    </row>
    <row r="236" spans="1:31" ht="15" customHeight="1" x14ac:dyDescent="0.25">
      <c r="A236" s="145"/>
      <c r="B236" s="145"/>
      <c r="C236" s="145"/>
      <c r="D236" s="145"/>
      <c r="E236" s="145"/>
      <c r="F236" s="145"/>
      <c r="G236" s="145"/>
      <c r="H236" s="145"/>
      <c r="I236" s="145"/>
      <c r="J236" s="145"/>
      <c r="K236" s="145"/>
      <c r="L236" s="145"/>
      <c r="M236" s="145"/>
      <c r="N236" s="145"/>
      <c r="O236" s="145"/>
      <c r="P236" s="145"/>
      <c r="Q236" s="145"/>
      <c r="R236" s="145"/>
      <c r="S236" s="145"/>
      <c r="T236" s="145"/>
      <c r="U236" s="145"/>
      <c r="V236" s="145"/>
      <c r="W236" s="145"/>
      <c r="X236" s="145"/>
      <c r="Y236" s="145"/>
      <c r="Z236" s="145"/>
      <c r="AA236" s="145"/>
      <c r="AB236" s="145"/>
      <c r="AC236" s="145"/>
      <c r="AD236" s="145"/>
      <c r="AE236" s="145"/>
    </row>
    <row r="237" spans="1:31" ht="12" customHeight="1" x14ac:dyDescent="0.25">
      <c r="A237" s="145"/>
      <c r="B237" s="145"/>
      <c r="C237" s="145"/>
      <c r="D237" s="145"/>
      <c r="E237" s="145"/>
      <c r="F237" s="145"/>
      <c r="G237" s="145"/>
      <c r="H237" s="145"/>
      <c r="I237" s="145"/>
      <c r="J237" s="145"/>
      <c r="K237" s="145"/>
      <c r="L237" s="145"/>
      <c r="M237" s="145"/>
      <c r="N237" s="145"/>
      <c r="O237" s="145"/>
      <c r="P237" s="145"/>
      <c r="Q237" s="145"/>
      <c r="R237" s="145"/>
      <c r="S237" s="145"/>
      <c r="T237" s="145"/>
      <c r="U237" s="145"/>
      <c r="V237" s="145"/>
      <c r="W237" s="145"/>
      <c r="X237" s="145"/>
      <c r="Y237" s="145"/>
      <c r="Z237" s="145"/>
      <c r="AA237" s="145"/>
      <c r="AB237" s="145"/>
      <c r="AC237" s="145"/>
      <c r="AD237" s="145"/>
      <c r="AE237" s="145"/>
    </row>
    <row r="238" spans="1:31" ht="15" customHeight="1" x14ac:dyDescent="0.25">
      <c r="A238" s="145"/>
      <c r="B238" s="145"/>
      <c r="C238" s="145"/>
      <c r="D238" s="145"/>
      <c r="E238" s="145"/>
      <c r="F238" s="145"/>
      <c r="G238" s="145"/>
      <c r="H238" s="145"/>
      <c r="I238" s="145"/>
      <c r="J238" s="145"/>
      <c r="K238" s="145"/>
      <c r="L238" s="145"/>
      <c r="M238" s="145"/>
      <c r="N238" s="145"/>
      <c r="O238" s="145"/>
      <c r="P238" s="145"/>
      <c r="Q238" s="145"/>
      <c r="R238" s="145"/>
      <c r="S238" s="145"/>
      <c r="T238" s="145"/>
      <c r="U238" s="145"/>
      <c r="V238" s="145"/>
      <c r="W238" s="145"/>
      <c r="X238" s="145"/>
      <c r="Y238" s="145"/>
      <c r="Z238" s="145"/>
      <c r="AA238" s="145"/>
      <c r="AB238" s="145"/>
      <c r="AC238" s="145"/>
      <c r="AD238" s="145"/>
      <c r="AE238" s="145"/>
    </row>
    <row r="239" spans="1:31" ht="12" customHeight="1" x14ac:dyDescent="0.25">
      <c r="A239" s="145"/>
      <c r="B239" s="145"/>
      <c r="C239" s="145"/>
      <c r="D239" s="145"/>
      <c r="E239" s="145"/>
      <c r="F239" s="145"/>
      <c r="G239" s="145"/>
      <c r="H239" s="145"/>
      <c r="I239" s="145"/>
      <c r="J239" s="145"/>
      <c r="K239" s="145"/>
      <c r="L239" s="145"/>
      <c r="M239" s="145"/>
      <c r="N239" s="145"/>
      <c r="O239" s="145"/>
      <c r="P239" s="145"/>
      <c r="Q239" s="145"/>
      <c r="R239" s="145"/>
      <c r="S239" s="145"/>
      <c r="T239" s="145"/>
      <c r="U239" s="145"/>
      <c r="V239" s="145"/>
      <c r="W239" s="145"/>
      <c r="X239" s="145"/>
      <c r="Y239" s="145"/>
      <c r="Z239" s="145"/>
      <c r="AA239" s="145"/>
      <c r="AB239" s="145"/>
      <c r="AC239" s="145"/>
      <c r="AD239" s="145"/>
      <c r="AE239" s="145"/>
    </row>
    <row r="240" spans="1:31"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67">
    <mergeCell ref="O15:Q15"/>
    <mergeCell ref="A21:B21"/>
    <mergeCell ref="A51:K53"/>
    <mergeCell ref="A26:T31"/>
    <mergeCell ref="A33:K33"/>
    <mergeCell ref="A34:K50"/>
    <mergeCell ref="O39:P39"/>
    <mergeCell ref="Q39:T39"/>
    <mergeCell ref="A32:Y32"/>
    <mergeCell ref="A23:Y23"/>
    <mergeCell ref="A24:T25"/>
    <mergeCell ref="U24:Y31"/>
    <mergeCell ref="R15:T15"/>
    <mergeCell ref="U15:W15"/>
    <mergeCell ref="U16:V16"/>
    <mergeCell ref="A18:B18"/>
    <mergeCell ref="A13:K13"/>
    <mergeCell ref="A14:K14"/>
    <mergeCell ref="A15:F16"/>
    <mergeCell ref="G15:K16"/>
    <mergeCell ref="L15:N15"/>
    <mergeCell ref="F18:G21"/>
    <mergeCell ref="H18:I21"/>
    <mergeCell ref="J18:J21"/>
    <mergeCell ref="U18:V18"/>
    <mergeCell ref="A19:B19"/>
    <mergeCell ref="A20:B20"/>
    <mergeCell ref="Z8:Z9"/>
    <mergeCell ref="AA8:AA9"/>
    <mergeCell ref="AB8:AB9"/>
    <mergeCell ref="A10:K10"/>
    <mergeCell ref="A11:K11"/>
    <mergeCell ref="X8:X9"/>
    <mergeCell ref="Y8:Y9"/>
    <mergeCell ref="A12:K12"/>
    <mergeCell ref="G8:G9"/>
    <mergeCell ref="H8:H9"/>
    <mergeCell ref="I8:I9"/>
    <mergeCell ref="J8:J9"/>
    <mergeCell ref="A8:A9"/>
    <mergeCell ref="B8:B9"/>
    <mergeCell ref="C8:C9"/>
    <mergeCell ref="D8:D9"/>
    <mergeCell ref="E8:E9"/>
    <mergeCell ref="F8:F9"/>
    <mergeCell ref="AB6:AB7"/>
    <mergeCell ref="A4:K4"/>
    <mergeCell ref="A6:A7"/>
    <mergeCell ref="B6:B7"/>
    <mergeCell ref="C6:C7"/>
    <mergeCell ref="D6:D7"/>
    <mergeCell ref="E6:E7"/>
    <mergeCell ref="F6:F7"/>
    <mergeCell ref="G6:G7"/>
    <mergeCell ref="H6:H7"/>
    <mergeCell ref="I6:I7"/>
    <mergeCell ref="J6:J7"/>
    <mergeCell ref="X6:X7"/>
    <mergeCell ref="Y6:Y7"/>
    <mergeCell ref="Z6:Z7"/>
    <mergeCell ref="AA6:AA7"/>
    <mergeCell ref="A1:W1"/>
    <mergeCell ref="X1:Y1"/>
    <mergeCell ref="A2:W2"/>
    <mergeCell ref="X2:Y2"/>
    <mergeCell ref="A3:W3"/>
    <mergeCell ref="X3:Y3"/>
  </mergeCells>
  <conditionalFormatting sqref="L7 L8:W9 O6:W6 L6:M6">
    <cfRule type="cellIs" dxfId="38" priority="1" operator="equal">
      <formula>3</formula>
    </cfRule>
  </conditionalFormatting>
  <conditionalFormatting sqref="L7 L8:W9 O6:W6 L6:M6">
    <cfRule type="cellIs" dxfId="37" priority="2" operator="equal">
      <formula>2</formula>
    </cfRule>
  </conditionalFormatting>
  <conditionalFormatting sqref="L7 L8:W9 O6:W6 L6:M6">
    <cfRule type="cellIs" dxfId="36" priority="3" operator="equal">
      <formula>1</formula>
    </cfRule>
  </conditionalFormatting>
  <conditionalFormatting sqref="N7">
    <cfRule type="cellIs" dxfId="35" priority="4" operator="equal">
      <formula>3</formula>
    </cfRule>
  </conditionalFormatting>
  <conditionalFormatting sqref="N7">
    <cfRule type="cellIs" dxfId="34" priority="5" operator="equal">
      <formula>2</formula>
    </cfRule>
  </conditionalFormatting>
  <conditionalFormatting sqref="N7">
    <cfRule type="cellIs" dxfId="33" priority="6" operator="equal">
      <formula>1</formula>
    </cfRule>
  </conditionalFormatting>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Y34"/>
  <sheetViews>
    <sheetView topLeftCell="A7" workbookViewId="0">
      <selection activeCell="F9" sqref="F9:F10"/>
    </sheetView>
  </sheetViews>
  <sheetFormatPr baseColWidth="10" defaultColWidth="11.42578125" defaultRowHeight="107.25" customHeight="1" x14ac:dyDescent="0.2"/>
  <cols>
    <col min="1" max="1" width="11.42578125" style="210"/>
    <col min="2" max="2" width="13" style="210" customWidth="1"/>
    <col min="3" max="4" width="9.28515625" style="210" customWidth="1"/>
    <col min="5" max="5" width="30.7109375" style="210" customWidth="1"/>
    <col min="6" max="6" width="59.5703125" style="210" customWidth="1"/>
    <col min="7" max="7" width="17.85546875" style="210" customWidth="1"/>
    <col min="8" max="8" width="16.140625" style="210" customWidth="1"/>
    <col min="9" max="9" width="13" style="210" customWidth="1"/>
    <col min="10" max="10" width="17.5703125" style="210" customWidth="1"/>
    <col min="11" max="11" width="10.7109375" style="210" customWidth="1"/>
    <col min="12" max="12" width="15.140625" style="210" customWidth="1"/>
    <col min="13" max="14" width="5.5703125" style="210" customWidth="1"/>
    <col min="15" max="15" width="5.85546875" style="210" customWidth="1"/>
    <col min="16" max="16" width="7" style="248" customWidth="1"/>
    <col min="17" max="17" width="7" style="210" customWidth="1"/>
    <col min="18" max="18" width="6.85546875" style="210" customWidth="1"/>
    <col min="19" max="19" width="6.5703125" style="210" customWidth="1"/>
    <col min="20" max="20" width="5.5703125" style="210" customWidth="1"/>
    <col min="21" max="21" width="6.42578125" style="210" customWidth="1"/>
    <col min="22" max="24" width="7.42578125" style="210" customWidth="1"/>
    <col min="25" max="25" width="11.42578125" style="209"/>
    <col min="26" max="16384" width="11.42578125" style="210"/>
  </cols>
  <sheetData>
    <row r="1" spans="1:25" ht="107.25" customHeight="1" x14ac:dyDescent="0.2">
      <c r="A1" s="788" t="s">
        <v>318</v>
      </c>
      <c r="B1" s="788"/>
      <c r="C1" s="788"/>
      <c r="D1" s="788"/>
      <c r="E1" s="788"/>
      <c r="F1" s="788"/>
      <c r="G1" s="788"/>
      <c r="H1" s="788"/>
      <c r="I1" s="788"/>
      <c r="J1" s="788"/>
      <c r="K1" s="788"/>
      <c r="L1" s="788"/>
      <c r="M1" s="788"/>
      <c r="N1" s="788"/>
      <c r="O1" s="788"/>
      <c r="P1" s="788"/>
      <c r="Q1" s="788"/>
      <c r="R1" s="788"/>
      <c r="S1" s="788"/>
      <c r="T1" s="788"/>
      <c r="U1" s="788"/>
      <c r="V1" s="788"/>
      <c r="W1" s="788"/>
      <c r="X1" s="788"/>
    </row>
    <row r="2" spans="1:25" ht="107.25" customHeight="1" thickBot="1" x14ac:dyDescent="0.25">
      <c r="A2" s="788" t="s">
        <v>346</v>
      </c>
      <c r="B2" s="788"/>
      <c r="C2" s="788"/>
      <c r="D2" s="788"/>
      <c r="E2" s="788"/>
      <c r="F2" s="788"/>
      <c r="G2" s="788"/>
      <c r="H2" s="788"/>
      <c r="I2" s="788"/>
      <c r="J2" s="788"/>
      <c r="K2" s="788"/>
      <c r="L2" s="788"/>
      <c r="M2" s="788"/>
      <c r="N2" s="788"/>
      <c r="O2" s="788"/>
      <c r="P2" s="788"/>
      <c r="Q2" s="788"/>
      <c r="R2" s="788"/>
      <c r="S2" s="788"/>
      <c r="T2" s="788"/>
      <c r="U2" s="788"/>
      <c r="V2" s="788"/>
      <c r="W2" s="788"/>
      <c r="X2" s="788"/>
    </row>
    <row r="3" spans="1:25" ht="107.25" customHeight="1" x14ac:dyDescent="0.2">
      <c r="A3" s="789" t="s">
        <v>347</v>
      </c>
      <c r="B3" s="790"/>
      <c r="C3" s="790"/>
      <c r="D3" s="790"/>
      <c r="E3" s="790"/>
      <c r="F3" s="790"/>
      <c r="G3" s="790"/>
      <c r="H3" s="790"/>
      <c r="I3" s="790"/>
      <c r="J3" s="790"/>
      <c r="K3" s="790"/>
      <c r="L3" s="790"/>
      <c r="M3" s="791" t="s">
        <v>348</v>
      </c>
      <c r="N3" s="791"/>
      <c r="O3" s="791"/>
      <c r="P3" s="791"/>
      <c r="Q3" s="791"/>
      <c r="R3" s="791"/>
      <c r="S3" s="791"/>
      <c r="T3" s="791"/>
      <c r="U3" s="791"/>
      <c r="V3" s="791"/>
      <c r="W3" s="791"/>
      <c r="X3" s="791"/>
    </row>
    <row r="4" spans="1:25" s="217" customFormat="1" ht="107.25" customHeight="1" thickBot="1" x14ac:dyDescent="0.25">
      <c r="A4" s="211" t="s">
        <v>349</v>
      </c>
      <c r="B4" s="212" t="s">
        <v>350</v>
      </c>
      <c r="C4" s="213" t="s">
        <v>351</v>
      </c>
      <c r="D4" s="213" t="s">
        <v>352</v>
      </c>
      <c r="E4" s="214" t="s">
        <v>324</v>
      </c>
      <c r="F4" s="214" t="s">
        <v>325</v>
      </c>
      <c r="G4" s="214" t="s">
        <v>135</v>
      </c>
      <c r="H4" s="214" t="s">
        <v>136</v>
      </c>
      <c r="I4" s="214" t="s">
        <v>329</v>
      </c>
      <c r="J4" s="214" t="s">
        <v>353</v>
      </c>
      <c r="K4" s="214" t="s">
        <v>140</v>
      </c>
      <c r="L4" s="214" t="s">
        <v>141</v>
      </c>
      <c r="M4" s="214" t="s">
        <v>142</v>
      </c>
      <c r="N4" s="214" t="s">
        <v>143</v>
      </c>
      <c r="O4" s="214" t="s">
        <v>144</v>
      </c>
      <c r="P4" s="215" t="s">
        <v>145</v>
      </c>
      <c r="Q4" s="214" t="s">
        <v>146</v>
      </c>
      <c r="R4" s="214" t="s">
        <v>147</v>
      </c>
      <c r="S4" s="214" t="s">
        <v>148</v>
      </c>
      <c r="T4" s="214" t="s">
        <v>149</v>
      </c>
      <c r="U4" s="214" t="s">
        <v>150</v>
      </c>
      <c r="V4" s="214" t="s">
        <v>151</v>
      </c>
      <c r="W4" s="214" t="s">
        <v>152</v>
      </c>
      <c r="X4" s="214" t="s">
        <v>153</v>
      </c>
      <c r="Y4" s="216"/>
    </row>
    <row r="5" spans="1:25" ht="107.25" customHeight="1" x14ac:dyDescent="0.2">
      <c r="A5" s="792"/>
      <c r="B5" s="794">
        <v>1</v>
      </c>
      <c r="C5" s="796" t="s">
        <v>354</v>
      </c>
      <c r="D5" s="798" t="s">
        <v>355</v>
      </c>
      <c r="E5" s="800" t="s">
        <v>356</v>
      </c>
      <c r="F5" s="802" t="s">
        <v>357</v>
      </c>
      <c r="G5" s="809" t="s">
        <v>161</v>
      </c>
      <c r="H5" s="811" t="s">
        <v>358</v>
      </c>
      <c r="I5" s="811" t="s">
        <v>359</v>
      </c>
      <c r="J5" s="805" t="s">
        <v>360</v>
      </c>
      <c r="K5" s="807" t="s">
        <v>359</v>
      </c>
      <c r="L5" s="218" t="s">
        <v>158</v>
      </c>
      <c r="M5" s="219">
        <v>1</v>
      </c>
      <c r="N5" s="219">
        <v>1</v>
      </c>
      <c r="O5" s="219">
        <v>1</v>
      </c>
      <c r="P5" s="219">
        <v>1</v>
      </c>
      <c r="Q5" s="219">
        <v>1</v>
      </c>
      <c r="R5" s="219">
        <v>1</v>
      </c>
      <c r="S5" s="219">
        <v>1</v>
      </c>
      <c r="T5" s="219">
        <v>1</v>
      </c>
      <c r="U5" s="219">
        <v>1</v>
      </c>
      <c r="V5" s="219">
        <v>1</v>
      </c>
      <c r="W5" s="219">
        <v>1</v>
      </c>
      <c r="X5" s="219">
        <v>1</v>
      </c>
    </row>
    <row r="6" spans="1:25" ht="107.25" customHeight="1" thickBot="1" x14ac:dyDescent="0.25">
      <c r="A6" s="793"/>
      <c r="B6" s="795"/>
      <c r="C6" s="797"/>
      <c r="D6" s="799"/>
      <c r="E6" s="801"/>
      <c r="F6" s="803"/>
      <c r="G6" s="810"/>
      <c r="H6" s="812"/>
      <c r="I6" s="812"/>
      <c r="J6" s="806"/>
      <c r="K6" s="808"/>
      <c r="L6" s="220" t="s">
        <v>159</v>
      </c>
      <c r="M6" s="221"/>
      <c r="N6" s="221"/>
      <c r="O6" s="221"/>
      <c r="P6" s="221"/>
      <c r="Q6" s="221"/>
      <c r="R6" s="221"/>
      <c r="S6" s="221"/>
      <c r="T6" s="221"/>
      <c r="U6" s="221"/>
      <c r="V6" s="221"/>
      <c r="W6" s="221"/>
      <c r="X6" s="221"/>
    </row>
    <row r="7" spans="1:25" ht="107.25" customHeight="1" x14ac:dyDescent="0.2">
      <c r="A7" s="793"/>
      <c r="B7" s="795">
        <v>1</v>
      </c>
      <c r="C7" s="796" t="s">
        <v>361</v>
      </c>
      <c r="D7" s="799" t="s">
        <v>355</v>
      </c>
      <c r="E7" s="804" t="s">
        <v>362</v>
      </c>
      <c r="F7" s="803" t="s">
        <v>363</v>
      </c>
      <c r="G7" s="809" t="s">
        <v>161</v>
      </c>
      <c r="H7" s="811" t="s">
        <v>358</v>
      </c>
      <c r="I7" s="812" t="s">
        <v>359</v>
      </c>
      <c r="J7" s="805" t="s">
        <v>360</v>
      </c>
      <c r="K7" s="807" t="s">
        <v>359</v>
      </c>
      <c r="L7" s="222" t="s">
        <v>158</v>
      </c>
      <c r="M7" s="223">
        <v>1</v>
      </c>
      <c r="N7" s="219">
        <v>1</v>
      </c>
      <c r="O7" s="219">
        <v>1</v>
      </c>
      <c r="P7" s="219">
        <v>1</v>
      </c>
      <c r="Q7" s="219">
        <v>1</v>
      </c>
      <c r="R7" s="219">
        <v>1</v>
      </c>
      <c r="S7" s="219">
        <v>1</v>
      </c>
      <c r="T7" s="219">
        <v>1</v>
      </c>
      <c r="U7" s="219">
        <v>1</v>
      </c>
      <c r="V7" s="219">
        <v>1</v>
      </c>
      <c r="W7" s="219">
        <v>1</v>
      </c>
      <c r="X7" s="219">
        <v>1</v>
      </c>
    </row>
    <row r="8" spans="1:25" ht="107.25" customHeight="1" thickBot="1" x14ac:dyDescent="0.25">
      <c r="A8" s="793"/>
      <c r="B8" s="795"/>
      <c r="C8" s="797"/>
      <c r="D8" s="799"/>
      <c r="E8" s="804"/>
      <c r="F8" s="803"/>
      <c r="G8" s="810"/>
      <c r="H8" s="812"/>
      <c r="I8" s="812"/>
      <c r="J8" s="806"/>
      <c r="K8" s="808"/>
      <c r="L8" s="220" t="s">
        <v>159</v>
      </c>
      <c r="M8" s="221"/>
      <c r="N8" s="221"/>
      <c r="O8" s="221"/>
      <c r="P8" s="221"/>
      <c r="Q8" s="221"/>
      <c r="R8" s="221"/>
      <c r="S8" s="221"/>
      <c r="T8" s="221"/>
      <c r="U8" s="221"/>
      <c r="V8" s="221"/>
      <c r="W8" s="221"/>
      <c r="X8" s="221"/>
    </row>
    <row r="9" spans="1:25" ht="107.25" customHeight="1" x14ac:dyDescent="0.2">
      <c r="A9" s="793"/>
      <c r="B9" s="795">
        <v>1</v>
      </c>
      <c r="C9" s="796" t="s">
        <v>364</v>
      </c>
      <c r="D9" s="799" t="s">
        <v>355</v>
      </c>
      <c r="E9" s="813" t="s">
        <v>365</v>
      </c>
      <c r="F9" s="803" t="s">
        <v>366</v>
      </c>
      <c r="G9" s="809" t="s">
        <v>161</v>
      </c>
      <c r="H9" s="811" t="s">
        <v>358</v>
      </c>
      <c r="I9" s="812" t="s">
        <v>359</v>
      </c>
      <c r="J9" s="805" t="s">
        <v>360</v>
      </c>
      <c r="K9" s="807" t="s">
        <v>359</v>
      </c>
      <c r="L9" s="222" t="s">
        <v>158</v>
      </c>
      <c r="M9" s="223">
        <v>1</v>
      </c>
      <c r="N9" s="221">
        <v>1</v>
      </c>
      <c r="O9" s="219">
        <v>1</v>
      </c>
      <c r="P9" s="219">
        <v>1</v>
      </c>
      <c r="Q9" s="219">
        <v>1</v>
      </c>
      <c r="R9" s="219">
        <v>1</v>
      </c>
      <c r="S9" s="219">
        <v>1</v>
      </c>
      <c r="T9" s="219">
        <v>1</v>
      </c>
      <c r="U9" s="219">
        <v>1</v>
      </c>
      <c r="V9" s="219">
        <v>1</v>
      </c>
      <c r="W9" s="219">
        <v>1</v>
      </c>
      <c r="X9" s="219">
        <v>1</v>
      </c>
    </row>
    <row r="10" spans="1:25" ht="107.25" customHeight="1" thickBot="1" x14ac:dyDescent="0.25">
      <c r="A10" s="793"/>
      <c r="B10" s="795"/>
      <c r="C10" s="797"/>
      <c r="D10" s="799"/>
      <c r="E10" s="813"/>
      <c r="F10" s="803"/>
      <c r="G10" s="810"/>
      <c r="H10" s="812"/>
      <c r="I10" s="812"/>
      <c r="J10" s="806"/>
      <c r="K10" s="808"/>
      <c r="L10" s="220" t="s">
        <v>159</v>
      </c>
      <c r="M10" s="221"/>
      <c r="N10" s="221"/>
      <c r="O10" s="221"/>
      <c r="P10" s="221"/>
      <c r="Q10" s="221"/>
      <c r="R10" s="221"/>
      <c r="S10" s="221"/>
      <c r="T10" s="221"/>
      <c r="U10" s="221"/>
      <c r="V10" s="221"/>
      <c r="W10" s="221"/>
      <c r="X10" s="221"/>
    </row>
    <row r="11" spans="1:25" ht="107.25" customHeight="1" x14ac:dyDescent="0.2">
      <c r="A11" s="793"/>
      <c r="B11" s="795">
        <v>1</v>
      </c>
      <c r="C11" s="796" t="s">
        <v>367</v>
      </c>
      <c r="D11" s="799" t="s">
        <v>355</v>
      </c>
      <c r="E11" s="814" t="s">
        <v>368</v>
      </c>
      <c r="F11" s="803" t="s">
        <v>369</v>
      </c>
      <c r="G11" s="809" t="s">
        <v>161</v>
      </c>
      <c r="H11" s="811" t="s">
        <v>358</v>
      </c>
      <c r="I11" s="812" t="s">
        <v>359</v>
      </c>
      <c r="J11" s="805" t="s">
        <v>360</v>
      </c>
      <c r="K11" s="807" t="s">
        <v>359</v>
      </c>
      <c r="L11" s="222" t="s">
        <v>158</v>
      </c>
      <c r="M11" s="223">
        <v>1</v>
      </c>
      <c r="N11" s="221">
        <v>1</v>
      </c>
      <c r="O11" s="219">
        <v>1</v>
      </c>
      <c r="P11" s="219">
        <v>1</v>
      </c>
      <c r="Q11" s="219">
        <v>1</v>
      </c>
      <c r="R11" s="219">
        <v>1</v>
      </c>
      <c r="S11" s="219">
        <v>1</v>
      </c>
      <c r="T11" s="219">
        <v>1</v>
      </c>
      <c r="U11" s="219">
        <v>1</v>
      </c>
      <c r="V11" s="219">
        <v>1</v>
      </c>
      <c r="W11" s="219">
        <v>1</v>
      </c>
      <c r="X11" s="219">
        <v>1</v>
      </c>
    </row>
    <row r="12" spans="1:25" ht="107.25" customHeight="1" x14ac:dyDescent="0.2">
      <c r="A12" s="793"/>
      <c r="B12" s="795"/>
      <c r="C12" s="797"/>
      <c r="D12" s="799"/>
      <c r="E12" s="814"/>
      <c r="F12" s="803"/>
      <c r="G12" s="810"/>
      <c r="H12" s="812"/>
      <c r="I12" s="812"/>
      <c r="J12" s="806"/>
      <c r="K12" s="808"/>
      <c r="L12" s="220" t="s">
        <v>159</v>
      </c>
      <c r="M12" s="221"/>
      <c r="N12" s="221"/>
      <c r="O12" s="221"/>
      <c r="P12" s="221"/>
      <c r="Q12" s="221"/>
      <c r="R12" s="221"/>
      <c r="S12" s="221"/>
      <c r="T12" s="221"/>
      <c r="U12" s="221"/>
      <c r="V12" s="221"/>
      <c r="W12" s="221"/>
      <c r="X12" s="221"/>
    </row>
    <row r="13" spans="1:25" ht="107.25" customHeight="1" x14ac:dyDescent="0.2">
      <c r="A13" s="224"/>
      <c r="B13" s="224"/>
      <c r="C13" s="224"/>
      <c r="D13" s="224"/>
      <c r="E13" s="225" t="s">
        <v>231</v>
      </c>
      <c r="F13" s="818"/>
      <c r="G13" s="818"/>
      <c r="H13" s="818"/>
      <c r="I13" s="818"/>
      <c r="J13" s="818"/>
      <c r="K13" s="818"/>
      <c r="L13" s="225" t="s">
        <v>158</v>
      </c>
      <c r="M13" s="225">
        <f t="shared" ref="M13:X13" si="0">COUNTIF(M5:M12,1)</f>
        <v>4</v>
      </c>
      <c r="N13" s="225">
        <f t="shared" si="0"/>
        <v>4</v>
      </c>
      <c r="O13" s="225">
        <f t="shared" si="0"/>
        <v>4</v>
      </c>
      <c r="P13" s="225">
        <f t="shared" si="0"/>
        <v>4</v>
      </c>
      <c r="Q13" s="225">
        <f t="shared" si="0"/>
        <v>4</v>
      </c>
      <c r="R13" s="225">
        <f t="shared" si="0"/>
        <v>4</v>
      </c>
      <c r="S13" s="225">
        <f t="shared" si="0"/>
        <v>4</v>
      </c>
      <c r="T13" s="225">
        <f t="shared" si="0"/>
        <v>4</v>
      </c>
      <c r="U13" s="225">
        <f t="shared" si="0"/>
        <v>4</v>
      </c>
      <c r="V13" s="225">
        <f t="shared" si="0"/>
        <v>4</v>
      </c>
      <c r="W13" s="225">
        <f t="shared" si="0"/>
        <v>4</v>
      </c>
      <c r="X13" s="225">
        <f t="shared" si="0"/>
        <v>4</v>
      </c>
      <c r="Y13" s="209">
        <f>SUM(M13:X13)</f>
        <v>48</v>
      </c>
    </row>
    <row r="14" spans="1:25" ht="107.25" customHeight="1" x14ac:dyDescent="0.2">
      <c r="A14" s="224"/>
      <c r="B14" s="224"/>
      <c r="C14" s="224"/>
      <c r="D14" s="224"/>
      <c r="E14" s="225" t="s">
        <v>232</v>
      </c>
      <c r="F14" s="818"/>
      <c r="G14" s="818"/>
      <c r="H14" s="818"/>
      <c r="I14" s="818"/>
      <c r="J14" s="818"/>
      <c r="K14" s="818"/>
      <c r="L14" s="225" t="s">
        <v>159</v>
      </c>
      <c r="M14" s="225">
        <f t="shared" ref="M14:X14" si="1">COUNTIF(M5:M12,2)</f>
        <v>0</v>
      </c>
      <c r="N14" s="225">
        <f t="shared" si="1"/>
        <v>0</v>
      </c>
      <c r="O14" s="225">
        <f t="shared" si="1"/>
        <v>0</v>
      </c>
      <c r="P14" s="225">
        <f t="shared" si="1"/>
        <v>0</v>
      </c>
      <c r="Q14" s="225">
        <f t="shared" si="1"/>
        <v>0</v>
      </c>
      <c r="R14" s="225">
        <f t="shared" si="1"/>
        <v>0</v>
      </c>
      <c r="S14" s="225">
        <f t="shared" si="1"/>
        <v>0</v>
      </c>
      <c r="T14" s="225">
        <f t="shared" si="1"/>
        <v>0</v>
      </c>
      <c r="U14" s="225">
        <f t="shared" si="1"/>
        <v>0</v>
      </c>
      <c r="V14" s="225">
        <f t="shared" si="1"/>
        <v>0</v>
      </c>
      <c r="W14" s="225">
        <f t="shared" si="1"/>
        <v>0</v>
      </c>
      <c r="X14" s="225">
        <f t="shared" si="1"/>
        <v>0</v>
      </c>
      <c r="Y14" s="209">
        <f>SUM(M14:X14)</f>
        <v>0</v>
      </c>
    </row>
    <row r="15" spans="1:25" ht="107.25" customHeight="1" thickBot="1" x14ac:dyDescent="0.25">
      <c r="A15" s="224"/>
      <c r="B15" s="224"/>
      <c r="C15" s="224"/>
      <c r="D15" s="224"/>
      <c r="E15" s="225" t="s">
        <v>233</v>
      </c>
      <c r="F15" s="818"/>
      <c r="G15" s="818"/>
      <c r="H15" s="818"/>
      <c r="I15" s="818"/>
      <c r="J15" s="818"/>
      <c r="K15" s="818"/>
      <c r="L15" s="225" t="s">
        <v>233</v>
      </c>
      <c r="M15" s="225">
        <f>+M13-M14</f>
        <v>4</v>
      </c>
      <c r="N15" s="225">
        <f t="shared" ref="N15:X15" si="2">+N13-N14</f>
        <v>4</v>
      </c>
      <c r="O15" s="225">
        <f t="shared" si="2"/>
        <v>4</v>
      </c>
      <c r="P15" s="225">
        <f t="shared" si="2"/>
        <v>4</v>
      </c>
      <c r="Q15" s="225">
        <f t="shared" si="2"/>
        <v>4</v>
      </c>
      <c r="R15" s="225">
        <f t="shared" si="2"/>
        <v>4</v>
      </c>
      <c r="S15" s="225">
        <f t="shared" si="2"/>
        <v>4</v>
      </c>
      <c r="T15" s="225">
        <f t="shared" si="2"/>
        <v>4</v>
      </c>
      <c r="U15" s="225">
        <f t="shared" si="2"/>
        <v>4</v>
      </c>
      <c r="V15" s="225">
        <f t="shared" si="2"/>
        <v>4</v>
      </c>
      <c r="W15" s="225">
        <f t="shared" si="2"/>
        <v>4</v>
      </c>
      <c r="X15" s="225">
        <f t="shared" si="2"/>
        <v>4</v>
      </c>
      <c r="Y15" s="209">
        <f>SUM(M15:X15)</f>
        <v>48</v>
      </c>
    </row>
    <row r="16" spans="1:25" ht="107.25" customHeight="1" thickBot="1" x14ac:dyDescent="0.25">
      <c r="A16" s="224"/>
      <c r="B16" s="819" t="s">
        <v>370</v>
      </c>
      <c r="C16" s="820"/>
      <c r="D16" s="820"/>
      <c r="E16" s="820"/>
      <c r="F16" s="820"/>
      <c r="G16" s="820"/>
      <c r="H16" s="820"/>
      <c r="I16" s="820"/>
      <c r="J16" s="820"/>
      <c r="K16" s="820"/>
      <c r="L16" s="820"/>
      <c r="M16" s="386">
        <f>+M13+N13+O13</f>
        <v>12</v>
      </c>
      <c r="N16" s="387"/>
      <c r="O16" s="388"/>
      <c r="P16" s="386">
        <f>+P13+Q13+R13</f>
        <v>12</v>
      </c>
      <c r="Q16" s="387"/>
      <c r="R16" s="388"/>
      <c r="S16" s="386">
        <f>+S13+T13+U13</f>
        <v>12</v>
      </c>
      <c r="T16" s="387"/>
      <c r="U16" s="388"/>
      <c r="V16" s="386">
        <f>+V13+W13+X13</f>
        <v>12</v>
      </c>
      <c r="W16" s="387"/>
      <c r="X16" s="388"/>
    </row>
    <row r="17" spans="2:24" ht="107.25" customHeight="1" x14ac:dyDescent="0.2">
      <c r="C17" s="821" t="s">
        <v>371</v>
      </c>
      <c r="D17" s="822"/>
      <c r="E17" s="822"/>
      <c r="F17" s="822"/>
      <c r="G17" s="822"/>
      <c r="H17" s="822"/>
      <c r="I17" s="822"/>
      <c r="J17" s="822"/>
      <c r="K17" s="822"/>
      <c r="L17" s="822"/>
      <c r="M17" s="226">
        <f>IF(M13=0,"N/A",M14/M13)</f>
        <v>0</v>
      </c>
      <c r="N17" s="226">
        <f t="shared" ref="N17:X17" si="3">IF(N13=0,"N/A",N14/N13)</f>
        <v>0</v>
      </c>
      <c r="O17" s="226">
        <f t="shared" si="3"/>
        <v>0</v>
      </c>
      <c r="P17" s="226">
        <f t="shared" si="3"/>
        <v>0</v>
      </c>
      <c r="Q17" s="226">
        <f t="shared" si="3"/>
        <v>0</v>
      </c>
      <c r="R17" s="226">
        <f t="shared" si="3"/>
        <v>0</v>
      </c>
      <c r="S17" s="226">
        <f t="shared" si="3"/>
        <v>0</v>
      </c>
      <c r="T17" s="226">
        <f t="shared" si="3"/>
        <v>0</v>
      </c>
      <c r="U17" s="226">
        <f t="shared" si="3"/>
        <v>0</v>
      </c>
      <c r="V17" s="226">
        <f t="shared" si="3"/>
        <v>0</v>
      </c>
      <c r="W17" s="226">
        <f t="shared" si="3"/>
        <v>0</v>
      </c>
      <c r="X17" s="227">
        <f t="shared" si="3"/>
        <v>0</v>
      </c>
    </row>
    <row r="18" spans="2:24" ht="107.25" customHeight="1" x14ac:dyDescent="0.2">
      <c r="C18" s="823" t="s">
        <v>372</v>
      </c>
      <c r="D18" s="824"/>
      <c r="E18" s="824"/>
      <c r="F18" s="824"/>
      <c r="G18" s="824"/>
      <c r="H18" s="824"/>
      <c r="I18" s="824"/>
      <c r="J18" s="824"/>
      <c r="K18" s="824"/>
      <c r="L18" s="824"/>
      <c r="M18" s="228">
        <f t="shared" ref="M18:X18" si="4">IF(M13=0,"N/A",M15/M13)</f>
        <v>1</v>
      </c>
      <c r="N18" s="228">
        <f t="shared" si="4"/>
        <v>1</v>
      </c>
      <c r="O18" s="228">
        <f t="shared" si="4"/>
        <v>1</v>
      </c>
      <c r="P18" s="228">
        <f t="shared" si="4"/>
        <v>1</v>
      </c>
      <c r="Q18" s="228">
        <f t="shared" si="4"/>
        <v>1</v>
      </c>
      <c r="R18" s="228">
        <f t="shared" si="4"/>
        <v>1</v>
      </c>
      <c r="S18" s="228">
        <f t="shared" si="4"/>
        <v>1</v>
      </c>
      <c r="T18" s="228">
        <f t="shared" si="4"/>
        <v>1</v>
      </c>
      <c r="U18" s="228">
        <f t="shared" si="4"/>
        <v>1</v>
      </c>
      <c r="V18" s="228">
        <f t="shared" si="4"/>
        <v>1</v>
      </c>
      <c r="W18" s="228">
        <f t="shared" si="4"/>
        <v>1</v>
      </c>
      <c r="X18" s="229">
        <f t="shared" si="4"/>
        <v>1</v>
      </c>
    </row>
    <row r="19" spans="2:24" ht="107.25" customHeight="1" x14ac:dyDescent="0.2">
      <c r="C19" s="825" t="s">
        <v>373</v>
      </c>
      <c r="D19" s="826"/>
      <c r="E19" s="826"/>
      <c r="F19" s="826"/>
      <c r="G19" s="826"/>
      <c r="H19" s="826"/>
      <c r="I19" s="826"/>
      <c r="J19" s="826"/>
      <c r="K19" s="826"/>
      <c r="L19" s="826"/>
      <c r="M19" s="230" t="str">
        <f>IF(M14=0,"N/A",M14/M13)</f>
        <v>N/A</v>
      </c>
      <c r="N19" s="230" t="str">
        <f>IF(N14=0,"N/A",(SUM($M$14:N14)/(SUM($M$13:N13))))</f>
        <v>N/A</v>
      </c>
      <c r="O19" s="230" t="str">
        <f>IF(O14=0,"N/A",(SUM($M$14:O14)/(SUM($M$13:O13))))</f>
        <v>N/A</v>
      </c>
      <c r="P19" s="230" t="str">
        <f>IF(P14=0,"N/A",(SUM($M$14:P14)/(SUM($M$13:P13))))</f>
        <v>N/A</v>
      </c>
      <c r="Q19" s="230" t="str">
        <f>IF(Q14=0,"N/A",(SUM($M$14:Q14)/(SUM($M$13:Q13))))</f>
        <v>N/A</v>
      </c>
      <c r="R19" s="230" t="str">
        <f>IF(R14=0,"N/A",(SUM($M$14:R14)/(SUM($M$13:R13))))</f>
        <v>N/A</v>
      </c>
      <c r="S19" s="230" t="str">
        <f>IF(S14=0,"N/A",(SUM($M$14:S14)/(SUM($M$13:S13))))</f>
        <v>N/A</v>
      </c>
      <c r="T19" s="230" t="str">
        <f>IF(T14=0,"N/A",(SUM($M$14:T14)/(SUM($M$13:T13))))</f>
        <v>N/A</v>
      </c>
      <c r="U19" s="230" t="str">
        <f>IF(U14=0,"N/A",(SUM($M$14:U14)/(SUM($M$13:U13))))</f>
        <v>N/A</v>
      </c>
      <c r="V19" s="230" t="str">
        <f>IF(V14=0,"N/A",(SUM($M$14:V14)/(SUM($M$13:V13))))</f>
        <v>N/A</v>
      </c>
      <c r="W19" s="230" t="str">
        <f>IF(W14=0,"N/A",(SUM($M$14:W14)/(SUM($M$13:W13))))</f>
        <v>N/A</v>
      </c>
      <c r="X19" s="231" t="str">
        <f>IF(X14=0,"N/A",(SUM($M$14:X14)/(SUM($M$13:X13))))</f>
        <v>N/A</v>
      </c>
    </row>
    <row r="20" spans="2:24" ht="107.25" customHeight="1" thickBot="1" x14ac:dyDescent="0.25">
      <c r="C20" s="815" t="s">
        <v>374</v>
      </c>
      <c r="D20" s="816"/>
      <c r="E20" s="816"/>
      <c r="F20" s="816"/>
      <c r="G20" s="817"/>
      <c r="H20" s="817"/>
      <c r="I20" s="817"/>
      <c r="J20" s="817"/>
      <c r="K20" s="817"/>
      <c r="L20" s="817"/>
      <c r="M20" s="232" t="s">
        <v>375</v>
      </c>
      <c r="N20" s="232" t="s">
        <v>376</v>
      </c>
      <c r="O20" s="232" t="s">
        <v>377</v>
      </c>
      <c r="P20" s="232" t="s">
        <v>378</v>
      </c>
      <c r="Q20" s="232" t="s">
        <v>379</v>
      </c>
      <c r="R20" s="232" t="s">
        <v>380</v>
      </c>
      <c r="S20" s="232" t="s">
        <v>381</v>
      </c>
      <c r="T20" s="232" t="s">
        <v>382</v>
      </c>
      <c r="U20" s="232" t="s">
        <v>383</v>
      </c>
      <c r="V20" s="232" t="s">
        <v>384</v>
      </c>
      <c r="W20" s="232" t="s">
        <v>385</v>
      </c>
      <c r="X20" s="233" t="s">
        <v>386</v>
      </c>
    </row>
    <row r="21" spans="2:24" ht="107.25" customHeight="1" x14ac:dyDescent="0.25">
      <c r="C21" s="234"/>
      <c r="D21" s="235"/>
      <c r="E21" s="235"/>
      <c r="F21" s="236"/>
      <c r="G21" s="237"/>
      <c r="H21" s="234"/>
      <c r="I21" s="235"/>
      <c r="J21" s="236"/>
      <c r="K21" s="237"/>
      <c r="L21" s="235"/>
      <c r="M21" s="37">
        <v>48</v>
      </c>
      <c r="N21" s="37">
        <v>100</v>
      </c>
      <c r="O21" s="238"/>
      <c r="P21" s="239"/>
      <c r="Q21" s="239"/>
      <c r="R21" s="239"/>
      <c r="S21" s="239"/>
      <c r="T21" s="239"/>
      <c r="U21" s="239"/>
      <c r="V21" s="239"/>
      <c r="W21" s="239"/>
      <c r="X21" s="239"/>
    </row>
    <row r="22" spans="2:24" ht="107.25" customHeight="1" thickBot="1" x14ac:dyDescent="0.3">
      <c r="C22" s="234"/>
      <c r="D22" s="235"/>
      <c r="E22" s="235"/>
      <c r="F22" s="236"/>
      <c r="G22" s="237"/>
      <c r="H22" s="234"/>
      <c r="I22" s="235"/>
      <c r="J22" s="236"/>
      <c r="K22" s="237"/>
      <c r="L22" s="235"/>
      <c r="M22" s="37">
        <v>12</v>
      </c>
      <c r="N22" s="37">
        <f>+(M22*N21/M21)</f>
        <v>25</v>
      </c>
      <c r="O22" s="238"/>
      <c r="P22" s="239"/>
      <c r="Q22" s="239"/>
      <c r="R22" s="239"/>
      <c r="S22" s="239"/>
      <c r="T22" s="239"/>
      <c r="U22" s="239"/>
      <c r="V22" s="239"/>
      <c r="W22" s="239"/>
      <c r="X22" s="239"/>
    </row>
    <row r="23" spans="2:24" ht="107.25" customHeight="1" x14ac:dyDescent="0.2">
      <c r="B23" s="827" t="s">
        <v>158</v>
      </c>
      <c r="C23" s="828"/>
      <c r="D23" s="828"/>
      <c r="E23" s="828"/>
      <c r="F23" s="240">
        <v>1</v>
      </c>
      <c r="G23" s="216"/>
      <c r="H23" s="829" t="s">
        <v>387</v>
      </c>
      <c r="I23" s="830"/>
      <c r="J23" s="835" t="s">
        <v>388</v>
      </c>
      <c r="K23" s="836"/>
      <c r="L23" s="841"/>
      <c r="M23" s="841"/>
      <c r="N23" s="841"/>
      <c r="O23" s="842"/>
      <c r="P23" s="241"/>
      <c r="Q23" s="242"/>
      <c r="S23" s="242"/>
      <c r="T23" s="242"/>
      <c r="U23" s="242"/>
      <c r="V23" s="847"/>
      <c r="W23" s="847"/>
      <c r="X23" s="243"/>
    </row>
    <row r="24" spans="2:24" ht="107.25" customHeight="1" x14ac:dyDescent="0.2">
      <c r="B24" s="848" t="s">
        <v>159</v>
      </c>
      <c r="C24" s="849"/>
      <c r="D24" s="849"/>
      <c r="E24" s="849"/>
      <c r="F24" s="244">
        <v>2</v>
      </c>
      <c r="G24" s="216"/>
      <c r="H24" s="831"/>
      <c r="I24" s="832"/>
      <c r="J24" s="837"/>
      <c r="K24" s="838"/>
      <c r="L24" s="843"/>
      <c r="M24" s="843"/>
      <c r="N24" s="843"/>
      <c r="O24" s="844"/>
      <c r="P24" s="245"/>
      <c r="Q24" s="246"/>
      <c r="R24" s="246"/>
      <c r="S24" s="246"/>
      <c r="T24" s="246"/>
      <c r="U24" s="246"/>
      <c r="V24" s="246"/>
      <c r="W24" s="246"/>
      <c r="X24" s="246"/>
    </row>
    <row r="25" spans="2:24" ht="107.25" customHeight="1" thickBot="1" x14ac:dyDescent="0.25">
      <c r="B25" s="850" t="s">
        <v>237</v>
      </c>
      <c r="C25" s="851"/>
      <c r="D25" s="851"/>
      <c r="E25" s="851"/>
      <c r="F25" s="247">
        <v>3</v>
      </c>
      <c r="G25" s="216"/>
      <c r="H25" s="833"/>
      <c r="I25" s="834"/>
      <c r="J25" s="839"/>
      <c r="K25" s="840"/>
      <c r="L25" s="845"/>
      <c r="M25" s="845"/>
      <c r="N25" s="845"/>
      <c r="O25" s="846"/>
      <c r="P25" s="245"/>
      <c r="Q25" s="246"/>
      <c r="R25" s="246"/>
      <c r="S25" s="246"/>
      <c r="T25" s="246"/>
      <c r="U25" s="246"/>
      <c r="V25" s="246"/>
      <c r="W25" s="246"/>
      <c r="X25" s="246"/>
    </row>
    <row r="26" spans="2:24" ht="107.25" customHeight="1" thickBot="1" x14ac:dyDescent="0.25">
      <c r="B26" s="852"/>
      <c r="C26" s="852"/>
      <c r="D26" s="852"/>
      <c r="E26" s="852"/>
      <c r="F26" s="852"/>
      <c r="G26" s="852"/>
      <c r="H26" s="852"/>
      <c r="I26" s="852"/>
      <c r="J26" s="852"/>
      <c r="K26" s="852"/>
      <c r="L26" s="852"/>
      <c r="M26" s="852"/>
      <c r="N26" s="852"/>
      <c r="O26" s="852"/>
      <c r="P26" s="852"/>
      <c r="Q26" s="852"/>
      <c r="R26" s="852"/>
      <c r="S26" s="852"/>
      <c r="T26" s="852"/>
      <c r="U26" s="852"/>
      <c r="V26" s="852"/>
      <c r="W26" s="852"/>
      <c r="X26" s="852"/>
    </row>
    <row r="27" spans="2:24" ht="107.25" customHeight="1" x14ac:dyDescent="0.2">
      <c r="B27" s="853" t="s">
        <v>315</v>
      </c>
      <c r="C27" s="854"/>
      <c r="D27" s="854"/>
      <c r="E27" s="854"/>
      <c r="F27" s="854"/>
      <c r="G27" s="854"/>
      <c r="H27" s="854"/>
      <c r="I27" s="854"/>
      <c r="J27" s="854"/>
      <c r="K27" s="854"/>
      <c r="L27" s="854"/>
      <c r="M27" s="854"/>
      <c r="N27" s="854"/>
      <c r="O27" s="854"/>
      <c r="P27" s="854"/>
      <c r="Q27" s="854"/>
      <c r="R27" s="854"/>
      <c r="S27" s="854"/>
      <c r="T27" s="854"/>
      <c r="U27" s="855"/>
      <c r="V27" s="856"/>
      <c r="W27" s="856"/>
      <c r="X27" s="856"/>
    </row>
    <row r="28" spans="2:24" ht="107.25" customHeight="1" x14ac:dyDescent="0.2">
      <c r="B28" s="857"/>
      <c r="C28" s="858"/>
      <c r="D28" s="858"/>
      <c r="E28" s="858"/>
      <c r="F28" s="858"/>
      <c r="G28" s="858"/>
      <c r="H28" s="858"/>
      <c r="I28" s="858"/>
      <c r="J28" s="858"/>
      <c r="K28" s="858"/>
      <c r="L28" s="858"/>
      <c r="M28" s="858"/>
      <c r="N28" s="858"/>
      <c r="O28" s="858"/>
      <c r="P28" s="858"/>
      <c r="Q28" s="858"/>
      <c r="R28" s="858"/>
      <c r="S28" s="858"/>
      <c r="T28" s="858"/>
      <c r="U28" s="859"/>
      <c r="V28" s="856"/>
      <c r="W28" s="856"/>
      <c r="X28" s="856"/>
    </row>
    <row r="29" spans="2:24" ht="107.25" customHeight="1" x14ac:dyDescent="0.2">
      <c r="B29" s="857"/>
      <c r="C29" s="858"/>
      <c r="D29" s="858"/>
      <c r="E29" s="858"/>
      <c r="F29" s="858"/>
      <c r="G29" s="858"/>
      <c r="H29" s="858"/>
      <c r="I29" s="858"/>
      <c r="J29" s="858"/>
      <c r="K29" s="858"/>
      <c r="L29" s="858"/>
      <c r="M29" s="858"/>
      <c r="N29" s="858"/>
      <c r="O29" s="858"/>
      <c r="P29" s="858"/>
      <c r="Q29" s="858"/>
      <c r="R29" s="858"/>
      <c r="S29" s="858"/>
      <c r="T29" s="858"/>
      <c r="U29" s="859"/>
      <c r="V29" s="856"/>
      <c r="W29" s="856"/>
      <c r="X29" s="856"/>
    </row>
    <row r="30" spans="2:24" ht="107.25" customHeight="1" x14ac:dyDescent="0.2">
      <c r="B30" s="857"/>
      <c r="C30" s="858"/>
      <c r="D30" s="858"/>
      <c r="E30" s="858"/>
      <c r="F30" s="858"/>
      <c r="G30" s="858"/>
      <c r="H30" s="858"/>
      <c r="I30" s="858"/>
      <c r="J30" s="858"/>
      <c r="K30" s="858"/>
      <c r="L30" s="858"/>
      <c r="M30" s="858"/>
      <c r="N30" s="858"/>
      <c r="O30" s="858"/>
      <c r="P30" s="858"/>
      <c r="Q30" s="858"/>
      <c r="R30" s="858"/>
      <c r="S30" s="858"/>
      <c r="T30" s="858"/>
      <c r="U30" s="859"/>
      <c r="V30" s="856"/>
      <c r="W30" s="856"/>
      <c r="X30" s="856"/>
    </row>
    <row r="31" spans="2:24" ht="107.25" customHeight="1" x14ac:dyDescent="0.2">
      <c r="B31" s="857"/>
      <c r="C31" s="858"/>
      <c r="D31" s="858"/>
      <c r="E31" s="858"/>
      <c r="F31" s="858"/>
      <c r="G31" s="858"/>
      <c r="H31" s="858"/>
      <c r="I31" s="858"/>
      <c r="J31" s="858"/>
      <c r="K31" s="858"/>
      <c r="L31" s="858"/>
      <c r="M31" s="858"/>
      <c r="N31" s="858"/>
      <c r="O31" s="858"/>
      <c r="P31" s="858"/>
      <c r="Q31" s="858"/>
      <c r="R31" s="858"/>
      <c r="S31" s="858"/>
      <c r="T31" s="858"/>
      <c r="U31" s="859"/>
      <c r="V31" s="856"/>
      <c r="W31" s="856"/>
      <c r="X31" s="856"/>
    </row>
    <row r="32" spans="2:24" ht="107.25" customHeight="1" x14ac:dyDescent="0.2">
      <c r="B32" s="857"/>
      <c r="C32" s="858"/>
      <c r="D32" s="858"/>
      <c r="E32" s="858"/>
      <c r="F32" s="858"/>
      <c r="G32" s="858"/>
      <c r="H32" s="858"/>
      <c r="I32" s="858"/>
      <c r="J32" s="858"/>
      <c r="K32" s="858"/>
      <c r="L32" s="858"/>
      <c r="M32" s="858"/>
      <c r="N32" s="858"/>
      <c r="O32" s="858"/>
      <c r="P32" s="858"/>
      <c r="Q32" s="858"/>
      <c r="R32" s="858"/>
      <c r="S32" s="858"/>
      <c r="T32" s="858"/>
      <c r="U32" s="859"/>
      <c r="V32" s="856"/>
      <c r="W32" s="856"/>
      <c r="X32" s="856"/>
    </row>
    <row r="33" spans="2:24" ht="107.25" customHeight="1" thickBot="1" x14ac:dyDescent="0.25">
      <c r="B33" s="860"/>
      <c r="C33" s="861"/>
      <c r="D33" s="861"/>
      <c r="E33" s="861"/>
      <c r="F33" s="861"/>
      <c r="G33" s="861"/>
      <c r="H33" s="861"/>
      <c r="I33" s="861"/>
      <c r="J33" s="861"/>
      <c r="K33" s="861"/>
      <c r="L33" s="861"/>
      <c r="M33" s="861"/>
      <c r="N33" s="861"/>
      <c r="O33" s="861"/>
      <c r="P33" s="861"/>
      <c r="Q33" s="861"/>
      <c r="R33" s="861"/>
      <c r="S33" s="861"/>
      <c r="T33" s="861"/>
      <c r="U33" s="862"/>
      <c r="V33" s="856"/>
      <c r="W33" s="856"/>
      <c r="X33" s="856"/>
    </row>
    <row r="34" spans="2:24" ht="107.25" customHeight="1" x14ac:dyDescent="0.2">
      <c r="B34" s="863"/>
      <c r="C34" s="863"/>
      <c r="D34" s="863"/>
      <c r="E34" s="863"/>
      <c r="F34" s="863"/>
      <c r="G34" s="863"/>
      <c r="H34" s="863"/>
      <c r="I34" s="863"/>
      <c r="J34" s="863"/>
      <c r="K34" s="863"/>
      <c r="L34" s="863"/>
      <c r="M34" s="863"/>
      <c r="N34" s="863"/>
      <c r="O34" s="863"/>
      <c r="P34" s="863"/>
      <c r="Q34" s="863"/>
      <c r="R34" s="863"/>
      <c r="S34" s="863"/>
      <c r="T34" s="863"/>
      <c r="U34" s="863"/>
      <c r="V34" s="863"/>
      <c r="W34" s="863"/>
      <c r="X34" s="863"/>
    </row>
  </sheetData>
  <mergeCells count="72">
    <mergeCell ref="B26:X26"/>
    <mergeCell ref="B27:U27"/>
    <mergeCell ref="V27:X33"/>
    <mergeCell ref="B28:U33"/>
    <mergeCell ref="B34:X34"/>
    <mergeCell ref="B23:E23"/>
    <mergeCell ref="H23:I25"/>
    <mergeCell ref="J23:K25"/>
    <mergeCell ref="L23:O25"/>
    <mergeCell ref="V23:W23"/>
    <mergeCell ref="B24:E24"/>
    <mergeCell ref="B25:E25"/>
    <mergeCell ref="S16:U16"/>
    <mergeCell ref="V16:X16"/>
    <mergeCell ref="C17:L17"/>
    <mergeCell ref="C18:L18"/>
    <mergeCell ref="C19:L19"/>
    <mergeCell ref="M16:O16"/>
    <mergeCell ref="P16:R16"/>
    <mergeCell ref="C20:L20"/>
    <mergeCell ref="F13:K13"/>
    <mergeCell ref="F14:K14"/>
    <mergeCell ref="F15:K15"/>
    <mergeCell ref="B16:L16"/>
    <mergeCell ref="F11:F12"/>
    <mergeCell ref="G11:G12"/>
    <mergeCell ref="H11:H12"/>
    <mergeCell ref="I11:I12"/>
    <mergeCell ref="J11:J12"/>
    <mergeCell ref="K11:K12"/>
    <mergeCell ref="G9:G10"/>
    <mergeCell ref="H9:H10"/>
    <mergeCell ref="I9:I10"/>
    <mergeCell ref="J9:J10"/>
    <mergeCell ref="K9:K10"/>
    <mergeCell ref="A11:A12"/>
    <mergeCell ref="B11:B12"/>
    <mergeCell ref="C11:C12"/>
    <mergeCell ref="D11:D12"/>
    <mergeCell ref="E11:E12"/>
    <mergeCell ref="A9:A10"/>
    <mergeCell ref="B9:B10"/>
    <mergeCell ref="C9:C10"/>
    <mergeCell ref="D9:D10"/>
    <mergeCell ref="E9:E10"/>
    <mergeCell ref="F9:F10"/>
    <mergeCell ref="F7:F8"/>
    <mergeCell ref="G7:G8"/>
    <mergeCell ref="H7:H8"/>
    <mergeCell ref="I7:I8"/>
    <mergeCell ref="J7:J8"/>
    <mergeCell ref="K7:K8"/>
    <mergeCell ref="G5:G6"/>
    <mergeCell ref="H5:H6"/>
    <mergeCell ref="I5:I6"/>
    <mergeCell ref="J5:J6"/>
    <mergeCell ref="K5:K6"/>
    <mergeCell ref="A7:A8"/>
    <mergeCell ref="B7:B8"/>
    <mergeCell ref="C7:C8"/>
    <mergeCell ref="D7:D8"/>
    <mergeCell ref="E7:E8"/>
    <mergeCell ref="A1:X1"/>
    <mergeCell ref="A2:X2"/>
    <mergeCell ref="A3:L3"/>
    <mergeCell ref="M3:X3"/>
    <mergeCell ref="A5:A6"/>
    <mergeCell ref="B5:B6"/>
    <mergeCell ref="C5:C6"/>
    <mergeCell ref="D5:D6"/>
    <mergeCell ref="E5:E6"/>
    <mergeCell ref="F5:F6"/>
  </mergeCells>
  <conditionalFormatting sqref="M5:X8">
    <cfRule type="cellIs" dxfId="32" priority="31" operator="equal">
      <formula>3</formula>
    </cfRule>
    <cfRule type="cellIs" dxfId="31" priority="32" operator="equal">
      <formula>2</formula>
    </cfRule>
    <cfRule type="cellIs" dxfId="30" priority="33" operator="equal">
      <formula>1</formula>
    </cfRule>
  </conditionalFormatting>
  <conditionalFormatting sqref="M7 T7:X7 M8:X8">
    <cfRule type="cellIs" dxfId="29" priority="28" operator="equal">
      <formula>3</formula>
    </cfRule>
    <cfRule type="cellIs" dxfId="28" priority="29" operator="equal">
      <formula>2</formula>
    </cfRule>
    <cfRule type="cellIs" dxfId="27" priority="30" operator="equal">
      <formula>1</formula>
    </cfRule>
  </conditionalFormatting>
  <conditionalFormatting sqref="M11:N11 M12:X12">
    <cfRule type="cellIs" dxfId="26" priority="22" operator="equal">
      <formula>3</formula>
    </cfRule>
    <cfRule type="cellIs" dxfId="25" priority="23" operator="equal">
      <formula>2</formula>
    </cfRule>
    <cfRule type="cellIs" dxfId="24" priority="24" operator="equal">
      <formula>1</formula>
    </cfRule>
  </conditionalFormatting>
  <conditionalFormatting sqref="M9:N9 M10:X10">
    <cfRule type="cellIs" dxfId="23" priority="25" operator="equal">
      <formula>3</formula>
    </cfRule>
    <cfRule type="cellIs" dxfId="22" priority="26" operator="equal">
      <formula>2</formula>
    </cfRule>
    <cfRule type="cellIs" dxfId="21" priority="27" operator="equal">
      <formula>1</formula>
    </cfRule>
  </conditionalFormatting>
  <conditionalFormatting sqref="Q7">
    <cfRule type="cellIs" dxfId="20" priority="19" operator="equal">
      <formula>3</formula>
    </cfRule>
    <cfRule type="cellIs" dxfId="19" priority="20" operator="equal">
      <formula>2</formula>
    </cfRule>
    <cfRule type="cellIs" dxfId="18" priority="21" operator="equal">
      <formula>1</formula>
    </cfRule>
  </conditionalFormatting>
  <conditionalFormatting sqref="R7">
    <cfRule type="cellIs" dxfId="17" priority="16" operator="equal">
      <formula>3</formula>
    </cfRule>
    <cfRule type="cellIs" dxfId="16" priority="17" operator="equal">
      <formula>2</formula>
    </cfRule>
    <cfRule type="cellIs" dxfId="15" priority="18" operator="equal">
      <formula>1</formula>
    </cfRule>
  </conditionalFormatting>
  <conditionalFormatting sqref="S7">
    <cfRule type="cellIs" dxfId="14" priority="10" operator="equal">
      <formula>3</formula>
    </cfRule>
    <cfRule type="cellIs" dxfId="13" priority="11" operator="equal">
      <formula>2</formula>
    </cfRule>
    <cfRule type="cellIs" dxfId="12" priority="12" operator="equal">
      <formula>1</formula>
    </cfRule>
  </conditionalFormatting>
  <conditionalFormatting sqref="N7">
    <cfRule type="cellIs" dxfId="11" priority="13" operator="equal">
      <formula>3</formula>
    </cfRule>
    <cfRule type="cellIs" dxfId="10" priority="14" operator="equal">
      <formula>2</formula>
    </cfRule>
    <cfRule type="cellIs" dxfId="9" priority="15" operator="equal">
      <formula>1</formula>
    </cfRule>
  </conditionalFormatting>
  <conditionalFormatting sqref="O7:P7">
    <cfRule type="cellIs" dxfId="8" priority="7" operator="equal">
      <formula>3</formula>
    </cfRule>
    <cfRule type="cellIs" dxfId="7" priority="8" operator="equal">
      <formula>2</formula>
    </cfRule>
    <cfRule type="cellIs" dxfId="6" priority="9" operator="equal">
      <formula>1</formula>
    </cfRule>
  </conditionalFormatting>
  <conditionalFormatting sqref="O9:X9">
    <cfRule type="cellIs" dxfId="5" priority="4" operator="equal">
      <formula>3</formula>
    </cfRule>
    <cfRule type="cellIs" dxfId="4" priority="5" operator="equal">
      <formula>2</formula>
    </cfRule>
    <cfRule type="cellIs" dxfId="3" priority="6" operator="equal">
      <formula>1</formula>
    </cfRule>
  </conditionalFormatting>
  <conditionalFormatting sqref="O11:X11">
    <cfRule type="cellIs" dxfId="2" priority="1" operator="equal">
      <formula>3</formula>
    </cfRule>
    <cfRule type="cellIs" dxfId="1" priority="2" operator="equal">
      <formula>2</formula>
    </cfRule>
    <cfRule type="cellIs" dxfId="0" priority="3" operator="equal">
      <formula>1</formula>
    </cfRule>
  </conditionalFormatting>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
  <sheetViews>
    <sheetView workbookViewId="0"/>
  </sheetViews>
  <sheetFormatPr baseColWidth="10" defaultColWidth="11.42578125" defaultRowHeight="15" x14ac:dyDescent="0.25"/>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2:C24"/>
  <sheetViews>
    <sheetView workbookViewId="0">
      <selection activeCell="A7" sqref="A7"/>
    </sheetView>
  </sheetViews>
  <sheetFormatPr baseColWidth="10" defaultColWidth="11.42578125" defaultRowHeight="15" x14ac:dyDescent="0.25"/>
  <cols>
    <col min="1" max="1" width="67" customWidth="1"/>
    <col min="2" max="2" width="31" customWidth="1"/>
    <col min="3" max="3" width="28.42578125" customWidth="1"/>
  </cols>
  <sheetData>
    <row r="2" spans="1:3" x14ac:dyDescent="0.25">
      <c r="A2" s="23" t="s">
        <v>45</v>
      </c>
      <c r="B2" s="23" t="s">
        <v>3</v>
      </c>
      <c r="C2" s="23" t="s">
        <v>389</v>
      </c>
    </row>
    <row r="3" spans="1:3" x14ac:dyDescent="0.25">
      <c r="A3" s="17" t="s">
        <v>47</v>
      </c>
      <c r="B3" s="17" t="s">
        <v>390</v>
      </c>
      <c r="C3" s="27">
        <v>11</v>
      </c>
    </row>
    <row r="4" spans="1:3" x14ac:dyDescent="0.25">
      <c r="A4" s="17" t="s">
        <v>49</v>
      </c>
      <c r="B4" s="17" t="s">
        <v>390</v>
      </c>
      <c r="C4" s="27">
        <v>9</v>
      </c>
    </row>
    <row r="5" spans="1:3" x14ac:dyDescent="0.25">
      <c r="A5" s="17" t="s">
        <v>51</v>
      </c>
      <c r="B5" s="17" t="s">
        <v>390</v>
      </c>
      <c r="C5" s="27">
        <v>9</v>
      </c>
    </row>
    <row r="6" spans="1:3" x14ac:dyDescent="0.25">
      <c r="A6" s="17" t="s">
        <v>53</v>
      </c>
      <c r="B6" s="17" t="s">
        <v>390</v>
      </c>
      <c r="C6" s="27">
        <v>8</v>
      </c>
    </row>
    <row r="7" spans="1:3" x14ac:dyDescent="0.25">
      <c r="A7" s="17" t="s">
        <v>55</v>
      </c>
      <c r="B7" s="17" t="s">
        <v>390</v>
      </c>
      <c r="C7" s="27">
        <v>7</v>
      </c>
    </row>
    <row r="8" spans="1:3" x14ac:dyDescent="0.25">
      <c r="A8" s="17" t="s">
        <v>57</v>
      </c>
      <c r="B8" s="17" t="s">
        <v>391</v>
      </c>
      <c r="C8" s="27">
        <v>7</v>
      </c>
    </row>
    <row r="9" spans="1:3" x14ac:dyDescent="0.25">
      <c r="A9" s="17" t="s">
        <v>59</v>
      </c>
      <c r="B9" s="17" t="s">
        <v>391</v>
      </c>
      <c r="C9" s="27">
        <v>8</v>
      </c>
    </row>
    <row r="10" spans="1:3" x14ac:dyDescent="0.25">
      <c r="A10" s="17" t="s">
        <v>61</v>
      </c>
      <c r="B10" s="17" t="s">
        <v>391</v>
      </c>
      <c r="C10" s="27">
        <v>15</v>
      </c>
    </row>
    <row r="11" spans="1:3" x14ac:dyDescent="0.25">
      <c r="A11" s="17" t="s">
        <v>63</v>
      </c>
      <c r="B11" s="17" t="s">
        <v>391</v>
      </c>
      <c r="C11" s="27">
        <v>8</v>
      </c>
    </row>
    <row r="12" spans="1:3" x14ac:dyDescent="0.25">
      <c r="A12" s="17" t="s">
        <v>65</v>
      </c>
      <c r="B12" s="17" t="s">
        <v>391</v>
      </c>
      <c r="C12" s="27">
        <v>19</v>
      </c>
    </row>
    <row r="13" spans="1:3" x14ac:dyDescent="0.25">
      <c r="A13" s="17" t="s">
        <v>67</v>
      </c>
      <c r="B13" s="17" t="s">
        <v>392</v>
      </c>
      <c r="C13" s="27">
        <v>8</v>
      </c>
    </row>
    <row r="14" spans="1:3" x14ac:dyDescent="0.25">
      <c r="A14" s="17" t="s">
        <v>69</v>
      </c>
      <c r="B14" s="17" t="s">
        <v>392</v>
      </c>
      <c r="C14" s="27">
        <v>3</v>
      </c>
    </row>
    <row r="15" spans="1:3" x14ac:dyDescent="0.25">
      <c r="A15" s="17" t="s">
        <v>70</v>
      </c>
      <c r="B15" s="17" t="s">
        <v>392</v>
      </c>
      <c r="C15" s="27">
        <v>6</v>
      </c>
    </row>
    <row r="16" spans="1:3" x14ac:dyDescent="0.25">
      <c r="A16" s="17" t="s">
        <v>71</v>
      </c>
      <c r="B16" s="17" t="s">
        <v>392</v>
      </c>
      <c r="C16" s="27">
        <v>10</v>
      </c>
    </row>
    <row r="17" spans="1:3" x14ac:dyDescent="0.25">
      <c r="A17" s="17" t="s">
        <v>73</v>
      </c>
      <c r="B17" s="17" t="s">
        <v>392</v>
      </c>
      <c r="C17" s="27">
        <v>7</v>
      </c>
    </row>
    <row r="18" spans="1:3" x14ac:dyDescent="0.25">
      <c r="A18" s="17" t="s">
        <v>75</v>
      </c>
      <c r="B18" s="17" t="s">
        <v>392</v>
      </c>
      <c r="C18" s="27">
        <v>5</v>
      </c>
    </row>
    <row r="19" spans="1:3" x14ac:dyDescent="0.25">
      <c r="A19" s="17" t="s">
        <v>77</v>
      </c>
      <c r="B19" s="17" t="s">
        <v>392</v>
      </c>
      <c r="C19" s="27">
        <v>7</v>
      </c>
    </row>
    <row r="20" spans="1:3" x14ac:dyDescent="0.25">
      <c r="A20" s="17" t="s">
        <v>79</v>
      </c>
      <c r="B20" s="17" t="s">
        <v>392</v>
      </c>
      <c r="C20" s="27">
        <v>10</v>
      </c>
    </row>
    <row r="21" spans="1:3" x14ac:dyDescent="0.25">
      <c r="A21" s="17" t="s">
        <v>80</v>
      </c>
      <c r="B21" s="17" t="s">
        <v>393</v>
      </c>
      <c r="C21" s="27">
        <v>5</v>
      </c>
    </row>
    <row r="22" spans="1:3" x14ac:dyDescent="0.25">
      <c r="A22" s="20" t="s">
        <v>394</v>
      </c>
      <c r="B22" s="20"/>
      <c r="C22" s="20">
        <f>SUM(C3:C21)</f>
        <v>162</v>
      </c>
    </row>
    <row r="23" spans="1:3" x14ac:dyDescent="0.25">
      <c r="A23" s="20" t="s">
        <v>395</v>
      </c>
      <c r="B23" s="20"/>
      <c r="C23" s="20">
        <v>114</v>
      </c>
    </row>
    <row r="24" spans="1:3" x14ac:dyDescent="0.25">
      <c r="A24" s="20" t="s">
        <v>396</v>
      </c>
      <c r="B24" s="20"/>
      <c r="C24" s="20">
        <f>SUM(C22:C23)</f>
        <v>276</v>
      </c>
    </row>
  </sheetData>
  <autoFilter ref="A2:C24" xr:uid="{00000000-0009-0000-0000-000011000000}"/>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VOI1048338"/>
  <sheetViews>
    <sheetView tabSelected="1" zoomScale="70" zoomScaleNormal="70" workbookViewId="0">
      <pane ySplit="8" topLeftCell="A9" activePane="bottomLeft" state="frozen"/>
      <selection pane="bottomLeft" activeCell="L146" sqref="L146:N150"/>
    </sheetView>
  </sheetViews>
  <sheetFormatPr baseColWidth="10" defaultColWidth="11.42578125" defaultRowHeight="15" x14ac:dyDescent="0.25"/>
  <cols>
    <col min="1" max="2" width="22.5703125" customWidth="1"/>
    <col min="3" max="3" width="23.28515625" customWidth="1"/>
    <col min="4" max="4" width="21.85546875" customWidth="1"/>
    <col min="5" max="5" width="24.85546875" customWidth="1"/>
    <col min="6" max="6" width="38.42578125" customWidth="1"/>
    <col min="7" max="7" width="20.5703125" customWidth="1"/>
    <col min="8" max="12" width="25" customWidth="1"/>
    <col min="13" max="13" width="17.28515625" customWidth="1"/>
    <col min="14" max="14" width="22.42578125" customWidth="1"/>
    <col min="15" max="17" width="18" hidden="1" customWidth="1"/>
    <col min="18" max="18" width="15.85546875" hidden="1" customWidth="1"/>
    <col min="19" max="19" width="21.85546875" customWidth="1"/>
    <col min="20" max="20" width="24.28515625" customWidth="1"/>
    <col min="21" max="22" width="17.28515625" customWidth="1"/>
    <col min="23" max="23" width="40.85546875" style="17" customWidth="1"/>
    <col min="24" max="24" width="13.5703125" style="17" hidden="1" customWidth="1"/>
    <col min="25" max="25" width="11.85546875" style="17" hidden="1" customWidth="1"/>
    <col min="26" max="26" width="11.28515625" style="17" hidden="1" customWidth="1"/>
    <col min="27" max="30" width="12" style="17" hidden="1" customWidth="1"/>
    <col min="31" max="31" width="11.42578125" style="17" hidden="1" customWidth="1"/>
  </cols>
  <sheetData>
    <row r="1" spans="1:15271" ht="70.5" customHeight="1" x14ac:dyDescent="0.25">
      <c r="W1"/>
      <c r="X1"/>
      <c r="Y1"/>
      <c r="Z1"/>
      <c r="AA1"/>
      <c r="AB1"/>
      <c r="AC1"/>
      <c r="AD1"/>
      <c r="AE1"/>
    </row>
    <row r="2" spans="1:15271" ht="22.5" customHeight="1" x14ac:dyDescent="0.25">
      <c r="W2"/>
      <c r="X2"/>
      <c r="Y2"/>
      <c r="Z2"/>
      <c r="AA2"/>
      <c r="AB2"/>
      <c r="AC2"/>
      <c r="AD2"/>
      <c r="AE2"/>
    </row>
    <row r="3" spans="1:15271" ht="23.25" x14ac:dyDescent="0.35">
      <c r="E3" s="381" t="s">
        <v>32</v>
      </c>
      <c r="F3" s="381"/>
      <c r="G3" s="381"/>
      <c r="H3" s="381"/>
      <c r="I3" s="381"/>
      <c r="J3" s="381"/>
      <c r="K3" s="381"/>
      <c r="L3" s="381"/>
      <c r="M3" s="381"/>
      <c r="N3" s="381"/>
      <c r="O3" s="381"/>
      <c r="P3" s="381"/>
      <c r="Q3" s="381"/>
      <c r="R3" s="381"/>
      <c r="S3" s="381"/>
      <c r="W3"/>
      <c r="X3"/>
      <c r="Y3"/>
      <c r="Z3"/>
      <c r="AA3"/>
      <c r="AB3"/>
      <c r="AC3"/>
      <c r="AD3"/>
      <c r="AE3"/>
    </row>
    <row r="4" spans="1:15271" ht="26.25" x14ac:dyDescent="0.4">
      <c r="T4" s="16"/>
      <c r="U4" s="16"/>
      <c r="V4" s="16"/>
      <c r="W4"/>
      <c r="X4"/>
      <c r="Y4"/>
      <c r="Z4"/>
      <c r="AA4"/>
      <c r="AB4"/>
      <c r="AC4"/>
      <c r="AD4"/>
      <c r="AE4"/>
    </row>
    <row r="5" spans="1:15271" ht="26.25" x14ac:dyDescent="0.4">
      <c r="E5" s="35"/>
      <c r="F5" s="35"/>
      <c r="G5" s="35"/>
      <c r="H5" s="35"/>
      <c r="I5" s="35"/>
      <c r="J5" s="35"/>
      <c r="K5" s="35"/>
      <c r="L5" s="35"/>
      <c r="M5" s="35"/>
      <c r="N5" s="35"/>
      <c r="O5" s="35"/>
      <c r="P5" s="35"/>
      <c r="Q5" s="35"/>
      <c r="R5" s="35"/>
      <c r="S5" s="35"/>
      <c r="T5" s="16"/>
      <c r="U5" s="16"/>
      <c r="V5" s="16"/>
      <c r="W5"/>
      <c r="X5"/>
      <c r="Y5"/>
      <c r="Z5"/>
      <c r="AA5"/>
      <c r="AB5" s="16">
        <f>SUBTOTAL(9,AB15:AB129)</f>
        <v>7.1428571428571397</v>
      </c>
      <c r="AC5" s="16">
        <f>SUBTOTAL(9,AC15:AC129)</f>
        <v>0.90090090090090102</v>
      </c>
      <c r="AD5" s="16">
        <f>SUBTOTAL(9,AD15:AD129)</f>
        <v>0.35135135135135098</v>
      </c>
      <c r="AE5" s="16">
        <f>SUBTOTAL(9,AE15:AE129)</f>
        <v>0.140845070422535</v>
      </c>
    </row>
    <row r="6" spans="1:15271" ht="21" x14ac:dyDescent="0.35">
      <c r="L6" s="34">
        <f>SUBTOTAL(9,L15:L129)</f>
        <v>0</v>
      </c>
      <c r="O6" s="1"/>
      <c r="P6" s="1"/>
      <c r="Q6" s="1"/>
      <c r="R6" s="1"/>
      <c r="W6"/>
      <c r="X6"/>
      <c r="Y6"/>
      <c r="Z6"/>
      <c r="AA6"/>
      <c r="AB6"/>
      <c r="AC6"/>
      <c r="AD6"/>
      <c r="AE6"/>
    </row>
    <row r="7" spans="1:15271" s="3" customFormat="1" ht="15" customHeight="1" x14ac:dyDescent="0.25">
      <c r="A7" s="377" t="s">
        <v>1</v>
      </c>
      <c r="B7" s="379"/>
      <c r="C7" s="379"/>
      <c r="D7" s="379"/>
      <c r="E7" s="380"/>
      <c r="F7" s="376" t="s">
        <v>2</v>
      </c>
      <c r="G7" s="376" t="s">
        <v>3</v>
      </c>
      <c r="H7" s="376" t="s">
        <v>4</v>
      </c>
      <c r="I7" s="376" t="s">
        <v>33</v>
      </c>
      <c r="J7" s="376" t="s">
        <v>5</v>
      </c>
      <c r="K7" s="376" t="s">
        <v>6</v>
      </c>
      <c r="L7" s="376" t="s">
        <v>7</v>
      </c>
      <c r="M7" s="376" t="s">
        <v>8</v>
      </c>
      <c r="N7" s="376" t="s">
        <v>9</v>
      </c>
      <c r="O7" s="382" t="s">
        <v>10</v>
      </c>
      <c r="P7" s="382"/>
      <c r="Q7" s="382"/>
      <c r="R7" s="382"/>
      <c r="S7" s="376" t="s">
        <v>651</v>
      </c>
      <c r="T7" s="376" t="s">
        <v>12</v>
      </c>
      <c r="U7" s="376" t="s">
        <v>13</v>
      </c>
      <c r="V7" s="377" t="s">
        <v>14</v>
      </c>
      <c r="W7" s="376" t="s">
        <v>15</v>
      </c>
      <c r="X7" s="376" t="s">
        <v>16</v>
      </c>
      <c r="Y7" s="376"/>
      <c r="Z7" s="376"/>
      <c r="AA7" s="376"/>
      <c r="AB7" s="383" t="s">
        <v>10</v>
      </c>
      <c r="AC7" s="383"/>
      <c r="AD7" s="383"/>
      <c r="AE7" s="383"/>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c r="IW7"/>
      <c r="IX7"/>
      <c r="IY7"/>
      <c r="IZ7"/>
      <c r="JA7"/>
      <c r="JB7"/>
      <c r="JC7"/>
      <c r="JD7"/>
      <c r="JE7"/>
      <c r="JF7"/>
      <c r="JG7"/>
      <c r="JH7"/>
      <c r="JI7"/>
      <c r="JJ7"/>
      <c r="JK7"/>
      <c r="JL7"/>
      <c r="JM7"/>
      <c r="JN7"/>
      <c r="JO7"/>
      <c r="JP7"/>
      <c r="JQ7"/>
      <c r="JR7"/>
      <c r="JS7"/>
      <c r="JT7"/>
      <c r="JU7"/>
      <c r="JV7"/>
      <c r="JW7"/>
      <c r="JX7"/>
      <c r="JY7"/>
      <c r="JZ7"/>
      <c r="KA7"/>
      <c r="KB7"/>
      <c r="KC7"/>
      <c r="KD7"/>
      <c r="KE7"/>
      <c r="KF7"/>
      <c r="KG7"/>
      <c r="KH7"/>
      <c r="KI7"/>
      <c r="KJ7"/>
      <c r="KK7"/>
      <c r="KL7"/>
      <c r="KM7"/>
      <c r="KN7"/>
      <c r="KO7"/>
      <c r="KP7" s="2"/>
      <c r="KQ7" s="2"/>
      <c r="KR7" s="2"/>
      <c r="KS7" s="2"/>
      <c r="KT7" s="2"/>
      <c r="KU7" s="2"/>
      <c r="KV7" s="2"/>
      <c r="KW7" s="2"/>
      <c r="KX7" s="2"/>
      <c r="KY7" s="2"/>
      <c r="KZ7" s="2"/>
      <c r="LA7" s="2"/>
      <c r="LB7" s="2"/>
      <c r="LC7" s="2"/>
      <c r="LD7" s="2"/>
      <c r="LE7" s="2"/>
      <c r="LF7" s="2"/>
      <c r="LG7" s="2"/>
      <c r="LH7" s="2"/>
      <c r="LI7" s="2"/>
      <c r="LJ7" s="2"/>
      <c r="LK7" s="2"/>
      <c r="LL7" s="2"/>
      <c r="LM7" s="2"/>
      <c r="LN7" s="2"/>
      <c r="LO7" s="2"/>
      <c r="LP7" s="2"/>
      <c r="LQ7" s="2"/>
      <c r="LR7" s="2"/>
      <c r="LS7" s="2"/>
      <c r="LT7" s="2"/>
      <c r="LU7" s="2"/>
      <c r="LV7" s="2"/>
      <c r="LW7" s="2"/>
      <c r="LX7" s="2"/>
      <c r="LY7" s="2"/>
      <c r="LZ7" s="2"/>
      <c r="MA7" s="2"/>
      <c r="MB7" s="2"/>
      <c r="MC7" s="2"/>
      <c r="MD7" s="2"/>
      <c r="ME7" s="2"/>
      <c r="MF7" s="2"/>
      <c r="MG7" s="2"/>
      <c r="MH7" s="2"/>
      <c r="MI7" s="2"/>
      <c r="MJ7" s="2"/>
      <c r="MK7" s="2"/>
      <c r="ML7" s="2"/>
      <c r="MM7" s="2"/>
      <c r="MN7" s="2"/>
      <c r="MO7" s="2"/>
      <c r="MP7" s="2"/>
      <c r="MQ7" s="2"/>
      <c r="MR7" s="2"/>
      <c r="MS7" s="2"/>
      <c r="MT7" s="2"/>
      <c r="MU7" s="2"/>
      <c r="MV7" s="2"/>
      <c r="MW7" s="2"/>
      <c r="MX7" s="2"/>
      <c r="MY7" s="2"/>
      <c r="MZ7" s="2"/>
      <c r="NA7" s="2"/>
      <c r="NB7" s="2"/>
      <c r="NC7" s="2"/>
      <c r="ND7" s="2"/>
      <c r="NE7" s="2"/>
      <c r="NF7" s="2"/>
      <c r="NG7" s="2"/>
      <c r="NH7" s="2"/>
      <c r="NI7" s="2"/>
      <c r="NJ7" s="2"/>
      <c r="NK7" s="2"/>
      <c r="NL7" s="2"/>
      <c r="NM7" s="2"/>
      <c r="NN7" s="2"/>
      <c r="NO7" s="2"/>
      <c r="NP7" s="2"/>
      <c r="NQ7" s="2"/>
      <c r="NR7" s="2"/>
      <c r="NS7" s="2"/>
      <c r="NT7" s="2"/>
      <c r="NU7" s="2"/>
      <c r="NV7" s="2"/>
      <c r="NW7" s="2"/>
      <c r="NX7" s="2"/>
      <c r="NY7" s="2"/>
      <c r="NZ7" s="2"/>
      <c r="OA7" s="2"/>
      <c r="OB7" s="2"/>
      <c r="OC7" s="2"/>
      <c r="OD7" s="2"/>
      <c r="OE7" s="2"/>
      <c r="OF7" s="2"/>
      <c r="OG7" s="2"/>
      <c r="OH7" s="2"/>
      <c r="OI7" s="2"/>
      <c r="OJ7" s="2"/>
      <c r="OK7" s="2"/>
      <c r="OL7" s="2"/>
      <c r="OM7" s="2"/>
      <c r="ON7" s="2"/>
      <c r="OO7" s="2"/>
      <c r="OP7" s="2"/>
      <c r="OQ7" s="2"/>
      <c r="OR7" s="2"/>
      <c r="OS7" s="2"/>
      <c r="OT7" s="2"/>
      <c r="OU7" s="2"/>
      <c r="OV7" s="2"/>
      <c r="OW7" s="2"/>
      <c r="OX7" s="2"/>
      <c r="OY7" s="2"/>
      <c r="OZ7" s="2"/>
      <c r="PA7" s="2"/>
      <c r="PB7" s="2"/>
      <c r="PC7" s="2"/>
      <c r="PD7" s="2"/>
      <c r="PE7" s="2"/>
      <c r="PF7" s="2"/>
      <c r="PG7" s="2"/>
      <c r="PH7" s="2"/>
      <c r="PI7" s="2"/>
      <c r="PJ7" s="2"/>
      <c r="PK7" s="2"/>
      <c r="PL7" s="2"/>
      <c r="PM7" s="2"/>
      <c r="PN7" s="2"/>
      <c r="PO7" s="2"/>
      <c r="PP7" s="2"/>
      <c r="PQ7" s="2"/>
      <c r="PR7" s="2"/>
      <c r="PS7" s="2"/>
      <c r="PT7" s="2"/>
      <c r="PU7" s="2"/>
      <c r="PV7" s="2"/>
      <c r="PW7" s="2"/>
      <c r="PX7" s="2"/>
      <c r="PY7" s="2"/>
      <c r="PZ7" s="2"/>
      <c r="QA7" s="2"/>
      <c r="QB7" s="2"/>
      <c r="QC7" s="2"/>
      <c r="QD7" s="2"/>
      <c r="QE7" s="2"/>
      <c r="QF7" s="2"/>
      <c r="QG7" s="2"/>
      <c r="QH7" s="2"/>
      <c r="QI7" s="2"/>
      <c r="QJ7" s="2"/>
      <c r="QK7" s="2"/>
      <c r="QL7" s="2"/>
      <c r="QM7" s="2"/>
      <c r="QN7" s="2"/>
      <c r="QO7" s="2"/>
      <c r="QP7" s="2"/>
      <c r="QQ7" s="2"/>
      <c r="QR7" s="2"/>
      <c r="QS7" s="2"/>
      <c r="QT7" s="2"/>
      <c r="QU7" s="2"/>
      <c r="QV7" s="2"/>
      <c r="QW7" s="2"/>
      <c r="QX7" s="2"/>
      <c r="QY7" s="2"/>
      <c r="QZ7" s="2"/>
      <c r="RA7" s="2"/>
      <c r="RB7" s="2"/>
      <c r="RC7" s="2"/>
      <c r="RD7" s="2"/>
      <c r="RE7" s="2"/>
      <c r="RF7" s="2"/>
      <c r="RG7" s="2"/>
      <c r="RH7" s="2"/>
      <c r="RI7" s="2"/>
      <c r="RJ7" s="2"/>
      <c r="RK7" s="2"/>
      <c r="RL7" s="2"/>
      <c r="RM7" s="2"/>
      <c r="RN7" s="2"/>
      <c r="RO7" s="2"/>
      <c r="RP7" s="2"/>
      <c r="RQ7" s="2"/>
      <c r="RR7" s="2"/>
      <c r="RS7" s="2"/>
      <c r="RT7" s="2"/>
      <c r="RU7" s="2"/>
      <c r="RV7" s="2"/>
      <c r="RW7" s="2"/>
      <c r="RX7" s="2"/>
      <c r="RY7" s="2"/>
      <c r="RZ7" s="2"/>
      <c r="SA7" s="2"/>
      <c r="SB7" s="2"/>
      <c r="SC7" s="2"/>
      <c r="SD7" s="2"/>
      <c r="SE7" s="2"/>
      <c r="SF7" s="2"/>
      <c r="SG7" s="2"/>
      <c r="SH7" s="2"/>
      <c r="SI7" s="2"/>
      <c r="SJ7" s="2"/>
      <c r="SK7" s="2"/>
      <c r="SL7" s="2"/>
      <c r="SM7" s="2"/>
      <c r="SN7" s="2"/>
      <c r="SO7" s="2"/>
      <c r="SP7" s="2"/>
      <c r="SQ7" s="2"/>
      <c r="SR7" s="2"/>
      <c r="SS7" s="2"/>
      <c r="ST7" s="2"/>
      <c r="SU7" s="2"/>
      <c r="SV7" s="2"/>
      <c r="SW7" s="2"/>
      <c r="SX7" s="2"/>
      <c r="SY7" s="2"/>
      <c r="SZ7" s="2"/>
      <c r="TA7" s="2"/>
      <c r="TB7" s="2"/>
      <c r="TC7" s="2"/>
      <c r="TD7" s="2"/>
      <c r="TE7" s="2"/>
      <c r="TF7" s="2"/>
      <c r="TG7" s="2"/>
      <c r="TH7" s="2"/>
      <c r="TI7" s="2"/>
      <c r="TJ7" s="2"/>
      <c r="TK7" s="2"/>
      <c r="TL7" s="2"/>
      <c r="TM7" s="2"/>
      <c r="TN7" s="2"/>
      <c r="TO7" s="2"/>
      <c r="TP7" s="2"/>
      <c r="TQ7" s="2"/>
      <c r="TR7" s="2"/>
      <c r="TS7" s="2"/>
      <c r="TT7" s="2"/>
      <c r="TU7" s="2"/>
      <c r="TV7" s="2"/>
      <c r="TW7" s="2"/>
      <c r="TX7" s="2"/>
      <c r="TY7" s="2"/>
      <c r="TZ7" s="2"/>
      <c r="UA7" s="2"/>
      <c r="UB7" s="2"/>
      <c r="UC7" s="2"/>
      <c r="UD7" s="2"/>
      <c r="UE7" s="2"/>
      <c r="UF7" s="2"/>
      <c r="UG7" s="2"/>
      <c r="UH7" s="2"/>
      <c r="UI7" s="2"/>
      <c r="UJ7" s="2"/>
      <c r="UK7" s="2"/>
      <c r="UL7" s="2"/>
      <c r="UM7" s="2"/>
      <c r="UN7" s="2"/>
      <c r="UO7" s="2"/>
      <c r="UP7" s="2"/>
      <c r="UQ7" s="2"/>
      <c r="UR7" s="2"/>
      <c r="US7" s="2"/>
      <c r="UT7" s="2"/>
      <c r="UU7" s="2"/>
      <c r="UV7" s="2"/>
      <c r="UW7" s="2"/>
      <c r="UX7" s="2"/>
      <c r="UY7" s="2"/>
      <c r="UZ7" s="2"/>
      <c r="VA7" s="2"/>
      <c r="VB7" s="2"/>
      <c r="VC7" s="2"/>
      <c r="VD7" s="2"/>
      <c r="VE7" s="2"/>
      <c r="VF7" s="2"/>
      <c r="VG7" s="2"/>
      <c r="VH7" s="2"/>
      <c r="VI7" s="2"/>
      <c r="VJ7" s="2"/>
      <c r="VK7" s="2"/>
      <c r="VL7" s="2"/>
      <c r="VM7" s="2"/>
      <c r="VN7" s="2"/>
      <c r="VO7" s="2"/>
      <c r="VP7" s="2"/>
      <c r="VQ7" s="2"/>
      <c r="VR7" s="2"/>
      <c r="VS7" s="2"/>
      <c r="VT7" s="2"/>
      <c r="VU7" s="2"/>
      <c r="VV7" s="2"/>
      <c r="VW7" s="2"/>
      <c r="VX7" s="2"/>
      <c r="VY7" s="2"/>
      <c r="VZ7" s="2"/>
      <c r="WA7" s="2"/>
      <c r="WB7" s="2"/>
      <c r="WC7" s="2"/>
      <c r="WD7" s="2"/>
      <c r="WE7" s="2"/>
      <c r="WF7" s="2"/>
      <c r="WG7" s="2"/>
      <c r="WH7" s="2"/>
      <c r="WI7" s="2"/>
      <c r="WJ7" s="2"/>
      <c r="WK7" s="2"/>
      <c r="WL7" s="2"/>
      <c r="WM7" s="2"/>
      <c r="WN7" s="2"/>
      <c r="WO7" s="2"/>
      <c r="WP7" s="2"/>
      <c r="WQ7" s="2"/>
      <c r="WR7" s="2"/>
      <c r="WS7" s="2"/>
      <c r="WT7" s="2"/>
      <c r="WU7" s="2"/>
      <c r="WV7" s="2"/>
      <c r="WW7" s="2"/>
      <c r="WX7" s="2"/>
      <c r="WY7" s="2"/>
      <c r="WZ7" s="2"/>
      <c r="XA7" s="2"/>
      <c r="XB7" s="2"/>
      <c r="XC7" s="2"/>
      <c r="XD7" s="2"/>
      <c r="XE7" s="2"/>
      <c r="XF7" s="2"/>
      <c r="XG7" s="2"/>
      <c r="XH7" s="2"/>
      <c r="XI7" s="2"/>
      <c r="XJ7" s="2"/>
      <c r="XK7" s="2"/>
      <c r="XL7" s="2"/>
      <c r="XM7" s="2"/>
      <c r="XN7" s="2"/>
      <c r="XO7" s="2"/>
      <c r="XP7" s="2"/>
      <c r="XQ7" s="2"/>
      <c r="XR7" s="2"/>
      <c r="XS7" s="2"/>
      <c r="XT7" s="2"/>
      <c r="XU7" s="2"/>
      <c r="XV7" s="2"/>
      <c r="XW7" s="2"/>
      <c r="XX7" s="2"/>
      <c r="XY7" s="2"/>
      <c r="XZ7" s="2"/>
      <c r="YA7" s="2"/>
      <c r="YB7" s="2"/>
      <c r="YC7" s="2"/>
      <c r="YD7" s="2"/>
      <c r="YE7" s="2"/>
      <c r="YF7" s="2"/>
      <c r="YG7" s="2"/>
      <c r="YH7" s="2"/>
      <c r="YI7" s="2"/>
      <c r="YJ7" s="2"/>
      <c r="YK7" s="2"/>
      <c r="YL7" s="2"/>
      <c r="YM7" s="2"/>
      <c r="YN7" s="2"/>
      <c r="YO7" s="2"/>
      <c r="YP7" s="2"/>
      <c r="YQ7" s="2"/>
      <c r="YR7" s="2"/>
      <c r="YS7" s="2"/>
      <c r="YT7" s="2"/>
      <c r="YU7" s="2"/>
      <c r="YV7" s="2"/>
      <c r="YW7" s="2"/>
      <c r="YX7" s="2"/>
      <c r="YY7" s="2"/>
      <c r="YZ7" s="2"/>
      <c r="ZA7" s="2"/>
      <c r="ZB7" s="2"/>
      <c r="ZC7" s="2"/>
      <c r="ZD7" s="2"/>
      <c r="ZE7" s="2"/>
      <c r="ZF7" s="2"/>
      <c r="ZG7" s="2"/>
      <c r="ZH7" s="2"/>
      <c r="ZI7" s="2"/>
      <c r="ZJ7" s="2"/>
      <c r="ZK7" s="2"/>
      <c r="ZL7" s="2"/>
      <c r="ZM7" s="2"/>
      <c r="ZN7" s="2"/>
      <c r="ZO7" s="2"/>
      <c r="ZP7" s="2"/>
      <c r="ZQ7" s="2"/>
      <c r="ZR7" s="2"/>
      <c r="ZS7" s="2"/>
      <c r="ZT7" s="2"/>
      <c r="ZU7" s="2"/>
      <c r="ZV7" s="2"/>
      <c r="ZW7" s="2"/>
      <c r="ZX7" s="2"/>
      <c r="ZY7" s="2"/>
      <c r="ZZ7" s="2"/>
      <c r="AAA7" s="2"/>
      <c r="AAB7" s="2"/>
      <c r="AAC7" s="2"/>
      <c r="AAD7" s="2"/>
      <c r="AAE7" s="2"/>
      <c r="AAF7" s="2"/>
      <c r="AAG7" s="2"/>
      <c r="AAH7" s="2"/>
      <c r="AAI7" s="2"/>
      <c r="AAJ7" s="2"/>
      <c r="AAK7" s="2"/>
      <c r="AAL7" s="2"/>
      <c r="AAM7" s="2"/>
      <c r="AAN7" s="2"/>
      <c r="AAO7" s="2"/>
      <c r="AAP7" s="2"/>
      <c r="AAQ7" s="2"/>
      <c r="AAR7" s="2"/>
      <c r="AAS7" s="2"/>
      <c r="AAT7" s="2"/>
      <c r="AAU7" s="2"/>
      <c r="AAV7" s="2"/>
      <c r="AAW7" s="2"/>
      <c r="AAX7" s="2"/>
      <c r="AAY7" s="2"/>
      <c r="AAZ7" s="2"/>
      <c r="ABA7" s="2"/>
      <c r="ABB7" s="2"/>
      <c r="ABC7" s="2"/>
      <c r="ABD7" s="2"/>
      <c r="ABE7" s="2"/>
      <c r="ABF7" s="2"/>
      <c r="ABG7" s="2"/>
      <c r="ABH7" s="2"/>
      <c r="ABI7" s="2"/>
      <c r="ABJ7" s="2"/>
      <c r="ABK7" s="2"/>
      <c r="ABL7" s="2"/>
      <c r="ABM7" s="2"/>
      <c r="ABN7" s="2"/>
      <c r="ABO7" s="2"/>
      <c r="ABP7" s="2"/>
      <c r="ABQ7" s="2"/>
      <c r="ABR7" s="2"/>
      <c r="ABS7" s="2"/>
      <c r="ABT7" s="2"/>
      <c r="ABU7" s="2"/>
      <c r="ABV7" s="2"/>
      <c r="ABW7" s="2"/>
      <c r="ABX7" s="2"/>
      <c r="ABY7" s="2"/>
      <c r="ABZ7" s="2"/>
      <c r="ACA7" s="2"/>
      <c r="ACB7" s="2"/>
      <c r="ACC7" s="2"/>
      <c r="ACD7" s="2"/>
      <c r="ACE7" s="2"/>
      <c r="ACF7" s="2"/>
      <c r="ACG7" s="2"/>
      <c r="ACH7" s="2"/>
      <c r="ACI7" s="2"/>
      <c r="ACJ7" s="2"/>
      <c r="ACK7" s="2"/>
      <c r="ACL7" s="2"/>
      <c r="ACM7" s="2"/>
      <c r="ACN7" s="2"/>
      <c r="ACO7" s="2"/>
      <c r="ACP7" s="2"/>
      <c r="ACQ7" s="2"/>
      <c r="ACR7" s="2"/>
      <c r="ACS7" s="2"/>
      <c r="ACT7" s="2"/>
      <c r="ACU7" s="2"/>
      <c r="ACV7" s="2"/>
      <c r="ACW7" s="2"/>
      <c r="ACX7" s="2"/>
      <c r="ACY7" s="2"/>
      <c r="ACZ7" s="2"/>
      <c r="ADA7" s="2"/>
      <c r="ADB7" s="2"/>
      <c r="ADC7" s="2"/>
      <c r="ADD7" s="2"/>
      <c r="ADE7" s="2"/>
      <c r="ADF7" s="2"/>
      <c r="ADG7" s="2"/>
      <c r="ADH7" s="2"/>
      <c r="ADI7" s="2"/>
      <c r="ADJ7" s="2"/>
      <c r="ADK7" s="2"/>
      <c r="ADL7" s="2"/>
      <c r="ADM7" s="2"/>
      <c r="ADN7" s="2"/>
      <c r="ADO7" s="2"/>
      <c r="ADP7" s="2"/>
      <c r="ADQ7" s="2"/>
      <c r="ADR7" s="2"/>
      <c r="ADS7" s="2"/>
      <c r="ADT7" s="2"/>
      <c r="ADU7" s="2"/>
      <c r="ADV7" s="2"/>
      <c r="ADW7" s="2"/>
      <c r="ADX7" s="2"/>
      <c r="ADY7" s="2"/>
      <c r="ADZ7" s="2"/>
      <c r="AEA7" s="2"/>
      <c r="AEB7" s="2"/>
      <c r="AEC7" s="2"/>
      <c r="AED7" s="2"/>
      <c r="AEE7" s="2"/>
      <c r="AEF7" s="2"/>
      <c r="AEG7" s="2"/>
      <c r="AEH7" s="2"/>
      <c r="AEI7" s="2"/>
      <c r="AEJ7" s="2"/>
      <c r="AEK7" s="2"/>
      <c r="AEL7" s="2"/>
      <c r="AEM7" s="2"/>
      <c r="AEN7" s="2"/>
      <c r="AEO7" s="2"/>
      <c r="AEP7" s="2"/>
      <c r="AEQ7" s="2"/>
      <c r="AER7" s="2"/>
      <c r="AES7" s="2"/>
      <c r="AET7" s="2"/>
      <c r="AEU7" s="2"/>
      <c r="AEV7" s="2"/>
      <c r="AEW7" s="2"/>
      <c r="AEX7" s="2"/>
      <c r="AEY7" s="2"/>
      <c r="AEZ7" s="2"/>
      <c r="AFA7" s="2"/>
      <c r="AFB7" s="2"/>
      <c r="AFC7" s="2"/>
      <c r="AFD7" s="2"/>
      <c r="AFE7" s="2"/>
      <c r="AFF7" s="2"/>
      <c r="AFG7" s="2"/>
      <c r="AFH7" s="2"/>
      <c r="AFI7" s="2"/>
      <c r="AFJ7" s="2"/>
      <c r="AFK7" s="2"/>
      <c r="AFL7" s="2"/>
      <c r="AFM7" s="2"/>
      <c r="AFN7" s="2"/>
      <c r="AFO7" s="2"/>
      <c r="AFP7" s="2"/>
      <c r="AFQ7" s="2"/>
      <c r="AFR7" s="2"/>
      <c r="AFS7" s="2"/>
      <c r="AFT7" s="2"/>
      <c r="AFU7" s="2"/>
      <c r="AFV7" s="2"/>
      <c r="AFW7" s="2"/>
      <c r="AFX7" s="2"/>
      <c r="AFY7" s="2"/>
      <c r="AFZ7" s="2"/>
      <c r="AGA7" s="2"/>
      <c r="AGB7" s="2"/>
      <c r="AGC7" s="2"/>
      <c r="AGD7" s="2"/>
      <c r="AGE7" s="2"/>
      <c r="AGF7" s="2"/>
      <c r="AGG7" s="2"/>
      <c r="AGH7" s="2"/>
      <c r="AGI7" s="2"/>
      <c r="AGJ7" s="2"/>
      <c r="AGK7" s="2"/>
      <c r="AGL7" s="2"/>
      <c r="AGM7" s="2"/>
      <c r="AGN7" s="2"/>
      <c r="AGO7" s="2"/>
      <c r="AGP7" s="2"/>
      <c r="AGQ7" s="2"/>
      <c r="AGR7" s="2"/>
      <c r="AGS7" s="2"/>
      <c r="AGT7" s="2"/>
      <c r="AGU7" s="2"/>
      <c r="AGV7" s="2"/>
      <c r="AGW7" s="2"/>
      <c r="AGX7" s="2"/>
      <c r="AGY7" s="2"/>
      <c r="AGZ7" s="2"/>
      <c r="AHA7" s="2"/>
      <c r="AHB7" s="2"/>
      <c r="AHC7" s="2"/>
      <c r="AHD7" s="2"/>
      <c r="AHE7" s="2"/>
      <c r="AHF7" s="2"/>
      <c r="AHG7" s="2"/>
      <c r="AHH7" s="2"/>
      <c r="AHI7" s="2"/>
      <c r="AHJ7" s="2"/>
      <c r="AHK7" s="2"/>
      <c r="AHL7" s="2"/>
      <c r="AHM7" s="2"/>
      <c r="AHN7" s="2"/>
      <c r="AHO7" s="2"/>
      <c r="AHP7" s="2"/>
      <c r="AHQ7" s="2"/>
      <c r="AHR7" s="2"/>
      <c r="AHS7" s="2"/>
      <c r="AHT7" s="2"/>
      <c r="AHU7" s="2"/>
      <c r="AHV7" s="2"/>
      <c r="AHW7" s="2"/>
      <c r="AHX7" s="2"/>
      <c r="AHY7" s="2"/>
      <c r="AHZ7" s="2"/>
      <c r="AIA7" s="2"/>
      <c r="AIB7" s="2"/>
      <c r="AIC7" s="2"/>
      <c r="AID7" s="2"/>
      <c r="AIE7" s="2"/>
      <c r="AIF7" s="2"/>
      <c r="AIG7" s="2"/>
      <c r="AIH7" s="2"/>
      <c r="AII7" s="2"/>
      <c r="AIJ7" s="2"/>
      <c r="AIK7" s="2"/>
      <c r="AIL7" s="2"/>
      <c r="AIM7" s="2"/>
      <c r="AIN7" s="2"/>
      <c r="AIO7" s="2"/>
      <c r="AIP7" s="2"/>
      <c r="AIQ7" s="2"/>
      <c r="AIR7" s="2"/>
      <c r="AIS7" s="2"/>
      <c r="AIT7" s="2"/>
      <c r="AIU7" s="2"/>
      <c r="AIV7" s="2"/>
      <c r="AIW7" s="2"/>
      <c r="AIX7" s="2"/>
      <c r="AIY7" s="2"/>
      <c r="AIZ7" s="2"/>
      <c r="AJA7" s="2"/>
      <c r="AJB7" s="2"/>
      <c r="AJC7" s="2"/>
      <c r="AJD7" s="2"/>
      <c r="AJE7" s="2"/>
      <c r="AJF7" s="2"/>
      <c r="AJG7" s="2"/>
      <c r="AJH7" s="2"/>
      <c r="AJI7" s="2"/>
      <c r="AJJ7" s="2"/>
      <c r="AJK7" s="2"/>
      <c r="AJL7" s="2"/>
      <c r="AJM7" s="2"/>
      <c r="AJN7" s="2"/>
      <c r="AJO7" s="2"/>
      <c r="AJP7" s="2"/>
      <c r="AJQ7" s="2"/>
      <c r="AJR7" s="2"/>
      <c r="AJS7" s="2"/>
      <c r="AJT7" s="2"/>
      <c r="AJU7" s="2"/>
      <c r="AJV7" s="2"/>
      <c r="AJW7" s="2"/>
      <c r="AJX7" s="2"/>
      <c r="AJY7" s="2"/>
      <c r="AJZ7" s="2"/>
      <c r="AKA7" s="2"/>
      <c r="AKB7" s="2"/>
      <c r="AKC7" s="2"/>
      <c r="AKD7" s="2"/>
      <c r="AKE7" s="2"/>
      <c r="AKF7" s="2"/>
      <c r="AKG7" s="2"/>
      <c r="AKH7" s="2"/>
      <c r="AKI7" s="2"/>
      <c r="AKJ7" s="2"/>
      <c r="AKK7" s="2"/>
      <c r="AKL7" s="2"/>
      <c r="AKM7" s="2"/>
      <c r="AKN7" s="2"/>
      <c r="AKO7" s="2"/>
      <c r="AKP7" s="2"/>
      <c r="AKQ7" s="2"/>
      <c r="AKR7" s="2"/>
      <c r="AKS7" s="2"/>
      <c r="AKT7" s="2"/>
      <c r="AKU7" s="2"/>
      <c r="AKV7" s="2"/>
      <c r="AKW7" s="2"/>
      <c r="AKX7" s="2"/>
      <c r="AKY7" s="2"/>
      <c r="AKZ7" s="2"/>
      <c r="ALA7" s="2"/>
      <c r="ALB7" s="2"/>
      <c r="ALC7" s="2"/>
      <c r="ALD7" s="2"/>
      <c r="ALE7" s="2"/>
      <c r="ALF7" s="2"/>
      <c r="ALG7" s="2"/>
      <c r="ALH7" s="2"/>
      <c r="ALI7" s="2"/>
      <c r="ALJ7" s="2"/>
      <c r="ALK7" s="2"/>
      <c r="ALL7" s="2"/>
      <c r="ALM7" s="2"/>
      <c r="ALN7" s="2"/>
      <c r="ALO7" s="2"/>
      <c r="ALP7" s="2"/>
      <c r="ALQ7" s="2"/>
      <c r="ALR7" s="2"/>
      <c r="ALS7" s="2"/>
      <c r="ALT7" s="2"/>
      <c r="ALU7" s="2"/>
      <c r="ALV7" s="2"/>
      <c r="ALW7" s="2"/>
      <c r="ALX7" s="2"/>
      <c r="ALY7" s="2"/>
      <c r="ALZ7" s="2"/>
      <c r="AMA7" s="2"/>
      <c r="AMB7" s="2"/>
      <c r="AMC7" s="2"/>
      <c r="AMD7" s="2"/>
      <c r="AME7" s="2"/>
      <c r="AMF7" s="2"/>
      <c r="AMG7" s="2"/>
      <c r="AMH7" s="2"/>
      <c r="AMI7" s="2"/>
      <c r="AMJ7" s="2"/>
      <c r="AMK7" s="2"/>
      <c r="AML7" s="2"/>
      <c r="AMM7" s="2"/>
      <c r="AMN7" s="2"/>
      <c r="AMO7" s="2"/>
      <c r="AMP7" s="2"/>
      <c r="AMQ7" s="2"/>
      <c r="AMR7" s="2"/>
      <c r="AMS7" s="2"/>
      <c r="AMT7" s="2"/>
      <c r="AMU7" s="2"/>
      <c r="AMV7" s="2"/>
      <c r="AMW7" s="2"/>
      <c r="AMX7" s="2"/>
      <c r="AMY7" s="2"/>
      <c r="AMZ7" s="2"/>
      <c r="ANA7" s="2"/>
      <c r="ANB7" s="2"/>
      <c r="ANC7" s="2"/>
      <c r="AND7" s="2"/>
      <c r="ANE7" s="2"/>
      <c r="ANF7" s="2"/>
      <c r="ANG7" s="2"/>
      <c r="ANH7" s="2"/>
      <c r="ANI7" s="2"/>
      <c r="ANJ7" s="2"/>
      <c r="ANK7" s="2"/>
      <c r="ANL7" s="2"/>
      <c r="ANM7" s="2"/>
      <c r="ANN7" s="2"/>
      <c r="ANO7" s="2"/>
      <c r="ANP7" s="2"/>
      <c r="ANQ7" s="2"/>
      <c r="ANR7" s="2"/>
      <c r="ANS7" s="2"/>
      <c r="ANT7" s="2"/>
      <c r="ANU7" s="2"/>
      <c r="ANV7" s="2"/>
      <c r="ANW7" s="2"/>
      <c r="ANX7" s="2"/>
      <c r="ANY7" s="2"/>
      <c r="ANZ7" s="2"/>
      <c r="AOA7" s="2"/>
      <c r="AOB7" s="2"/>
      <c r="AOC7" s="2"/>
      <c r="AOD7" s="2"/>
      <c r="AOE7" s="2"/>
      <c r="AOF7" s="2"/>
      <c r="AOG7" s="2"/>
      <c r="AOH7" s="2"/>
      <c r="AOI7" s="2"/>
      <c r="AOJ7" s="2"/>
      <c r="AOK7" s="2"/>
      <c r="AOL7" s="2"/>
      <c r="AOM7" s="2"/>
      <c r="AON7" s="2"/>
      <c r="AOO7" s="2"/>
      <c r="AOP7" s="2"/>
      <c r="AOQ7" s="2"/>
      <c r="AOR7" s="2"/>
      <c r="AOS7" s="2"/>
      <c r="AOT7" s="2"/>
      <c r="AOU7" s="2"/>
      <c r="AOV7" s="2"/>
      <c r="AOW7" s="2"/>
      <c r="AOX7" s="2"/>
      <c r="AOY7" s="2"/>
      <c r="AOZ7" s="2"/>
      <c r="APA7" s="2"/>
      <c r="APB7" s="2"/>
      <c r="APC7" s="2"/>
      <c r="APD7" s="2"/>
      <c r="APE7" s="2"/>
      <c r="APF7" s="2"/>
      <c r="APG7" s="2"/>
      <c r="APH7" s="2"/>
      <c r="API7" s="2"/>
      <c r="APJ7" s="2"/>
      <c r="APK7" s="2"/>
      <c r="APL7" s="2"/>
      <c r="APM7" s="2"/>
      <c r="APN7" s="2"/>
      <c r="APO7" s="2"/>
      <c r="APP7" s="2"/>
      <c r="APQ7" s="2"/>
      <c r="APR7" s="2"/>
      <c r="APS7" s="2"/>
      <c r="APT7" s="2"/>
      <c r="APU7" s="2"/>
      <c r="APV7" s="2"/>
      <c r="APW7" s="2"/>
      <c r="APX7" s="2"/>
      <c r="APY7" s="2"/>
      <c r="APZ7" s="2"/>
      <c r="AQA7" s="2"/>
      <c r="AQB7" s="2"/>
      <c r="AQC7" s="2"/>
      <c r="AQD7" s="2"/>
      <c r="AQE7" s="2"/>
      <c r="AQF7" s="2"/>
      <c r="AQG7" s="2"/>
      <c r="AQH7" s="2"/>
      <c r="AQI7" s="2"/>
      <c r="AQJ7" s="2"/>
      <c r="AQK7" s="2"/>
      <c r="AQL7" s="2"/>
      <c r="AQM7" s="2"/>
      <c r="AQN7" s="2"/>
      <c r="AQO7" s="2"/>
      <c r="AQP7" s="2"/>
      <c r="AQQ7" s="2"/>
      <c r="AQR7" s="2"/>
      <c r="AQS7" s="2"/>
      <c r="AQT7" s="2"/>
      <c r="AQU7" s="2"/>
      <c r="AQV7" s="2"/>
      <c r="AQW7" s="2"/>
      <c r="AQX7" s="2"/>
      <c r="AQY7" s="2"/>
      <c r="AQZ7" s="2"/>
      <c r="ARA7" s="2"/>
      <c r="ARB7" s="2"/>
      <c r="ARC7" s="2"/>
      <c r="ARD7" s="2"/>
      <c r="ARE7" s="2"/>
      <c r="ARF7" s="2"/>
      <c r="ARG7" s="2"/>
      <c r="ARH7" s="2"/>
      <c r="ARI7" s="2"/>
      <c r="ARJ7" s="2"/>
      <c r="ARK7" s="2"/>
      <c r="ARL7" s="2"/>
      <c r="ARM7" s="2"/>
      <c r="ARN7" s="2"/>
      <c r="ARO7" s="2"/>
      <c r="ARP7" s="2"/>
      <c r="ARQ7" s="2"/>
      <c r="ARR7" s="2"/>
      <c r="ARS7" s="2"/>
      <c r="ART7" s="2"/>
      <c r="ARU7" s="2"/>
      <c r="ARV7" s="2"/>
      <c r="ARW7" s="2"/>
      <c r="ARX7" s="2"/>
      <c r="ARY7" s="2"/>
      <c r="ARZ7" s="2"/>
      <c r="ASA7" s="2"/>
      <c r="ASB7" s="2"/>
      <c r="ASC7" s="2"/>
      <c r="ASD7" s="2"/>
      <c r="ASE7" s="2"/>
      <c r="ASF7" s="2"/>
      <c r="ASG7" s="2"/>
      <c r="ASH7" s="2"/>
      <c r="ASI7" s="2"/>
      <c r="ASJ7" s="2"/>
      <c r="ASK7" s="2"/>
      <c r="ASL7" s="2"/>
      <c r="ASM7" s="2"/>
      <c r="ASN7" s="2"/>
      <c r="ASO7" s="2"/>
      <c r="ASP7" s="2"/>
      <c r="ASQ7" s="2"/>
      <c r="ASR7" s="2"/>
      <c r="ASS7" s="2"/>
      <c r="AST7" s="2"/>
      <c r="ASU7" s="2"/>
      <c r="ASV7" s="2"/>
      <c r="ASW7" s="2"/>
      <c r="ASX7" s="2"/>
      <c r="ASY7" s="2"/>
      <c r="ASZ7" s="2"/>
      <c r="ATA7" s="2"/>
      <c r="ATB7" s="2"/>
      <c r="ATC7" s="2"/>
      <c r="ATD7" s="2"/>
      <c r="ATE7" s="2"/>
      <c r="ATF7" s="2"/>
      <c r="ATG7" s="2"/>
      <c r="ATH7" s="2"/>
      <c r="ATI7" s="2"/>
      <c r="ATJ7" s="2"/>
      <c r="ATK7" s="2"/>
      <c r="ATL7" s="2"/>
      <c r="ATM7" s="2"/>
      <c r="ATN7" s="2"/>
      <c r="ATO7" s="2"/>
      <c r="ATP7" s="2"/>
      <c r="ATQ7" s="2"/>
      <c r="ATR7" s="2"/>
      <c r="ATS7" s="2"/>
      <c r="ATT7" s="2"/>
      <c r="ATU7" s="2"/>
      <c r="ATV7" s="2"/>
      <c r="ATW7" s="2"/>
      <c r="ATX7" s="2"/>
      <c r="ATY7" s="2"/>
      <c r="ATZ7" s="2"/>
      <c r="AUA7" s="2"/>
      <c r="AUB7" s="2"/>
      <c r="AUC7" s="2"/>
      <c r="AUD7" s="2"/>
      <c r="AUE7" s="2"/>
      <c r="AUF7" s="2"/>
      <c r="AUG7" s="2"/>
      <c r="AUH7" s="2"/>
      <c r="AUI7" s="2"/>
      <c r="AUJ7" s="2"/>
      <c r="AUK7" s="2"/>
      <c r="AUL7" s="2"/>
      <c r="AUM7" s="2"/>
      <c r="AUN7" s="2"/>
      <c r="AUO7" s="2"/>
      <c r="AUP7" s="2"/>
      <c r="AUQ7" s="2"/>
      <c r="AUR7" s="2"/>
      <c r="AUS7" s="2"/>
      <c r="AUT7" s="2"/>
      <c r="AUU7" s="2"/>
      <c r="AUV7" s="2"/>
      <c r="AUW7" s="2"/>
      <c r="AUX7" s="2"/>
      <c r="AUY7" s="2"/>
      <c r="AUZ7" s="2"/>
      <c r="AVA7" s="2"/>
      <c r="AVB7" s="2"/>
      <c r="AVC7" s="2"/>
      <c r="AVD7" s="2"/>
      <c r="AVE7" s="2"/>
      <c r="AVF7" s="2"/>
      <c r="AVG7" s="2"/>
      <c r="AVH7" s="2"/>
      <c r="AVI7" s="2"/>
      <c r="AVJ7" s="2"/>
      <c r="AVK7" s="2"/>
      <c r="AVL7" s="2"/>
      <c r="AVM7" s="2"/>
      <c r="AVN7" s="2"/>
      <c r="AVO7" s="2"/>
      <c r="AVP7" s="2"/>
      <c r="AVQ7" s="2"/>
      <c r="AVR7" s="2"/>
      <c r="AVS7" s="2"/>
      <c r="AVT7" s="2"/>
      <c r="AVU7" s="2"/>
      <c r="AVV7" s="2"/>
      <c r="AVW7" s="2"/>
      <c r="AVX7" s="2"/>
      <c r="AVY7" s="2"/>
      <c r="AVZ7" s="2"/>
      <c r="AWA7" s="2"/>
      <c r="AWB7" s="2"/>
      <c r="AWC7" s="2"/>
      <c r="AWD7" s="2"/>
      <c r="AWE7" s="2"/>
      <c r="AWF7" s="2"/>
      <c r="AWG7" s="2"/>
      <c r="AWH7" s="2"/>
      <c r="AWI7" s="2"/>
      <c r="AWJ7" s="2"/>
      <c r="AWK7" s="2"/>
      <c r="AWL7" s="2"/>
      <c r="AWM7" s="2"/>
      <c r="AWN7" s="2"/>
      <c r="AWO7" s="2"/>
      <c r="AWP7" s="2"/>
      <c r="AWQ7" s="2"/>
      <c r="AWR7" s="2"/>
      <c r="AWS7" s="2"/>
      <c r="AWT7" s="2"/>
      <c r="AWU7" s="2"/>
      <c r="AWV7" s="2"/>
      <c r="AWW7" s="2"/>
      <c r="AWX7" s="2"/>
      <c r="AWY7" s="2"/>
      <c r="AWZ7" s="2"/>
      <c r="AXA7" s="2"/>
      <c r="AXB7" s="2"/>
      <c r="AXC7" s="2"/>
      <c r="AXD7" s="2"/>
      <c r="AXE7" s="2"/>
      <c r="AXF7" s="2"/>
      <c r="AXG7" s="2"/>
      <c r="AXH7" s="2"/>
      <c r="AXI7" s="2"/>
      <c r="AXJ7" s="2"/>
      <c r="AXK7" s="2"/>
      <c r="AXL7" s="2"/>
      <c r="AXM7" s="2"/>
      <c r="AXN7" s="2"/>
      <c r="AXO7" s="2"/>
      <c r="AXP7" s="2"/>
      <c r="AXQ7" s="2"/>
      <c r="AXR7" s="2"/>
      <c r="AXS7" s="2"/>
      <c r="AXT7" s="2"/>
      <c r="AXU7" s="2"/>
      <c r="AXV7" s="2"/>
      <c r="AXW7" s="2"/>
      <c r="AXX7" s="2"/>
      <c r="AXY7" s="2"/>
      <c r="AXZ7" s="2"/>
      <c r="AYA7" s="2"/>
      <c r="AYB7" s="2"/>
      <c r="AYC7" s="2"/>
      <c r="AYD7" s="2"/>
      <c r="AYE7" s="2"/>
      <c r="AYF7" s="2"/>
      <c r="AYG7" s="2"/>
      <c r="AYH7" s="2"/>
      <c r="AYI7" s="2"/>
      <c r="AYJ7" s="2"/>
      <c r="AYK7" s="2"/>
      <c r="AYL7" s="2"/>
      <c r="AYM7" s="2"/>
      <c r="AYN7" s="2"/>
      <c r="AYO7" s="2"/>
      <c r="AYP7" s="2"/>
      <c r="AYQ7" s="2"/>
      <c r="AYR7" s="2"/>
      <c r="AYS7" s="2"/>
      <c r="AYT7" s="2"/>
      <c r="AYU7" s="2"/>
      <c r="AYV7" s="2"/>
      <c r="AYW7" s="2"/>
      <c r="AYX7" s="2"/>
      <c r="AYY7" s="2"/>
      <c r="AYZ7" s="2"/>
      <c r="AZA7" s="2"/>
      <c r="AZB7" s="2"/>
      <c r="AZC7" s="2"/>
      <c r="AZD7" s="2"/>
      <c r="AZE7" s="2"/>
      <c r="AZF7" s="2"/>
      <c r="AZG7" s="2"/>
      <c r="AZH7" s="2"/>
      <c r="AZI7" s="2"/>
      <c r="AZJ7" s="2"/>
      <c r="AZK7" s="2"/>
      <c r="AZL7" s="2"/>
      <c r="AZM7" s="2"/>
      <c r="AZN7" s="2"/>
      <c r="AZO7" s="2"/>
      <c r="AZP7" s="2"/>
      <c r="AZQ7" s="2"/>
      <c r="AZR7" s="2"/>
      <c r="AZS7" s="2"/>
      <c r="AZT7" s="2"/>
      <c r="AZU7" s="2"/>
      <c r="AZV7" s="2"/>
      <c r="AZW7" s="2"/>
      <c r="AZX7" s="2"/>
      <c r="AZY7" s="2"/>
      <c r="AZZ7" s="2"/>
      <c r="BAA7" s="2"/>
      <c r="BAB7" s="2"/>
      <c r="BAC7" s="2"/>
      <c r="BAD7" s="2"/>
      <c r="BAE7" s="2"/>
      <c r="BAF7" s="2"/>
      <c r="BAG7" s="2"/>
      <c r="BAH7" s="2"/>
      <c r="BAI7" s="2"/>
      <c r="BAJ7" s="2"/>
      <c r="BAK7" s="2"/>
      <c r="BAL7" s="2"/>
      <c r="BAM7" s="2"/>
      <c r="BAN7" s="2"/>
      <c r="BAO7" s="2"/>
      <c r="BAP7" s="2"/>
      <c r="BAQ7" s="2"/>
      <c r="BAR7" s="2"/>
      <c r="BAS7" s="2"/>
      <c r="BAT7" s="2"/>
      <c r="BAU7" s="2"/>
      <c r="BAV7" s="2"/>
      <c r="BAW7" s="2"/>
      <c r="BAX7" s="2"/>
      <c r="BAY7" s="2"/>
      <c r="BAZ7" s="2"/>
      <c r="BBA7" s="2"/>
      <c r="BBB7" s="2"/>
      <c r="BBC7" s="2"/>
      <c r="BBD7" s="2"/>
      <c r="BBE7" s="2"/>
      <c r="BBF7" s="2"/>
      <c r="BBG7" s="2"/>
      <c r="BBH7" s="2"/>
      <c r="BBI7" s="2"/>
      <c r="BBJ7" s="2"/>
      <c r="BBK7" s="2"/>
      <c r="BBL7" s="2"/>
      <c r="BBM7" s="2"/>
      <c r="BBN7" s="2"/>
      <c r="BBO7" s="2"/>
      <c r="BBP7" s="2"/>
      <c r="BBQ7" s="2"/>
      <c r="BBR7" s="2"/>
      <c r="BBS7" s="2"/>
      <c r="BBT7" s="2"/>
      <c r="BBU7" s="2"/>
      <c r="BBV7" s="2"/>
      <c r="BBW7" s="2"/>
      <c r="BBX7" s="2"/>
      <c r="BBY7" s="2"/>
      <c r="BBZ7" s="2"/>
      <c r="BCA7" s="2"/>
      <c r="BCB7" s="2"/>
      <c r="BCC7" s="2"/>
      <c r="BCD7" s="2"/>
      <c r="BCE7" s="2"/>
      <c r="BCF7" s="2"/>
      <c r="BCG7" s="2"/>
      <c r="BCH7" s="2"/>
      <c r="BCI7" s="2"/>
      <c r="BCJ7" s="2"/>
      <c r="BCK7" s="2"/>
      <c r="BCL7" s="2"/>
      <c r="BCM7" s="2"/>
      <c r="BCN7" s="2"/>
      <c r="BCO7" s="2"/>
      <c r="BCP7" s="2"/>
      <c r="BCQ7" s="2"/>
      <c r="BCR7" s="2"/>
      <c r="BCS7" s="2"/>
      <c r="BCT7" s="2"/>
      <c r="BCU7" s="2"/>
      <c r="BCV7" s="2"/>
      <c r="BCW7" s="2"/>
      <c r="BCX7" s="2"/>
      <c r="BCY7" s="2"/>
      <c r="BCZ7" s="2"/>
      <c r="BDA7" s="2"/>
      <c r="BDB7" s="2"/>
      <c r="BDC7" s="2"/>
      <c r="BDD7" s="2"/>
      <c r="BDE7" s="2"/>
      <c r="BDF7" s="2"/>
      <c r="BDG7" s="2"/>
      <c r="BDH7" s="2"/>
      <c r="BDI7" s="2"/>
      <c r="BDJ7" s="2"/>
      <c r="BDK7" s="2"/>
      <c r="BDL7" s="2"/>
      <c r="BDM7" s="2"/>
      <c r="BDN7" s="2"/>
      <c r="BDO7" s="2"/>
      <c r="BDP7" s="2"/>
      <c r="BDQ7" s="2"/>
      <c r="BDR7" s="2"/>
      <c r="BDS7" s="2"/>
      <c r="BDT7" s="2"/>
      <c r="BDU7" s="2"/>
      <c r="BDV7" s="2"/>
      <c r="BDW7" s="2"/>
      <c r="BDX7" s="2"/>
      <c r="BDY7" s="2"/>
      <c r="BDZ7" s="2"/>
      <c r="BEA7" s="2"/>
      <c r="BEB7" s="2"/>
      <c r="BEC7" s="2"/>
      <c r="BED7" s="2"/>
      <c r="BEE7" s="2"/>
      <c r="BEF7" s="2"/>
      <c r="BEG7" s="2"/>
      <c r="BEH7" s="2"/>
      <c r="BEI7" s="2"/>
      <c r="BEJ7" s="2"/>
      <c r="BEK7" s="2"/>
      <c r="BEL7" s="2"/>
      <c r="BEM7" s="2"/>
      <c r="BEN7" s="2"/>
      <c r="BEO7" s="2"/>
      <c r="BEP7" s="2"/>
      <c r="BEQ7" s="2"/>
      <c r="BER7" s="2"/>
      <c r="BES7" s="2"/>
      <c r="BET7" s="2"/>
      <c r="BEU7" s="2"/>
      <c r="BEV7" s="2"/>
      <c r="BEW7" s="2"/>
      <c r="BEX7" s="2"/>
      <c r="BEY7" s="2"/>
      <c r="BEZ7" s="2"/>
      <c r="BFA7" s="2"/>
      <c r="BFB7" s="2"/>
      <c r="BFC7" s="2"/>
      <c r="BFD7" s="2"/>
      <c r="BFE7" s="2"/>
      <c r="BFF7" s="2"/>
      <c r="BFG7" s="2"/>
      <c r="BFH7" s="2"/>
      <c r="BFI7" s="2"/>
      <c r="BFJ7" s="2"/>
      <c r="BFK7" s="2"/>
      <c r="BFL7" s="2"/>
      <c r="BFM7" s="2"/>
      <c r="BFN7" s="2"/>
      <c r="BFO7" s="2"/>
      <c r="BFP7" s="2"/>
      <c r="BFQ7" s="2"/>
      <c r="BFR7" s="2"/>
      <c r="BFS7" s="2"/>
      <c r="BFT7" s="2"/>
      <c r="BFU7" s="2"/>
      <c r="BFV7" s="2"/>
      <c r="BFW7" s="2"/>
      <c r="BFX7" s="2"/>
      <c r="BFY7" s="2"/>
      <c r="BFZ7" s="2"/>
      <c r="BGA7" s="2"/>
      <c r="BGB7" s="2"/>
      <c r="BGC7" s="2"/>
      <c r="BGD7" s="2"/>
      <c r="BGE7" s="2"/>
      <c r="BGF7" s="2"/>
      <c r="BGG7" s="2"/>
      <c r="BGH7" s="2"/>
      <c r="BGI7" s="2"/>
      <c r="BGJ7" s="2"/>
      <c r="BGK7" s="2"/>
      <c r="BGL7" s="2"/>
      <c r="BGM7" s="2"/>
      <c r="BGN7" s="2"/>
      <c r="BGO7" s="2"/>
      <c r="BGP7" s="2"/>
      <c r="BGQ7" s="2"/>
      <c r="BGR7" s="2"/>
      <c r="BGS7" s="2"/>
      <c r="BGT7" s="2"/>
      <c r="BGU7" s="2"/>
      <c r="BGV7" s="2"/>
      <c r="BGW7" s="2"/>
      <c r="BGX7" s="2"/>
      <c r="BGY7" s="2"/>
      <c r="BGZ7" s="2"/>
      <c r="BHA7" s="2"/>
      <c r="BHB7" s="2"/>
      <c r="BHC7" s="2"/>
      <c r="BHD7" s="2"/>
      <c r="BHE7" s="2"/>
      <c r="BHF7" s="2"/>
      <c r="BHG7" s="2"/>
      <c r="BHH7" s="2"/>
      <c r="BHI7" s="2"/>
      <c r="BHJ7" s="2"/>
      <c r="BHK7" s="2"/>
      <c r="BHL7" s="2"/>
      <c r="BHM7" s="2"/>
      <c r="BHN7" s="2"/>
      <c r="BHO7" s="2"/>
      <c r="BHP7" s="2"/>
      <c r="BHQ7" s="2"/>
      <c r="BHR7" s="2"/>
      <c r="BHS7" s="2"/>
      <c r="BHT7" s="2"/>
      <c r="BHU7" s="2"/>
      <c r="BHV7" s="2"/>
      <c r="BHW7" s="2"/>
      <c r="BHX7" s="2"/>
      <c r="BHY7" s="2"/>
      <c r="BHZ7" s="2"/>
      <c r="BIA7" s="2"/>
      <c r="BIB7" s="2"/>
      <c r="BIC7" s="2"/>
      <c r="BID7" s="2"/>
      <c r="BIE7" s="2"/>
      <c r="BIF7" s="2"/>
      <c r="BIG7" s="2"/>
      <c r="BIH7" s="2"/>
      <c r="BII7" s="2"/>
      <c r="BIJ7" s="2"/>
      <c r="BIK7" s="2"/>
      <c r="BIL7" s="2"/>
      <c r="BIM7" s="2"/>
      <c r="BIN7" s="2"/>
      <c r="BIO7" s="2"/>
      <c r="BIP7" s="2"/>
      <c r="BIQ7" s="2"/>
      <c r="BIR7" s="2"/>
      <c r="BIS7" s="2"/>
      <c r="BIT7" s="2"/>
      <c r="BIU7" s="2"/>
      <c r="BIV7" s="2"/>
      <c r="BIW7" s="2"/>
      <c r="BIX7" s="2"/>
      <c r="BIY7" s="2"/>
      <c r="BIZ7" s="2"/>
      <c r="BJA7" s="2"/>
      <c r="BJB7" s="2"/>
      <c r="BJC7" s="2"/>
      <c r="BJD7" s="2"/>
      <c r="BJE7" s="2"/>
      <c r="BJF7" s="2"/>
      <c r="BJG7" s="2"/>
      <c r="BJH7" s="2"/>
      <c r="BJI7" s="2"/>
      <c r="BJJ7" s="2"/>
      <c r="BJK7" s="2"/>
      <c r="BJL7" s="2"/>
      <c r="BJM7" s="2"/>
      <c r="BJN7" s="2"/>
      <c r="BJO7" s="2"/>
      <c r="BJP7" s="2"/>
      <c r="BJQ7" s="2"/>
      <c r="BJR7" s="2"/>
      <c r="BJS7" s="2"/>
      <c r="BJT7" s="2"/>
      <c r="BJU7" s="2"/>
      <c r="BJV7" s="2"/>
      <c r="BJW7" s="2"/>
      <c r="BJX7" s="2"/>
      <c r="BJY7" s="2"/>
      <c r="BJZ7" s="2"/>
      <c r="BKA7" s="2"/>
      <c r="BKB7" s="2"/>
      <c r="BKC7" s="2"/>
      <c r="BKD7" s="2"/>
      <c r="BKE7" s="2"/>
      <c r="BKF7" s="2"/>
      <c r="BKG7" s="2"/>
      <c r="BKH7" s="2"/>
      <c r="BKI7" s="2"/>
      <c r="BKJ7" s="2"/>
      <c r="BKK7" s="2"/>
      <c r="BKL7" s="2"/>
      <c r="BKM7" s="2"/>
      <c r="BKN7" s="2"/>
      <c r="BKO7" s="2"/>
      <c r="BKP7" s="2"/>
      <c r="BKQ7" s="2"/>
      <c r="BKR7" s="2"/>
      <c r="BKS7" s="2"/>
      <c r="BKT7" s="2"/>
      <c r="BKU7" s="2"/>
      <c r="BKV7" s="2"/>
      <c r="BKW7" s="2"/>
      <c r="BKX7" s="2"/>
      <c r="BKY7" s="2"/>
      <c r="BKZ7" s="2"/>
      <c r="BLA7" s="2"/>
      <c r="BLB7" s="2"/>
      <c r="BLC7" s="2"/>
      <c r="BLD7" s="2"/>
      <c r="BLE7" s="2"/>
      <c r="BLF7" s="2"/>
      <c r="BLG7" s="2"/>
      <c r="BLH7" s="2"/>
      <c r="BLI7" s="2"/>
      <c r="BLJ7" s="2"/>
      <c r="BLK7" s="2"/>
      <c r="BLL7" s="2"/>
      <c r="BLM7" s="2"/>
      <c r="BLN7" s="2"/>
      <c r="BLO7" s="2"/>
      <c r="BLP7" s="2"/>
      <c r="BLQ7" s="2"/>
      <c r="BLR7" s="2"/>
      <c r="BLS7" s="2"/>
      <c r="BLT7" s="2"/>
      <c r="BLU7" s="2"/>
      <c r="BLV7" s="2"/>
      <c r="BLW7" s="2"/>
      <c r="BLX7" s="2"/>
      <c r="BLY7" s="2"/>
      <c r="BLZ7" s="2"/>
      <c r="BMA7" s="2"/>
      <c r="BMB7" s="2"/>
      <c r="BMC7" s="2"/>
      <c r="BMD7" s="2"/>
      <c r="BME7" s="2"/>
      <c r="BMF7" s="2"/>
      <c r="BMG7" s="2"/>
      <c r="BMH7" s="2"/>
      <c r="BMI7" s="2"/>
      <c r="BMJ7" s="2"/>
      <c r="BMK7" s="2"/>
      <c r="BML7" s="2"/>
      <c r="BMM7" s="2"/>
      <c r="BMN7" s="2"/>
      <c r="BMO7" s="2"/>
      <c r="BMP7" s="2"/>
      <c r="BMQ7" s="2"/>
      <c r="BMR7" s="2"/>
      <c r="BMS7" s="2"/>
      <c r="BMT7" s="2"/>
      <c r="BMU7" s="2"/>
      <c r="BMV7" s="2"/>
      <c r="BMW7" s="2"/>
      <c r="BMX7" s="2"/>
      <c r="BMY7" s="2"/>
      <c r="BMZ7" s="2"/>
      <c r="BNA7" s="2"/>
      <c r="BNB7" s="2"/>
      <c r="BNC7" s="2"/>
      <c r="BND7" s="2"/>
      <c r="BNE7" s="2"/>
      <c r="BNF7" s="2"/>
      <c r="BNG7" s="2"/>
      <c r="BNH7" s="2"/>
      <c r="BNI7" s="2"/>
      <c r="BNJ7" s="2"/>
      <c r="BNK7" s="2"/>
      <c r="BNL7" s="2"/>
      <c r="BNM7" s="2"/>
      <c r="BNN7" s="2"/>
      <c r="BNO7" s="2"/>
      <c r="BNP7" s="2"/>
      <c r="BNQ7" s="2"/>
      <c r="BNR7" s="2"/>
      <c r="BNS7" s="2"/>
      <c r="BNT7" s="2"/>
      <c r="BNU7" s="2"/>
      <c r="BNV7" s="2"/>
      <c r="BNW7" s="2"/>
      <c r="BNX7" s="2"/>
      <c r="BNY7" s="2"/>
      <c r="BNZ7" s="2"/>
      <c r="BOA7" s="2"/>
      <c r="BOB7" s="2"/>
      <c r="BOC7" s="2"/>
      <c r="BOD7" s="2"/>
      <c r="BOE7" s="2"/>
      <c r="BOF7" s="2"/>
      <c r="BOG7" s="2"/>
      <c r="BOH7" s="2"/>
      <c r="BOI7" s="2"/>
      <c r="BOJ7" s="2"/>
      <c r="BOK7" s="2"/>
      <c r="BOL7" s="2"/>
      <c r="BOM7" s="2"/>
      <c r="BON7" s="2"/>
      <c r="BOO7" s="2"/>
      <c r="BOP7" s="2"/>
      <c r="BOQ7" s="2"/>
      <c r="BOR7" s="2"/>
      <c r="BOS7" s="2"/>
      <c r="BOT7" s="2"/>
      <c r="BOU7" s="2"/>
      <c r="BOV7" s="2"/>
      <c r="BOW7" s="2"/>
      <c r="BOX7" s="2"/>
      <c r="BOY7" s="2"/>
      <c r="BOZ7" s="2"/>
      <c r="BPA7" s="2"/>
      <c r="BPB7" s="2"/>
      <c r="BPC7" s="2"/>
      <c r="BPD7" s="2"/>
      <c r="BPE7" s="2"/>
      <c r="BPF7" s="2"/>
      <c r="BPG7" s="2"/>
      <c r="BPH7" s="2"/>
      <c r="BPI7" s="2"/>
      <c r="BPJ7" s="2"/>
      <c r="BPK7" s="2"/>
      <c r="BPL7" s="2"/>
      <c r="BPM7" s="2"/>
      <c r="BPN7" s="2"/>
      <c r="BPO7" s="2"/>
      <c r="BPP7" s="2"/>
      <c r="BPQ7" s="2"/>
      <c r="BPR7" s="2"/>
      <c r="BPS7" s="2"/>
      <c r="BPT7" s="2"/>
      <c r="BPU7" s="2"/>
      <c r="BPV7" s="2"/>
      <c r="BPW7" s="2"/>
      <c r="BPX7" s="2"/>
      <c r="BPY7" s="2"/>
      <c r="BPZ7" s="2"/>
      <c r="BQA7" s="2"/>
      <c r="BQB7" s="2"/>
      <c r="BQC7" s="2"/>
      <c r="BQD7" s="2"/>
      <c r="BQE7" s="2"/>
      <c r="BQF7" s="2"/>
      <c r="BQG7" s="2"/>
      <c r="BQH7" s="2"/>
      <c r="BQI7" s="2"/>
      <c r="BQJ7" s="2"/>
      <c r="BQK7" s="2"/>
      <c r="BQL7" s="2"/>
      <c r="BQM7" s="2"/>
      <c r="BQN7" s="2"/>
      <c r="BQO7" s="2"/>
      <c r="BQP7" s="2"/>
      <c r="BQQ7" s="2"/>
      <c r="BQR7" s="2"/>
      <c r="BQS7" s="2"/>
      <c r="BQT7" s="2"/>
      <c r="BQU7" s="2"/>
      <c r="BQV7" s="2"/>
      <c r="BQW7" s="2"/>
      <c r="BQX7" s="2"/>
      <c r="BQY7" s="2"/>
      <c r="BQZ7" s="2"/>
      <c r="BRA7" s="2"/>
      <c r="BRB7" s="2"/>
      <c r="BRC7" s="2"/>
      <c r="BRD7" s="2"/>
      <c r="BRE7" s="2"/>
      <c r="BRF7" s="2"/>
      <c r="BRG7" s="2"/>
      <c r="BRH7" s="2"/>
      <c r="BRI7" s="2"/>
      <c r="BRJ7" s="2"/>
      <c r="BRK7" s="2"/>
      <c r="BRL7" s="2"/>
      <c r="BRM7" s="2"/>
      <c r="BRN7" s="2"/>
      <c r="BRO7" s="2"/>
      <c r="BRP7" s="2"/>
      <c r="BRQ7" s="2"/>
      <c r="BRR7" s="2"/>
      <c r="BRS7" s="2"/>
      <c r="BRT7" s="2"/>
      <c r="BRU7" s="2"/>
      <c r="BRV7" s="2"/>
      <c r="BRW7" s="2"/>
      <c r="BRX7" s="2"/>
      <c r="BRY7" s="2"/>
      <c r="BRZ7" s="2"/>
      <c r="BSA7" s="2"/>
      <c r="BSB7" s="2"/>
      <c r="BSC7" s="2"/>
      <c r="BSD7" s="2"/>
      <c r="BSE7" s="2"/>
      <c r="BSF7" s="2"/>
      <c r="BSG7" s="2"/>
      <c r="BSH7" s="2"/>
      <c r="BSI7" s="2"/>
      <c r="BSJ7" s="2"/>
      <c r="BSK7" s="2"/>
      <c r="BSL7" s="2"/>
      <c r="BSM7" s="2"/>
      <c r="BSN7" s="2"/>
      <c r="BSO7" s="2"/>
      <c r="BSP7" s="2"/>
      <c r="BSQ7" s="2"/>
      <c r="BSR7" s="2"/>
      <c r="BSS7" s="2"/>
      <c r="BST7" s="2"/>
      <c r="BSU7" s="2"/>
      <c r="BSV7" s="2"/>
      <c r="BSW7" s="2"/>
      <c r="BSX7" s="2"/>
      <c r="BSY7" s="2"/>
      <c r="BSZ7" s="2"/>
      <c r="BTA7" s="2"/>
      <c r="BTB7" s="2"/>
      <c r="BTC7" s="2"/>
      <c r="BTD7" s="2"/>
      <c r="BTE7" s="2"/>
      <c r="BTF7" s="2"/>
      <c r="BTG7" s="2"/>
      <c r="BTH7" s="2"/>
      <c r="BTI7" s="2"/>
      <c r="BTJ7" s="2"/>
      <c r="BTK7" s="2"/>
      <c r="BTL7" s="2"/>
      <c r="BTM7" s="2"/>
      <c r="BTN7" s="2"/>
      <c r="BTO7" s="2"/>
      <c r="BTP7" s="2"/>
      <c r="BTQ7" s="2"/>
      <c r="BTR7" s="2"/>
      <c r="BTS7" s="2"/>
      <c r="BTT7" s="2"/>
      <c r="BTU7" s="2"/>
      <c r="BTV7" s="2"/>
      <c r="BTW7" s="2"/>
      <c r="BTX7" s="2"/>
      <c r="BTY7" s="2"/>
      <c r="BTZ7" s="2"/>
      <c r="BUA7" s="2"/>
      <c r="BUB7" s="2"/>
      <c r="BUC7" s="2"/>
      <c r="BUD7" s="2"/>
      <c r="BUE7" s="2"/>
      <c r="BUF7" s="2"/>
      <c r="BUG7" s="2"/>
      <c r="BUH7" s="2"/>
      <c r="BUI7" s="2"/>
      <c r="BUJ7" s="2"/>
      <c r="BUK7" s="2"/>
      <c r="BUL7" s="2"/>
      <c r="BUM7" s="2"/>
      <c r="BUN7" s="2"/>
      <c r="BUO7" s="2"/>
      <c r="BUP7" s="2"/>
      <c r="BUQ7" s="2"/>
      <c r="BUR7" s="2"/>
      <c r="BUS7" s="2"/>
      <c r="BUT7" s="2"/>
      <c r="BUU7" s="2"/>
      <c r="BUV7" s="2"/>
      <c r="BUW7" s="2"/>
      <c r="BUX7" s="2"/>
      <c r="BUY7" s="2"/>
      <c r="BUZ7" s="2"/>
      <c r="BVA7" s="2"/>
      <c r="BVB7" s="2"/>
      <c r="BVC7" s="2"/>
      <c r="BVD7" s="2"/>
      <c r="BVE7" s="2"/>
      <c r="BVF7" s="2"/>
      <c r="BVG7" s="2"/>
      <c r="BVH7" s="2"/>
      <c r="BVI7" s="2"/>
      <c r="BVJ7" s="2"/>
      <c r="BVK7" s="2"/>
      <c r="BVL7" s="2"/>
      <c r="BVM7" s="2"/>
      <c r="BVN7" s="2"/>
      <c r="BVO7" s="2"/>
      <c r="BVP7" s="2"/>
      <c r="BVQ7" s="2"/>
      <c r="BVR7" s="2"/>
      <c r="BVS7" s="2"/>
      <c r="BVT7" s="2"/>
      <c r="BVU7" s="2"/>
      <c r="BVV7" s="2"/>
      <c r="BVW7" s="2"/>
      <c r="BVX7" s="2"/>
      <c r="BVY7" s="2"/>
      <c r="BVZ7" s="2"/>
      <c r="BWA7" s="2"/>
      <c r="BWB7" s="2"/>
      <c r="BWC7" s="2"/>
      <c r="BWD7" s="2"/>
      <c r="BWE7" s="2"/>
      <c r="BWF7" s="2"/>
      <c r="BWG7" s="2"/>
      <c r="BWH7" s="2"/>
      <c r="BWI7" s="2"/>
      <c r="BWJ7" s="2"/>
      <c r="BWK7" s="2"/>
      <c r="BWL7" s="2"/>
      <c r="BWM7" s="2"/>
      <c r="BWN7" s="2"/>
      <c r="BWO7" s="2"/>
      <c r="BWP7" s="2"/>
      <c r="BWQ7" s="2"/>
      <c r="BWR7" s="2"/>
      <c r="BWS7" s="2"/>
      <c r="BWT7" s="2"/>
      <c r="BWU7" s="2"/>
      <c r="BWV7" s="2"/>
      <c r="BWW7" s="2"/>
      <c r="BWX7" s="2"/>
      <c r="BWY7" s="2"/>
      <c r="BWZ7" s="2"/>
      <c r="BXA7" s="2"/>
      <c r="BXB7" s="2"/>
      <c r="BXC7" s="2"/>
      <c r="BXD7" s="2"/>
      <c r="BXE7" s="2"/>
      <c r="BXF7" s="2"/>
      <c r="BXG7" s="2"/>
      <c r="BXH7" s="2"/>
      <c r="BXI7" s="2"/>
      <c r="BXJ7" s="2"/>
      <c r="BXK7" s="2"/>
      <c r="BXL7" s="2"/>
      <c r="BXM7" s="2"/>
      <c r="BXN7" s="2"/>
      <c r="BXO7" s="2"/>
      <c r="BXP7" s="2"/>
      <c r="BXQ7" s="2"/>
      <c r="BXR7" s="2"/>
      <c r="BXS7" s="2"/>
      <c r="BXT7" s="2"/>
      <c r="BXU7" s="2"/>
      <c r="BXV7" s="2"/>
      <c r="BXW7" s="2"/>
      <c r="BXX7" s="2"/>
      <c r="BXY7" s="2"/>
      <c r="BXZ7" s="2"/>
      <c r="BYA7" s="2"/>
      <c r="BYB7" s="2"/>
      <c r="BYC7" s="2"/>
      <c r="BYD7" s="2"/>
      <c r="BYE7" s="2"/>
      <c r="BYF7" s="2"/>
      <c r="BYG7" s="2"/>
      <c r="BYH7" s="2"/>
      <c r="BYI7" s="2"/>
      <c r="BYJ7" s="2"/>
      <c r="BYK7" s="2"/>
      <c r="BYL7" s="2"/>
      <c r="BYM7" s="2"/>
      <c r="BYN7" s="2"/>
      <c r="BYO7" s="2"/>
      <c r="BYP7" s="2"/>
      <c r="BYQ7" s="2"/>
      <c r="BYR7" s="2"/>
      <c r="BYS7" s="2"/>
      <c r="BYT7" s="2"/>
      <c r="BYU7" s="2"/>
      <c r="BYV7" s="2"/>
      <c r="BYW7" s="2"/>
      <c r="BYX7" s="2"/>
      <c r="BYY7" s="2"/>
      <c r="BYZ7" s="2"/>
      <c r="BZA7" s="2"/>
      <c r="BZB7" s="2"/>
      <c r="BZC7" s="2"/>
      <c r="BZD7" s="2"/>
      <c r="BZE7" s="2"/>
      <c r="BZF7" s="2"/>
      <c r="BZG7" s="2"/>
      <c r="BZH7" s="2"/>
      <c r="BZI7" s="2"/>
      <c r="BZJ7" s="2"/>
      <c r="BZK7" s="2"/>
      <c r="BZL7" s="2"/>
      <c r="BZM7" s="2"/>
      <c r="BZN7" s="2"/>
      <c r="BZO7" s="2"/>
      <c r="BZP7" s="2"/>
      <c r="BZQ7" s="2"/>
      <c r="BZR7" s="2"/>
      <c r="BZS7" s="2"/>
      <c r="BZT7" s="2"/>
      <c r="BZU7" s="2"/>
      <c r="BZV7" s="2"/>
      <c r="BZW7" s="2"/>
      <c r="BZX7" s="2"/>
      <c r="BZY7" s="2"/>
      <c r="BZZ7" s="2"/>
      <c r="CAA7" s="2"/>
      <c r="CAB7" s="2"/>
      <c r="CAC7" s="2"/>
      <c r="CAD7" s="2"/>
      <c r="CAE7" s="2"/>
      <c r="CAF7" s="2"/>
      <c r="CAG7" s="2"/>
      <c r="CAH7" s="2"/>
      <c r="CAI7" s="2"/>
      <c r="CAJ7" s="2"/>
      <c r="CAK7" s="2"/>
      <c r="CAL7" s="2"/>
      <c r="CAM7" s="2"/>
      <c r="CAN7" s="2"/>
      <c r="CAO7" s="2"/>
      <c r="CAP7" s="2"/>
      <c r="CAQ7" s="2"/>
      <c r="CAR7" s="2"/>
      <c r="CAS7" s="2"/>
      <c r="CAT7" s="2"/>
      <c r="CAU7" s="2"/>
      <c r="CAV7" s="2"/>
      <c r="CAW7" s="2"/>
      <c r="CAX7" s="2"/>
      <c r="CAY7" s="2"/>
      <c r="CAZ7" s="2"/>
      <c r="CBA7" s="2"/>
      <c r="CBB7" s="2"/>
      <c r="CBC7" s="2"/>
      <c r="CBD7" s="2"/>
      <c r="CBE7" s="2"/>
      <c r="CBF7" s="2"/>
      <c r="CBG7" s="2"/>
      <c r="CBH7" s="2"/>
      <c r="CBI7" s="2"/>
      <c r="CBJ7" s="2"/>
      <c r="CBK7" s="2"/>
      <c r="CBL7" s="2"/>
      <c r="CBM7" s="2"/>
      <c r="CBN7" s="2"/>
      <c r="CBO7" s="2"/>
      <c r="CBP7" s="2"/>
      <c r="CBQ7" s="2"/>
      <c r="CBR7" s="2"/>
      <c r="CBS7" s="2"/>
      <c r="CBT7" s="2"/>
      <c r="CBU7" s="2"/>
      <c r="CBV7" s="2"/>
      <c r="CBW7" s="2"/>
      <c r="CBX7" s="2"/>
      <c r="CBY7" s="2"/>
      <c r="CBZ7" s="2"/>
      <c r="CCA7" s="2"/>
      <c r="CCB7" s="2"/>
      <c r="CCC7" s="2"/>
      <c r="CCD7" s="2"/>
      <c r="CCE7" s="2"/>
      <c r="CCF7" s="2"/>
      <c r="CCG7" s="2"/>
      <c r="CCH7" s="2"/>
      <c r="CCI7" s="2"/>
      <c r="CCJ7" s="2"/>
      <c r="CCK7" s="2"/>
      <c r="CCL7" s="2"/>
      <c r="CCM7" s="2"/>
      <c r="CCN7" s="2"/>
      <c r="CCO7" s="2"/>
      <c r="CCP7" s="2"/>
      <c r="CCQ7" s="2"/>
      <c r="CCR7" s="2"/>
      <c r="CCS7" s="2"/>
      <c r="CCT7" s="2"/>
      <c r="CCU7" s="2"/>
      <c r="CCV7" s="2"/>
      <c r="CCW7" s="2"/>
      <c r="CCX7" s="2"/>
      <c r="CCY7" s="2"/>
      <c r="CCZ7" s="2"/>
      <c r="CDA7" s="2"/>
      <c r="CDB7" s="2"/>
      <c r="CDC7" s="2"/>
      <c r="CDD7" s="2"/>
      <c r="CDE7" s="2"/>
      <c r="CDF7" s="2"/>
      <c r="CDG7" s="2"/>
      <c r="CDH7" s="2"/>
      <c r="CDI7" s="2"/>
      <c r="CDJ7" s="2"/>
      <c r="CDK7" s="2"/>
      <c r="CDL7" s="2"/>
      <c r="CDM7" s="2"/>
      <c r="CDN7" s="2"/>
      <c r="CDO7" s="2"/>
      <c r="CDP7" s="2"/>
      <c r="CDQ7" s="2"/>
      <c r="CDR7" s="2"/>
      <c r="CDS7" s="2"/>
      <c r="CDT7" s="2"/>
      <c r="CDU7" s="2"/>
      <c r="CDV7" s="2"/>
      <c r="CDW7" s="2"/>
      <c r="CDX7" s="2"/>
      <c r="CDY7" s="2"/>
      <c r="CDZ7" s="2"/>
      <c r="CEA7" s="2"/>
      <c r="CEB7" s="2"/>
      <c r="CEC7" s="2"/>
      <c r="CED7" s="2"/>
      <c r="CEE7" s="2"/>
      <c r="CEF7" s="2"/>
      <c r="CEG7" s="2"/>
      <c r="CEH7" s="2"/>
      <c r="CEI7" s="2"/>
      <c r="CEJ7" s="2"/>
      <c r="CEK7" s="2"/>
      <c r="CEL7" s="2"/>
      <c r="CEM7" s="2"/>
      <c r="CEN7" s="2"/>
      <c r="CEO7" s="2"/>
      <c r="CEP7" s="2"/>
      <c r="CEQ7" s="2"/>
      <c r="CER7" s="2"/>
      <c r="CES7" s="2"/>
      <c r="CET7" s="2"/>
      <c r="CEU7" s="2"/>
      <c r="CEV7" s="2"/>
      <c r="CEW7" s="2"/>
      <c r="CEX7" s="2"/>
      <c r="CEY7" s="2"/>
      <c r="CEZ7" s="2"/>
      <c r="CFA7" s="2"/>
      <c r="CFB7" s="2"/>
      <c r="CFC7" s="2"/>
      <c r="CFD7" s="2"/>
      <c r="CFE7" s="2"/>
      <c r="CFF7" s="2"/>
      <c r="CFG7" s="2"/>
      <c r="CFH7" s="2"/>
      <c r="CFI7" s="2"/>
      <c r="CFJ7" s="2"/>
      <c r="CFK7" s="2"/>
      <c r="CFL7" s="2"/>
      <c r="CFM7" s="2"/>
      <c r="CFN7" s="2"/>
      <c r="CFO7" s="2"/>
      <c r="CFP7" s="2"/>
      <c r="CFQ7" s="2"/>
      <c r="CFR7" s="2"/>
      <c r="CFS7" s="2"/>
      <c r="CFT7" s="2"/>
      <c r="CFU7" s="2"/>
      <c r="CFV7" s="2"/>
      <c r="CFW7" s="2"/>
      <c r="CFX7" s="2"/>
      <c r="CFY7" s="2"/>
      <c r="CFZ7" s="2"/>
      <c r="CGA7" s="2"/>
      <c r="CGB7" s="2"/>
      <c r="CGC7" s="2"/>
      <c r="CGD7" s="2"/>
      <c r="CGE7" s="2"/>
      <c r="CGF7" s="2"/>
      <c r="CGG7" s="2"/>
      <c r="CGH7" s="2"/>
      <c r="CGI7" s="2"/>
      <c r="CGJ7" s="2"/>
      <c r="CGK7" s="2"/>
      <c r="CGL7" s="2"/>
      <c r="CGM7" s="2"/>
      <c r="CGN7" s="2"/>
      <c r="CGO7" s="2"/>
      <c r="CGP7" s="2"/>
      <c r="CGQ7" s="2"/>
      <c r="CGR7" s="2"/>
      <c r="CGS7" s="2"/>
      <c r="CGT7" s="2"/>
      <c r="CGU7" s="2"/>
      <c r="CGV7" s="2"/>
      <c r="CGW7" s="2"/>
      <c r="CGX7" s="2"/>
      <c r="CGY7" s="2"/>
      <c r="CGZ7" s="2"/>
      <c r="CHA7" s="2"/>
      <c r="CHB7" s="2"/>
      <c r="CHC7" s="2"/>
      <c r="CHD7" s="2"/>
      <c r="CHE7" s="2"/>
      <c r="CHF7" s="2"/>
      <c r="CHG7" s="2"/>
      <c r="CHH7" s="2"/>
      <c r="CHI7" s="2"/>
      <c r="CHJ7" s="2"/>
      <c r="CHK7" s="2"/>
      <c r="CHL7" s="2"/>
      <c r="CHM7" s="2"/>
      <c r="CHN7" s="2"/>
      <c r="CHO7" s="2"/>
      <c r="CHP7" s="2"/>
      <c r="CHQ7" s="2"/>
      <c r="CHR7" s="2"/>
      <c r="CHS7" s="2"/>
      <c r="CHT7" s="2"/>
      <c r="CHU7" s="2"/>
      <c r="CHV7" s="2"/>
      <c r="CHW7" s="2"/>
      <c r="CHX7" s="2"/>
      <c r="CHY7" s="2"/>
      <c r="CHZ7" s="2"/>
      <c r="CIA7" s="2"/>
      <c r="CIB7" s="2"/>
      <c r="CIC7" s="2"/>
      <c r="CID7" s="2"/>
      <c r="CIE7" s="2"/>
      <c r="CIF7" s="2"/>
      <c r="CIG7" s="2"/>
      <c r="CIH7" s="2"/>
      <c r="CII7" s="2"/>
      <c r="CIJ7" s="2"/>
      <c r="CIK7" s="2"/>
      <c r="CIL7" s="2"/>
      <c r="CIM7" s="2"/>
      <c r="CIN7" s="2"/>
      <c r="CIO7" s="2"/>
      <c r="CIP7" s="2"/>
      <c r="CIQ7" s="2"/>
      <c r="CIR7" s="2"/>
      <c r="CIS7" s="2"/>
      <c r="CIT7" s="2"/>
      <c r="CIU7" s="2"/>
      <c r="CIV7" s="2"/>
      <c r="CIW7" s="2"/>
      <c r="CIX7" s="2"/>
      <c r="CIY7" s="2"/>
      <c r="CIZ7" s="2"/>
      <c r="CJA7" s="2"/>
      <c r="CJB7" s="2"/>
      <c r="CJC7" s="2"/>
      <c r="CJD7" s="2"/>
      <c r="CJE7" s="2"/>
      <c r="CJF7" s="2"/>
      <c r="CJG7" s="2"/>
      <c r="CJH7" s="2"/>
      <c r="CJI7" s="2"/>
      <c r="CJJ7" s="2"/>
      <c r="CJK7" s="2"/>
      <c r="CJL7" s="2"/>
      <c r="CJM7" s="2"/>
      <c r="CJN7" s="2"/>
      <c r="CJO7" s="2"/>
      <c r="CJP7" s="2"/>
      <c r="CJQ7" s="2"/>
      <c r="CJR7" s="2"/>
      <c r="CJS7" s="2"/>
      <c r="CJT7" s="2"/>
      <c r="CJU7" s="2"/>
      <c r="CJV7" s="2"/>
      <c r="CJW7" s="2"/>
      <c r="CJX7" s="2"/>
      <c r="CJY7" s="2"/>
      <c r="CJZ7" s="2"/>
      <c r="CKA7" s="2"/>
      <c r="CKB7" s="2"/>
      <c r="CKC7" s="2"/>
      <c r="CKD7" s="2"/>
      <c r="CKE7" s="2"/>
      <c r="CKF7" s="2"/>
      <c r="CKG7" s="2"/>
      <c r="CKH7" s="2"/>
      <c r="CKI7" s="2"/>
      <c r="CKJ7" s="2"/>
      <c r="CKK7" s="2"/>
      <c r="CKL7" s="2"/>
      <c r="CKM7" s="2"/>
      <c r="CKN7" s="2"/>
      <c r="CKO7" s="2"/>
      <c r="CKP7" s="2"/>
      <c r="CKQ7" s="2"/>
      <c r="CKR7" s="2"/>
      <c r="CKS7" s="2"/>
      <c r="CKT7" s="2"/>
      <c r="CKU7" s="2"/>
      <c r="CKV7" s="2"/>
      <c r="CKW7" s="2"/>
      <c r="CKX7" s="2"/>
      <c r="CKY7" s="2"/>
      <c r="CKZ7" s="2"/>
      <c r="CLA7" s="2"/>
      <c r="CLB7" s="2"/>
      <c r="CLC7" s="2"/>
      <c r="CLD7" s="2"/>
      <c r="CLE7" s="2"/>
      <c r="CLF7" s="2"/>
      <c r="CLG7" s="2"/>
      <c r="CLH7" s="2"/>
      <c r="CLI7" s="2"/>
      <c r="CLJ7" s="2"/>
      <c r="CLK7" s="2"/>
      <c r="CLL7" s="2"/>
      <c r="CLM7" s="2"/>
      <c r="CLN7" s="2"/>
      <c r="CLO7" s="2"/>
      <c r="CLP7" s="2"/>
      <c r="CLQ7" s="2"/>
      <c r="CLR7" s="2"/>
      <c r="CLS7" s="2"/>
      <c r="CLT7" s="2"/>
      <c r="CLU7" s="2"/>
      <c r="CLV7" s="2"/>
      <c r="CLW7" s="2"/>
      <c r="CLX7" s="2"/>
      <c r="CLY7" s="2"/>
      <c r="CLZ7" s="2"/>
      <c r="CMA7" s="2"/>
      <c r="CMB7" s="2"/>
      <c r="CMC7" s="2"/>
      <c r="CMD7" s="2"/>
      <c r="CME7" s="2"/>
      <c r="CMF7" s="2"/>
      <c r="CMG7" s="2"/>
      <c r="CMH7" s="2"/>
      <c r="CMI7" s="2"/>
      <c r="CMJ7" s="2"/>
      <c r="CMK7" s="2"/>
      <c r="CML7" s="2"/>
      <c r="CMM7" s="2"/>
      <c r="CMN7" s="2"/>
      <c r="CMO7" s="2"/>
      <c r="CMP7" s="2"/>
      <c r="CMQ7" s="2"/>
      <c r="CMR7" s="2"/>
      <c r="CMS7" s="2"/>
      <c r="CMT7" s="2"/>
      <c r="CMU7" s="2"/>
      <c r="CMV7" s="2"/>
      <c r="CMW7" s="2"/>
      <c r="CMX7" s="2"/>
      <c r="CMY7" s="2"/>
      <c r="CMZ7" s="2"/>
      <c r="CNA7" s="2"/>
      <c r="CNB7" s="2"/>
      <c r="CNC7" s="2"/>
      <c r="CND7" s="2"/>
      <c r="CNE7" s="2"/>
      <c r="CNF7" s="2"/>
      <c r="CNG7" s="2"/>
      <c r="CNH7" s="2"/>
      <c r="CNI7" s="2"/>
      <c r="CNJ7" s="2"/>
      <c r="CNK7" s="2"/>
      <c r="CNL7" s="2"/>
      <c r="CNM7" s="2"/>
      <c r="CNN7" s="2"/>
      <c r="CNO7" s="2"/>
      <c r="CNP7" s="2"/>
      <c r="CNQ7" s="2"/>
      <c r="CNR7" s="2"/>
      <c r="CNS7" s="2"/>
      <c r="CNT7" s="2"/>
      <c r="CNU7" s="2"/>
      <c r="CNV7" s="2"/>
      <c r="CNW7" s="2"/>
      <c r="CNX7" s="2"/>
      <c r="CNY7" s="2"/>
      <c r="CNZ7" s="2"/>
      <c r="COA7" s="2"/>
      <c r="COB7" s="2"/>
      <c r="COC7" s="2"/>
      <c r="COD7" s="2"/>
      <c r="COE7" s="2"/>
      <c r="COF7" s="2"/>
      <c r="COG7" s="2"/>
      <c r="COH7" s="2"/>
      <c r="COI7" s="2"/>
      <c r="COJ7" s="2"/>
      <c r="COK7" s="2"/>
      <c r="COL7" s="2"/>
      <c r="COM7" s="2"/>
      <c r="CON7" s="2"/>
      <c r="COO7" s="2"/>
      <c r="COP7" s="2"/>
      <c r="COQ7" s="2"/>
      <c r="COR7" s="2"/>
      <c r="COS7" s="2"/>
      <c r="COT7" s="2"/>
      <c r="COU7" s="2"/>
      <c r="COV7" s="2"/>
      <c r="COW7" s="2"/>
      <c r="COX7" s="2"/>
      <c r="COY7" s="2"/>
      <c r="COZ7" s="2"/>
      <c r="CPA7" s="2"/>
      <c r="CPB7" s="2"/>
      <c r="CPC7" s="2"/>
      <c r="CPD7" s="2"/>
      <c r="CPE7" s="2"/>
      <c r="CPF7" s="2"/>
      <c r="CPG7" s="2"/>
      <c r="CPH7" s="2"/>
      <c r="CPI7" s="2"/>
      <c r="CPJ7" s="2"/>
      <c r="CPK7" s="2"/>
      <c r="CPL7" s="2"/>
      <c r="CPM7" s="2"/>
      <c r="CPN7" s="2"/>
      <c r="CPO7" s="2"/>
      <c r="CPP7" s="2"/>
      <c r="CPQ7" s="2"/>
      <c r="CPR7" s="2"/>
      <c r="CPS7" s="2"/>
      <c r="CPT7" s="2"/>
      <c r="CPU7" s="2"/>
      <c r="CPV7" s="2"/>
      <c r="CPW7" s="2"/>
      <c r="CPX7" s="2"/>
      <c r="CPY7" s="2"/>
      <c r="CPZ7" s="2"/>
      <c r="CQA7" s="2"/>
      <c r="CQB7" s="2"/>
      <c r="CQC7" s="2"/>
      <c r="CQD7" s="2"/>
      <c r="CQE7" s="2"/>
      <c r="CQF7" s="2"/>
      <c r="CQG7" s="2"/>
      <c r="CQH7" s="2"/>
      <c r="CQI7" s="2"/>
      <c r="CQJ7" s="2"/>
      <c r="CQK7" s="2"/>
      <c r="CQL7" s="2"/>
      <c r="CQM7" s="2"/>
      <c r="CQN7" s="2"/>
      <c r="CQO7" s="2"/>
      <c r="CQP7" s="2"/>
      <c r="CQQ7" s="2"/>
      <c r="CQR7" s="2"/>
      <c r="CQS7" s="2"/>
      <c r="CQT7" s="2"/>
      <c r="CQU7" s="2"/>
      <c r="CQV7" s="2"/>
      <c r="CQW7" s="2"/>
      <c r="CQX7" s="2"/>
      <c r="CQY7" s="2"/>
      <c r="CQZ7" s="2"/>
      <c r="CRA7" s="2"/>
      <c r="CRB7" s="2"/>
      <c r="CRC7" s="2"/>
      <c r="CRD7" s="2"/>
      <c r="CRE7" s="2"/>
      <c r="CRF7" s="2"/>
      <c r="CRG7" s="2"/>
      <c r="CRH7" s="2"/>
      <c r="CRI7" s="2"/>
      <c r="CRJ7" s="2"/>
      <c r="CRK7" s="2"/>
      <c r="CRL7" s="2"/>
      <c r="CRM7" s="2"/>
      <c r="CRN7" s="2"/>
      <c r="CRO7" s="2"/>
      <c r="CRP7" s="2"/>
      <c r="CRQ7" s="2"/>
      <c r="CRR7" s="2"/>
      <c r="CRS7" s="2"/>
      <c r="CRT7" s="2"/>
      <c r="CRU7" s="2"/>
      <c r="CRV7" s="2"/>
      <c r="CRW7" s="2"/>
      <c r="CRX7" s="2"/>
      <c r="CRY7" s="2"/>
      <c r="CRZ7" s="2"/>
      <c r="CSA7" s="2"/>
      <c r="CSB7" s="2"/>
      <c r="CSC7" s="2"/>
      <c r="CSD7" s="2"/>
      <c r="CSE7" s="2"/>
      <c r="CSF7" s="2"/>
      <c r="CSG7" s="2"/>
      <c r="CSH7" s="2"/>
      <c r="CSI7" s="2"/>
      <c r="CSJ7" s="2"/>
      <c r="CSK7" s="2"/>
      <c r="CSL7" s="2"/>
      <c r="CSM7" s="2"/>
      <c r="CSN7" s="2"/>
      <c r="CSO7" s="2"/>
      <c r="CSP7" s="2"/>
      <c r="CSQ7" s="2"/>
      <c r="CSR7" s="2"/>
      <c r="CSS7" s="2"/>
      <c r="CST7" s="2"/>
      <c r="CSU7" s="2"/>
      <c r="CSV7" s="2"/>
      <c r="CSW7" s="2"/>
      <c r="CSX7" s="2"/>
      <c r="CSY7" s="2"/>
      <c r="CSZ7" s="2"/>
      <c r="CTA7" s="2"/>
      <c r="CTB7" s="2"/>
      <c r="CTC7" s="2"/>
      <c r="CTD7" s="2"/>
      <c r="CTE7" s="2"/>
      <c r="CTF7" s="2"/>
      <c r="CTG7" s="2"/>
      <c r="CTH7" s="2"/>
      <c r="CTI7" s="2"/>
      <c r="CTJ7" s="2"/>
      <c r="CTK7" s="2"/>
      <c r="CTL7" s="2"/>
      <c r="CTM7" s="2"/>
      <c r="CTN7" s="2"/>
      <c r="CTO7" s="2"/>
      <c r="CTP7" s="2"/>
      <c r="CTQ7" s="2"/>
      <c r="CTR7" s="2"/>
      <c r="CTS7" s="2"/>
      <c r="CTT7" s="2"/>
      <c r="CTU7" s="2"/>
      <c r="CTV7" s="2"/>
      <c r="CTW7" s="2"/>
      <c r="CTX7" s="2"/>
      <c r="CTY7" s="2"/>
      <c r="CTZ7" s="2"/>
      <c r="CUA7" s="2"/>
      <c r="CUB7" s="2"/>
      <c r="CUC7" s="2"/>
      <c r="CUD7" s="2"/>
      <c r="CUE7" s="2"/>
      <c r="CUF7" s="2"/>
      <c r="CUG7" s="2"/>
      <c r="CUH7" s="2"/>
      <c r="CUI7" s="2"/>
      <c r="CUJ7" s="2"/>
      <c r="CUK7" s="2"/>
      <c r="CUL7" s="2"/>
      <c r="CUM7" s="2"/>
      <c r="CUN7" s="2"/>
      <c r="CUO7" s="2"/>
      <c r="CUP7" s="2"/>
      <c r="CUQ7" s="2"/>
      <c r="CUR7" s="2"/>
      <c r="CUS7" s="2"/>
      <c r="CUT7" s="2"/>
      <c r="CUU7" s="2"/>
      <c r="CUV7" s="2"/>
      <c r="CUW7" s="2"/>
      <c r="CUX7" s="2"/>
      <c r="CUY7" s="2"/>
      <c r="CUZ7" s="2"/>
      <c r="CVA7" s="2"/>
      <c r="CVB7" s="2"/>
      <c r="CVC7" s="2"/>
      <c r="CVD7" s="2"/>
      <c r="CVE7" s="2"/>
      <c r="CVF7" s="2"/>
      <c r="CVG7" s="2"/>
      <c r="CVH7" s="2"/>
      <c r="CVI7" s="2"/>
      <c r="CVJ7" s="2"/>
      <c r="CVK7" s="2"/>
      <c r="CVL7" s="2"/>
      <c r="CVM7" s="2"/>
      <c r="CVN7" s="2"/>
      <c r="CVO7" s="2"/>
      <c r="CVP7" s="2"/>
      <c r="CVQ7" s="2"/>
      <c r="CVR7" s="2"/>
      <c r="CVS7" s="2"/>
      <c r="CVT7" s="2"/>
      <c r="CVU7" s="2"/>
      <c r="CVV7" s="2"/>
      <c r="CVW7" s="2"/>
      <c r="CVX7" s="2"/>
      <c r="CVY7" s="2"/>
      <c r="CVZ7" s="2"/>
      <c r="CWA7" s="2"/>
      <c r="CWB7" s="2"/>
      <c r="CWC7" s="2"/>
      <c r="CWD7" s="2"/>
      <c r="CWE7" s="2"/>
      <c r="CWF7" s="2"/>
      <c r="CWG7" s="2"/>
      <c r="CWH7" s="2"/>
      <c r="CWI7" s="2"/>
      <c r="CWJ7" s="2"/>
      <c r="CWK7" s="2"/>
      <c r="CWL7" s="2"/>
      <c r="CWM7" s="2"/>
      <c r="CWN7" s="2"/>
      <c r="CWO7" s="2"/>
      <c r="CWP7" s="2"/>
      <c r="CWQ7" s="2"/>
      <c r="CWR7" s="2"/>
      <c r="CWS7" s="2"/>
      <c r="CWT7" s="2"/>
      <c r="CWU7" s="2"/>
      <c r="CWV7" s="2"/>
      <c r="CWW7" s="2"/>
      <c r="CWX7" s="2"/>
      <c r="CWY7" s="2"/>
      <c r="CWZ7" s="2"/>
      <c r="CXA7" s="2"/>
      <c r="CXB7" s="2"/>
      <c r="CXC7" s="2"/>
      <c r="CXD7" s="2"/>
      <c r="CXE7" s="2"/>
      <c r="CXF7" s="2"/>
      <c r="CXG7" s="2"/>
      <c r="CXH7" s="2"/>
      <c r="CXI7" s="2"/>
      <c r="CXJ7" s="2"/>
      <c r="CXK7" s="2"/>
      <c r="CXL7" s="2"/>
      <c r="CXM7" s="2"/>
      <c r="CXN7" s="2"/>
      <c r="CXO7" s="2"/>
      <c r="CXP7" s="2"/>
      <c r="CXQ7" s="2"/>
      <c r="CXR7" s="2"/>
      <c r="CXS7" s="2"/>
      <c r="CXT7" s="2"/>
      <c r="CXU7" s="2"/>
      <c r="CXV7" s="2"/>
      <c r="CXW7" s="2"/>
      <c r="CXX7" s="2"/>
      <c r="CXY7" s="2"/>
      <c r="CXZ7" s="2"/>
      <c r="CYA7" s="2"/>
      <c r="CYB7" s="2"/>
      <c r="CYC7" s="2"/>
      <c r="CYD7" s="2"/>
      <c r="CYE7" s="2"/>
      <c r="CYF7" s="2"/>
      <c r="CYG7" s="2"/>
      <c r="CYH7" s="2"/>
      <c r="CYI7" s="2"/>
      <c r="CYJ7" s="2"/>
      <c r="CYK7" s="2"/>
      <c r="CYL7" s="2"/>
      <c r="CYM7" s="2"/>
      <c r="CYN7" s="2"/>
      <c r="CYO7" s="2"/>
      <c r="CYP7" s="2"/>
      <c r="CYQ7" s="2"/>
      <c r="CYR7" s="2"/>
      <c r="CYS7" s="2"/>
      <c r="CYT7" s="2"/>
      <c r="CYU7" s="2"/>
      <c r="CYV7" s="2"/>
      <c r="CYW7" s="2"/>
      <c r="CYX7" s="2"/>
      <c r="CYY7" s="2"/>
      <c r="CYZ7" s="2"/>
      <c r="CZA7" s="2"/>
      <c r="CZB7" s="2"/>
      <c r="CZC7" s="2"/>
      <c r="CZD7" s="2"/>
      <c r="CZE7" s="2"/>
      <c r="CZF7" s="2"/>
      <c r="CZG7" s="2"/>
      <c r="CZH7" s="2"/>
      <c r="CZI7" s="2"/>
      <c r="CZJ7" s="2"/>
      <c r="CZK7" s="2"/>
      <c r="CZL7" s="2"/>
      <c r="CZM7" s="2"/>
      <c r="CZN7" s="2"/>
      <c r="CZO7" s="2"/>
      <c r="CZP7" s="2"/>
      <c r="CZQ7" s="2"/>
      <c r="CZR7" s="2"/>
      <c r="CZS7" s="2"/>
      <c r="CZT7" s="2"/>
      <c r="CZU7" s="2"/>
      <c r="CZV7" s="2"/>
      <c r="CZW7" s="2"/>
      <c r="CZX7" s="2"/>
      <c r="CZY7" s="2"/>
      <c r="CZZ7" s="2"/>
      <c r="DAA7" s="2"/>
      <c r="DAB7" s="2"/>
      <c r="DAC7" s="2"/>
      <c r="DAD7" s="2"/>
      <c r="DAE7" s="2"/>
      <c r="DAF7" s="2"/>
      <c r="DAG7" s="2"/>
      <c r="DAH7" s="2"/>
      <c r="DAI7" s="2"/>
      <c r="DAJ7" s="2"/>
      <c r="DAK7" s="2"/>
      <c r="DAL7" s="2"/>
      <c r="DAM7" s="2"/>
      <c r="DAN7" s="2"/>
      <c r="DAO7" s="2"/>
      <c r="DAP7" s="2"/>
      <c r="DAQ7" s="2"/>
      <c r="DAR7" s="2"/>
      <c r="DAS7" s="2"/>
      <c r="DAT7" s="2"/>
      <c r="DAU7" s="2"/>
      <c r="DAV7" s="2"/>
      <c r="DAW7" s="2"/>
      <c r="DAX7" s="2"/>
      <c r="DAY7" s="2"/>
      <c r="DAZ7" s="2"/>
      <c r="DBA7" s="2"/>
      <c r="DBB7" s="2"/>
      <c r="DBC7" s="2"/>
      <c r="DBD7" s="2"/>
      <c r="DBE7" s="2"/>
      <c r="DBF7" s="2"/>
      <c r="DBG7" s="2"/>
      <c r="DBH7" s="2"/>
      <c r="DBI7" s="2"/>
      <c r="DBJ7" s="2"/>
      <c r="DBK7" s="2"/>
      <c r="DBL7" s="2"/>
      <c r="DBM7" s="2"/>
      <c r="DBN7" s="2"/>
      <c r="DBO7" s="2"/>
      <c r="DBP7" s="2"/>
      <c r="DBQ7" s="2"/>
      <c r="DBR7" s="2"/>
      <c r="DBS7" s="2"/>
      <c r="DBT7" s="2"/>
      <c r="DBU7" s="2"/>
      <c r="DBV7" s="2"/>
      <c r="DBW7" s="2"/>
      <c r="DBX7" s="2"/>
      <c r="DBY7" s="2"/>
      <c r="DBZ7" s="2"/>
      <c r="DCA7" s="2"/>
      <c r="DCB7" s="2"/>
      <c r="DCC7" s="2"/>
      <c r="DCD7" s="2"/>
      <c r="DCE7" s="2"/>
      <c r="DCF7" s="2"/>
      <c r="DCG7" s="2"/>
      <c r="DCH7" s="2"/>
      <c r="DCI7" s="2"/>
      <c r="DCJ7" s="2"/>
      <c r="DCK7" s="2"/>
      <c r="DCL7" s="2"/>
      <c r="DCM7" s="2"/>
      <c r="DCN7" s="2"/>
      <c r="DCO7" s="2"/>
      <c r="DCP7" s="2"/>
      <c r="DCQ7" s="2"/>
      <c r="DCR7" s="2"/>
      <c r="DCS7" s="2"/>
      <c r="DCT7" s="2"/>
      <c r="DCU7" s="2"/>
      <c r="DCV7" s="2"/>
      <c r="DCW7" s="2"/>
      <c r="DCX7" s="2"/>
      <c r="DCY7" s="2"/>
      <c r="DCZ7" s="2"/>
      <c r="DDA7" s="2"/>
      <c r="DDB7" s="2"/>
      <c r="DDC7" s="2"/>
      <c r="DDD7" s="2"/>
      <c r="DDE7" s="2"/>
      <c r="DDF7" s="2"/>
      <c r="DDG7" s="2"/>
      <c r="DDH7" s="2"/>
      <c r="DDI7" s="2"/>
      <c r="DDJ7" s="2"/>
      <c r="DDK7" s="2"/>
      <c r="DDL7" s="2"/>
      <c r="DDM7" s="2"/>
      <c r="DDN7" s="2"/>
      <c r="DDO7" s="2"/>
      <c r="DDP7" s="2"/>
      <c r="DDQ7" s="2"/>
      <c r="DDR7" s="2"/>
      <c r="DDS7" s="2"/>
      <c r="DDT7" s="2"/>
      <c r="DDU7" s="2"/>
      <c r="DDV7" s="2"/>
      <c r="DDW7" s="2"/>
      <c r="DDX7" s="2"/>
      <c r="DDY7" s="2"/>
      <c r="DDZ7" s="2"/>
      <c r="DEA7" s="2"/>
      <c r="DEB7" s="2"/>
      <c r="DEC7" s="2"/>
      <c r="DED7" s="2"/>
      <c r="DEE7" s="2"/>
      <c r="DEF7" s="2"/>
      <c r="DEG7" s="2"/>
      <c r="DEH7" s="2"/>
      <c r="DEI7" s="2"/>
      <c r="DEJ7" s="2"/>
      <c r="DEK7" s="2"/>
      <c r="DEL7" s="2"/>
      <c r="DEM7" s="2"/>
      <c r="DEN7" s="2"/>
      <c r="DEO7" s="2"/>
      <c r="DEP7" s="2"/>
      <c r="DEQ7" s="2"/>
      <c r="DER7" s="2"/>
      <c r="DES7" s="2"/>
      <c r="DET7" s="2"/>
      <c r="DEU7" s="2"/>
      <c r="DEV7" s="2"/>
      <c r="DEW7" s="2"/>
      <c r="DEX7" s="2"/>
      <c r="DEY7" s="2"/>
      <c r="DEZ7" s="2"/>
      <c r="DFA7" s="2"/>
      <c r="DFB7" s="2"/>
      <c r="DFC7" s="2"/>
      <c r="DFD7" s="2"/>
      <c r="DFE7" s="2"/>
      <c r="DFF7" s="2"/>
      <c r="DFG7" s="2"/>
      <c r="DFH7" s="2"/>
      <c r="DFI7" s="2"/>
      <c r="DFJ7" s="2"/>
      <c r="DFK7" s="2"/>
      <c r="DFL7" s="2"/>
      <c r="DFM7" s="2"/>
      <c r="DFN7" s="2"/>
      <c r="DFO7" s="2"/>
      <c r="DFP7" s="2"/>
      <c r="DFQ7" s="2"/>
      <c r="DFR7" s="2"/>
      <c r="DFS7" s="2"/>
      <c r="DFT7" s="2"/>
      <c r="DFU7" s="2"/>
      <c r="DFV7" s="2"/>
      <c r="DFW7" s="2"/>
      <c r="DFX7" s="2"/>
      <c r="DFY7" s="2"/>
      <c r="DFZ7" s="2"/>
      <c r="DGA7" s="2"/>
      <c r="DGB7" s="2"/>
      <c r="DGC7" s="2"/>
      <c r="DGD7" s="2"/>
      <c r="DGE7" s="2"/>
      <c r="DGF7" s="2"/>
      <c r="DGG7" s="2"/>
      <c r="DGH7" s="2"/>
      <c r="DGI7" s="2"/>
      <c r="DGJ7" s="2"/>
      <c r="DGK7" s="2"/>
      <c r="DGL7" s="2"/>
      <c r="DGM7" s="2"/>
      <c r="DGN7" s="2"/>
      <c r="DGO7" s="2"/>
      <c r="DGP7" s="2"/>
      <c r="DGQ7" s="2"/>
      <c r="DGR7" s="2"/>
      <c r="DGS7" s="2"/>
      <c r="DGT7" s="2"/>
      <c r="DGU7" s="2"/>
      <c r="DGV7" s="2"/>
      <c r="DGW7" s="2"/>
      <c r="DGX7" s="2"/>
      <c r="DGY7" s="2"/>
      <c r="DGZ7" s="2"/>
      <c r="DHA7" s="2"/>
      <c r="DHB7" s="2"/>
      <c r="DHC7" s="2"/>
      <c r="DHD7" s="2"/>
      <c r="DHE7" s="2"/>
      <c r="DHF7" s="2"/>
      <c r="DHG7" s="2"/>
      <c r="DHH7" s="2"/>
      <c r="DHI7" s="2"/>
      <c r="DHJ7" s="2"/>
      <c r="DHK7" s="2"/>
      <c r="DHL7" s="2"/>
      <c r="DHM7" s="2"/>
      <c r="DHN7" s="2"/>
      <c r="DHO7" s="2"/>
      <c r="DHP7" s="2"/>
      <c r="DHQ7" s="2"/>
      <c r="DHR7" s="2"/>
      <c r="DHS7" s="2"/>
      <c r="DHT7" s="2"/>
      <c r="DHU7" s="2"/>
      <c r="DHV7" s="2"/>
      <c r="DHW7" s="2"/>
      <c r="DHX7" s="2"/>
      <c r="DHY7" s="2"/>
      <c r="DHZ7" s="2"/>
      <c r="DIA7" s="2"/>
      <c r="DIB7" s="2"/>
      <c r="DIC7" s="2"/>
      <c r="DID7" s="2"/>
      <c r="DIE7" s="2"/>
      <c r="DIF7" s="2"/>
      <c r="DIG7" s="2"/>
      <c r="DIH7" s="2"/>
      <c r="DII7" s="2"/>
      <c r="DIJ7" s="2"/>
      <c r="DIK7" s="2"/>
      <c r="DIL7" s="2"/>
      <c r="DIM7" s="2"/>
      <c r="DIN7" s="2"/>
      <c r="DIO7" s="2"/>
      <c r="DIP7" s="2"/>
      <c r="DIQ7" s="2"/>
      <c r="DIR7" s="2"/>
      <c r="DIS7" s="2"/>
      <c r="DIT7" s="2"/>
      <c r="DIU7" s="2"/>
      <c r="DIV7" s="2"/>
      <c r="DIW7" s="2"/>
      <c r="DIX7" s="2"/>
      <c r="DIY7" s="2"/>
      <c r="DIZ7" s="2"/>
      <c r="DJA7" s="2"/>
      <c r="DJB7" s="2"/>
      <c r="DJC7" s="2"/>
      <c r="DJD7" s="2"/>
      <c r="DJE7" s="2"/>
      <c r="DJF7" s="2"/>
      <c r="DJG7" s="2"/>
      <c r="DJH7" s="2"/>
      <c r="DJI7" s="2"/>
      <c r="DJJ7" s="2"/>
      <c r="DJK7" s="2"/>
      <c r="DJL7" s="2"/>
      <c r="DJM7" s="2"/>
      <c r="DJN7" s="2"/>
      <c r="DJO7" s="2"/>
      <c r="DJP7" s="2"/>
      <c r="DJQ7" s="2"/>
      <c r="DJR7" s="2"/>
      <c r="DJS7" s="2"/>
      <c r="DJT7" s="2"/>
      <c r="DJU7" s="2"/>
      <c r="DJV7" s="2"/>
      <c r="DJW7" s="2"/>
      <c r="DJX7" s="2"/>
      <c r="DJY7" s="2"/>
      <c r="DJZ7" s="2"/>
      <c r="DKA7" s="2"/>
      <c r="DKB7" s="2"/>
      <c r="DKC7" s="2"/>
      <c r="DKD7" s="2"/>
      <c r="DKE7" s="2"/>
      <c r="DKF7" s="2"/>
      <c r="DKG7" s="2"/>
      <c r="DKH7" s="2"/>
      <c r="DKI7" s="2"/>
      <c r="DKJ7" s="2"/>
      <c r="DKK7" s="2"/>
      <c r="DKL7" s="2"/>
      <c r="DKM7" s="2"/>
      <c r="DKN7" s="2"/>
      <c r="DKO7" s="2"/>
      <c r="DKP7" s="2"/>
      <c r="DKQ7" s="2"/>
      <c r="DKR7" s="2"/>
      <c r="DKS7" s="2"/>
      <c r="DKT7" s="2"/>
      <c r="DKU7" s="2"/>
      <c r="DKV7" s="2"/>
      <c r="DKW7" s="2"/>
      <c r="DKX7" s="2"/>
      <c r="DKY7" s="2"/>
      <c r="DKZ7" s="2"/>
      <c r="DLA7" s="2"/>
      <c r="DLB7" s="2"/>
      <c r="DLC7" s="2"/>
      <c r="DLD7" s="2"/>
      <c r="DLE7" s="2"/>
      <c r="DLF7" s="2"/>
      <c r="DLG7" s="2"/>
      <c r="DLH7" s="2"/>
      <c r="DLI7" s="2"/>
      <c r="DLJ7" s="2"/>
      <c r="DLK7" s="2"/>
      <c r="DLL7" s="2"/>
      <c r="DLM7" s="2"/>
      <c r="DLN7" s="2"/>
      <c r="DLO7" s="2"/>
      <c r="DLP7" s="2"/>
      <c r="DLQ7" s="2"/>
      <c r="DLR7" s="2"/>
      <c r="DLS7" s="2"/>
      <c r="DLT7" s="2"/>
      <c r="DLU7" s="2"/>
      <c r="DLV7" s="2"/>
      <c r="DLW7" s="2"/>
      <c r="DLX7" s="2"/>
      <c r="DLY7" s="2"/>
      <c r="DLZ7" s="2"/>
      <c r="DMA7" s="2"/>
      <c r="DMB7" s="2"/>
      <c r="DMC7" s="2"/>
      <c r="DMD7" s="2"/>
      <c r="DME7" s="2"/>
      <c r="DMF7" s="2"/>
      <c r="DMG7" s="2"/>
      <c r="DMH7" s="2"/>
      <c r="DMI7" s="2"/>
      <c r="DMJ7" s="2"/>
      <c r="DMK7" s="2"/>
      <c r="DML7" s="2"/>
      <c r="DMM7" s="2"/>
      <c r="DMN7" s="2"/>
      <c r="DMO7" s="2"/>
      <c r="DMP7" s="2"/>
      <c r="DMQ7" s="2"/>
      <c r="DMR7" s="2"/>
      <c r="DMS7" s="2"/>
      <c r="DMT7" s="2"/>
      <c r="DMU7" s="2"/>
      <c r="DMV7" s="2"/>
      <c r="DMW7" s="2"/>
      <c r="DMX7" s="2"/>
      <c r="DMY7" s="2"/>
      <c r="DMZ7" s="2"/>
      <c r="DNA7" s="2"/>
      <c r="DNB7" s="2"/>
      <c r="DNC7" s="2"/>
      <c r="DND7" s="2"/>
      <c r="DNE7" s="2"/>
      <c r="DNF7" s="2"/>
      <c r="DNG7" s="2"/>
      <c r="DNH7" s="2"/>
      <c r="DNI7" s="2"/>
      <c r="DNJ7" s="2"/>
      <c r="DNK7" s="2"/>
      <c r="DNL7" s="2"/>
      <c r="DNM7" s="2"/>
      <c r="DNN7" s="2"/>
      <c r="DNO7" s="2"/>
      <c r="DNP7" s="2"/>
      <c r="DNQ7" s="2"/>
      <c r="DNR7" s="2"/>
      <c r="DNS7" s="2"/>
      <c r="DNT7" s="2"/>
      <c r="DNU7" s="2"/>
      <c r="DNV7" s="2"/>
      <c r="DNW7" s="2"/>
      <c r="DNX7" s="2"/>
      <c r="DNY7" s="2"/>
      <c r="DNZ7" s="2"/>
      <c r="DOA7" s="2"/>
      <c r="DOB7" s="2"/>
      <c r="DOC7" s="2"/>
      <c r="DOD7" s="2"/>
      <c r="DOE7" s="2"/>
      <c r="DOF7" s="2"/>
      <c r="DOG7" s="2"/>
      <c r="DOH7" s="2"/>
      <c r="DOI7" s="2"/>
      <c r="DOJ7" s="2"/>
      <c r="DOK7" s="2"/>
      <c r="DOL7" s="2"/>
      <c r="DOM7" s="2"/>
      <c r="DON7" s="2"/>
      <c r="DOO7" s="2"/>
      <c r="DOP7" s="2"/>
      <c r="DOQ7" s="2"/>
      <c r="DOR7" s="2"/>
      <c r="DOS7" s="2"/>
      <c r="DOT7" s="2"/>
      <c r="DOU7" s="2"/>
      <c r="DOV7" s="2"/>
      <c r="DOW7" s="2"/>
      <c r="DOX7" s="2"/>
      <c r="DOY7" s="2"/>
      <c r="DOZ7" s="2"/>
      <c r="DPA7" s="2"/>
      <c r="DPB7" s="2"/>
      <c r="DPC7" s="2"/>
      <c r="DPD7" s="2"/>
      <c r="DPE7" s="2"/>
      <c r="DPF7" s="2"/>
      <c r="DPG7" s="2"/>
      <c r="DPH7" s="2"/>
      <c r="DPI7" s="2"/>
      <c r="DPJ7" s="2"/>
      <c r="DPK7" s="2"/>
      <c r="DPL7" s="2"/>
      <c r="DPM7" s="2"/>
      <c r="DPN7" s="2"/>
      <c r="DPO7" s="2"/>
      <c r="DPP7" s="2"/>
      <c r="DPQ7" s="2"/>
      <c r="DPR7" s="2"/>
      <c r="DPS7" s="2"/>
      <c r="DPT7" s="2"/>
      <c r="DPU7" s="2"/>
      <c r="DPV7" s="2"/>
      <c r="DPW7" s="2"/>
      <c r="DPX7" s="2"/>
      <c r="DPY7" s="2"/>
      <c r="DPZ7" s="2"/>
      <c r="DQA7" s="2"/>
      <c r="DQB7" s="2"/>
      <c r="DQC7" s="2"/>
      <c r="DQD7" s="2"/>
      <c r="DQE7" s="2"/>
      <c r="DQF7" s="2"/>
      <c r="DQG7" s="2"/>
      <c r="DQH7" s="2"/>
      <c r="DQI7" s="2"/>
      <c r="DQJ7" s="2"/>
      <c r="DQK7" s="2"/>
      <c r="DQL7" s="2"/>
      <c r="DQM7" s="2"/>
      <c r="DQN7" s="2"/>
      <c r="DQO7" s="2"/>
      <c r="DQP7" s="2"/>
      <c r="DQQ7" s="2"/>
      <c r="DQR7" s="2"/>
      <c r="DQS7" s="2"/>
      <c r="DQT7" s="2"/>
      <c r="DQU7" s="2"/>
      <c r="DQV7" s="2"/>
      <c r="DQW7" s="2"/>
      <c r="DQX7" s="2"/>
      <c r="DQY7" s="2"/>
      <c r="DQZ7" s="2"/>
      <c r="DRA7" s="2"/>
      <c r="DRB7" s="2"/>
      <c r="DRC7" s="2"/>
      <c r="DRD7" s="2"/>
      <c r="DRE7" s="2"/>
      <c r="DRF7" s="2"/>
      <c r="DRG7" s="2"/>
      <c r="DRH7" s="2"/>
      <c r="DRI7" s="2"/>
      <c r="DRJ7" s="2"/>
      <c r="DRK7" s="2"/>
      <c r="DRL7" s="2"/>
      <c r="DRM7" s="2"/>
      <c r="DRN7" s="2"/>
      <c r="DRO7" s="2"/>
      <c r="DRP7" s="2"/>
      <c r="DRQ7" s="2"/>
      <c r="DRR7" s="2"/>
      <c r="DRS7" s="2"/>
      <c r="DRT7" s="2"/>
      <c r="DRU7" s="2"/>
      <c r="DRV7" s="2"/>
      <c r="DRW7" s="2"/>
      <c r="DRX7" s="2"/>
      <c r="DRY7" s="2"/>
      <c r="DRZ7" s="2"/>
      <c r="DSA7" s="2"/>
      <c r="DSB7" s="2"/>
      <c r="DSC7" s="2"/>
      <c r="DSD7" s="2"/>
      <c r="DSE7" s="2"/>
      <c r="DSF7" s="2"/>
      <c r="DSG7" s="2"/>
      <c r="DSH7" s="2"/>
      <c r="DSI7" s="2"/>
      <c r="DSJ7" s="2"/>
      <c r="DSK7" s="2"/>
      <c r="DSL7" s="2"/>
      <c r="DSM7" s="2"/>
      <c r="DSN7" s="2"/>
      <c r="DSO7" s="2"/>
      <c r="DSP7" s="2"/>
      <c r="DSQ7" s="2"/>
      <c r="DSR7" s="2"/>
      <c r="DSS7" s="2"/>
      <c r="DST7" s="2"/>
      <c r="DSU7" s="2"/>
      <c r="DSV7" s="2"/>
      <c r="DSW7" s="2"/>
      <c r="DSX7" s="2"/>
      <c r="DSY7" s="2"/>
      <c r="DSZ7" s="2"/>
      <c r="DTA7" s="2"/>
      <c r="DTB7" s="2"/>
      <c r="DTC7" s="2"/>
      <c r="DTD7" s="2"/>
      <c r="DTE7" s="2"/>
      <c r="DTF7" s="2"/>
      <c r="DTG7" s="2"/>
      <c r="DTH7" s="2"/>
      <c r="DTI7" s="2"/>
      <c r="DTJ7" s="2"/>
      <c r="DTK7" s="2"/>
      <c r="DTL7" s="2"/>
      <c r="DTM7" s="2"/>
      <c r="DTN7" s="2"/>
      <c r="DTO7" s="2"/>
      <c r="DTP7" s="2"/>
      <c r="DTQ7" s="2"/>
      <c r="DTR7" s="2"/>
      <c r="DTS7" s="2"/>
      <c r="DTT7" s="2"/>
      <c r="DTU7" s="2"/>
      <c r="DTV7" s="2"/>
      <c r="DTW7" s="2"/>
      <c r="DTX7" s="2"/>
      <c r="DTY7" s="2"/>
      <c r="DTZ7" s="2"/>
      <c r="DUA7" s="2"/>
      <c r="DUB7" s="2"/>
      <c r="DUC7" s="2"/>
      <c r="DUD7" s="2"/>
      <c r="DUE7" s="2"/>
      <c r="DUF7" s="2"/>
      <c r="DUG7" s="2"/>
      <c r="DUH7" s="2"/>
      <c r="DUI7" s="2"/>
      <c r="DUJ7" s="2"/>
      <c r="DUK7" s="2"/>
      <c r="DUL7" s="2"/>
      <c r="DUM7" s="2"/>
      <c r="DUN7" s="2"/>
      <c r="DUO7" s="2"/>
      <c r="DUP7" s="2"/>
      <c r="DUQ7" s="2"/>
      <c r="DUR7" s="2"/>
      <c r="DUS7" s="2"/>
      <c r="DUT7" s="2"/>
      <c r="DUU7" s="2"/>
      <c r="DUV7" s="2"/>
      <c r="DUW7" s="2"/>
      <c r="DUX7" s="2"/>
      <c r="DUY7" s="2"/>
      <c r="DUZ7" s="2"/>
      <c r="DVA7" s="2"/>
      <c r="DVB7" s="2"/>
      <c r="DVC7" s="2"/>
      <c r="DVD7" s="2"/>
      <c r="DVE7" s="2"/>
      <c r="DVF7" s="2"/>
      <c r="DVG7" s="2"/>
      <c r="DVH7" s="2"/>
      <c r="DVI7" s="2"/>
      <c r="DVJ7" s="2"/>
      <c r="DVK7" s="2"/>
      <c r="DVL7" s="2"/>
      <c r="DVM7" s="2"/>
      <c r="DVN7" s="2"/>
      <c r="DVO7" s="2"/>
      <c r="DVP7" s="2"/>
      <c r="DVQ7" s="2"/>
      <c r="DVR7" s="2"/>
      <c r="DVS7" s="2"/>
      <c r="DVT7" s="2"/>
      <c r="DVU7" s="2"/>
      <c r="DVV7" s="2"/>
      <c r="DVW7" s="2"/>
      <c r="DVX7" s="2"/>
      <c r="DVY7" s="2"/>
      <c r="DVZ7" s="2"/>
      <c r="DWA7" s="2"/>
      <c r="DWB7" s="2"/>
      <c r="DWC7" s="2"/>
      <c r="DWD7" s="2"/>
      <c r="DWE7" s="2"/>
      <c r="DWF7" s="2"/>
      <c r="DWG7" s="2"/>
      <c r="DWH7" s="2"/>
      <c r="DWI7" s="2"/>
      <c r="DWJ7" s="2"/>
      <c r="DWK7" s="2"/>
      <c r="DWL7" s="2"/>
      <c r="DWM7" s="2"/>
      <c r="DWN7" s="2"/>
      <c r="DWO7" s="2"/>
      <c r="DWP7" s="2"/>
      <c r="DWQ7" s="2"/>
      <c r="DWR7" s="2"/>
      <c r="DWS7" s="2"/>
      <c r="DWT7" s="2"/>
      <c r="DWU7" s="2"/>
      <c r="DWV7" s="2"/>
      <c r="DWW7" s="2"/>
      <c r="DWX7" s="2"/>
      <c r="DWY7" s="2"/>
      <c r="DWZ7" s="2"/>
      <c r="DXA7" s="2"/>
      <c r="DXB7" s="2"/>
      <c r="DXC7" s="2"/>
      <c r="DXD7" s="2"/>
      <c r="DXE7" s="2"/>
      <c r="DXF7" s="2"/>
      <c r="DXG7" s="2"/>
      <c r="DXH7" s="2"/>
      <c r="DXI7" s="2"/>
      <c r="DXJ7" s="2"/>
      <c r="DXK7" s="2"/>
      <c r="DXL7" s="2"/>
      <c r="DXM7" s="2"/>
      <c r="DXN7" s="2"/>
      <c r="DXO7" s="2"/>
      <c r="DXP7" s="2"/>
      <c r="DXQ7" s="2"/>
      <c r="DXR7" s="2"/>
      <c r="DXS7" s="2"/>
      <c r="DXT7" s="2"/>
      <c r="DXU7" s="2"/>
      <c r="DXV7" s="2"/>
      <c r="DXW7" s="2"/>
      <c r="DXX7" s="2"/>
      <c r="DXY7" s="2"/>
      <c r="DXZ7" s="2"/>
      <c r="DYA7" s="2"/>
      <c r="DYB7" s="2"/>
      <c r="DYC7" s="2"/>
      <c r="DYD7" s="2"/>
      <c r="DYE7" s="2"/>
      <c r="DYF7" s="2"/>
      <c r="DYG7" s="2"/>
      <c r="DYH7" s="2"/>
      <c r="DYI7" s="2"/>
      <c r="DYJ7" s="2"/>
      <c r="DYK7" s="2"/>
      <c r="DYL7" s="2"/>
      <c r="DYM7" s="2"/>
      <c r="DYN7" s="2"/>
      <c r="DYO7" s="2"/>
      <c r="DYP7" s="2"/>
      <c r="DYQ7" s="2"/>
      <c r="DYR7" s="2"/>
      <c r="DYS7" s="2"/>
      <c r="DYT7" s="2"/>
      <c r="DYU7" s="2"/>
      <c r="DYV7" s="2"/>
      <c r="DYW7" s="2"/>
      <c r="DYX7" s="2"/>
      <c r="DYY7" s="2"/>
      <c r="DYZ7" s="2"/>
      <c r="DZA7" s="2"/>
      <c r="DZB7" s="2"/>
      <c r="DZC7" s="2"/>
      <c r="DZD7" s="2"/>
      <c r="DZE7" s="2"/>
      <c r="DZF7" s="2"/>
      <c r="DZG7" s="2"/>
      <c r="DZH7" s="2"/>
      <c r="DZI7" s="2"/>
      <c r="DZJ7" s="2"/>
      <c r="DZK7" s="2"/>
      <c r="DZL7" s="2"/>
      <c r="DZM7" s="2"/>
      <c r="DZN7" s="2"/>
      <c r="DZO7" s="2"/>
      <c r="DZP7" s="2"/>
      <c r="DZQ7" s="2"/>
      <c r="DZR7" s="2"/>
      <c r="DZS7" s="2"/>
      <c r="DZT7" s="2"/>
      <c r="DZU7" s="2"/>
      <c r="DZV7" s="2"/>
      <c r="DZW7" s="2"/>
      <c r="DZX7" s="2"/>
      <c r="DZY7" s="2"/>
      <c r="DZZ7" s="2"/>
      <c r="EAA7" s="2"/>
      <c r="EAB7" s="2"/>
      <c r="EAC7" s="2"/>
      <c r="EAD7" s="2"/>
      <c r="EAE7" s="2"/>
      <c r="EAF7" s="2"/>
      <c r="EAG7" s="2"/>
      <c r="EAH7" s="2"/>
      <c r="EAI7" s="2"/>
      <c r="EAJ7" s="2"/>
      <c r="EAK7" s="2"/>
      <c r="EAL7" s="2"/>
      <c r="EAM7" s="2"/>
      <c r="EAN7" s="2"/>
      <c r="EAO7" s="2"/>
      <c r="EAP7" s="2"/>
      <c r="EAQ7" s="2"/>
      <c r="EAR7" s="2"/>
      <c r="EAS7" s="2"/>
      <c r="EAT7" s="2"/>
      <c r="EAU7" s="2"/>
      <c r="EAV7" s="2"/>
      <c r="EAW7" s="2"/>
      <c r="EAX7" s="2"/>
      <c r="EAY7" s="2"/>
      <c r="EAZ7" s="2"/>
      <c r="EBA7" s="2"/>
      <c r="EBB7" s="2"/>
      <c r="EBC7" s="2"/>
      <c r="EBD7" s="2"/>
      <c r="EBE7" s="2"/>
      <c r="EBF7" s="2"/>
      <c r="EBG7" s="2"/>
      <c r="EBH7" s="2"/>
      <c r="EBI7" s="2"/>
      <c r="EBJ7" s="2"/>
      <c r="EBK7" s="2"/>
      <c r="EBL7" s="2"/>
      <c r="EBM7" s="2"/>
      <c r="EBN7" s="2"/>
      <c r="EBO7" s="2"/>
      <c r="EBP7" s="2"/>
      <c r="EBQ7" s="2"/>
      <c r="EBR7" s="2"/>
      <c r="EBS7" s="2"/>
      <c r="EBT7" s="2"/>
      <c r="EBU7" s="2"/>
      <c r="EBV7" s="2"/>
      <c r="EBW7" s="2"/>
      <c r="EBX7" s="2"/>
      <c r="EBY7" s="2"/>
      <c r="EBZ7" s="2"/>
      <c r="ECA7" s="2"/>
      <c r="ECB7" s="2"/>
      <c r="ECC7" s="2"/>
      <c r="ECD7" s="2"/>
      <c r="ECE7" s="2"/>
      <c r="ECF7" s="2"/>
      <c r="ECG7" s="2"/>
      <c r="ECH7" s="2"/>
      <c r="ECI7" s="2"/>
      <c r="ECJ7" s="2"/>
      <c r="ECK7" s="2"/>
      <c r="ECL7" s="2"/>
      <c r="ECM7" s="2"/>
      <c r="ECN7" s="2"/>
      <c r="ECO7" s="2"/>
      <c r="ECP7" s="2"/>
      <c r="ECQ7" s="2"/>
      <c r="ECR7" s="2"/>
      <c r="ECS7" s="2"/>
      <c r="ECT7" s="2"/>
      <c r="ECU7" s="2"/>
      <c r="ECV7" s="2"/>
      <c r="ECW7" s="2"/>
      <c r="ECX7" s="2"/>
      <c r="ECY7" s="2"/>
      <c r="ECZ7" s="2"/>
      <c r="EDA7" s="2"/>
      <c r="EDB7" s="2"/>
      <c r="EDC7" s="2"/>
      <c r="EDD7" s="2"/>
      <c r="EDE7" s="2"/>
      <c r="EDF7" s="2"/>
      <c r="EDG7" s="2"/>
      <c r="EDH7" s="2"/>
      <c r="EDI7" s="2"/>
      <c r="EDJ7" s="2"/>
      <c r="EDK7" s="2"/>
      <c r="EDL7" s="2"/>
      <c r="EDM7" s="2"/>
      <c r="EDN7" s="2"/>
      <c r="EDO7" s="2"/>
      <c r="EDP7" s="2"/>
      <c r="EDQ7" s="2"/>
      <c r="EDR7" s="2"/>
      <c r="EDS7" s="2"/>
      <c r="EDT7" s="2"/>
      <c r="EDU7" s="2"/>
      <c r="EDV7" s="2"/>
      <c r="EDW7" s="2"/>
      <c r="EDX7" s="2"/>
      <c r="EDY7" s="2"/>
      <c r="EDZ7" s="2"/>
      <c r="EEA7" s="2"/>
      <c r="EEB7" s="2"/>
      <c r="EEC7" s="2"/>
      <c r="EED7" s="2"/>
      <c r="EEE7" s="2"/>
      <c r="EEF7" s="2"/>
      <c r="EEG7" s="2"/>
      <c r="EEH7" s="2"/>
      <c r="EEI7" s="2"/>
      <c r="EEJ7" s="2"/>
      <c r="EEK7" s="2"/>
      <c r="EEL7" s="2"/>
      <c r="EEM7" s="2"/>
      <c r="EEN7" s="2"/>
      <c r="EEO7" s="2"/>
      <c r="EEP7" s="2"/>
      <c r="EEQ7" s="2"/>
      <c r="EER7" s="2"/>
      <c r="EES7" s="2"/>
      <c r="EET7" s="2"/>
      <c r="EEU7" s="2"/>
      <c r="EEV7" s="2"/>
      <c r="EEW7" s="2"/>
      <c r="EEX7" s="2"/>
      <c r="EEY7" s="2"/>
      <c r="EEZ7" s="2"/>
      <c r="EFA7" s="2"/>
      <c r="EFB7" s="2"/>
      <c r="EFC7" s="2"/>
      <c r="EFD7" s="2"/>
      <c r="EFE7" s="2"/>
      <c r="EFF7" s="2"/>
      <c r="EFG7" s="2"/>
      <c r="EFH7" s="2"/>
      <c r="EFI7" s="2"/>
      <c r="EFJ7" s="2"/>
      <c r="EFK7" s="2"/>
      <c r="EFL7" s="2"/>
      <c r="EFM7" s="2"/>
      <c r="EFN7" s="2"/>
      <c r="EFO7" s="2"/>
      <c r="EFP7" s="2"/>
      <c r="EFQ7" s="2"/>
      <c r="EFR7" s="2"/>
      <c r="EFS7" s="2"/>
      <c r="EFT7" s="2"/>
      <c r="EFU7" s="2"/>
      <c r="EFV7" s="2"/>
      <c r="EFW7" s="2"/>
      <c r="EFX7" s="2"/>
      <c r="EFY7" s="2"/>
      <c r="EFZ7" s="2"/>
      <c r="EGA7" s="2"/>
      <c r="EGB7" s="2"/>
      <c r="EGC7" s="2"/>
      <c r="EGD7" s="2"/>
      <c r="EGE7" s="2"/>
      <c r="EGF7" s="2"/>
      <c r="EGG7" s="2"/>
      <c r="EGH7" s="2"/>
      <c r="EGI7" s="2"/>
      <c r="EGJ7" s="2"/>
      <c r="EGK7" s="2"/>
      <c r="EGL7" s="2"/>
      <c r="EGM7" s="2"/>
      <c r="EGN7" s="2"/>
      <c r="EGO7" s="2"/>
      <c r="EGP7" s="2"/>
      <c r="EGQ7" s="2"/>
      <c r="EGR7" s="2"/>
      <c r="EGS7" s="2"/>
      <c r="EGT7" s="2"/>
      <c r="EGU7" s="2"/>
      <c r="EGV7" s="2"/>
      <c r="EGW7" s="2"/>
      <c r="EGX7" s="2"/>
      <c r="EGY7" s="2"/>
      <c r="EGZ7" s="2"/>
      <c r="EHA7" s="2"/>
      <c r="EHB7" s="2"/>
      <c r="EHC7" s="2"/>
      <c r="EHD7" s="2"/>
      <c r="EHE7" s="2"/>
      <c r="EHF7" s="2"/>
      <c r="EHG7" s="2"/>
      <c r="EHH7" s="2"/>
      <c r="EHI7" s="2"/>
      <c r="EHJ7" s="2"/>
      <c r="EHK7" s="2"/>
      <c r="EHL7" s="2"/>
      <c r="EHM7" s="2"/>
      <c r="EHN7" s="2"/>
      <c r="EHO7" s="2"/>
      <c r="EHP7" s="2"/>
      <c r="EHQ7" s="2"/>
      <c r="EHR7" s="2"/>
      <c r="EHS7" s="2"/>
      <c r="EHT7" s="2"/>
      <c r="EHU7" s="2"/>
      <c r="EHV7" s="2"/>
      <c r="EHW7" s="2"/>
      <c r="EHX7" s="2"/>
      <c r="EHY7" s="2"/>
      <c r="EHZ7" s="2"/>
      <c r="EIA7" s="2"/>
      <c r="EIB7" s="2"/>
      <c r="EIC7" s="2"/>
      <c r="EID7" s="2"/>
      <c r="EIE7" s="2"/>
      <c r="EIF7" s="2"/>
      <c r="EIG7" s="2"/>
      <c r="EIH7" s="2"/>
      <c r="EII7" s="2"/>
      <c r="EIJ7" s="2"/>
      <c r="EIK7" s="2"/>
      <c r="EIL7" s="2"/>
      <c r="EIM7" s="2"/>
      <c r="EIN7" s="2"/>
      <c r="EIO7" s="2"/>
      <c r="EIP7" s="2"/>
      <c r="EIQ7" s="2"/>
      <c r="EIR7" s="2"/>
      <c r="EIS7" s="2"/>
      <c r="EIT7" s="2"/>
      <c r="EIU7" s="2"/>
      <c r="EIV7" s="2"/>
      <c r="EIW7" s="2"/>
      <c r="EIX7" s="2"/>
      <c r="EIY7" s="2"/>
      <c r="EIZ7" s="2"/>
      <c r="EJA7" s="2"/>
      <c r="EJB7" s="2"/>
      <c r="EJC7" s="2"/>
      <c r="EJD7" s="2"/>
      <c r="EJE7" s="2"/>
      <c r="EJF7" s="2"/>
      <c r="EJG7" s="2"/>
      <c r="EJH7" s="2"/>
      <c r="EJI7" s="2"/>
      <c r="EJJ7" s="2"/>
      <c r="EJK7" s="2"/>
      <c r="EJL7" s="2"/>
      <c r="EJM7" s="2"/>
      <c r="EJN7" s="2"/>
      <c r="EJO7" s="2"/>
      <c r="EJP7" s="2"/>
      <c r="EJQ7" s="2"/>
      <c r="EJR7" s="2"/>
      <c r="EJS7" s="2"/>
      <c r="EJT7" s="2"/>
      <c r="EJU7" s="2"/>
      <c r="EJV7" s="2"/>
      <c r="EJW7" s="2"/>
      <c r="EJX7" s="2"/>
      <c r="EJY7" s="2"/>
      <c r="EJZ7" s="2"/>
      <c r="EKA7" s="2"/>
      <c r="EKB7" s="2"/>
      <c r="EKC7" s="2"/>
      <c r="EKD7" s="2"/>
      <c r="EKE7" s="2"/>
      <c r="EKF7" s="2"/>
      <c r="EKG7" s="2"/>
      <c r="EKH7" s="2"/>
      <c r="EKI7" s="2"/>
      <c r="EKJ7" s="2"/>
      <c r="EKK7" s="2"/>
      <c r="EKL7" s="2"/>
      <c r="EKM7" s="2"/>
      <c r="EKN7" s="2"/>
      <c r="EKO7" s="2"/>
      <c r="EKP7" s="2"/>
      <c r="EKQ7" s="2"/>
      <c r="EKR7" s="2"/>
      <c r="EKS7" s="2"/>
      <c r="EKT7" s="2"/>
      <c r="EKU7" s="2"/>
      <c r="EKV7" s="2"/>
      <c r="EKW7" s="2"/>
      <c r="EKX7" s="2"/>
      <c r="EKY7" s="2"/>
      <c r="EKZ7" s="2"/>
      <c r="ELA7" s="2"/>
      <c r="ELB7" s="2"/>
      <c r="ELC7" s="2"/>
      <c r="ELD7" s="2"/>
      <c r="ELE7" s="2"/>
      <c r="ELF7" s="2"/>
      <c r="ELG7" s="2"/>
      <c r="ELH7" s="2"/>
      <c r="ELI7" s="2"/>
      <c r="ELJ7" s="2"/>
      <c r="ELK7" s="2"/>
      <c r="ELL7" s="2"/>
      <c r="ELM7" s="2"/>
      <c r="ELN7" s="2"/>
      <c r="ELO7" s="2"/>
      <c r="ELP7" s="2"/>
      <c r="ELQ7" s="2"/>
      <c r="ELR7" s="2"/>
      <c r="ELS7" s="2"/>
      <c r="ELT7" s="2"/>
      <c r="ELU7" s="2"/>
      <c r="ELV7" s="2"/>
      <c r="ELW7" s="2"/>
      <c r="ELX7" s="2"/>
      <c r="ELY7" s="2"/>
      <c r="ELZ7" s="2"/>
      <c r="EMA7" s="2"/>
      <c r="EMB7" s="2"/>
      <c r="EMC7" s="2"/>
      <c r="EMD7" s="2"/>
      <c r="EME7" s="2"/>
      <c r="EMF7" s="2"/>
      <c r="EMG7" s="2"/>
      <c r="EMH7" s="2"/>
      <c r="EMI7" s="2"/>
      <c r="EMJ7" s="2"/>
      <c r="EMK7" s="2"/>
      <c r="EML7" s="2"/>
      <c r="EMM7" s="2"/>
      <c r="EMN7" s="2"/>
      <c r="EMO7" s="2"/>
      <c r="EMP7" s="2"/>
      <c r="EMQ7" s="2"/>
      <c r="EMR7" s="2"/>
      <c r="EMS7" s="2"/>
      <c r="EMT7" s="2"/>
      <c r="EMU7" s="2"/>
      <c r="EMV7" s="2"/>
      <c r="EMW7" s="2"/>
      <c r="EMX7" s="2"/>
      <c r="EMY7" s="2"/>
      <c r="EMZ7" s="2"/>
      <c r="ENA7" s="2"/>
      <c r="ENB7" s="2"/>
      <c r="ENC7" s="2"/>
      <c r="END7" s="2"/>
      <c r="ENE7" s="2"/>
      <c r="ENF7" s="2"/>
      <c r="ENG7" s="2"/>
      <c r="ENH7" s="2"/>
      <c r="ENI7" s="2"/>
      <c r="ENJ7" s="2"/>
      <c r="ENK7" s="2"/>
      <c r="ENL7" s="2"/>
      <c r="ENM7" s="2"/>
      <c r="ENN7" s="2"/>
      <c r="ENO7" s="2"/>
      <c r="ENP7" s="2"/>
      <c r="ENQ7" s="2"/>
      <c r="ENR7" s="2"/>
      <c r="ENS7" s="2"/>
      <c r="ENT7" s="2"/>
      <c r="ENU7" s="2"/>
      <c r="ENV7" s="2"/>
      <c r="ENW7" s="2"/>
      <c r="ENX7" s="2"/>
      <c r="ENY7" s="2"/>
      <c r="ENZ7" s="2"/>
      <c r="EOA7" s="2"/>
      <c r="EOB7" s="2"/>
      <c r="EOC7" s="2"/>
      <c r="EOD7" s="2"/>
      <c r="EOE7" s="2"/>
      <c r="EOF7" s="2"/>
      <c r="EOG7" s="2"/>
      <c r="EOH7" s="2"/>
      <c r="EOI7" s="2"/>
      <c r="EOJ7" s="2"/>
      <c r="EOK7" s="2"/>
      <c r="EOL7" s="2"/>
      <c r="EOM7" s="2"/>
      <c r="EON7" s="2"/>
      <c r="EOO7" s="2"/>
      <c r="EOP7" s="2"/>
      <c r="EOQ7" s="2"/>
      <c r="EOR7" s="2"/>
      <c r="EOS7" s="2"/>
      <c r="EOT7" s="2"/>
      <c r="EOU7" s="2"/>
      <c r="EOV7" s="2"/>
      <c r="EOW7" s="2"/>
      <c r="EOX7" s="2"/>
      <c r="EOY7" s="2"/>
      <c r="EOZ7" s="2"/>
      <c r="EPA7" s="2"/>
      <c r="EPB7" s="2"/>
      <c r="EPC7" s="2"/>
      <c r="EPD7" s="2"/>
      <c r="EPE7" s="2"/>
      <c r="EPF7" s="2"/>
      <c r="EPG7" s="2"/>
      <c r="EPH7" s="2"/>
      <c r="EPI7" s="2"/>
      <c r="EPJ7" s="2"/>
      <c r="EPK7" s="2"/>
      <c r="EPL7" s="2"/>
      <c r="EPM7" s="2"/>
      <c r="EPN7" s="2"/>
      <c r="EPO7" s="2"/>
      <c r="EPP7" s="2"/>
      <c r="EPQ7" s="2"/>
      <c r="EPR7" s="2"/>
      <c r="EPS7" s="2"/>
      <c r="EPT7" s="2"/>
      <c r="EPU7" s="2"/>
      <c r="EPV7" s="2"/>
      <c r="EPW7" s="2"/>
      <c r="EPX7" s="2"/>
      <c r="EPY7" s="2"/>
      <c r="EPZ7" s="2"/>
      <c r="EQA7" s="2"/>
      <c r="EQB7" s="2"/>
      <c r="EQC7" s="2"/>
      <c r="EQD7" s="2"/>
      <c r="EQE7" s="2"/>
      <c r="EQF7" s="2"/>
      <c r="EQG7" s="2"/>
      <c r="EQH7" s="2"/>
      <c r="EQI7" s="2"/>
      <c r="EQJ7" s="2"/>
      <c r="EQK7" s="2"/>
      <c r="EQL7" s="2"/>
      <c r="EQM7" s="2"/>
      <c r="EQN7" s="2"/>
      <c r="EQO7" s="2"/>
      <c r="EQP7" s="2"/>
      <c r="EQQ7" s="2"/>
      <c r="EQR7" s="2"/>
      <c r="EQS7" s="2"/>
      <c r="EQT7" s="2"/>
      <c r="EQU7" s="2"/>
      <c r="EQV7" s="2"/>
      <c r="EQW7" s="2"/>
      <c r="EQX7" s="2"/>
      <c r="EQY7" s="2"/>
      <c r="EQZ7" s="2"/>
      <c r="ERA7" s="2"/>
      <c r="ERB7" s="2"/>
      <c r="ERC7" s="2"/>
      <c r="ERD7" s="2"/>
      <c r="ERE7" s="2"/>
      <c r="ERF7" s="2"/>
      <c r="ERG7" s="2"/>
      <c r="ERH7" s="2"/>
      <c r="ERI7" s="2"/>
      <c r="ERJ7" s="2"/>
      <c r="ERK7" s="2"/>
      <c r="ERL7" s="2"/>
      <c r="ERM7" s="2"/>
      <c r="ERN7" s="2"/>
      <c r="ERO7" s="2"/>
      <c r="ERP7" s="2"/>
      <c r="ERQ7" s="2"/>
      <c r="ERR7" s="2"/>
      <c r="ERS7" s="2"/>
      <c r="ERT7" s="2"/>
      <c r="ERU7" s="2"/>
      <c r="ERV7" s="2"/>
      <c r="ERW7" s="2"/>
      <c r="ERX7" s="2"/>
      <c r="ERY7" s="2"/>
      <c r="ERZ7" s="2"/>
      <c r="ESA7" s="2"/>
      <c r="ESB7" s="2"/>
      <c r="ESC7" s="2"/>
      <c r="ESD7" s="2"/>
      <c r="ESE7" s="2"/>
      <c r="ESF7" s="2"/>
      <c r="ESG7" s="2"/>
      <c r="ESH7" s="2"/>
      <c r="ESI7" s="2"/>
      <c r="ESJ7" s="2"/>
      <c r="ESK7" s="2"/>
      <c r="ESL7" s="2"/>
      <c r="ESM7" s="2"/>
      <c r="ESN7" s="2"/>
      <c r="ESO7" s="2"/>
      <c r="ESP7" s="2"/>
      <c r="ESQ7" s="2"/>
      <c r="ESR7" s="2"/>
      <c r="ESS7" s="2"/>
      <c r="EST7" s="2"/>
      <c r="ESU7" s="2"/>
      <c r="ESV7" s="2"/>
      <c r="ESW7" s="2"/>
      <c r="ESX7" s="2"/>
      <c r="ESY7" s="2"/>
      <c r="ESZ7" s="2"/>
      <c r="ETA7" s="2"/>
      <c r="ETB7" s="2"/>
      <c r="ETC7" s="2"/>
      <c r="ETD7" s="2"/>
      <c r="ETE7" s="2"/>
      <c r="ETF7" s="2"/>
      <c r="ETG7" s="2"/>
      <c r="ETH7" s="2"/>
      <c r="ETI7" s="2"/>
      <c r="ETJ7" s="2"/>
      <c r="ETK7" s="2"/>
      <c r="ETL7" s="2"/>
      <c r="ETM7" s="2"/>
      <c r="ETN7" s="2"/>
      <c r="ETO7" s="2"/>
      <c r="ETP7" s="2"/>
      <c r="ETQ7" s="2"/>
      <c r="ETR7" s="2"/>
      <c r="ETS7" s="2"/>
      <c r="ETT7" s="2"/>
      <c r="ETU7" s="2"/>
      <c r="ETV7" s="2"/>
      <c r="ETW7" s="2"/>
      <c r="ETX7" s="2"/>
      <c r="ETY7" s="2"/>
      <c r="ETZ7" s="2"/>
      <c r="EUA7" s="2"/>
      <c r="EUB7" s="2"/>
      <c r="EUC7" s="2"/>
      <c r="EUD7" s="2"/>
      <c r="EUE7" s="2"/>
      <c r="EUF7" s="2"/>
      <c r="EUG7" s="2"/>
      <c r="EUH7" s="2"/>
      <c r="EUI7" s="2"/>
      <c r="EUJ7" s="2"/>
      <c r="EUK7" s="2"/>
      <c r="EUL7" s="2"/>
      <c r="EUM7" s="2"/>
      <c r="EUN7" s="2"/>
      <c r="EUO7" s="2"/>
      <c r="EUP7" s="2"/>
      <c r="EUQ7" s="2"/>
      <c r="EUR7" s="2"/>
      <c r="EUS7" s="2"/>
      <c r="EUT7" s="2"/>
      <c r="EUU7" s="2"/>
      <c r="EUV7" s="2"/>
      <c r="EUW7" s="2"/>
      <c r="EUX7" s="2"/>
      <c r="EUY7" s="2"/>
      <c r="EUZ7" s="2"/>
      <c r="EVA7" s="2"/>
      <c r="EVB7" s="2"/>
      <c r="EVC7" s="2"/>
      <c r="EVD7" s="2"/>
      <c r="EVE7" s="2"/>
      <c r="EVF7" s="2"/>
      <c r="EVG7" s="2"/>
      <c r="EVH7" s="2"/>
      <c r="EVI7" s="2"/>
      <c r="EVJ7" s="2"/>
      <c r="EVK7" s="2"/>
      <c r="EVL7" s="2"/>
      <c r="EVM7" s="2"/>
      <c r="EVN7" s="2"/>
      <c r="EVO7" s="2"/>
      <c r="EVP7" s="2"/>
      <c r="EVQ7" s="2"/>
      <c r="EVR7" s="2"/>
      <c r="EVS7" s="2"/>
      <c r="EVT7" s="2"/>
      <c r="EVU7" s="2"/>
      <c r="EVV7" s="2"/>
      <c r="EVW7" s="2"/>
      <c r="EVX7" s="2"/>
      <c r="EVY7" s="2"/>
      <c r="EVZ7" s="2"/>
      <c r="EWA7" s="2"/>
      <c r="EWB7" s="2"/>
      <c r="EWC7" s="2"/>
      <c r="EWD7" s="2"/>
      <c r="EWE7" s="2"/>
      <c r="EWF7" s="2"/>
      <c r="EWG7" s="2"/>
      <c r="EWH7" s="2"/>
      <c r="EWI7" s="2"/>
      <c r="EWJ7" s="2"/>
      <c r="EWK7" s="2"/>
      <c r="EWL7" s="2"/>
      <c r="EWM7" s="2"/>
      <c r="EWN7" s="2"/>
      <c r="EWO7" s="2"/>
      <c r="EWP7" s="2"/>
      <c r="EWQ7" s="2"/>
      <c r="EWR7" s="2"/>
      <c r="EWS7" s="2"/>
      <c r="EWT7" s="2"/>
      <c r="EWU7" s="2"/>
      <c r="EWV7" s="2"/>
      <c r="EWW7" s="2"/>
      <c r="EWX7" s="2"/>
      <c r="EWY7" s="2"/>
      <c r="EWZ7" s="2"/>
      <c r="EXA7" s="2"/>
      <c r="EXB7" s="2"/>
      <c r="EXC7" s="2"/>
      <c r="EXD7" s="2"/>
      <c r="EXE7" s="2"/>
      <c r="EXF7" s="2"/>
      <c r="EXG7" s="2"/>
      <c r="EXH7" s="2"/>
      <c r="EXI7" s="2"/>
      <c r="EXJ7" s="2"/>
      <c r="EXK7" s="2"/>
      <c r="EXL7" s="2"/>
      <c r="EXM7" s="2"/>
      <c r="EXN7" s="2"/>
      <c r="EXO7" s="2"/>
      <c r="EXP7" s="2"/>
      <c r="EXQ7" s="2"/>
      <c r="EXR7" s="2"/>
      <c r="EXS7" s="2"/>
      <c r="EXT7" s="2"/>
      <c r="EXU7" s="2"/>
      <c r="EXV7" s="2"/>
      <c r="EXW7" s="2"/>
      <c r="EXX7" s="2"/>
      <c r="EXY7" s="2"/>
      <c r="EXZ7" s="2"/>
      <c r="EYA7" s="2"/>
      <c r="EYB7" s="2"/>
      <c r="EYC7" s="2"/>
      <c r="EYD7" s="2"/>
      <c r="EYE7" s="2"/>
      <c r="EYF7" s="2"/>
      <c r="EYG7" s="2"/>
      <c r="EYH7" s="2"/>
      <c r="EYI7" s="2"/>
      <c r="EYJ7" s="2"/>
      <c r="EYK7" s="2"/>
      <c r="EYL7" s="2"/>
      <c r="EYM7" s="2"/>
      <c r="EYN7" s="2"/>
      <c r="EYO7" s="2"/>
      <c r="EYP7" s="2"/>
      <c r="EYQ7" s="2"/>
      <c r="EYR7" s="2"/>
      <c r="EYS7" s="2"/>
      <c r="EYT7" s="2"/>
      <c r="EYU7" s="2"/>
      <c r="EYV7" s="2"/>
      <c r="EYW7" s="2"/>
      <c r="EYX7" s="2"/>
      <c r="EYY7" s="2"/>
      <c r="EYZ7" s="2"/>
      <c r="EZA7" s="2"/>
      <c r="EZB7" s="2"/>
      <c r="EZC7" s="2"/>
      <c r="EZD7" s="2"/>
      <c r="EZE7" s="2"/>
      <c r="EZF7" s="2"/>
      <c r="EZG7" s="2"/>
      <c r="EZH7" s="2"/>
      <c r="EZI7" s="2"/>
      <c r="EZJ7" s="2"/>
      <c r="EZK7" s="2"/>
      <c r="EZL7" s="2"/>
      <c r="EZM7" s="2"/>
      <c r="EZN7" s="2"/>
      <c r="EZO7" s="2"/>
      <c r="EZP7" s="2"/>
      <c r="EZQ7" s="2"/>
      <c r="EZR7" s="2"/>
      <c r="EZS7" s="2"/>
      <c r="EZT7" s="2"/>
      <c r="EZU7" s="2"/>
      <c r="EZV7" s="2"/>
      <c r="EZW7" s="2"/>
      <c r="EZX7" s="2"/>
      <c r="EZY7" s="2"/>
      <c r="EZZ7" s="2"/>
      <c r="FAA7" s="2"/>
      <c r="FAB7" s="2"/>
      <c r="FAC7" s="2"/>
      <c r="FAD7" s="2"/>
      <c r="FAE7" s="2"/>
      <c r="FAF7" s="2"/>
      <c r="FAG7" s="2"/>
      <c r="FAH7" s="2"/>
      <c r="FAI7" s="2"/>
      <c r="FAJ7" s="2"/>
      <c r="FAK7" s="2"/>
      <c r="FAL7" s="2"/>
      <c r="FAM7" s="2"/>
      <c r="FAN7" s="2"/>
      <c r="FAO7" s="2"/>
      <c r="FAP7" s="2"/>
      <c r="FAQ7" s="2"/>
      <c r="FAR7" s="2"/>
      <c r="FAS7" s="2"/>
      <c r="FAT7" s="2"/>
      <c r="FAU7" s="2"/>
      <c r="FAV7" s="2"/>
      <c r="FAW7" s="2"/>
      <c r="FAX7" s="2"/>
      <c r="FAY7" s="2"/>
      <c r="FAZ7" s="2"/>
      <c r="FBA7" s="2"/>
      <c r="FBB7" s="2"/>
      <c r="FBC7" s="2"/>
      <c r="FBD7" s="2"/>
      <c r="FBE7" s="2"/>
      <c r="FBF7" s="2"/>
      <c r="FBG7" s="2"/>
      <c r="FBH7" s="2"/>
      <c r="FBI7" s="2"/>
      <c r="FBJ7" s="2"/>
      <c r="FBK7" s="2"/>
      <c r="FBL7" s="2"/>
      <c r="FBM7" s="2"/>
      <c r="FBN7" s="2"/>
      <c r="FBO7" s="2"/>
      <c r="FBP7" s="2"/>
      <c r="FBQ7" s="2"/>
      <c r="FBR7" s="2"/>
      <c r="FBS7" s="2"/>
      <c r="FBT7" s="2"/>
      <c r="FBU7" s="2"/>
      <c r="FBV7" s="2"/>
      <c r="FBW7" s="2"/>
      <c r="FBX7" s="2"/>
      <c r="FBY7" s="2"/>
      <c r="FBZ7" s="2"/>
      <c r="FCA7" s="2"/>
      <c r="FCB7" s="2"/>
      <c r="FCC7" s="2"/>
      <c r="FCD7" s="2"/>
      <c r="FCE7" s="2"/>
      <c r="FCF7" s="2"/>
      <c r="FCG7" s="2"/>
      <c r="FCH7" s="2"/>
      <c r="FCI7" s="2"/>
      <c r="FCJ7" s="2"/>
      <c r="FCK7" s="2"/>
      <c r="FCL7" s="2"/>
      <c r="FCM7" s="2"/>
      <c r="FCN7" s="2"/>
      <c r="FCO7" s="2"/>
      <c r="FCP7" s="2"/>
      <c r="FCQ7" s="2"/>
      <c r="FCR7" s="2"/>
      <c r="FCS7" s="2"/>
      <c r="FCT7" s="2"/>
      <c r="FCU7" s="2"/>
      <c r="FCV7" s="2"/>
      <c r="FCW7" s="2"/>
      <c r="FCX7" s="2"/>
      <c r="FCY7" s="2"/>
      <c r="FCZ7" s="2"/>
      <c r="FDA7" s="2"/>
      <c r="FDB7" s="2"/>
      <c r="FDC7" s="2"/>
      <c r="FDD7" s="2"/>
      <c r="FDE7" s="2"/>
      <c r="FDF7" s="2"/>
      <c r="FDG7" s="2"/>
      <c r="FDH7" s="2"/>
      <c r="FDI7" s="2"/>
      <c r="FDJ7" s="2"/>
      <c r="FDK7" s="2"/>
      <c r="FDL7" s="2"/>
      <c r="FDM7" s="2"/>
      <c r="FDN7" s="2"/>
      <c r="FDO7" s="2"/>
      <c r="FDP7" s="2"/>
      <c r="FDQ7" s="2"/>
      <c r="FDR7" s="2"/>
      <c r="FDS7" s="2"/>
      <c r="FDT7" s="2"/>
      <c r="FDU7" s="2"/>
      <c r="FDV7" s="2"/>
      <c r="FDW7" s="2"/>
      <c r="FDX7" s="2"/>
      <c r="FDY7" s="2"/>
      <c r="FDZ7" s="2"/>
      <c r="FEA7" s="2"/>
      <c r="FEB7" s="2"/>
      <c r="FEC7" s="2"/>
      <c r="FED7" s="2"/>
      <c r="FEE7" s="2"/>
      <c r="FEF7" s="2"/>
      <c r="FEG7" s="2"/>
      <c r="FEH7" s="2"/>
      <c r="FEI7" s="2"/>
      <c r="FEJ7" s="2"/>
      <c r="FEK7" s="2"/>
      <c r="FEL7" s="2"/>
      <c r="FEM7" s="2"/>
      <c r="FEN7" s="2"/>
      <c r="FEO7" s="2"/>
      <c r="FEP7" s="2"/>
      <c r="FEQ7" s="2"/>
      <c r="FER7" s="2"/>
      <c r="FES7" s="2"/>
      <c r="FET7" s="2"/>
      <c r="FEU7" s="2"/>
      <c r="FEV7" s="2"/>
      <c r="FEW7" s="2"/>
      <c r="FEX7" s="2"/>
      <c r="FEY7" s="2"/>
      <c r="FEZ7" s="2"/>
      <c r="FFA7" s="2"/>
      <c r="FFB7" s="2"/>
      <c r="FFC7" s="2"/>
      <c r="FFD7" s="2"/>
      <c r="FFE7" s="2"/>
      <c r="FFF7" s="2"/>
      <c r="FFG7" s="2"/>
      <c r="FFH7" s="2"/>
      <c r="FFI7" s="2"/>
      <c r="FFJ7" s="2"/>
      <c r="FFK7" s="2"/>
      <c r="FFL7" s="2"/>
      <c r="FFM7" s="2"/>
      <c r="FFN7" s="2"/>
      <c r="FFO7" s="2"/>
      <c r="FFP7" s="2"/>
      <c r="FFQ7" s="2"/>
      <c r="FFR7" s="2"/>
      <c r="FFS7" s="2"/>
      <c r="FFT7" s="2"/>
      <c r="FFU7" s="2"/>
      <c r="FFV7" s="2"/>
      <c r="FFW7" s="2"/>
      <c r="FFX7" s="2"/>
      <c r="FFY7" s="2"/>
      <c r="FFZ7" s="2"/>
      <c r="FGA7" s="2"/>
      <c r="FGB7" s="2"/>
      <c r="FGC7" s="2"/>
      <c r="FGD7" s="2"/>
      <c r="FGE7" s="2"/>
      <c r="FGF7" s="2"/>
      <c r="FGG7" s="2"/>
      <c r="FGH7" s="2"/>
      <c r="FGI7" s="2"/>
      <c r="FGJ7" s="2"/>
      <c r="FGK7" s="2"/>
      <c r="FGL7" s="2"/>
      <c r="FGM7" s="2"/>
      <c r="FGN7" s="2"/>
      <c r="FGO7" s="2"/>
      <c r="FGP7" s="2"/>
      <c r="FGQ7" s="2"/>
      <c r="FGR7" s="2"/>
      <c r="FGS7" s="2"/>
      <c r="FGT7" s="2"/>
      <c r="FGU7" s="2"/>
      <c r="FGV7" s="2"/>
      <c r="FGW7" s="2"/>
      <c r="FGX7" s="2"/>
      <c r="FGY7" s="2"/>
      <c r="FGZ7" s="2"/>
      <c r="FHA7" s="2"/>
      <c r="FHB7" s="2"/>
      <c r="FHC7" s="2"/>
      <c r="FHD7" s="2"/>
      <c r="FHE7" s="2"/>
      <c r="FHF7" s="2"/>
      <c r="FHG7" s="2"/>
      <c r="FHH7" s="2"/>
      <c r="FHI7" s="2"/>
      <c r="FHJ7" s="2"/>
      <c r="FHK7" s="2"/>
      <c r="FHL7" s="2"/>
      <c r="FHM7" s="2"/>
      <c r="FHN7" s="2"/>
      <c r="FHO7" s="2"/>
      <c r="FHP7" s="2"/>
      <c r="FHQ7" s="2"/>
      <c r="FHR7" s="2"/>
      <c r="FHS7" s="2"/>
      <c r="FHT7" s="2"/>
      <c r="FHU7" s="2"/>
      <c r="FHV7" s="2"/>
      <c r="FHW7" s="2"/>
      <c r="FHX7" s="2"/>
      <c r="FHY7" s="2"/>
      <c r="FHZ7" s="2"/>
      <c r="FIA7" s="2"/>
      <c r="FIB7" s="2"/>
      <c r="FIC7" s="2"/>
      <c r="FID7" s="2"/>
      <c r="FIE7" s="2"/>
      <c r="FIF7" s="2"/>
      <c r="FIG7" s="2"/>
      <c r="FIH7" s="2"/>
      <c r="FII7" s="2"/>
      <c r="FIJ7" s="2"/>
      <c r="FIK7" s="2"/>
      <c r="FIL7" s="2"/>
      <c r="FIM7" s="2"/>
      <c r="FIN7" s="2"/>
      <c r="FIO7" s="2"/>
      <c r="FIP7" s="2"/>
      <c r="FIQ7" s="2"/>
      <c r="FIR7" s="2"/>
      <c r="FIS7" s="2"/>
      <c r="FIT7" s="2"/>
      <c r="FIU7" s="2"/>
      <c r="FIV7" s="2"/>
      <c r="FIW7" s="2"/>
      <c r="FIX7" s="2"/>
      <c r="FIY7" s="2"/>
      <c r="FIZ7" s="2"/>
      <c r="FJA7" s="2"/>
      <c r="FJB7" s="2"/>
      <c r="FJC7" s="2"/>
      <c r="FJD7" s="2"/>
      <c r="FJE7" s="2"/>
      <c r="FJF7" s="2"/>
      <c r="FJG7" s="2"/>
      <c r="FJH7" s="2"/>
      <c r="FJI7" s="2"/>
      <c r="FJJ7" s="2"/>
      <c r="FJK7" s="2"/>
      <c r="FJL7" s="2"/>
      <c r="FJM7" s="2"/>
      <c r="FJN7" s="2"/>
      <c r="FJO7" s="2"/>
      <c r="FJP7" s="2"/>
      <c r="FJQ7" s="2"/>
      <c r="FJR7" s="2"/>
      <c r="FJS7" s="2"/>
      <c r="FJT7" s="2"/>
      <c r="FJU7" s="2"/>
      <c r="FJV7" s="2"/>
      <c r="FJW7" s="2"/>
      <c r="FJX7" s="2"/>
      <c r="FJY7" s="2"/>
      <c r="FJZ7" s="2"/>
      <c r="FKA7" s="2"/>
      <c r="FKB7" s="2"/>
      <c r="FKC7" s="2"/>
      <c r="FKD7" s="2"/>
      <c r="FKE7" s="2"/>
      <c r="FKF7" s="2"/>
      <c r="FKG7" s="2"/>
      <c r="FKH7" s="2"/>
      <c r="FKI7" s="2"/>
      <c r="FKJ7" s="2"/>
      <c r="FKK7" s="2"/>
      <c r="FKL7" s="2"/>
      <c r="FKM7" s="2"/>
      <c r="FKN7" s="2"/>
      <c r="FKO7" s="2"/>
      <c r="FKP7" s="2"/>
      <c r="FKQ7" s="2"/>
      <c r="FKR7" s="2"/>
      <c r="FKS7" s="2"/>
      <c r="FKT7" s="2"/>
      <c r="FKU7" s="2"/>
      <c r="FKV7" s="2"/>
      <c r="FKW7" s="2"/>
      <c r="FKX7" s="2"/>
      <c r="FKY7" s="2"/>
      <c r="FKZ7" s="2"/>
      <c r="FLA7" s="2"/>
      <c r="FLB7" s="2"/>
      <c r="FLC7" s="2"/>
      <c r="FLD7" s="2"/>
      <c r="FLE7" s="2"/>
      <c r="FLF7" s="2"/>
      <c r="FLG7" s="2"/>
      <c r="FLH7" s="2"/>
      <c r="FLI7" s="2"/>
      <c r="FLJ7" s="2"/>
      <c r="FLK7" s="2"/>
      <c r="FLL7" s="2"/>
      <c r="FLM7" s="2"/>
      <c r="FLN7" s="2"/>
      <c r="FLO7" s="2"/>
      <c r="FLP7" s="2"/>
      <c r="FLQ7" s="2"/>
      <c r="FLR7" s="2"/>
      <c r="FLS7" s="2"/>
      <c r="FLT7" s="2"/>
      <c r="FLU7" s="2"/>
      <c r="FLV7" s="2"/>
      <c r="FLW7" s="2"/>
      <c r="FLX7" s="2"/>
      <c r="FLY7" s="2"/>
      <c r="FLZ7" s="2"/>
      <c r="FMA7" s="2"/>
      <c r="FMB7" s="2"/>
      <c r="FMC7" s="2"/>
      <c r="FMD7" s="2"/>
      <c r="FME7" s="2"/>
      <c r="FMF7" s="2"/>
      <c r="FMG7" s="2"/>
      <c r="FMH7" s="2"/>
      <c r="FMI7" s="2"/>
      <c r="FMJ7" s="2"/>
      <c r="FMK7" s="2"/>
      <c r="FML7" s="2"/>
      <c r="FMM7" s="2"/>
      <c r="FMN7" s="2"/>
      <c r="FMO7" s="2"/>
      <c r="FMP7" s="2"/>
      <c r="FMQ7" s="2"/>
      <c r="FMR7" s="2"/>
      <c r="FMS7" s="2"/>
      <c r="FMT7" s="2"/>
      <c r="FMU7" s="2"/>
      <c r="FMV7" s="2"/>
      <c r="FMW7" s="2"/>
      <c r="FMX7" s="2"/>
      <c r="FMY7" s="2"/>
      <c r="FMZ7" s="2"/>
      <c r="FNA7" s="2"/>
      <c r="FNB7" s="2"/>
      <c r="FNC7" s="2"/>
      <c r="FND7" s="2"/>
      <c r="FNE7" s="2"/>
      <c r="FNF7" s="2"/>
      <c r="FNG7" s="2"/>
      <c r="FNH7" s="2"/>
      <c r="FNI7" s="2"/>
      <c r="FNJ7" s="2"/>
      <c r="FNK7" s="2"/>
      <c r="FNL7" s="2"/>
      <c r="FNM7" s="2"/>
      <c r="FNN7" s="2"/>
      <c r="FNO7" s="2"/>
      <c r="FNP7" s="2"/>
      <c r="FNQ7" s="2"/>
      <c r="FNR7" s="2"/>
      <c r="FNS7" s="2"/>
      <c r="FNT7" s="2"/>
      <c r="FNU7" s="2"/>
      <c r="FNV7" s="2"/>
      <c r="FNW7" s="2"/>
      <c r="FNX7" s="2"/>
      <c r="FNY7" s="2"/>
      <c r="FNZ7" s="2"/>
      <c r="FOA7" s="2"/>
      <c r="FOB7" s="2"/>
      <c r="FOC7" s="2"/>
      <c r="FOD7" s="2"/>
      <c r="FOE7" s="2"/>
      <c r="FOF7" s="2"/>
      <c r="FOG7" s="2"/>
      <c r="FOH7" s="2"/>
      <c r="FOI7" s="2"/>
      <c r="FOJ7" s="2"/>
      <c r="FOK7" s="2"/>
      <c r="FOL7" s="2"/>
      <c r="FOM7" s="2"/>
      <c r="FON7" s="2"/>
      <c r="FOO7" s="2"/>
      <c r="FOP7" s="2"/>
      <c r="FOQ7" s="2"/>
      <c r="FOR7" s="2"/>
      <c r="FOS7" s="2"/>
      <c r="FOT7" s="2"/>
      <c r="FOU7" s="2"/>
      <c r="FOV7" s="2"/>
      <c r="FOW7" s="2"/>
      <c r="FOX7" s="2"/>
      <c r="FOY7" s="2"/>
      <c r="FOZ7" s="2"/>
      <c r="FPA7" s="2"/>
      <c r="FPB7" s="2"/>
      <c r="FPC7" s="2"/>
      <c r="FPD7" s="2"/>
      <c r="FPE7" s="2"/>
      <c r="FPF7" s="2"/>
      <c r="FPG7" s="2"/>
      <c r="FPH7" s="2"/>
      <c r="FPI7" s="2"/>
      <c r="FPJ7" s="2"/>
      <c r="FPK7" s="2"/>
      <c r="FPL7" s="2"/>
      <c r="FPM7" s="2"/>
      <c r="FPN7" s="2"/>
      <c r="FPO7" s="2"/>
      <c r="FPP7" s="2"/>
      <c r="FPQ7" s="2"/>
      <c r="FPR7" s="2"/>
      <c r="FPS7" s="2"/>
      <c r="FPT7" s="2"/>
      <c r="FPU7" s="2"/>
      <c r="FPV7" s="2"/>
      <c r="FPW7" s="2"/>
      <c r="FPX7" s="2"/>
      <c r="FPY7" s="2"/>
      <c r="FPZ7" s="2"/>
      <c r="FQA7" s="2"/>
      <c r="FQB7" s="2"/>
      <c r="FQC7" s="2"/>
      <c r="FQD7" s="2"/>
      <c r="FQE7" s="2"/>
      <c r="FQF7" s="2"/>
      <c r="FQG7" s="2"/>
      <c r="FQH7" s="2"/>
      <c r="FQI7" s="2"/>
      <c r="FQJ7" s="2"/>
      <c r="FQK7" s="2"/>
      <c r="FQL7" s="2"/>
      <c r="FQM7" s="2"/>
      <c r="FQN7" s="2"/>
      <c r="FQO7" s="2"/>
      <c r="FQP7" s="2"/>
      <c r="FQQ7" s="2"/>
      <c r="FQR7" s="2"/>
      <c r="FQS7" s="2"/>
      <c r="FQT7" s="2"/>
      <c r="FQU7" s="2"/>
      <c r="FQV7" s="2"/>
      <c r="FQW7" s="2"/>
      <c r="FQX7" s="2"/>
      <c r="FQY7" s="2"/>
      <c r="FQZ7" s="2"/>
      <c r="FRA7" s="2"/>
      <c r="FRB7" s="2"/>
      <c r="FRC7" s="2"/>
      <c r="FRD7" s="2"/>
      <c r="FRE7" s="2"/>
      <c r="FRF7" s="2"/>
      <c r="FRG7" s="2"/>
      <c r="FRH7" s="2"/>
      <c r="FRI7" s="2"/>
      <c r="FRJ7" s="2"/>
      <c r="FRK7" s="2"/>
      <c r="FRL7" s="2"/>
      <c r="FRM7" s="2"/>
      <c r="FRN7" s="2"/>
      <c r="FRO7" s="2"/>
      <c r="FRP7" s="2"/>
      <c r="FRQ7" s="2"/>
      <c r="FRR7" s="2"/>
      <c r="FRS7" s="2"/>
      <c r="FRT7" s="2"/>
      <c r="FRU7" s="2"/>
      <c r="FRV7" s="2"/>
      <c r="FRW7" s="2"/>
      <c r="FRX7" s="2"/>
      <c r="FRY7" s="2"/>
      <c r="FRZ7" s="2"/>
      <c r="FSA7" s="2"/>
      <c r="FSB7" s="2"/>
      <c r="FSC7" s="2"/>
      <c r="FSD7" s="2"/>
      <c r="FSE7" s="2"/>
      <c r="FSF7" s="2"/>
      <c r="FSG7" s="2"/>
      <c r="FSH7" s="2"/>
      <c r="FSI7" s="2"/>
      <c r="FSJ7" s="2"/>
      <c r="FSK7" s="2"/>
      <c r="FSL7" s="2"/>
      <c r="FSM7" s="2"/>
      <c r="FSN7" s="2"/>
      <c r="FSO7" s="2"/>
      <c r="FSP7" s="2"/>
      <c r="FSQ7" s="2"/>
      <c r="FSR7" s="2"/>
      <c r="FSS7" s="2"/>
      <c r="FST7" s="2"/>
      <c r="FSU7" s="2"/>
      <c r="FSV7" s="2"/>
      <c r="FSW7" s="2"/>
      <c r="FSX7" s="2"/>
      <c r="FSY7" s="2"/>
      <c r="FSZ7" s="2"/>
      <c r="FTA7" s="2"/>
      <c r="FTB7" s="2"/>
      <c r="FTC7" s="2"/>
      <c r="FTD7" s="2"/>
      <c r="FTE7" s="2"/>
      <c r="FTF7" s="2"/>
      <c r="FTG7" s="2"/>
      <c r="FTH7" s="2"/>
      <c r="FTI7" s="2"/>
      <c r="FTJ7" s="2"/>
      <c r="FTK7" s="2"/>
      <c r="FTL7" s="2"/>
      <c r="FTM7" s="2"/>
      <c r="FTN7" s="2"/>
      <c r="FTO7" s="2"/>
      <c r="FTP7" s="2"/>
      <c r="FTQ7" s="2"/>
      <c r="FTR7" s="2"/>
      <c r="FTS7" s="2"/>
      <c r="FTT7" s="2"/>
      <c r="FTU7" s="2"/>
      <c r="FTV7" s="2"/>
      <c r="FTW7" s="2"/>
      <c r="FTX7" s="2"/>
      <c r="FTY7" s="2"/>
      <c r="FTZ7" s="2"/>
      <c r="FUA7" s="2"/>
      <c r="FUB7" s="2"/>
      <c r="FUC7" s="2"/>
      <c r="FUD7" s="2"/>
      <c r="FUE7" s="2"/>
      <c r="FUF7" s="2"/>
      <c r="FUG7" s="2"/>
      <c r="FUH7" s="2"/>
      <c r="FUI7" s="2"/>
      <c r="FUJ7" s="2"/>
      <c r="FUK7" s="2"/>
      <c r="FUL7" s="2"/>
      <c r="FUM7" s="2"/>
      <c r="FUN7" s="2"/>
      <c r="FUO7" s="2"/>
      <c r="FUP7" s="2"/>
      <c r="FUQ7" s="2"/>
      <c r="FUR7" s="2"/>
      <c r="FUS7" s="2"/>
      <c r="FUT7" s="2"/>
      <c r="FUU7" s="2"/>
      <c r="FUV7" s="2"/>
      <c r="FUW7" s="2"/>
      <c r="FUX7" s="2"/>
      <c r="FUY7" s="2"/>
      <c r="FUZ7" s="2"/>
      <c r="FVA7" s="2"/>
      <c r="FVB7" s="2"/>
      <c r="FVC7" s="2"/>
      <c r="FVD7" s="2"/>
      <c r="FVE7" s="2"/>
      <c r="FVF7" s="2"/>
      <c r="FVG7" s="2"/>
      <c r="FVH7" s="2"/>
      <c r="FVI7" s="2"/>
      <c r="FVJ7" s="2"/>
      <c r="FVK7" s="2"/>
      <c r="FVL7" s="2"/>
      <c r="FVM7" s="2"/>
      <c r="FVN7" s="2"/>
      <c r="FVO7" s="2"/>
      <c r="FVP7" s="2"/>
      <c r="FVQ7" s="2"/>
      <c r="FVR7" s="2"/>
      <c r="FVS7" s="2"/>
      <c r="FVT7" s="2"/>
      <c r="FVU7" s="2"/>
      <c r="FVV7" s="2"/>
      <c r="FVW7" s="2"/>
      <c r="FVX7" s="2"/>
      <c r="FVY7" s="2"/>
      <c r="FVZ7" s="2"/>
      <c r="FWA7" s="2"/>
      <c r="FWB7" s="2"/>
      <c r="FWC7" s="2"/>
      <c r="FWD7" s="2"/>
      <c r="FWE7" s="2"/>
      <c r="FWF7" s="2"/>
      <c r="FWG7" s="2"/>
      <c r="FWH7" s="2"/>
      <c r="FWI7" s="2"/>
      <c r="FWJ7" s="2"/>
      <c r="FWK7" s="2"/>
      <c r="FWL7" s="2"/>
      <c r="FWM7" s="2"/>
      <c r="FWN7" s="2"/>
      <c r="FWO7" s="2"/>
      <c r="FWP7" s="2"/>
      <c r="FWQ7" s="2"/>
      <c r="FWR7" s="2"/>
      <c r="FWS7" s="2"/>
      <c r="FWT7" s="2"/>
      <c r="FWU7" s="2"/>
      <c r="FWV7" s="2"/>
      <c r="FWW7" s="2"/>
      <c r="FWX7" s="2"/>
      <c r="FWY7" s="2"/>
      <c r="FWZ7" s="2"/>
      <c r="FXA7" s="2"/>
      <c r="FXB7" s="2"/>
      <c r="FXC7" s="2"/>
      <c r="FXD7" s="2"/>
      <c r="FXE7" s="2"/>
      <c r="FXF7" s="2"/>
      <c r="FXG7" s="2"/>
      <c r="FXH7" s="2"/>
      <c r="FXI7" s="2"/>
      <c r="FXJ7" s="2"/>
      <c r="FXK7" s="2"/>
      <c r="FXL7" s="2"/>
      <c r="FXM7" s="2"/>
      <c r="FXN7" s="2"/>
      <c r="FXO7" s="2"/>
      <c r="FXP7" s="2"/>
      <c r="FXQ7" s="2"/>
      <c r="FXR7" s="2"/>
      <c r="FXS7" s="2"/>
      <c r="FXT7" s="2"/>
      <c r="FXU7" s="2"/>
      <c r="FXV7" s="2"/>
      <c r="FXW7" s="2"/>
      <c r="FXX7" s="2"/>
      <c r="FXY7" s="2"/>
      <c r="FXZ7" s="2"/>
      <c r="FYA7" s="2"/>
      <c r="FYB7" s="2"/>
      <c r="FYC7" s="2"/>
      <c r="FYD7" s="2"/>
      <c r="FYE7" s="2"/>
      <c r="FYF7" s="2"/>
      <c r="FYG7" s="2"/>
      <c r="FYH7" s="2"/>
      <c r="FYI7" s="2"/>
      <c r="FYJ7" s="2"/>
      <c r="FYK7" s="2"/>
      <c r="FYL7" s="2"/>
      <c r="FYM7" s="2"/>
      <c r="FYN7" s="2"/>
      <c r="FYO7" s="2"/>
      <c r="FYP7" s="2"/>
      <c r="FYQ7" s="2"/>
      <c r="FYR7" s="2"/>
      <c r="FYS7" s="2"/>
      <c r="FYT7" s="2"/>
      <c r="FYU7" s="2"/>
      <c r="FYV7" s="2"/>
      <c r="FYW7" s="2"/>
      <c r="FYX7" s="2"/>
      <c r="FYY7" s="2"/>
      <c r="FYZ7" s="2"/>
      <c r="FZA7" s="2"/>
      <c r="FZB7" s="2"/>
      <c r="FZC7" s="2"/>
      <c r="FZD7" s="2"/>
      <c r="FZE7" s="2"/>
      <c r="FZF7" s="2"/>
      <c r="FZG7" s="2"/>
      <c r="FZH7" s="2"/>
      <c r="FZI7" s="2"/>
      <c r="FZJ7" s="2"/>
      <c r="FZK7" s="2"/>
      <c r="FZL7" s="2"/>
      <c r="FZM7" s="2"/>
      <c r="FZN7" s="2"/>
      <c r="FZO7" s="2"/>
      <c r="FZP7" s="2"/>
      <c r="FZQ7" s="2"/>
      <c r="FZR7" s="2"/>
      <c r="FZS7" s="2"/>
      <c r="FZT7" s="2"/>
      <c r="FZU7" s="2"/>
      <c r="FZV7" s="2"/>
      <c r="FZW7" s="2"/>
      <c r="FZX7" s="2"/>
      <c r="FZY7" s="2"/>
      <c r="FZZ7" s="2"/>
      <c r="GAA7" s="2"/>
      <c r="GAB7" s="2"/>
      <c r="GAC7" s="2"/>
      <c r="GAD7" s="2"/>
      <c r="GAE7" s="2"/>
      <c r="GAF7" s="2"/>
      <c r="GAG7" s="2"/>
      <c r="GAH7" s="2"/>
      <c r="GAI7" s="2"/>
      <c r="GAJ7" s="2"/>
      <c r="GAK7" s="2"/>
      <c r="GAL7" s="2"/>
      <c r="GAM7" s="2"/>
      <c r="GAN7" s="2"/>
      <c r="GAO7" s="2"/>
      <c r="GAP7" s="2"/>
      <c r="GAQ7" s="2"/>
      <c r="GAR7" s="2"/>
      <c r="GAS7" s="2"/>
      <c r="GAT7" s="2"/>
      <c r="GAU7" s="2"/>
      <c r="GAV7" s="2"/>
      <c r="GAW7" s="2"/>
      <c r="GAX7" s="2"/>
      <c r="GAY7" s="2"/>
      <c r="GAZ7" s="2"/>
      <c r="GBA7" s="2"/>
      <c r="GBB7" s="2"/>
      <c r="GBC7" s="2"/>
      <c r="GBD7" s="2"/>
      <c r="GBE7" s="2"/>
      <c r="GBF7" s="2"/>
      <c r="GBG7" s="2"/>
      <c r="GBH7" s="2"/>
      <c r="GBI7" s="2"/>
      <c r="GBJ7" s="2"/>
      <c r="GBK7" s="2"/>
      <c r="GBL7" s="2"/>
      <c r="GBM7" s="2"/>
      <c r="GBN7" s="2"/>
      <c r="GBO7" s="2"/>
      <c r="GBP7" s="2"/>
      <c r="GBQ7" s="2"/>
      <c r="GBR7" s="2"/>
      <c r="GBS7" s="2"/>
      <c r="GBT7" s="2"/>
      <c r="GBU7" s="2"/>
      <c r="GBV7" s="2"/>
      <c r="GBW7" s="2"/>
      <c r="GBX7" s="2"/>
      <c r="GBY7" s="2"/>
      <c r="GBZ7" s="2"/>
      <c r="GCA7" s="2"/>
      <c r="GCB7" s="2"/>
      <c r="GCC7" s="2"/>
      <c r="GCD7" s="2"/>
      <c r="GCE7" s="2"/>
      <c r="GCF7" s="2"/>
      <c r="GCG7" s="2"/>
      <c r="GCH7" s="2"/>
      <c r="GCI7" s="2"/>
      <c r="GCJ7" s="2"/>
      <c r="GCK7" s="2"/>
      <c r="GCL7" s="2"/>
      <c r="GCM7" s="2"/>
      <c r="GCN7" s="2"/>
      <c r="GCO7" s="2"/>
      <c r="GCP7" s="2"/>
      <c r="GCQ7" s="2"/>
      <c r="GCR7" s="2"/>
      <c r="GCS7" s="2"/>
      <c r="GCT7" s="2"/>
      <c r="GCU7" s="2"/>
      <c r="GCV7" s="2"/>
      <c r="GCW7" s="2"/>
      <c r="GCX7" s="2"/>
      <c r="GCY7" s="2"/>
      <c r="GCZ7" s="2"/>
      <c r="GDA7" s="2"/>
      <c r="GDB7" s="2"/>
      <c r="GDC7" s="2"/>
      <c r="GDD7" s="2"/>
      <c r="GDE7" s="2"/>
      <c r="GDF7" s="2"/>
      <c r="GDG7" s="2"/>
      <c r="GDH7" s="2"/>
      <c r="GDI7" s="2"/>
      <c r="GDJ7" s="2"/>
      <c r="GDK7" s="2"/>
      <c r="GDL7" s="2"/>
      <c r="GDM7" s="2"/>
      <c r="GDN7" s="2"/>
      <c r="GDO7" s="2"/>
      <c r="GDP7" s="2"/>
      <c r="GDQ7" s="2"/>
      <c r="GDR7" s="2"/>
      <c r="GDS7" s="2"/>
      <c r="GDT7" s="2"/>
      <c r="GDU7" s="2"/>
      <c r="GDV7" s="2"/>
      <c r="GDW7" s="2"/>
      <c r="GDX7" s="2"/>
      <c r="GDY7" s="2"/>
      <c r="GDZ7" s="2"/>
      <c r="GEA7" s="2"/>
      <c r="GEB7" s="2"/>
      <c r="GEC7" s="2"/>
      <c r="GED7" s="2"/>
      <c r="GEE7" s="2"/>
      <c r="GEF7" s="2"/>
      <c r="GEG7" s="2"/>
      <c r="GEH7" s="2"/>
      <c r="GEI7" s="2"/>
      <c r="GEJ7" s="2"/>
      <c r="GEK7" s="2"/>
      <c r="GEL7" s="2"/>
      <c r="GEM7" s="2"/>
      <c r="GEN7" s="2"/>
      <c r="GEO7" s="2"/>
      <c r="GEP7" s="2"/>
      <c r="GEQ7" s="2"/>
      <c r="GER7" s="2"/>
      <c r="GES7" s="2"/>
      <c r="GET7" s="2"/>
      <c r="GEU7" s="2"/>
      <c r="GEV7" s="2"/>
      <c r="GEW7" s="2"/>
      <c r="GEX7" s="2"/>
      <c r="GEY7" s="2"/>
      <c r="GEZ7" s="2"/>
      <c r="GFA7" s="2"/>
      <c r="GFB7" s="2"/>
      <c r="GFC7" s="2"/>
      <c r="GFD7" s="2"/>
      <c r="GFE7" s="2"/>
      <c r="GFF7" s="2"/>
      <c r="GFG7" s="2"/>
      <c r="GFH7" s="2"/>
      <c r="GFI7" s="2"/>
      <c r="GFJ7" s="2"/>
      <c r="GFK7" s="2"/>
      <c r="GFL7" s="2"/>
      <c r="GFM7" s="2"/>
      <c r="GFN7" s="2"/>
      <c r="GFO7" s="2"/>
      <c r="GFP7" s="2"/>
      <c r="GFQ7" s="2"/>
      <c r="GFR7" s="2"/>
      <c r="GFS7" s="2"/>
      <c r="GFT7" s="2"/>
      <c r="GFU7" s="2"/>
      <c r="GFV7" s="2"/>
      <c r="GFW7" s="2"/>
      <c r="GFX7" s="2"/>
      <c r="GFY7" s="2"/>
      <c r="GFZ7" s="2"/>
      <c r="GGA7" s="2"/>
      <c r="GGB7" s="2"/>
      <c r="GGC7" s="2"/>
      <c r="GGD7" s="2"/>
      <c r="GGE7" s="2"/>
      <c r="GGF7" s="2"/>
      <c r="GGG7" s="2"/>
      <c r="GGH7" s="2"/>
      <c r="GGI7" s="2"/>
      <c r="GGJ7" s="2"/>
      <c r="GGK7" s="2"/>
      <c r="GGL7" s="2"/>
      <c r="GGM7" s="2"/>
      <c r="GGN7" s="2"/>
      <c r="GGO7" s="2"/>
      <c r="GGP7" s="2"/>
      <c r="GGQ7" s="2"/>
      <c r="GGR7" s="2"/>
      <c r="GGS7" s="2"/>
      <c r="GGT7" s="2"/>
      <c r="GGU7" s="2"/>
      <c r="GGV7" s="2"/>
      <c r="GGW7" s="2"/>
      <c r="GGX7" s="2"/>
      <c r="GGY7" s="2"/>
      <c r="GGZ7" s="2"/>
      <c r="GHA7" s="2"/>
      <c r="GHB7" s="2"/>
      <c r="GHC7" s="2"/>
      <c r="GHD7" s="2"/>
      <c r="GHE7" s="2"/>
      <c r="GHF7" s="2"/>
      <c r="GHG7" s="2"/>
      <c r="GHH7" s="2"/>
      <c r="GHI7" s="2"/>
      <c r="GHJ7" s="2"/>
      <c r="GHK7" s="2"/>
      <c r="GHL7" s="2"/>
      <c r="GHM7" s="2"/>
      <c r="GHN7" s="2"/>
      <c r="GHO7" s="2"/>
      <c r="GHP7" s="2"/>
      <c r="GHQ7" s="2"/>
      <c r="GHR7" s="2"/>
      <c r="GHS7" s="2"/>
      <c r="GHT7" s="2"/>
      <c r="GHU7" s="2"/>
      <c r="GHV7" s="2"/>
      <c r="GHW7" s="2"/>
      <c r="GHX7" s="2"/>
      <c r="GHY7" s="2"/>
      <c r="GHZ7" s="2"/>
      <c r="GIA7" s="2"/>
      <c r="GIB7" s="2"/>
      <c r="GIC7" s="2"/>
      <c r="GID7" s="2"/>
      <c r="GIE7" s="2"/>
      <c r="GIF7" s="2"/>
      <c r="GIG7" s="2"/>
      <c r="GIH7" s="2"/>
      <c r="GII7" s="2"/>
      <c r="GIJ7" s="2"/>
      <c r="GIK7" s="2"/>
      <c r="GIL7" s="2"/>
      <c r="GIM7" s="2"/>
      <c r="GIN7" s="2"/>
      <c r="GIO7" s="2"/>
      <c r="GIP7" s="2"/>
      <c r="GIQ7" s="2"/>
      <c r="GIR7" s="2"/>
      <c r="GIS7" s="2"/>
      <c r="GIT7" s="2"/>
      <c r="GIU7" s="2"/>
      <c r="GIV7" s="2"/>
      <c r="GIW7" s="2"/>
      <c r="GIX7" s="2"/>
      <c r="GIY7" s="2"/>
      <c r="GIZ7" s="2"/>
      <c r="GJA7" s="2"/>
      <c r="GJB7" s="2"/>
      <c r="GJC7" s="2"/>
      <c r="GJD7" s="2"/>
      <c r="GJE7" s="2"/>
      <c r="GJF7" s="2"/>
      <c r="GJG7" s="2"/>
      <c r="GJH7" s="2"/>
      <c r="GJI7" s="2"/>
      <c r="GJJ7" s="2"/>
      <c r="GJK7" s="2"/>
      <c r="GJL7" s="2"/>
      <c r="GJM7" s="2"/>
      <c r="GJN7" s="2"/>
      <c r="GJO7" s="2"/>
      <c r="GJP7" s="2"/>
      <c r="GJQ7" s="2"/>
      <c r="GJR7" s="2"/>
      <c r="GJS7" s="2"/>
      <c r="GJT7" s="2"/>
      <c r="GJU7" s="2"/>
      <c r="GJV7" s="2"/>
      <c r="GJW7" s="2"/>
      <c r="GJX7" s="2"/>
      <c r="GJY7" s="2"/>
      <c r="GJZ7" s="2"/>
      <c r="GKA7" s="2"/>
      <c r="GKB7" s="2"/>
      <c r="GKC7" s="2"/>
      <c r="GKD7" s="2"/>
      <c r="GKE7" s="2"/>
      <c r="GKF7" s="2"/>
      <c r="GKG7" s="2"/>
      <c r="GKH7" s="2"/>
      <c r="GKI7" s="2"/>
      <c r="GKJ7" s="2"/>
      <c r="GKK7" s="2"/>
      <c r="GKL7" s="2"/>
      <c r="GKM7" s="2"/>
      <c r="GKN7" s="2"/>
      <c r="GKO7" s="2"/>
      <c r="GKP7" s="2"/>
      <c r="GKQ7" s="2"/>
      <c r="GKR7" s="2"/>
      <c r="GKS7" s="2"/>
      <c r="GKT7" s="2"/>
      <c r="GKU7" s="2"/>
      <c r="GKV7" s="2"/>
      <c r="GKW7" s="2"/>
      <c r="GKX7" s="2"/>
      <c r="GKY7" s="2"/>
      <c r="GKZ7" s="2"/>
      <c r="GLA7" s="2"/>
      <c r="GLB7" s="2"/>
      <c r="GLC7" s="2"/>
      <c r="GLD7" s="2"/>
      <c r="GLE7" s="2"/>
      <c r="GLF7" s="2"/>
      <c r="GLG7" s="2"/>
      <c r="GLH7" s="2"/>
      <c r="GLI7" s="2"/>
      <c r="GLJ7" s="2"/>
      <c r="GLK7" s="2"/>
      <c r="GLL7" s="2"/>
      <c r="GLM7" s="2"/>
      <c r="GLN7" s="2"/>
      <c r="GLO7" s="2"/>
      <c r="GLP7" s="2"/>
      <c r="GLQ7" s="2"/>
      <c r="GLR7" s="2"/>
      <c r="GLS7" s="2"/>
      <c r="GLT7" s="2"/>
      <c r="GLU7" s="2"/>
      <c r="GLV7" s="2"/>
      <c r="GLW7" s="2"/>
      <c r="GLX7" s="2"/>
      <c r="GLY7" s="2"/>
      <c r="GLZ7" s="2"/>
      <c r="GMA7" s="2"/>
      <c r="GMB7" s="2"/>
      <c r="GMC7" s="2"/>
      <c r="GMD7" s="2"/>
      <c r="GME7" s="2"/>
      <c r="GMF7" s="2"/>
      <c r="GMG7" s="2"/>
      <c r="GMH7" s="2"/>
      <c r="GMI7" s="2"/>
      <c r="GMJ7" s="2"/>
      <c r="GMK7" s="2"/>
      <c r="GML7" s="2"/>
      <c r="GMM7" s="2"/>
      <c r="GMN7" s="2"/>
      <c r="GMO7" s="2"/>
      <c r="GMP7" s="2"/>
      <c r="GMQ7" s="2"/>
      <c r="GMR7" s="2"/>
      <c r="GMS7" s="2"/>
      <c r="GMT7" s="2"/>
      <c r="GMU7" s="2"/>
      <c r="GMV7" s="2"/>
      <c r="GMW7" s="2"/>
      <c r="GMX7" s="2"/>
      <c r="GMY7" s="2"/>
      <c r="GMZ7" s="2"/>
      <c r="GNA7" s="2"/>
      <c r="GNB7" s="2"/>
      <c r="GNC7" s="2"/>
      <c r="GND7" s="2"/>
      <c r="GNE7" s="2"/>
      <c r="GNF7" s="2"/>
      <c r="GNG7" s="2"/>
      <c r="GNH7" s="2"/>
      <c r="GNI7" s="2"/>
      <c r="GNJ7" s="2"/>
      <c r="GNK7" s="2"/>
      <c r="GNL7" s="2"/>
      <c r="GNM7" s="2"/>
      <c r="GNN7" s="2"/>
      <c r="GNO7" s="2"/>
      <c r="GNP7" s="2"/>
      <c r="GNQ7" s="2"/>
      <c r="GNR7" s="2"/>
      <c r="GNS7" s="2"/>
      <c r="GNT7" s="2"/>
      <c r="GNU7" s="2"/>
      <c r="GNV7" s="2"/>
      <c r="GNW7" s="2"/>
      <c r="GNX7" s="2"/>
      <c r="GNY7" s="2"/>
      <c r="GNZ7" s="2"/>
      <c r="GOA7" s="2"/>
      <c r="GOB7" s="2"/>
      <c r="GOC7" s="2"/>
      <c r="GOD7" s="2"/>
      <c r="GOE7" s="2"/>
      <c r="GOF7" s="2"/>
      <c r="GOG7" s="2"/>
      <c r="GOH7" s="2"/>
      <c r="GOI7" s="2"/>
      <c r="GOJ7" s="2"/>
      <c r="GOK7" s="2"/>
      <c r="GOL7" s="2"/>
      <c r="GOM7" s="2"/>
      <c r="GON7" s="2"/>
      <c r="GOO7" s="2"/>
      <c r="GOP7" s="2"/>
      <c r="GOQ7" s="2"/>
      <c r="GOR7" s="2"/>
      <c r="GOS7" s="2"/>
      <c r="GOT7" s="2"/>
      <c r="GOU7" s="2"/>
      <c r="GOV7" s="2"/>
      <c r="GOW7" s="2"/>
      <c r="GOX7" s="2"/>
      <c r="GOY7" s="2"/>
      <c r="GOZ7" s="2"/>
      <c r="GPA7" s="2"/>
      <c r="GPB7" s="2"/>
      <c r="GPC7" s="2"/>
      <c r="GPD7" s="2"/>
      <c r="GPE7" s="2"/>
      <c r="GPF7" s="2"/>
      <c r="GPG7" s="2"/>
      <c r="GPH7" s="2"/>
      <c r="GPI7" s="2"/>
      <c r="GPJ7" s="2"/>
      <c r="GPK7" s="2"/>
      <c r="GPL7" s="2"/>
      <c r="GPM7" s="2"/>
      <c r="GPN7" s="2"/>
      <c r="GPO7" s="2"/>
      <c r="GPP7" s="2"/>
      <c r="GPQ7" s="2"/>
      <c r="GPR7" s="2"/>
      <c r="GPS7" s="2"/>
      <c r="GPT7" s="2"/>
      <c r="GPU7" s="2"/>
      <c r="GPV7" s="2"/>
      <c r="GPW7" s="2"/>
      <c r="GPX7" s="2"/>
      <c r="GPY7" s="2"/>
      <c r="GPZ7" s="2"/>
      <c r="GQA7" s="2"/>
      <c r="GQB7" s="2"/>
      <c r="GQC7" s="2"/>
      <c r="GQD7" s="2"/>
      <c r="GQE7" s="2"/>
      <c r="GQF7" s="2"/>
      <c r="GQG7" s="2"/>
      <c r="GQH7" s="2"/>
      <c r="GQI7" s="2"/>
      <c r="GQJ7" s="2"/>
      <c r="GQK7" s="2"/>
      <c r="GQL7" s="2"/>
      <c r="GQM7" s="2"/>
      <c r="GQN7" s="2"/>
      <c r="GQO7" s="2"/>
      <c r="GQP7" s="2"/>
      <c r="GQQ7" s="2"/>
      <c r="GQR7" s="2"/>
      <c r="GQS7" s="2"/>
      <c r="GQT7" s="2"/>
      <c r="GQU7" s="2"/>
      <c r="GQV7" s="2"/>
      <c r="GQW7" s="2"/>
      <c r="GQX7" s="2"/>
      <c r="GQY7" s="2"/>
      <c r="GQZ7" s="2"/>
      <c r="GRA7" s="2"/>
      <c r="GRB7" s="2"/>
      <c r="GRC7" s="2"/>
      <c r="GRD7" s="2"/>
      <c r="GRE7" s="2"/>
      <c r="GRF7" s="2"/>
      <c r="GRG7" s="2"/>
      <c r="GRH7" s="2"/>
      <c r="GRI7" s="2"/>
      <c r="GRJ7" s="2"/>
      <c r="GRK7" s="2"/>
      <c r="GRL7" s="2"/>
      <c r="GRM7" s="2"/>
      <c r="GRN7" s="2"/>
      <c r="GRO7" s="2"/>
      <c r="GRP7" s="2"/>
      <c r="GRQ7" s="2"/>
      <c r="GRR7" s="2"/>
      <c r="GRS7" s="2"/>
      <c r="GRT7" s="2"/>
      <c r="GRU7" s="2"/>
      <c r="GRV7" s="2"/>
      <c r="GRW7" s="2"/>
      <c r="GRX7" s="2"/>
      <c r="GRY7" s="2"/>
      <c r="GRZ7" s="2"/>
      <c r="GSA7" s="2"/>
      <c r="GSB7" s="2"/>
      <c r="GSC7" s="2"/>
      <c r="GSD7" s="2"/>
      <c r="GSE7" s="2"/>
      <c r="GSF7" s="2"/>
      <c r="GSG7" s="2"/>
      <c r="GSH7" s="2"/>
      <c r="GSI7" s="2"/>
      <c r="GSJ7" s="2"/>
      <c r="GSK7" s="2"/>
      <c r="GSL7" s="2"/>
      <c r="GSM7" s="2"/>
      <c r="GSN7" s="2"/>
      <c r="GSO7" s="2"/>
      <c r="GSP7" s="2"/>
      <c r="GSQ7" s="2"/>
      <c r="GSR7" s="2"/>
      <c r="GSS7" s="2"/>
      <c r="GST7" s="2"/>
      <c r="GSU7" s="2"/>
      <c r="GSV7" s="2"/>
      <c r="GSW7" s="2"/>
      <c r="GSX7" s="2"/>
      <c r="GSY7" s="2"/>
      <c r="GSZ7" s="2"/>
      <c r="GTA7" s="2"/>
      <c r="GTB7" s="2"/>
      <c r="GTC7" s="2"/>
      <c r="GTD7" s="2"/>
      <c r="GTE7" s="2"/>
      <c r="GTF7" s="2"/>
      <c r="GTG7" s="2"/>
      <c r="GTH7" s="2"/>
      <c r="GTI7" s="2"/>
      <c r="GTJ7" s="2"/>
      <c r="GTK7" s="2"/>
      <c r="GTL7" s="2"/>
      <c r="GTM7" s="2"/>
      <c r="GTN7" s="2"/>
      <c r="GTO7" s="2"/>
      <c r="GTP7" s="2"/>
      <c r="GTQ7" s="2"/>
      <c r="GTR7" s="2"/>
      <c r="GTS7" s="2"/>
      <c r="GTT7" s="2"/>
      <c r="GTU7" s="2"/>
      <c r="GTV7" s="2"/>
      <c r="GTW7" s="2"/>
      <c r="GTX7" s="2"/>
      <c r="GTY7" s="2"/>
      <c r="GTZ7" s="2"/>
      <c r="GUA7" s="2"/>
      <c r="GUB7" s="2"/>
      <c r="GUC7" s="2"/>
      <c r="GUD7" s="2"/>
      <c r="GUE7" s="2"/>
      <c r="GUF7" s="2"/>
      <c r="GUG7" s="2"/>
      <c r="GUH7" s="2"/>
      <c r="GUI7" s="2"/>
      <c r="GUJ7" s="2"/>
      <c r="GUK7" s="2"/>
      <c r="GUL7" s="2"/>
      <c r="GUM7" s="2"/>
      <c r="GUN7" s="2"/>
      <c r="GUO7" s="2"/>
      <c r="GUP7" s="2"/>
      <c r="GUQ7" s="2"/>
      <c r="GUR7" s="2"/>
      <c r="GUS7" s="2"/>
      <c r="GUT7" s="2"/>
      <c r="GUU7" s="2"/>
      <c r="GUV7" s="2"/>
      <c r="GUW7" s="2"/>
      <c r="GUX7" s="2"/>
      <c r="GUY7" s="2"/>
      <c r="GUZ7" s="2"/>
      <c r="GVA7" s="2"/>
      <c r="GVB7" s="2"/>
      <c r="GVC7" s="2"/>
      <c r="GVD7" s="2"/>
      <c r="GVE7" s="2"/>
      <c r="GVF7" s="2"/>
      <c r="GVG7" s="2"/>
      <c r="GVH7" s="2"/>
      <c r="GVI7" s="2"/>
      <c r="GVJ7" s="2"/>
      <c r="GVK7" s="2"/>
      <c r="GVL7" s="2"/>
      <c r="GVM7" s="2"/>
      <c r="GVN7" s="2"/>
      <c r="GVO7" s="2"/>
      <c r="GVP7" s="2"/>
      <c r="GVQ7" s="2"/>
      <c r="GVR7" s="2"/>
      <c r="GVS7" s="2"/>
      <c r="GVT7" s="2"/>
      <c r="GVU7" s="2"/>
      <c r="GVV7" s="2"/>
      <c r="GVW7" s="2"/>
      <c r="GVX7" s="2"/>
      <c r="GVY7" s="2"/>
      <c r="GVZ7" s="2"/>
      <c r="GWA7" s="2"/>
      <c r="GWB7" s="2"/>
      <c r="GWC7" s="2"/>
      <c r="GWD7" s="2"/>
      <c r="GWE7" s="2"/>
      <c r="GWF7" s="2"/>
      <c r="GWG7" s="2"/>
      <c r="GWH7" s="2"/>
      <c r="GWI7" s="2"/>
      <c r="GWJ7" s="2"/>
      <c r="GWK7" s="2"/>
      <c r="GWL7" s="2"/>
      <c r="GWM7" s="2"/>
      <c r="GWN7" s="2"/>
      <c r="GWO7" s="2"/>
      <c r="GWP7" s="2"/>
      <c r="GWQ7" s="2"/>
      <c r="GWR7" s="2"/>
      <c r="GWS7" s="2"/>
      <c r="GWT7" s="2"/>
      <c r="GWU7" s="2"/>
      <c r="GWV7" s="2"/>
      <c r="GWW7" s="2"/>
      <c r="GWX7" s="2"/>
      <c r="GWY7" s="2"/>
      <c r="GWZ7" s="2"/>
      <c r="GXA7" s="2"/>
      <c r="GXB7" s="2"/>
      <c r="GXC7" s="2"/>
      <c r="GXD7" s="2"/>
      <c r="GXE7" s="2"/>
      <c r="GXF7" s="2"/>
      <c r="GXG7" s="2"/>
      <c r="GXH7" s="2"/>
      <c r="GXI7" s="2"/>
      <c r="GXJ7" s="2"/>
      <c r="GXK7" s="2"/>
      <c r="GXL7" s="2"/>
      <c r="GXM7" s="2"/>
      <c r="GXN7" s="2"/>
      <c r="GXO7" s="2"/>
      <c r="GXP7" s="2"/>
      <c r="GXQ7" s="2"/>
      <c r="GXR7" s="2"/>
      <c r="GXS7" s="2"/>
      <c r="GXT7" s="2"/>
      <c r="GXU7" s="2"/>
      <c r="GXV7" s="2"/>
      <c r="GXW7" s="2"/>
      <c r="GXX7" s="2"/>
      <c r="GXY7" s="2"/>
      <c r="GXZ7" s="2"/>
      <c r="GYA7" s="2"/>
      <c r="GYB7" s="2"/>
      <c r="GYC7" s="2"/>
      <c r="GYD7" s="2"/>
      <c r="GYE7" s="2"/>
      <c r="GYF7" s="2"/>
      <c r="GYG7" s="2"/>
      <c r="GYH7" s="2"/>
      <c r="GYI7" s="2"/>
      <c r="GYJ7" s="2"/>
      <c r="GYK7" s="2"/>
      <c r="GYL7" s="2"/>
      <c r="GYM7" s="2"/>
      <c r="GYN7" s="2"/>
      <c r="GYO7" s="2"/>
      <c r="GYP7" s="2"/>
      <c r="GYQ7" s="2"/>
      <c r="GYR7" s="2"/>
      <c r="GYS7" s="2"/>
      <c r="GYT7" s="2"/>
      <c r="GYU7" s="2"/>
      <c r="GYV7" s="2"/>
      <c r="GYW7" s="2"/>
      <c r="GYX7" s="2"/>
      <c r="GYY7" s="2"/>
      <c r="GYZ7" s="2"/>
      <c r="GZA7" s="2"/>
      <c r="GZB7" s="2"/>
      <c r="GZC7" s="2"/>
      <c r="GZD7" s="2"/>
      <c r="GZE7" s="2"/>
      <c r="GZF7" s="2"/>
      <c r="GZG7" s="2"/>
      <c r="GZH7" s="2"/>
      <c r="GZI7" s="2"/>
      <c r="GZJ7" s="2"/>
      <c r="GZK7" s="2"/>
      <c r="GZL7" s="2"/>
      <c r="GZM7" s="2"/>
      <c r="GZN7" s="2"/>
      <c r="GZO7" s="2"/>
      <c r="GZP7" s="2"/>
      <c r="GZQ7" s="2"/>
      <c r="GZR7" s="2"/>
      <c r="GZS7" s="2"/>
      <c r="GZT7" s="2"/>
      <c r="GZU7" s="2"/>
      <c r="GZV7" s="2"/>
      <c r="GZW7" s="2"/>
      <c r="GZX7" s="2"/>
      <c r="GZY7" s="2"/>
      <c r="GZZ7" s="2"/>
      <c r="HAA7" s="2"/>
      <c r="HAB7" s="2"/>
      <c r="HAC7" s="2"/>
      <c r="HAD7" s="2"/>
      <c r="HAE7" s="2"/>
      <c r="HAF7" s="2"/>
      <c r="HAG7" s="2"/>
      <c r="HAH7" s="2"/>
      <c r="HAI7" s="2"/>
      <c r="HAJ7" s="2"/>
      <c r="HAK7" s="2"/>
      <c r="HAL7" s="2"/>
      <c r="HAM7" s="2"/>
      <c r="HAN7" s="2"/>
      <c r="HAO7" s="2"/>
      <c r="HAP7" s="2"/>
      <c r="HAQ7" s="2"/>
      <c r="HAR7" s="2"/>
      <c r="HAS7" s="2"/>
      <c r="HAT7" s="2"/>
      <c r="HAU7" s="2"/>
      <c r="HAV7" s="2"/>
      <c r="HAW7" s="2"/>
      <c r="HAX7" s="2"/>
      <c r="HAY7" s="2"/>
      <c r="HAZ7" s="2"/>
      <c r="HBA7" s="2"/>
      <c r="HBB7" s="2"/>
      <c r="HBC7" s="2"/>
      <c r="HBD7" s="2"/>
      <c r="HBE7" s="2"/>
      <c r="HBF7" s="2"/>
      <c r="HBG7" s="2"/>
      <c r="HBH7" s="2"/>
      <c r="HBI7" s="2"/>
      <c r="HBJ7" s="2"/>
      <c r="HBK7" s="2"/>
      <c r="HBL7" s="2"/>
      <c r="HBM7" s="2"/>
      <c r="HBN7" s="2"/>
      <c r="HBO7" s="2"/>
      <c r="HBP7" s="2"/>
      <c r="HBQ7" s="2"/>
      <c r="HBR7" s="2"/>
      <c r="HBS7" s="2"/>
      <c r="HBT7" s="2"/>
      <c r="HBU7" s="2"/>
      <c r="HBV7" s="2"/>
      <c r="HBW7" s="2"/>
      <c r="HBX7" s="2"/>
      <c r="HBY7" s="2"/>
      <c r="HBZ7" s="2"/>
      <c r="HCA7" s="2"/>
      <c r="HCB7" s="2"/>
      <c r="HCC7" s="2"/>
      <c r="HCD7" s="2"/>
      <c r="HCE7" s="2"/>
      <c r="HCF7" s="2"/>
      <c r="HCG7" s="2"/>
      <c r="HCH7" s="2"/>
      <c r="HCI7" s="2"/>
      <c r="HCJ7" s="2"/>
      <c r="HCK7" s="2"/>
      <c r="HCL7" s="2"/>
      <c r="HCM7" s="2"/>
      <c r="HCN7" s="2"/>
      <c r="HCO7" s="2"/>
      <c r="HCP7" s="2"/>
      <c r="HCQ7" s="2"/>
      <c r="HCR7" s="2"/>
      <c r="HCS7" s="2"/>
      <c r="HCT7" s="2"/>
      <c r="HCU7" s="2"/>
      <c r="HCV7" s="2"/>
      <c r="HCW7" s="2"/>
      <c r="HCX7" s="2"/>
      <c r="HCY7" s="2"/>
      <c r="HCZ7" s="2"/>
      <c r="HDA7" s="2"/>
      <c r="HDB7" s="2"/>
      <c r="HDC7" s="2"/>
      <c r="HDD7" s="2"/>
      <c r="HDE7" s="2"/>
      <c r="HDF7" s="2"/>
      <c r="HDG7" s="2"/>
      <c r="HDH7" s="2"/>
      <c r="HDI7" s="2"/>
      <c r="HDJ7" s="2"/>
      <c r="HDK7" s="2"/>
      <c r="HDL7" s="2"/>
      <c r="HDM7" s="2"/>
      <c r="HDN7" s="2"/>
      <c r="HDO7" s="2"/>
      <c r="HDP7" s="2"/>
      <c r="HDQ7" s="2"/>
      <c r="HDR7" s="2"/>
      <c r="HDS7" s="2"/>
      <c r="HDT7" s="2"/>
      <c r="HDU7" s="2"/>
      <c r="HDV7" s="2"/>
      <c r="HDW7" s="2"/>
      <c r="HDX7" s="2"/>
      <c r="HDY7" s="2"/>
      <c r="HDZ7" s="2"/>
      <c r="HEA7" s="2"/>
      <c r="HEB7" s="2"/>
      <c r="HEC7" s="2"/>
      <c r="HED7" s="2"/>
      <c r="HEE7" s="2"/>
      <c r="HEF7" s="2"/>
      <c r="HEG7" s="2"/>
      <c r="HEH7" s="2"/>
      <c r="HEI7" s="2"/>
      <c r="HEJ7" s="2"/>
      <c r="HEK7" s="2"/>
      <c r="HEL7" s="2"/>
      <c r="HEM7" s="2"/>
      <c r="HEN7" s="2"/>
      <c r="HEO7" s="2"/>
      <c r="HEP7" s="2"/>
      <c r="HEQ7" s="2"/>
      <c r="HER7" s="2"/>
      <c r="HES7" s="2"/>
      <c r="HET7" s="2"/>
      <c r="HEU7" s="2"/>
      <c r="HEV7" s="2"/>
      <c r="HEW7" s="2"/>
      <c r="HEX7" s="2"/>
      <c r="HEY7" s="2"/>
      <c r="HEZ7" s="2"/>
      <c r="HFA7" s="2"/>
      <c r="HFB7" s="2"/>
      <c r="HFC7" s="2"/>
      <c r="HFD7" s="2"/>
      <c r="HFE7" s="2"/>
      <c r="HFF7" s="2"/>
      <c r="HFG7" s="2"/>
      <c r="HFH7" s="2"/>
      <c r="HFI7" s="2"/>
      <c r="HFJ7" s="2"/>
      <c r="HFK7" s="2"/>
      <c r="HFL7" s="2"/>
      <c r="HFM7" s="2"/>
      <c r="HFN7" s="2"/>
      <c r="HFO7" s="2"/>
      <c r="HFP7" s="2"/>
      <c r="HFQ7" s="2"/>
      <c r="HFR7" s="2"/>
      <c r="HFS7" s="2"/>
      <c r="HFT7" s="2"/>
      <c r="HFU7" s="2"/>
      <c r="HFV7" s="2"/>
      <c r="HFW7" s="2"/>
      <c r="HFX7" s="2"/>
      <c r="HFY7" s="2"/>
      <c r="HFZ7" s="2"/>
      <c r="HGA7" s="2"/>
      <c r="HGB7" s="2"/>
      <c r="HGC7" s="2"/>
      <c r="HGD7" s="2"/>
      <c r="HGE7" s="2"/>
      <c r="HGF7" s="2"/>
      <c r="HGG7" s="2"/>
      <c r="HGH7" s="2"/>
      <c r="HGI7" s="2"/>
      <c r="HGJ7" s="2"/>
      <c r="HGK7" s="2"/>
      <c r="HGL7" s="2"/>
      <c r="HGM7" s="2"/>
      <c r="HGN7" s="2"/>
      <c r="HGO7" s="2"/>
      <c r="HGP7" s="2"/>
      <c r="HGQ7" s="2"/>
      <c r="HGR7" s="2"/>
      <c r="HGS7" s="2"/>
      <c r="HGT7" s="2"/>
      <c r="HGU7" s="2"/>
      <c r="HGV7" s="2"/>
      <c r="HGW7" s="2"/>
      <c r="HGX7" s="2"/>
      <c r="HGY7" s="2"/>
      <c r="HGZ7" s="2"/>
      <c r="HHA7" s="2"/>
      <c r="HHB7" s="2"/>
      <c r="HHC7" s="2"/>
      <c r="HHD7" s="2"/>
      <c r="HHE7" s="2"/>
      <c r="HHF7" s="2"/>
      <c r="HHG7" s="2"/>
      <c r="HHH7" s="2"/>
      <c r="HHI7" s="2"/>
      <c r="HHJ7" s="2"/>
      <c r="HHK7" s="2"/>
      <c r="HHL7" s="2"/>
      <c r="HHM7" s="2"/>
      <c r="HHN7" s="2"/>
      <c r="HHO7" s="2"/>
      <c r="HHP7" s="2"/>
      <c r="HHQ7" s="2"/>
      <c r="HHR7" s="2"/>
      <c r="HHS7" s="2"/>
      <c r="HHT7" s="2"/>
      <c r="HHU7" s="2"/>
      <c r="HHV7" s="2"/>
      <c r="HHW7" s="2"/>
      <c r="HHX7" s="2"/>
      <c r="HHY7" s="2"/>
      <c r="HHZ7" s="2"/>
      <c r="HIA7" s="2"/>
      <c r="HIB7" s="2"/>
      <c r="HIC7" s="2"/>
      <c r="HID7" s="2"/>
      <c r="HIE7" s="2"/>
      <c r="HIF7" s="2"/>
      <c r="HIG7" s="2"/>
      <c r="HIH7" s="2"/>
      <c r="HII7" s="2"/>
      <c r="HIJ7" s="2"/>
      <c r="HIK7" s="2"/>
      <c r="HIL7" s="2"/>
      <c r="HIM7" s="2"/>
      <c r="HIN7" s="2"/>
      <c r="HIO7" s="2"/>
      <c r="HIP7" s="2"/>
      <c r="HIQ7" s="2"/>
      <c r="HIR7" s="2"/>
      <c r="HIS7" s="2"/>
      <c r="HIT7" s="2"/>
      <c r="HIU7" s="2"/>
      <c r="HIV7" s="2"/>
      <c r="HIW7" s="2"/>
      <c r="HIX7" s="2"/>
      <c r="HIY7" s="2"/>
      <c r="HIZ7" s="2"/>
      <c r="HJA7" s="2"/>
      <c r="HJB7" s="2"/>
      <c r="HJC7" s="2"/>
      <c r="HJD7" s="2"/>
      <c r="HJE7" s="2"/>
      <c r="HJF7" s="2"/>
      <c r="HJG7" s="2"/>
      <c r="HJH7" s="2"/>
      <c r="HJI7" s="2"/>
      <c r="HJJ7" s="2"/>
      <c r="HJK7" s="2"/>
      <c r="HJL7" s="2"/>
      <c r="HJM7" s="2"/>
      <c r="HJN7" s="2"/>
      <c r="HJO7" s="2"/>
      <c r="HJP7" s="2"/>
      <c r="HJQ7" s="2"/>
      <c r="HJR7" s="2"/>
      <c r="HJS7" s="2"/>
      <c r="HJT7" s="2"/>
      <c r="HJU7" s="2"/>
      <c r="HJV7" s="2"/>
      <c r="HJW7" s="2"/>
      <c r="HJX7" s="2"/>
      <c r="HJY7" s="2"/>
      <c r="HJZ7" s="2"/>
      <c r="HKA7" s="2"/>
      <c r="HKB7" s="2"/>
      <c r="HKC7" s="2"/>
      <c r="HKD7" s="2"/>
      <c r="HKE7" s="2"/>
      <c r="HKF7" s="2"/>
      <c r="HKG7" s="2"/>
      <c r="HKH7" s="2"/>
      <c r="HKI7" s="2"/>
      <c r="HKJ7" s="2"/>
      <c r="HKK7" s="2"/>
      <c r="HKL7" s="2"/>
      <c r="HKM7" s="2"/>
      <c r="HKN7" s="2"/>
      <c r="HKO7" s="2"/>
      <c r="HKP7" s="2"/>
      <c r="HKQ7" s="2"/>
      <c r="HKR7" s="2"/>
      <c r="HKS7" s="2"/>
      <c r="HKT7" s="2"/>
      <c r="HKU7" s="2"/>
      <c r="HKV7" s="2"/>
      <c r="HKW7" s="2"/>
      <c r="HKX7" s="2"/>
      <c r="HKY7" s="2"/>
      <c r="HKZ7" s="2"/>
      <c r="HLA7" s="2"/>
      <c r="HLB7" s="2"/>
      <c r="HLC7" s="2"/>
      <c r="HLD7" s="2"/>
      <c r="HLE7" s="2"/>
      <c r="HLF7" s="2"/>
      <c r="HLG7" s="2"/>
      <c r="HLH7" s="2"/>
      <c r="HLI7" s="2"/>
      <c r="HLJ7" s="2"/>
      <c r="HLK7" s="2"/>
      <c r="HLL7" s="2"/>
      <c r="HLM7" s="2"/>
      <c r="HLN7" s="2"/>
      <c r="HLO7" s="2"/>
      <c r="HLP7" s="2"/>
      <c r="HLQ7" s="2"/>
      <c r="HLR7" s="2"/>
      <c r="HLS7" s="2"/>
      <c r="HLT7" s="2"/>
      <c r="HLU7" s="2"/>
      <c r="HLV7" s="2"/>
      <c r="HLW7" s="2"/>
      <c r="HLX7" s="2"/>
      <c r="HLY7" s="2"/>
      <c r="HLZ7" s="2"/>
      <c r="HMA7" s="2"/>
      <c r="HMB7" s="2"/>
      <c r="HMC7" s="2"/>
      <c r="HMD7" s="2"/>
      <c r="HME7" s="2"/>
      <c r="HMF7" s="2"/>
      <c r="HMG7" s="2"/>
      <c r="HMH7" s="2"/>
      <c r="HMI7" s="2"/>
      <c r="HMJ7" s="2"/>
      <c r="HMK7" s="2"/>
      <c r="HML7" s="2"/>
      <c r="HMM7" s="2"/>
      <c r="HMN7" s="2"/>
      <c r="HMO7" s="2"/>
      <c r="HMP7" s="2"/>
      <c r="HMQ7" s="2"/>
      <c r="HMR7" s="2"/>
      <c r="HMS7" s="2"/>
      <c r="HMT7" s="2"/>
      <c r="HMU7" s="2"/>
      <c r="HMV7" s="2"/>
      <c r="HMW7" s="2"/>
      <c r="HMX7" s="2"/>
      <c r="HMY7" s="2"/>
      <c r="HMZ7" s="2"/>
      <c r="HNA7" s="2"/>
      <c r="HNB7" s="2"/>
      <c r="HNC7" s="2"/>
      <c r="HND7" s="2"/>
      <c r="HNE7" s="2"/>
      <c r="HNF7" s="2"/>
      <c r="HNG7" s="2"/>
      <c r="HNH7" s="2"/>
      <c r="HNI7" s="2"/>
      <c r="HNJ7" s="2"/>
      <c r="HNK7" s="2"/>
      <c r="HNL7" s="2"/>
      <c r="HNM7" s="2"/>
      <c r="HNN7" s="2"/>
      <c r="HNO7" s="2"/>
      <c r="HNP7" s="2"/>
      <c r="HNQ7" s="2"/>
      <c r="HNR7" s="2"/>
      <c r="HNS7" s="2"/>
      <c r="HNT7" s="2"/>
      <c r="HNU7" s="2"/>
      <c r="HNV7" s="2"/>
      <c r="HNW7" s="2"/>
      <c r="HNX7" s="2"/>
      <c r="HNY7" s="2"/>
      <c r="HNZ7" s="2"/>
      <c r="HOA7" s="2"/>
      <c r="HOB7" s="2"/>
      <c r="HOC7" s="2"/>
      <c r="HOD7" s="2"/>
      <c r="HOE7" s="2"/>
      <c r="HOF7" s="2"/>
      <c r="HOG7" s="2"/>
      <c r="HOH7" s="2"/>
      <c r="HOI7" s="2"/>
      <c r="HOJ7" s="2"/>
      <c r="HOK7" s="2"/>
      <c r="HOL7" s="2"/>
      <c r="HOM7" s="2"/>
      <c r="HON7" s="2"/>
      <c r="HOO7" s="2"/>
      <c r="HOP7" s="2"/>
      <c r="HOQ7" s="2"/>
      <c r="HOR7" s="2"/>
      <c r="HOS7" s="2"/>
      <c r="HOT7" s="2"/>
      <c r="HOU7" s="2"/>
      <c r="HOV7" s="2"/>
      <c r="HOW7" s="2"/>
      <c r="HOX7" s="2"/>
      <c r="HOY7" s="2"/>
      <c r="HOZ7" s="2"/>
      <c r="HPA7" s="2"/>
      <c r="HPB7" s="2"/>
      <c r="HPC7" s="2"/>
      <c r="HPD7" s="2"/>
      <c r="HPE7" s="2"/>
      <c r="HPF7" s="2"/>
      <c r="HPG7" s="2"/>
      <c r="HPH7" s="2"/>
      <c r="HPI7" s="2"/>
      <c r="HPJ7" s="2"/>
      <c r="HPK7" s="2"/>
      <c r="HPL7" s="2"/>
      <c r="HPM7" s="2"/>
      <c r="HPN7" s="2"/>
      <c r="HPO7" s="2"/>
      <c r="HPP7" s="2"/>
      <c r="HPQ7" s="2"/>
      <c r="HPR7" s="2"/>
      <c r="HPS7" s="2"/>
      <c r="HPT7" s="2"/>
      <c r="HPU7" s="2"/>
      <c r="HPV7" s="2"/>
      <c r="HPW7" s="2"/>
      <c r="HPX7" s="2"/>
      <c r="HPY7" s="2"/>
      <c r="HPZ7" s="2"/>
      <c r="HQA7" s="2"/>
      <c r="HQB7" s="2"/>
      <c r="HQC7" s="2"/>
      <c r="HQD7" s="2"/>
      <c r="HQE7" s="2"/>
      <c r="HQF7" s="2"/>
      <c r="HQG7" s="2"/>
      <c r="HQH7" s="2"/>
      <c r="HQI7" s="2"/>
      <c r="HQJ7" s="2"/>
      <c r="HQK7" s="2"/>
      <c r="HQL7" s="2"/>
      <c r="HQM7" s="2"/>
      <c r="HQN7" s="2"/>
      <c r="HQO7" s="2"/>
      <c r="HQP7" s="2"/>
      <c r="HQQ7" s="2"/>
      <c r="HQR7" s="2"/>
      <c r="HQS7" s="2"/>
      <c r="HQT7" s="2"/>
      <c r="HQU7" s="2"/>
      <c r="HQV7" s="2"/>
      <c r="HQW7" s="2"/>
      <c r="HQX7" s="2"/>
      <c r="HQY7" s="2"/>
      <c r="HQZ7" s="2"/>
      <c r="HRA7" s="2"/>
      <c r="HRB7" s="2"/>
      <c r="HRC7" s="2"/>
      <c r="HRD7" s="2"/>
      <c r="HRE7" s="2"/>
      <c r="HRF7" s="2"/>
      <c r="HRG7" s="2"/>
      <c r="HRH7" s="2"/>
      <c r="HRI7" s="2"/>
      <c r="HRJ7" s="2"/>
      <c r="HRK7" s="2"/>
      <c r="HRL7" s="2"/>
      <c r="HRM7" s="2"/>
      <c r="HRN7" s="2"/>
      <c r="HRO7" s="2"/>
      <c r="HRP7" s="2"/>
      <c r="HRQ7" s="2"/>
      <c r="HRR7" s="2"/>
      <c r="HRS7" s="2"/>
      <c r="HRT7" s="2"/>
      <c r="HRU7" s="2"/>
      <c r="HRV7" s="2"/>
      <c r="HRW7" s="2"/>
      <c r="HRX7" s="2"/>
      <c r="HRY7" s="2"/>
      <c r="HRZ7" s="2"/>
      <c r="HSA7" s="2"/>
      <c r="HSB7" s="2"/>
      <c r="HSC7" s="2"/>
      <c r="HSD7" s="2"/>
      <c r="HSE7" s="2"/>
      <c r="HSF7" s="2"/>
      <c r="HSG7" s="2"/>
      <c r="HSH7" s="2"/>
      <c r="HSI7" s="2"/>
      <c r="HSJ7" s="2"/>
      <c r="HSK7" s="2"/>
      <c r="HSL7" s="2"/>
      <c r="HSM7" s="2"/>
      <c r="HSN7" s="2"/>
      <c r="HSO7" s="2"/>
      <c r="HSP7" s="2"/>
      <c r="HSQ7" s="2"/>
      <c r="HSR7" s="2"/>
      <c r="HSS7" s="2"/>
      <c r="HST7" s="2"/>
      <c r="HSU7" s="2"/>
      <c r="HSV7" s="2"/>
      <c r="HSW7" s="2"/>
      <c r="HSX7" s="2"/>
      <c r="HSY7" s="2"/>
      <c r="HSZ7" s="2"/>
      <c r="HTA7" s="2"/>
      <c r="HTB7" s="2"/>
      <c r="HTC7" s="2"/>
      <c r="HTD7" s="2"/>
      <c r="HTE7" s="2"/>
      <c r="HTF7" s="2"/>
      <c r="HTG7" s="2"/>
      <c r="HTH7" s="2"/>
      <c r="HTI7" s="2"/>
      <c r="HTJ7" s="2"/>
      <c r="HTK7" s="2"/>
      <c r="HTL7" s="2"/>
      <c r="HTM7" s="2"/>
      <c r="HTN7" s="2"/>
      <c r="HTO7" s="2"/>
      <c r="HTP7" s="2"/>
      <c r="HTQ7" s="2"/>
      <c r="HTR7" s="2"/>
      <c r="HTS7" s="2"/>
      <c r="HTT7" s="2"/>
      <c r="HTU7" s="2"/>
      <c r="HTV7" s="2"/>
      <c r="HTW7" s="2"/>
      <c r="HTX7" s="2"/>
      <c r="HTY7" s="2"/>
      <c r="HTZ7" s="2"/>
      <c r="HUA7" s="2"/>
      <c r="HUB7" s="2"/>
      <c r="HUC7" s="2"/>
      <c r="HUD7" s="2"/>
      <c r="HUE7" s="2"/>
      <c r="HUF7" s="2"/>
      <c r="HUG7" s="2"/>
      <c r="HUH7" s="2"/>
      <c r="HUI7" s="2"/>
      <c r="HUJ7" s="2"/>
      <c r="HUK7" s="2"/>
      <c r="HUL7" s="2"/>
      <c r="HUM7" s="2"/>
      <c r="HUN7" s="2"/>
      <c r="HUO7" s="2"/>
      <c r="HUP7" s="2"/>
      <c r="HUQ7" s="2"/>
      <c r="HUR7" s="2"/>
      <c r="HUS7" s="2"/>
      <c r="HUT7" s="2"/>
      <c r="HUU7" s="2"/>
      <c r="HUV7" s="2"/>
      <c r="HUW7" s="2"/>
      <c r="HUX7" s="2"/>
      <c r="HUY7" s="2"/>
      <c r="HUZ7" s="2"/>
      <c r="HVA7" s="2"/>
      <c r="HVB7" s="2"/>
      <c r="HVC7" s="2"/>
      <c r="HVD7" s="2"/>
      <c r="HVE7" s="2"/>
      <c r="HVF7" s="2"/>
      <c r="HVG7" s="2"/>
      <c r="HVH7" s="2"/>
      <c r="HVI7" s="2"/>
      <c r="HVJ7" s="2"/>
      <c r="HVK7" s="2"/>
      <c r="HVL7" s="2"/>
      <c r="HVM7" s="2"/>
      <c r="HVN7" s="2"/>
      <c r="HVO7" s="2"/>
      <c r="HVP7" s="2"/>
      <c r="HVQ7" s="2"/>
      <c r="HVR7" s="2"/>
      <c r="HVS7" s="2"/>
      <c r="HVT7" s="2"/>
      <c r="HVU7" s="2"/>
      <c r="HVV7" s="2"/>
      <c r="HVW7" s="2"/>
      <c r="HVX7" s="2"/>
      <c r="HVY7" s="2"/>
      <c r="HVZ7" s="2"/>
      <c r="HWA7" s="2"/>
      <c r="HWB7" s="2"/>
      <c r="HWC7" s="2"/>
      <c r="HWD7" s="2"/>
      <c r="HWE7" s="2"/>
      <c r="HWF7" s="2"/>
      <c r="HWG7" s="2"/>
      <c r="HWH7" s="2"/>
      <c r="HWI7" s="2"/>
      <c r="HWJ7" s="2"/>
      <c r="HWK7" s="2"/>
      <c r="HWL7" s="2"/>
      <c r="HWM7" s="2"/>
      <c r="HWN7" s="2"/>
      <c r="HWO7" s="2"/>
      <c r="HWP7" s="2"/>
      <c r="HWQ7" s="2"/>
      <c r="HWR7" s="2"/>
      <c r="HWS7" s="2"/>
      <c r="HWT7" s="2"/>
      <c r="HWU7" s="2"/>
      <c r="HWV7" s="2"/>
      <c r="HWW7" s="2"/>
      <c r="HWX7" s="2"/>
      <c r="HWY7" s="2"/>
      <c r="HWZ7" s="2"/>
      <c r="HXA7" s="2"/>
      <c r="HXB7" s="2"/>
      <c r="HXC7" s="2"/>
      <c r="HXD7" s="2"/>
      <c r="HXE7" s="2"/>
      <c r="HXF7" s="2"/>
      <c r="HXG7" s="2"/>
      <c r="HXH7" s="2"/>
      <c r="HXI7" s="2"/>
      <c r="HXJ7" s="2"/>
      <c r="HXK7" s="2"/>
      <c r="HXL7" s="2"/>
      <c r="HXM7" s="2"/>
      <c r="HXN7" s="2"/>
      <c r="HXO7" s="2"/>
      <c r="HXP7" s="2"/>
      <c r="HXQ7" s="2"/>
      <c r="HXR7" s="2"/>
      <c r="HXS7" s="2"/>
      <c r="HXT7" s="2"/>
      <c r="HXU7" s="2"/>
      <c r="HXV7" s="2"/>
      <c r="HXW7" s="2"/>
      <c r="HXX7" s="2"/>
      <c r="HXY7" s="2"/>
      <c r="HXZ7" s="2"/>
      <c r="HYA7" s="2"/>
      <c r="HYB7" s="2"/>
      <c r="HYC7" s="2"/>
      <c r="HYD7" s="2"/>
      <c r="HYE7" s="2"/>
      <c r="HYF7" s="2"/>
      <c r="HYG7" s="2"/>
      <c r="HYH7" s="2"/>
      <c r="HYI7" s="2"/>
      <c r="HYJ7" s="2"/>
      <c r="HYK7" s="2"/>
      <c r="HYL7" s="2"/>
      <c r="HYM7" s="2"/>
      <c r="HYN7" s="2"/>
      <c r="HYO7" s="2"/>
      <c r="HYP7" s="2"/>
      <c r="HYQ7" s="2"/>
      <c r="HYR7" s="2"/>
      <c r="HYS7" s="2"/>
      <c r="HYT7" s="2"/>
      <c r="HYU7" s="2"/>
      <c r="HYV7" s="2"/>
      <c r="HYW7" s="2"/>
      <c r="HYX7" s="2"/>
      <c r="HYY7" s="2"/>
      <c r="HYZ7" s="2"/>
      <c r="HZA7" s="2"/>
      <c r="HZB7" s="2"/>
      <c r="HZC7" s="2"/>
      <c r="HZD7" s="2"/>
      <c r="HZE7" s="2"/>
      <c r="HZF7" s="2"/>
      <c r="HZG7" s="2"/>
      <c r="HZH7" s="2"/>
      <c r="HZI7" s="2"/>
      <c r="HZJ7" s="2"/>
      <c r="HZK7" s="2"/>
      <c r="HZL7" s="2"/>
      <c r="HZM7" s="2"/>
      <c r="HZN7" s="2"/>
      <c r="HZO7" s="2"/>
      <c r="HZP7" s="2"/>
      <c r="HZQ7" s="2"/>
      <c r="HZR7" s="2"/>
      <c r="HZS7" s="2"/>
      <c r="HZT7" s="2"/>
      <c r="HZU7" s="2"/>
      <c r="HZV7" s="2"/>
      <c r="HZW7" s="2"/>
      <c r="HZX7" s="2"/>
      <c r="HZY7" s="2"/>
      <c r="HZZ7" s="2"/>
      <c r="IAA7" s="2"/>
      <c r="IAB7" s="2"/>
      <c r="IAC7" s="2"/>
      <c r="IAD7" s="2"/>
      <c r="IAE7" s="2"/>
      <c r="IAF7" s="2"/>
      <c r="IAG7" s="2"/>
      <c r="IAH7" s="2"/>
      <c r="IAI7" s="2"/>
      <c r="IAJ7" s="2"/>
      <c r="IAK7" s="2"/>
      <c r="IAL7" s="2"/>
      <c r="IAM7" s="2"/>
      <c r="IAN7" s="2"/>
      <c r="IAO7" s="2"/>
      <c r="IAP7" s="2"/>
      <c r="IAQ7" s="2"/>
      <c r="IAR7" s="2"/>
      <c r="IAS7" s="2"/>
      <c r="IAT7" s="2"/>
      <c r="IAU7" s="2"/>
      <c r="IAV7" s="2"/>
      <c r="IAW7" s="2"/>
      <c r="IAX7" s="2"/>
      <c r="IAY7" s="2"/>
      <c r="IAZ7" s="2"/>
      <c r="IBA7" s="2"/>
      <c r="IBB7" s="2"/>
      <c r="IBC7" s="2"/>
      <c r="IBD7" s="2"/>
      <c r="IBE7" s="2"/>
      <c r="IBF7" s="2"/>
      <c r="IBG7" s="2"/>
      <c r="IBH7" s="2"/>
      <c r="IBI7" s="2"/>
      <c r="IBJ7" s="2"/>
      <c r="IBK7" s="2"/>
      <c r="IBL7" s="2"/>
      <c r="IBM7" s="2"/>
      <c r="IBN7" s="2"/>
      <c r="IBO7" s="2"/>
      <c r="IBP7" s="2"/>
      <c r="IBQ7" s="2"/>
      <c r="IBR7" s="2"/>
      <c r="IBS7" s="2"/>
      <c r="IBT7" s="2"/>
      <c r="IBU7" s="2"/>
      <c r="IBV7" s="2"/>
      <c r="IBW7" s="2"/>
      <c r="IBX7" s="2"/>
      <c r="IBY7" s="2"/>
      <c r="IBZ7" s="2"/>
      <c r="ICA7" s="2"/>
      <c r="ICB7" s="2"/>
      <c r="ICC7" s="2"/>
      <c r="ICD7" s="2"/>
      <c r="ICE7" s="2"/>
      <c r="ICF7" s="2"/>
      <c r="ICG7" s="2"/>
      <c r="ICH7" s="2"/>
      <c r="ICI7" s="2"/>
      <c r="ICJ7" s="2"/>
      <c r="ICK7" s="2"/>
      <c r="ICL7" s="2"/>
      <c r="ICM7" s="2"/>
      <c r="ICN7" s="2"/>
      <c r="ICO7" s="2"/>
      <c r="ICP7" s="2"/>
      <c r="ICQ7" s="2"/>
      <c r="ICR7" s="2"/>
      <c r="ICS7" s="2"/>
      <c r="ICT7" s="2"/>
      <c r="ICU7" s="2"/>
      <c r="ICV7" s="2"/>
      <c r="ICW7" s="2"/>
      <c r="ICX7" s="2"/>
      <c r="ICY7" s="2"/>
      <c r="ICZ7" s="2"/>
      <c r="IDA7" s="2"/>
      <c r="IDB7" s="2"/>
      <c r="IDC7" s="2"/>
      <c r="IDD7" s="2"/>
      <c r="IDE7" s="2"/>
      <c r="IDF7" s="2"/>
      <c r="IDG7" s="2"/>
      <c r="IDH7" s="2"/>
      <c r="IDI7" s="2"/>
      <c r="IDJ7" s="2"/>
      <c r="IDK7" s="2"/>
      <c r="IDL7" s="2"/>
      <c r="IDM7" s="2"/>
      <c r="IDN7" s="2"/>
      <c r="IDO7" s="2"/>
      <c r="IDP7" s="2"/>
      <c r="IDQ7" s="2"/>
      <c r="IDR7" s="2"/>
      <c r="IDS7" s="2"/>
      <c r="IDT7" s="2"/>
      <c r="IDU7" s="2"/>
      <c r="IDV7" s="2"/>
      <c r="IDW7" s="2"/>
      <c r="IDX7" s="2"/>
      <c r="IDY7" s="2"/>
      <c r="IDZ7" s="2"/>
      <c r="IEA7" s="2"/>
      <c r="IEB7" s="2"/>
      <c r="IEC7" s="2"/>
      <c r="IED7" s="2"/>
      <c r="IEE7" s="2"/>
      <c r="IEF7" s="2"/>
      <c r="IEG7" s="2"/>
      <c r="IEH7" s="2"/>
      <c r="IEI7" s="2"/>
      <c r="IEJ7" s="2"/>
      <c r="IEK7" s="2"/>
      <c r="IEL7" s="2"/>
      <c r="IEM7" s="2"/>
      <c r="IEN7" s="2"/>
      <c r="IEO7" s="2"/>
      <c r="IEP7" s="2"/>
      <c r="IEQ7" s="2"/>
      <c r="IER7" s="2"/>
      <c r="IES7" s="2"/>
      <c r="IET7" s="2"/>
      <c r="IEU7" s="2"/>
      <c r="IEV7" s="2"/>
      <c r="IEW7" s="2"/>
      <c r="IEX7" s="2"/>
      <c r="IEY7" s="2"/>
      <c r="IEZ7" s="2"/>
      <c r="IFA7" s="2"/>
      <c r="IFB7" s="2"/>
      <c r="IFC7" s="2"/>
      <c r="IFD7" s="2"/>
      <c r="IFE7" s="2"/>
      <c r="IFF7" s="2"/>
      <c r="IFG7" s="2"/>
      <c r="IFH7" s="2"/>
      <c r="IFI7" s="2"/>
      <c r="IFJ7" s="2"/>
      <c r="IFK7" s="2"/>
      <c r="IFL7" s="2"/>
      <c r="IFM7" s="2"/>
      <c r="IFN7" s="2"/>
      <c r="IFO7" s="2"/>
      <c r="IFP7" s="2"/>
      <c r="IFQ7" s="2"/>
      <c r="IFR7" s="2"/>
      <c r="IFS7" s="2"/>
      <c r="IFT7" s="2"/>
      <c r="IFU7" s="2"/>
      <c r="IFV7" s="2"/>
      <c r="IFW7" s="2"/>
      <c r="IFX7" s="2"/>
      <c r="IFY7" s="2"/>
      <c r="IFZ7" s="2"/>
      <c r="IGA7" s="2"/>
      <c r="IGB7" s="2"/>
      <c r="IGC7" s="2"/>
      <c r="IGD7" s="2"/>
      <c r="IGE7" s="2"/>
      <c r="IGF7" s="2"/>
      <c r="IGG7" s="2"/>
      <c r="IGH7" s="2"/>
      <c r="IGI7" s="2"/>
      <c r="IGJ7" s="2"/>
      <c r="IGK7" s="2"/>
      <c r="IGL7" s="2"/>
      <c r="IGM7" s="2"/>
      <c r="IGN7" s="2"/>
      <c r="IGO7" s="2"/>
      <c r="IGP7" s="2"/>
      <c r="IGQ7" s="2"/>
      <c r="IGR7" s="2"/>
      <c r="IGS7" s="2"/>
      <c r="IGT7" s="2"/>
      <c r="IGU7" s="2"/>
      <c r="IGV7" s="2"/>
      <c r="IGW7" s="2"/>
      <c r="IGX7" s="2"/>
      <c r="IGY7" s="2"/>
      <c r="IGZ7" s="2"/>
      <c r="IHA7" s="2"/>
      <c r="IHB7" s="2"/>
      <c r="IHC7" s="2"/>
      <c r="IHD7" s="2"/>
      <c r="IHE7" s="2"/>
      <c r="IHF7" s="2"/>
      <c r="IHG7" s="2"/>
      <c r="IHH7" s="2"/>
      <c r="IHI7" s="2"/>
      <c r="IHJ7" s="2"/>
      <c r="IHK7" s="2"/>
      <c r="IHL7" s="2"/>
      <c r="IHM7" s="2"/>
      <c r="IHN7" s="2"/>
      <c r="IHO7" s="2"/>
      <c r="IHP7" s="2"/>
      <c r="IHQ7" s="2"/>
      <c r="IHR7" s="2"/>
      <c r="IHS7" s="2"/>
      <c r="IHT7" s="2"/>
      <c r="IHU7" s="2"/>
      <c r="IHV7" s="2"/>
      <c r="IHW7" s="2"/>
      <c r="IHX7" s="2"/>
      <c r="IHY7" s="2"/>
      <c r="IHZ7" s="2"/>
      <c r="IIA7" s="2"/>
      <c r="IIB7" s="2"/>
      <c r="IIC7" s="2"/>
      <c r="IID7" s="2"/>
      <c r="IIE7" s="2"/>
      <c r="IIF7" s="2"/>
      <c r="IIG7" s="2"/>
      <c r="IIH7" s="2"/>
      <c r="III7" s="2"/>
      <c r="IIJ7" s="2"/>
      <c r="IIK7" s="2"/>
      <c r="IIL7" s="2"/>
      <c r="IIM7" s="2"/>
      <c r="IIN7" s="2"/>
      <c r="IIO7" s="2"/>
      <c r="IIP7" s="2"/>
      <c r="IIQ7" s="2"/>
      <c r="IIR7" s="2"/>
      <c r="IIS7" s="2"/>
      <c r="IIT7" s="2"/>
      <c r="IIU7" s="2"/>
      <c r="IIV7" s="2"/>
      <c r="IIW7" s="2"/>
      <c r="IIX7" s="2"/>
      <c r="IIY7" s="2"/>
      <c r="IIZ7" s="2"/>
      <c r="IJA7" s="2"/>
      <c r="IJB7" s="2"/>
      <c r="IJC7" s="2"/>
      <c r="IJD7" s="2"/>
      <c r="IJE7" s="2"/>
      <c r="IJF7" s="2"/>
      <c r="IJG7" s="2"/>
      <c r="IJH7" s="2"/>
      <c r="IJI7" s="2"/>
      <c r="IJJ7" s="2"/>
      <c r="IJK7" s="2"/>
      <c r="IJL7" s="2"/>
      <c r="IJM7" s="2"/>
      <c r="IJN7" s="2"/>
      <c r="IJO7" s="2"/>
      <c r="IJP7" s="2"/>
      <c r="IJQ7" s="2"/>
      <c r="IJR7" s="2"/>
      <c r="IJS7" s="2"/>
      <c r="IJT7" s="2"/>
      <c r="IJU7" s="2"/>
      <c r="IJV7" s="2"/>
      <c r="IJW7" s="2"/>
      <c r="IJX7" s="2"/>
      <c r="IJY7" s="2"/>
      <c r="IJZ7" s="2"/>
      <c r="IKA7" s="2"/>
      <c r="IKB7" s="2"/>
      <c r="IKC7" s="2"/>
      <c r="IKD7" s="2"/>
      <c r="IKE7" s="2"/>
      <c r="IKF7" s="2"/>
      <c r="IKG7" s="2"/>
      <c r="IKH7" s="2"/>
      <c r="IKI7" s="2"/>
      <c r="IKJ7" s="2"/>
      <c r="IKK7" s="2"/>
      <c r="IKL7" s="2"/>
      <c r="IKM7" s="2"/>
      <c r="IKN7" s="2"/>
      <c r="IKO7" s="2"/>
      <c r="IKP7" s="2"/>
      <c r="IKQ7" s="2"/>
      <c r="IKR7" s="2"/>
      <c r="IKS7" s="2"/>
      <c r="IKT7" s="2"/>
      <c r="IKU7" s="2"/>
      <c r="IKV7" s="2"/>
      <c r="IKW7" s="2"/>
      <c r="IKX7" s="2"/>
      <c r="IKY7" s="2"/>
      <c r="IKZ7" s="2"/>
      <c r="ILA7" s="2"/>
      <c r="ILB7" s="2"/>
      <c r="ILC7" s="2"/>
      <c r="ILD7" s="2"/>
      <c r="ILE7" s="2"/>
      <c r="ILF7" s="2"/>
      <c r="ILG7" s="2"/>
      <c r="ILH7" s="2"/>
      <c r="ILI7" s="2"/>
      <c r="ILJ7" s="2"/>
      <c r="ILK7" s="2"/>
      <c r="ILL7" s="2"/>
      <c r="ILM7" s="2"/>
      <c r="ILN7" s="2"/>
      <c r="ILO7" s="2"/>
      <c r="ILP7" s="2"/>
      <c r="ILQ7" s="2"/>
      <c r="ILR7" s="2"/>
      <c r="ILS7" s="2"/>
      <c r="ILT7" s="2"/>
      <c r="ILU7" s="2"/>
      <c r="ILV7" s="2"/>
      <c r="ILW7" s="2"/>
      <c r="ILX7" s="2"/>
      <c r="ILY7" s="2"/>
      <c r="ILZ7" s="2"/>
      <c r="IMA7" s="2"/>
      <c r="IMB7" s="2"/>
      <c r="IMC7" s="2"/>
      <c r="IMD7" s="2"/>
      <c r="IME7" s="2"/>
      <c r="IMF7" s="2"/>
      <c r="IMG7" s="2"/>
      <c r="IMH7" s="2"/>
      <c r="IMI7" s="2"/>
      <c r="IMJ7" s="2"/>
      <c r="IMK7" s="2"/>
      <c r="IML7" s="2"/>
      <c r="IMM7" s="2"/>
      <c r="IMN7" s="2"/>
      <c r="IMO7" s="2"/>
      <c r="IMP7" s="2"/>
      <c r="IMQ7" s="2"/>
      <c r="IMR7" s="2"/>
      <c r="IMS7" s="2"/>
      <c r="IMT7" s="2"/>
      <c r="IMU7" s="2"/>
      <c r="IMV7" s="2"/>
      <c r="IMW7" s="2"/>
      <c r="IMX7" s="2"/>
      <c r="IMY7" s="2"/>
      <c r="IMZ7" s="2"/>
      <c r="INA7" s="2"/>
      <c r="INB7" s="2"/>
      <c r="INC7" s="2"/>
      <c r="IND7" s="2"/>
      <c r="INE7" s="2"/>
      <c r="INF7" s="2"/>
      <c r="ING7" s="2"/>
      <c r="INH7" s="2"/>
      <c r="INI7" s="2"/>
      <c r="INJ7" s="2"/>
      <c r="INK7" s="2"/>
      <c r="INL7" s="2"/>
      <c r="INM7" s="2"/>
      <c r="INN7" s="2"/>
      <c r="INO7" s="2"/>
      <c r="INP7" s="2"/>
      <c r="INQ7" s="2"/>
      <c r="INR7" s="2"/>
      <c r="INS7" s="2"/>
      <c r="INT7" s="2"/>
      <c r="INU7" s="2"/>
      <c r="INV7" s="2"/>
      <c r="INW7" s="2"/>
      <c r="INX7" s="2"/>
      <c r="INY7" s="2"/>
      <c r="INZ7" s="2"/>
      <c r="IOA7" s="2"/>
      <c r="IOB7" s="2"/>
      <c r="IOC7" s="2"/>
      <c r="IOD7" s="2"/>
      <c r="IOE7" s="2"/>
      <c r="IOF7" s="2"/>
      <c r="IOG7" s="2"/>
      <c r="IOH7" s="2"/>
      <c r="IOI7" s="2"/>
      <c r="IOJ7" s="2"/>
      <c r="IOK7" s="2"/>
      <c r="IOL7" s="2"/>
      <c r="IOM7" s="2"/>
      <c r="ION7" s="2"/>
      <c r="IOO7" s="2"/>
      <c r="IOP7" s="2"/>
      <c r="IOQ7" s="2"/>
      <c r="IOR7" s="2"/>
      <c r="IOS7" s="2"/>
      <c r="IOT7" s="2"/>
      <c r="IOU7" s="2"/>
      <c r="IOV7" s="2"/>
      <c r="IOW7" s="2"/>
      <c r="IOX7" s="2"/>
      <c r="IOY7" s="2"/>
      <c r="IOZ7" s="2"/>
      <c r="IPA7" s="2"/>
      <c r="IPB7" s="2"/>
      <c r="IPC7" s="2"/>
      <c r="IPD7" s="2"/>
      <c r="IPE7" s="2"/>
      <c r="IPF7" s="2"/>
      <c r="IPG7" s="2"/>
      <c r="IPH7" s="2"/>
      <c r="IPI7" s="2"/>
      <c r="IPJ7" s="2"/>
      <c r="IPK7" s="2"/>
      <c r="IPL7" s="2"/>
      <c r="IPM7" s="2"/>
      <c r="IPN7" s="2"/>
      <c r="IPO7" s="2"/>
      <c r="IPP7" s="2"/>
      <c r="IPQ7" s="2"/>
      <c r="IPR7" s="2"/>
      <c r="IPS7" s="2"/>
      <c r="IPT7" s="2"/>
      <c r="IPU7" s="2"/>
      <c r="IPV7" s="2"/>
      <c r="IPW7" s="2"/>
      <c r="IPX7" s="2"/>
      <c r="IPY7" s="2"/>
      <c r="IPZ7" s="2"/>
      <c r="IQA7" s="2"/>
      <c r="IQB7" s="2"/>
      <c r="IQC7" s="2"/>
      <c r="IQD7" s="2"/>
      <c r="IQE7" s="2"/>
      <c r="IQF7" s="2"/>
      <c r="IQG7" s="2"/>
      <c r="IQH7" s="2"/>
      <c r="IQI7" s="2"/>
      <c r="IQJ7" s="2"/>
      <c r="IQK7" s="2"/>
      <c r="IQL7" s="2"/>
      <c r="IQM7" s="2"/>
      <c r="IQN7" s="2"/>
      <c r="IQO7" s="2"/>
      <c r="IQP7" s="2"/>
      <c r="IQQ7" s="2"/>
      <c r="IQR7" s="2"/>
      <c r="IQS7" s="2"/>
      <c r="IQT7" s="2"/>
      <c r="IQU7" s="2"/>
      <c r="IQV7" s="2"/>
      <c r="IQW7" s="2"/>
      <c r="IQX7" s="2"/>
      <c r="IQY7" s="2"/>
      <c r="IQZ7" s="2"/>
      <c r="IRA7" s="2"/>
      <c r="IRB7" s="2"/>
      <c r="IRC7" s="2"/>
      <c r="IRD7" s="2"/>
      <c r="IRE7" s="2"/>
      <c r="IRF7" s="2"/>
      <c r="IRG7" s="2"/>
      <c r="IRH7" s="2"/>
      <c r="IRI7" s="2"/>
      <c r="IRJ7" s="2"/>
      <c r="IRK7" s="2"/>
      <c r="IRL7" s="2"/>
      <c r="IRM7" s="2"/>
      <c r="IRN7" s="2"/>
      <c r="IRO7" s="2"/>
      <c r="IRP7" s="2"/>
      <c r="IRQ7" s="2"/>
      <c r="IRR7" s="2"/>
      <c r="IRS7" s="2"/>
      <c r="IRT7" s="2"/>
      <c r="IRU7" s="2"/>
      <c r="IRV7" s="2"/>
      <c r="IRW7" s="2"/>
      <c r="IRX7" s="2"/>
      <c r="IRY7" s="2"/>
      <c r="IRZ7" s="2"/>
      <c r="ISA7" s="2"/>
      <c r="ISB7" s="2"/>
      <c r="ISC7" s="2"/>
      <c r="ISD7" s="2"/>
      <c r="ISE7" s="2"/>
      <c r="ISF7" s="2"/>
      <c r="ISG7" s="2"/>
      <c r="ISH7" s="2"/>
      <c r="ISI7" s="2"/>
      <c r="ISJ7" s="2"/>
      <c r="ISK7" s="2"/>
      <c r="ISL7" s="2"/>
      <c r="ISM7" s="2"/>
      <c r="ISN7" s="2"/>
      <c r="ISO7" s="2"/>
      <c r="ISP7" s="2"/>
      <c r="ISQ7" s="2"/>
      <c r="ISR7" s="2"/>
      <c r="ISS7" s="2"/>
      <c r="IST7" s="2"/>
      <c r="ISU7" s="2"/>
      <c r="ISV7" s="2"/>
      <c r="ISW7" s="2"/>
      <c r="ISX7" s="2"/>
      <c r="ISY7" s="2"/>
      <c r="ISZ7" s="2"/>
      <c r="ITA7" s="2"/>
      <c r="ITB7" s="2"/>
      <c r="ITC7" s="2"/>
      <c r="ITD7" s="2"/>
      <c r="ITE7" s="2"/>
      <c r="ITF7" s="2"/>
      <c r="ITG7" s="2"/>
      <c r="ITH7" s="2"/>
      <c r="ITI7" s="2"/>
      <c r="ITJ7" s="2"/>
      <c r="ITK7" s="2"/>
      <c r="ITL7" s="2"/>
      <c r="ITM7" s="2"/>
      <c r="ITN7" s="2"/>
      <c r="ITO7" s="2"/>
      <c r="ITP7" s="2"/>
      <c r="ITQ7" s="2"/>
      <c r="ITR7" s="2"/>
      <c r="ITS7" s="2"/>
      <c r="ITT7" s="2"/>
      <c r="ITU7" s="2"/>
      <c r="ITV7" s="2"/>
      <c r="ITW7" s="2"/>
      <c r="ITX7" s="2"/>
      <c r="ITY7" s="2"/>
      <c r="ITZ7" s="2"/>
      <c r="IUA7" s="2"/>
      <c r="IUB7" s="2"/>
      <c r="IUC7" s="2"/>
      <c r="IUD7" s="2"/>
      <c r="IUE7" s="2"/>
      <c r="IUF7" s="2"/>
      <c r="IUG7" s="2"/>
      <c r="IUH7" s="2"/>
      <c r="IUI7" s="2"/>
      <c r="IUJ7" s="2"/>
      <c r="IUK7" s="2"/>
      <c r="IUL7" s="2"/>
      <c r="IUM7" s="2"/>
      <c r="IUN7" s="2"/>
      <c r="IUO7" s="2"/>
      <c r="IUP7" s="2"/>
      <c r="IUQ7" s="2"/>
      <c r="IUR7" s="2"/>
      <c r="IUS7" s="2"/>
      <c r="IUT7" s="2"/>
      <c r="IUU7" s="2"/>
      <c r="IUV7" s="2"/>
      <c r="IUW7" s="2"/>
      <c r="IUX7" s="2"/>
      <c r="IUY7" s="2"/>
      <c r="IUZ7" s="2"/>
      <c r="IVA7" s="2"/>
      <c r="IVB7" s="2"/>
      <c r="IVC7" s="2"/>
      <c r="IVD7" s="2"/>
      <c r="IVE7" s="2"/>
      <c r="IVF7" s="2"/>
      <c r="IVG7" s="2"/>
      <c r="IVH7" s="2"/>
      <c r="IVI7" s="2"/>
      <c r="IVJ7" s="2"/>
      <c r="IVK7" s="2"/>
      <c r="IVL7" s="2"/>
      <c r="IVM7" s="2"/>
      <c r="IVN7" s="2"/>
      <c r="IVO7" s="2"/>
      <c r="IVP7" s="2"/>
      <c r="IVQ7" s="2"/>
      <c r="IVR7" s="2"/>
      <c r="IVS7" s="2"/>
      <c r="IVT7" s="2"/>
      <c r="IVU7" s="2"/>
      <c r="IVV7" s="2"/>
      <c r="IVW7" s="2"/>
      <c r="IVX7" s="2"/>
      <c r="IVY7" s="2"/>
      <c r="IVZ7" s="2"/>
      <c r="IWA7" s="2"/>
      <c r="IWB7" s="2"/>
      <c r="IWC7" s="2"/>
      <c r="IWD7" s="2"/>
      <c r="IWE7" s="2"/>
      <c r="IWF7" s="2"/>
      <c r="IWG7" s="2"/>
      <c r="IWH7" s="2"/>
      <c r="IWI7" s="2"/>
      <c r="IWJ7" s="2"/>
      <c r="IWK7" s="2"/>
      <c r="IWL7" s="2"/>
      <c r="IWM7" s="2"/>
      <c r="IWN7" s="2"/>
      <c r="IWO7" s="2"/>
      <c r="IWP7" s="2"/>
      <c r="IWQ7" s="2"/>
      <c r="IWR7" s="2"/>
      <c r="IWS7" s="2"/>
      <c r="IWT7" s="2"/>
      <c r="IWU7" s="2"/>
      <c r="IWV7" s="2"/>
      <c r="IWW7" s="2"/>
      <c r="IWX7" s="2"/>
      <c r="IWY7" s="2"/>
      <c r="IWZ7" s="2"/>
      <c r="IXA7" s="2"/>
      <c r="IXB7" s="2"/>
      <c r="IXC7" s="2"/>
      <c r="IXD7" s="2"/>
      <c r="IXE7" s="2"/>
      <c r="IXF7" s="2"/>
      <c r="IXG7" s="2"/>
      <c r="IXH7" s="2"/>
      <c r="IXI7" s="2"/>
      <c r="IXJ7" s="2"/>
      <c r="IXK7" s="2"/>
      <c r="IXL7" s="2"/>
      <c r="IXM7" s="2"/>
      <c r="IXN7" s="2"/>
      <c r="IXO7" s="2"/>
      <c r="IXP7" s="2"/>
      <c r="IXQ7" s="2"/>
      <c r="IXR7" s="2"/>
      <c r="IXS7" s="2"/>
      <c r="IXT7" s="2"/>
      <c r="IXU7" s="2"/>
      <c r="IXV7" s="2"/>
      <c r="IXW7" s="2"/>
      <c r="IXX7" s="2"/>
      <c r="IXY7" s="2"/>
      <c r="IXZ7" s="2"/>
      <c r="IYA7" s="2"/>
      <c r="IYB7" s="2"/>
      <c r="IYC7" s="2"/>
      <c r="IYD7" s="2"/>
      <c r="IYE7" s="2"/>
      <c r="IYF7" s="2"/>
      <c r="IYG7" s="2"/>
      <c r="IYH7" s="2"/>
      <c r="IYI7" s="2"/>
      <c r="IYJ7" s="2"/>
      <c r="IYK7" s="2"/>
      <c r="IYL7" s="2"/>
      <c r="IYM7" s="2"/>
      <c r="IYN7" s="2"/>
      <c r="IYO7" s="2"/>
      <c r="IYP7" s="2"/>
      <c r="IYQ7" s="2"/>
      <c r="IYR7" s="2"/>
      <c r="IYS7" s="2"/>
      <c r="IYT7" s="2"/>
      <c r="IYU7" s="2"/>
      <c r="IYV7" s="2"/>
      <c r="IYW7" s="2"/>
      <c r="IYX7" s="2"/>
      <c r="IYY7" s="2"/>
      <c r="IYZ7" s="2"/>
      <c r="IZA7" s="2"/>
      <c r="IZB7" s="2"/>
      <c r="IZC7" s="2"/>
      <c r="IZD7" s="2"/>
      <c r="IZE7" s="2"/>
      <c r="IZF7" s="2"/>
      <c r="IZG7" s="2"/>
      <c r="IZH7" s="2"/>
      <c r="IZI7" s="2"/>
      <c r="IZJ7" s="2"/>
      <c r="IZK7" s="2"/>
      <c r="IZL7" s="2"/>
      <c r="IZM7" s="2"/>
      <c r="IZN7" s="2"/>
      <c r="IZO7" s="2"/>
      <c r="IZP7" s="2"/>
      <c r="IZQ7" s="2"/>
      <c r="IZR7" s="2"/>
      <c r="IZS7" s="2"/>
      <c r="IZT7" s="2"/>
      <c r="IZU7" s="2"/>
      <c r="IZV7" s="2"/>
      <c r="IZW7" s="2"/>
      <c r="IZX7" s="2"/>
      <c r="IZY7" s="2"/>
      <c r="IZZ7" s="2"/>
      <c r="JAA7" s="2"/>
      <c r="JAB7" s="2"/>
      <c r="JAC7" s="2"/>
      <c r="JAD7" s="2"/>
      <c r="JAE7" s="2"/>
      <c r="JAF7" s="2"/>
      <c r="JAG7" s="2"/>
      <c r="JAH7" s="2"/>
      <c r="JAI7" s="2"/>
      <c r="JAJ7" s="2"/>
      <c r="JAK7" s="2"/>
      <c r="JAL7" s="2"/>
      <c r="JAM7" s="2"/>
      <c r="JAN7" s="2"/>
      <c r="JAO7" s="2"/>
      <c r="JAP7" s="2"/>
      <c r="JAQ7" s="2"/>
      <c r="JAR7" s="2"/>
      <c r="JAS7" s="2"/>
      <c r="JAT7" s="2"/>
      <c r="JAU7" s="2"/>
      <c r="JAV7" s="2"/>
      <c r="JAW7" s="2"/>
      <c r="JAX7" s="2"/>
      <c r="JAY7" s="2"/>
      <c r="JAZ7" s="2"/>
      <c r="JBA7" s="2"/>
      <c r="JBB7" s="2"/>
      <c r="JBC7" s="2"/>
      <c r="JBD7" s="2"/>
      <c r="JBE7" s="2"/>
      <c r="JBF7" s="2"/>
      <c r="JBG7" s="2"/>
      <c r="JBH7" s="2"/>
      <c r="JBI7" s="2"/>
      <c r="JBJ7" s="2"/>
      <c r="JBK7" s="2"/>
      <c r="JBL7" s="2"/>
      <c r="JBM7" s="2"/>
      <c r="JBN7" s="2"/>
      <c r="JBO7" s="2"/>
      <c r="JBP7" s="2"/>
      <c r="JBQ7" s="2"/>
      <c r="JBR7" s="2"/>
      <c r="JBS7" s="2"/>
      <c r="JBT7" s="2"/>
      <c r="JBU7" s="2"/>
      <c r="JBV7" s="2"/>
      <c r="JBW7" s="2"/>
      <c r="JBX7" s="2"/>
      <c r="JBY7" s="2"/>
      <c r="JBZ7" s="2"/>
      <c r="JCA7" s="2"/>
      <c r="JCB7" s="2"/>
      <c r="JCC7" s="2"/>
      <c r="JCD7" s="2"/>
      <c r="JCE7" s="2"/>
      <c r="JCF7" s="2"/>
      <c r="JCG7" s="2"/>
      <c r="JCH7" s="2"/>
      <c r="JCI7" s="2"/>
      <c r="JCJ7" s="2"/>
      <c r="JCK7" s="2"/>
      <c r="JCL7" s="2"/>
      <c r="JCM7" s="2"/>
      <c r="JCN7" s="2"/>
      <c r="JCO7" s="2"/>
      <c r="JCP7" s="2"/>
      <c r="JCQ7" s="2"/>
      <c r="JCR7" s="2"/>
      <c r="JCS7" s="2"/>
      <c r="JCT7" s="2"/>
      <c r="JCU7" s="2"/>
      <c r="JCV7" s="2"/>
      <c r="JCW7" s="2"/>
      <c r="JCX7" s="2"/>
      <c r="JCY7" s="2"/>
      <c r="JCZ7" s="2"/>
      <c r="JDA7" s="2"/>
      <c r="JDB7" s="2"/>
      <c r="JDC7" s="2"/>
      <c r="JDD7" s="2"/>
      <c r="JDE7" s="2"/>
      <c r="JDF7" s="2"/>
      <c r="JDG7" s="2"/>
      <c r="JDH7" s="2"/>
      <c r="JDI7" s="2"/>
      <c r="JDJ7" s="2"/>
      <c r="JDK7" s="2"/>
      <c r="JDL7" s="2"/>
      <c r="JDM7" s="2"/>
      <c r="JDN7" s="2"/>
      <c r="JDO7" s="2"/>
      <c r="JDP7" s="2"/>
      <c r="JDQ7" s="2"/>
      <c r="JDR7" s="2"/>
      <c r="JDS7" s="2"/>
      <c r="JDT7" s="2"/>
      <c r="JDU7" s="2"/>
      <c r="JDV7" s="2"/>
      <c r="JDW7" s="2"/>
      <c r="JDX7" s="2"/>
      <c r="JDY7" s="2"/>
      <c r="JDZ7" s="2"/>
      <c r="JEA7" s="2"/>
      <c r="JEB7" s="2"/>
      <c r="JEC7" s="2"/>
      <c r="JED7" s="2"/>
      <c r="JEE7" s="2"/>
      <c r="JEF7" s="2"/>
      <c r="JEG7" s="2"/>
      <c r="JEH7" s="2"/>
      <c r="JEI7" s="2"/>
      <c r="JEJ7" s="2"/>
      <c r="JEK7" s="2"/>
      <c r="JEL7" s="2"/>
      <c r="JEM7" s="2"/>
      <c r="JEN7" s="2"/>
      <c r="JEO7" s="2"/>
      <c r="JEP7" s="2"/>
      <c r="JEQ7" s="2"/>
      <c r="JER7" s="2"/>
      <c r="JES7" s="2"/>
      <c r="JET7" s="2"/>
      <c r="JEU7" s="2"/>
      <c r="JEV7" s="2"/>
      <c r="JEW7" s="2"/>
      <c r="JEX7" s="2"/>
      <c r="JEY7" s="2"/>
      <c r="JEZ7" s="2"/>
      <c r="JFA7" s="2"/>
      <c r="JFB7" s="2"/>
      <c r="JFC7" s="2"/>
      <c r="JFD7" s="2"/>
      <c r="JFE7" s="2"/>
      <c r="JFF7" s="2"/>
      <c r="JFG7" s="2"/>
      <c r="JFH7" s="2"/>
      <c r="JFI7" s="2"/>
      <c r="JFJ7" s="2"/>
      <c r="JFK7" s="2"/>
      <c r="JFL7" s="2"/>
      <c r="JFM7" s="2"/>
      <c r="JFN7" s="2"/>
      <c r="JFO7" s="2"/>
      <c r="JFP7" s="2"/>
      <c r="JFQ7" s="2"/>
      <c r="JFR7" s="2"/>
      <c r="JFS7" s="2"/>
      <c r="JFT7" s="2"/>
      <c r="JFU7" s="2"/>
      <c r="JFV7" s="2"/>
      <c r="JFW7" s="2"/>
      <c r="JFX7" s="2"/>
      <c r="JFY7" s="2"/>
      <c r="JFZ7" s="2"/>
      <c r="JGA7" s="2"/>
      <c r="JGB7" s="2"/>
      <c r="JGC7" s="2"/>
      <c r="JGD7" s="2"/>
      <c r="JGE7" s="2"/>
      <c r="JGF7" s="2"/>
      <c r="JGG7" s="2"/>
      <c r="JGH7" s="2"/>
      <c r="JGI7" s="2"/>
      <c r="JGJ7" s="2"/>
      <c r="JGK7" s="2"/>
      <c r="JGL7" s="2"/>
      <c r="JGM7" s="2"/>
      <c r="JGN7" s="2"/>
      <c r="JGO7" s="2"/>
      <c r="JGP7" s="2"/>
      <c r="JGQ7" s="2"/>
      <c r="JGR7" s="2"/>
      <c r="JGS7" s="2"/>
      <c r="JGT7" s="2"/>
      <c r="JGU7" s="2"/>
      <c r="JGV7" s="2"/>
      <c r="JGW7" s="2"/>
      <c r="JGX7" s="2"/>
      <c r="JGY7" s="2"/>
      <c r="JGZ7" s="2"/>
      <c r="JHA7" s="2"/>
      <c r="JHB7" s="2"/>
      <c r="JHC7" s="2"/>
      <c r="JHD7" s="2"/>
      <c r="JHE7" s="2"/>
      <c r="JHF7" s="2"/>
      <c r="JHG7" s="2"/>
      <c r="JHH7" s="2"/>
      <c r="JHI7" s="2"/>
      <c r="JHJ7" s="2"/>
      <c r="JHK7" s="2"/>
      <c r="JHL7" s="2"/>
      <c r="JHM7" s="2"/>
      <c r="JHN7" s="2"/>
      <c r="JHO7" s="2"/>
      <c r="JHP7" s="2"/>
      <c r="JHQ7" s="2"/>
      <c r="JHR7" s="2"/>
      <c r="JHS7" s="2"/>
      <c r="JHT7" s="2"/>
      <c r="JHU7" s="2"/>
      <c r="JHV7" s="2"/>
      <c r="JHW7" s="2"/>
      <c r="JHX7" s="2"/>
      <c r="JHY7" s="2"/>
      <c r="JHZ7" s="2"/>
      <c r="JIA7" s="2"/>
      <c r="JIB7" s="2"/>
      <c r="JIC7" s="2"/>
      <c r="JID7" s="2"/>
      <c r="JIE7" s="2"/>
      <c r="JIF7" s="2"/>
      <c r="JIG7" s="2"/>
      <c r="JIH7" s="2"/>
      <c r="JII7" s="2"/>
      <c r="JIJ7" s="2"/>
      <c r="JIK7" s="2"/>
      <c r="JIL7" s="2"/>
      <c r="JIM7" s="2"/>
      <c r="JIN7" s="2"/>
      <c r="JIO7" s="2"/>
      <c r="JIP7" s="2"/>
      <c r="JIQ7" s="2"/>
      <c r="JIR7" s="2"/>
      <c r="JIS7" s="2"/>
      <c r="JIT7" s="2"/>
      <c r="JIU7" s="2"/>
      <c r="JIV7" s="2"/>
      <c r="JIW7" s="2"/>
      <c r="JIX7" s="2"/>
      <c r="JIY7" s="2"/>
      <c r="JIZ7" s="2"/>
      <c r="JJA7" s="2"/>
      <c r="JJB7" s="2"/>
      <c r="JJC7" s="2"/>
      <c r="JJD7" s="2"/>
      <c r="JJE7" s="2"/>
      <c r="JJF7" s="2"/>
      <c r="JJG7" s="2"/>
      <c r="JJH7" s="2"/>
      <c r="JJI7" s="2"/>
      <c r="JJJ7" s="2"/>
      <c r="JJK7" s="2"/>
      <c r="JJL7" s="2"/>
      <c r="JJM7" s="2"/>
      <c r="JJN7" s="2"/>
      <c r="JJO7" s="2"/>
      <c r="JJP7" s="2"/>
      <c r="JJQ7" s="2"/>
      <c r="JJR7" s="2"/>
      <c r="JJS7" s="2"/>
      <c r="JJT7" s="2"/>
      <c r="JJU7" s="2"/>
      <c r="JJV7" s="2"/>
      <c r="JJW7" s="2"/>
      <c r="JJX7" s="2"/>
      <c r="JJY7" s="2"/>
      <c r="JJZ7" s="2"/>
      <c r="JKA7" s="2"/>
      <c r="JKB7" s="2"/>
      <c r="JKC7" s="2"/>
      <c r="JKD7" s="2"/>
      <c r="JKE7" s="2"/>
      <c r="JKF7" s="2"/>
      <c r="JKG7" s="2"/>
      <c r="JKH7" s="2"/>
      <c r="JKI7" s="2"/>
      <c r="JKJ7" s="2"/>
      <c r="JKK7" s="2"/>
      <c r="JKL7" s="2"/>
      <c r="JKM7" s="2"/>
      <c r="JKN7" s="2"/>
      <c r="JKO7" s="2"/>
      <c r="JKP7" s="2"/>
      <c r="JKQ7" s="2"/>
      <c r="JKR7" s="2"/>
      <c r="JKS7" s="2"/>
      <c r="JKT7" s="2"/>
      <c r="JKU7" s="2"/>
      <c r="JKV7" s="2"/>
      <c r="JKW7" s="2"/>
      <c r="JKX7" s="2"/>
      <c r="JKY7" s="2"/>
      <c r="JKZ7" s="2"/>
      <c r="JLA7" s="2"/>
      <c r="JLB7" s="2"/>
      <c r="JLC7" s="2"/>
      <c r="JLD7" s="2"/>
      <c r="JLE7" s="2"/>
      <c r="JLF7" s="2"/>
      <c r="JLG7" s="2"/>
      <c r="JLH7" s="2"/>
      <c r="JLI7" s="2"/>
      <c r="JLJ7" s="2"/>
      <c r="JLK7" s="2"/>
      <c r="JLL7" s="2"/>
      <c r="JLM7" s="2"/>
      <c r="JLN7" s="2"/>
      <c r="JLO7" s="2"/>
      <c r="JLP7" s="2"/>
      <c r="JLQ7" s="2"/>
      <c r="JLR7" s="2"/>
      <c r="JLS7" s="2"/>
      <c r="JLT7" s="2"/>
      <c r="JLU7" s="2"/>
      <c r="JLV7" s="2"/>
      <c r="JLW7" s="2"/>
      <c r="JLX7" s="2"/>
      <c r="JLY7" s="2"/>
      <c r="JLZ7" s="2"/>
      <c r="JMA7" s="2"/>
      <c r="JMB7" s="2"/>
      <c r="JMC7" s="2"/>
      <c r="JMD7" s="2"/>
      <c r="JME7" s="2"/>
      <c r="JMF7" s="2"/>
      <c r="JMG7" s="2"/>
      <c r="JMH7" s="2"/>
      <c r="JMI7" s="2"/>
      <c r="JMJ7" s="2"/>
      <c r="JMK7" s="2"/>
      <c r="JML7" s="2"/>
      <c r="JMM7" s="2"/>
      <c r="JMN7" s="2"/>
      <c r="JMO7" s="2"/>
      <c r="JMP7" s="2"/>
      <c r="JMQ7" s="2"/>
      <c r="JMR7" s="2"/>
      <c r="JMS7" s="2"/>
      <c r="JMT7" s="2"/>
      <c r="JMU7" s="2"/>
      <c r="JMV7" s="2"/>
      <c r="JMW7" s="2"/>
      <c r="JMX7" s="2"/>
      <c r="JMY7" s="2"/>
      <c r="JMZ7" s="2"/>
      <c r="JNA7" s="2"/>
      <c r="JNB7" s="2"/>
      <c r="JNC7" s="2"/>
      <c r="JND7" s="2"/>
      <c r="JNE7" s="2"/>
      <c r="JNF7" s="2"/>
      <c r="JNG7" s="2"/>
      <c r="JNH7" s="2"/>
      <c r="JNI7" s="2"/>
      <c r="JNJ7" s="2"/>
      <c r="JNK7" s="2"/>
      <c r="JNL7" s="2"/>
      <c r="JNM7" s="2"/>
      <c r="JNN7" s="2"/>
      <c r="JNO7" s="2"/>
      <c r="JNP7" s="2"/>
      <c r="JNQ7" s="2"/>
      <c r="JNR7" s="2"/>
      <c r="JNS7" s="2"/>
      <c r="JNT7" s="2"/>
      <c r="JNU7" s="2"/>
      <c r="JNV7" s="2"/>
      <c r="JNW7" s="2"/>
      <c r="JNX7" s="2"/>
      <c r="JNY7" s="2"/>
      <c r="JNZ7" s="2"/>
      <c r="JOA7" s="2"/>
      <c r="JOB7" s="2"/>
      <c r="JOC7" s="2"/>
      <c r="JOD7" s="2"/>
      <c r="JOE7" s="2"/>
      <c r="JOF7" s="2"/>
      <c r="JOG7" s="2"/>
      <c r="JOH7" s="2"/>
      <c r="JOI7" s="2"/>
      <c r="JOJ7" s="2"/>
      <c r="JOK7" s="2"/>
      <c r="JOL7" s="2"/>
      <c r="JOM7" s="2"/>
      <c r="JON7" s="2"/>
      <c r="JOO7" s="2"/>
      <c r="JOP7" s="2"/>
      <c r="JOQ7" s="2"/>
      <c r="JOR7" s="2"/>
      <c r="JOS7" s="2"/>
      <c r="JOT7" s="2"/>
      <c r="JOU7" s="2"/>
      <c r="JOV7" s="2"/>
      <c r="JOW7" s="2"/>
      <c r="JOX7" s="2"/>
      <c r="JOY7" s="2"/>
      <c r="JOZ7" s="2"/>
      <c r="JPA7" s="2"/>
      <c r="JPB7" s="2"/>
      <c r="JPC7" s="2"/>
      <c r="JPD7" s="2"/>
      <c r="JPE7" s="2"/>
      <c r="JPF7" s="2"/>
      <c r="JPG7" s="2"/>
      <c r="JPH7" s="2"/>
      <c r="JPI7" s="2"/>
      <c r="JPJ7" s="2"/>
      <c r="JPK7" s="2"/>
      <c r="JPL7" s="2"/>
      <c r="JPM7" s="2"/>
      <c r="JPN7" s="2"/>
      <c r="JPO7" s="2"/>
      <c r="JPP7" s="2"/>
      <c r="JPQ7" s="2"/>
      <c r="JPR7" s="2"/>
      <c r="JPS7" s="2"/>
      <c r="JPT7" s="2"/>
      <c r="JPU7" s="2"/>
      <c r="JPV7" s="2"/>
      <c r="JPW7" s="2"/>
      <c r="JPX7" s="2"/>
      <c r="JPY7" s="2"/>
      <c r="JPZ7" s="2"/>
      <c r="JQA7" s="2"/>
      <c r="JQB7" s="2"/>
      <c r="JQC7" s="2"/>
      <c r="JQD7" s="2"/>
      <c r="JQE7" s="2"/>
      <c r="JQF7" s="2"/>
      <c r="JQG7" s="2"/>
      <c r="JQH7" s="2"/>
      <c r="JQI7" s="2"/>
      <c r="JQJ7" s="2"/>
      <c r="JQK7" s="2"/>
      <c r="JQL7" s="2"/>
      <c r="JQM7" s="2"/>
      <c r="JQN7" s="2"/>
      <c r="JQO7" s="2"/>
      <c r="JQP7" s="2"/>
      <c r="JQQ7" s="2"/>
      <c r="JQR7" s="2"/>
      <c r="JQS7" s="2"/>
      <c r="JQT7" s="2"/>
      <c r="JQU7" s="2"/>
      <c r="JQV7" s="2"/>
      <c r="JQW7" s="2"/>
      <c r="JQX7" s="2"/>
      <c r="JQY7" s="2"/>
      <c r="JQZ7" s="2"/>
      <c r="JRA7" s="2"/>
      <c r="JRB7" s="2"/>
      <c r="JRC7" s="2"/>
      <c r="JRD7" s="2"/>
      <c r="JRE7" s="2"/>
      <c r="JRF7" s="2"/>
      <c r="JRG7" s="2"/>
      <c r="JRH7" s="2"/>
      <c r="JRI7" s="2"/>
      <c r="JRJ7" s="2"/>
      <c r="JRK7" s="2"/>
      <c r="JRL7" s="2"/>
      <c r="JRM7" s="2"/>
      <c r="JRN7" s="2"/>
      <c r="JRO7" s="2"/>
      <c r="JRP7" s="2"/>
      <c r="JRQ7" s="2"/>
      <c r="JRR7" s="2"/>
      <c r="JRS7" s="2"/>
      <c r="JRT7" s="2"/>
      <c r="JRU7" s="2"/>
      <c r="JRV7" s="2"/>
      <c r="JRW7" s="2"/>
      <c r="JRX7" s="2"/>
      <c r="JRY7" s="2"/>
      <c r="JRZ7" s="2"/>
      <c r="JSA7" s="2"/>
      <c r="JSB7" s="2"/>
      <c r="JSC7" s="2"/>
      <c r="JSD7" s="2"/>
      <c r="JSE7" s="2"/>
      <c r="JSF7" s="2"/>
      <c r="JSG7" s="2"/>
      <c r="JSH7" s="2"/>
      <c r="JSI7" s="2"/>
      <c r="JSJ7" s="2"/>
      <c r="JSK7" s="2"/>
      <c r="JSL7" s="2"/>
      <c r="JSM7" s="2"/>
      <c r="JSN7" s="2"/>
      <c r="JSO7" s="2"/>
      <c r="JSP7" s="2"/>
      <c r="JSQ7" s="2"/>
      <c r="JSR7" s="2"/>
      <c r="JSS7" s="2"/>
      <c r="JST7" s="2"/>
      <c r="JSU7" s="2"/>
      <c r="JSV7" s="2"/>
      <c r="JSW7" s="2"/>
      <c r="JSX7" s="2"/>
      <c r="JSY7" s="2"/>
      <c r="JSZ7" s="2"/>
      <c r="JTA7" s="2"/>
      <c r="JTB7" s="2"/>
      <c r="JTC7" s="2"/>
      <c r="JTD7" s="2"/>
      <c r="JTE7" s="2"/>
      <c r="JTF7" s="2"/>
      <c r="JTG7" s="2"/>
      <c r="JTH7" s="2"/>
      <c r="JTI7" s="2"/>
      <c r="JTJ7" s="2"/>
      <c r="JTK7" s="2"/>
      <c r="JTL7" s="2"/>
      <c r="JTM7" s="2"/>
      <c r="JTN7" s="2"/>
      <c r="JTO7" s="2"/>
      <c r="JTP7" s="2"/>
      <c r="JTQ7" s="2"/>
      <c r="JTR7" s="2"/>
      <c r="JTS7" s="2"/>
      <c r="JTT7" s="2"/>
      <c r="JTU7" s="2"/>
      <c r="JTV7" s="2"/>
      <c r="JTW7" s="2"/>
      <c r="JTX7" s="2"/>
      <c r="JTY7" s="2"/>
      <c r="JTZ7" s="2"/>
      <c r="JUA7" s="2"/>
      <c r="JUB7" s="2"/>
      <c r="JUC7" s="2"/>
      <c r="JUD7" s="2"/>
      <c r="JUE7" s="2"/>
      <c r="JUF7" s="2"/>
      <c r="JUG7" s="2"/>
      <c r="JUH7" s="2"/>
      <c r="JUI7" s="2"/>
      <c r="JUJ7" s="2"/>
      <c r="JUK7" s="2"/>
      <c r="JUL7" s="2"/>
      <c r="JUM7" s="2"/>
      <c r="JUN7" s="2"/>
      <c r="JUO7" s="2"/>
      <c r="JUP7" s="2"/>
      <c r="JUQ7" s="2"/>
      <c r="JUR7" s="2"/>
      <c r="JUS7" s="2"/>
      <c r="JUT7" s="2"/>
      <c r="JUU7" s="2"/>
      <c r="JUV7" s="2"/>
      <c r="JUW7" s="2"/>
      <c r="JUX7" s="2"/>
      <c r="JUY7" s="2"/>
      <c r="JUZ7" s="2"/>
      <c r="JVA7" s="2"/>
      <c r="JVB7" s="2"/>
      <c r="JVC7" s="2"/>
      <c r="JVD7" s="2"/>
      <c r="JVE7" s="2"/>
      <c r="JVF7" s="2"/>
      <c r="JVG7" s="2"/>
      <c r="JVH7" s="2"/>
      <c r="JVI7" s="2"/>
      <c r="JVJ7" s="2"/>
      <c r="JVK7" s="2"/>
      <c r="JVL7" s="2"/>
      <c r="JVM7" s="2"/>
      <c r="JVN7" s="2"/>
      <c r="JVO7" s="2"/>
      <c r="JVP7" s="2"/>
      <c r="JVQ7" s="2"/>
      <c r="JVR7" s="2"/>
      <c r="JVS7" s="2"/>
      <c r="JVT7" s="2"/>
      <c r="JVU7" s="2"/>
      <c r="JVV7" s="2"/>
      <c r="JVW7" s="2"/>
      <c r="JVX7" s="2"/>
      <c r="JVY7" s="2"/>
      <c r="JVZ7" s="2"/>
      <c r="JWA7" s="2"/>
      <c r="JWB7" s="2"/>
      <c r="JWC7" s="2"/>
      <c r="JWD7" s="2"/>
      <c r="JWE7" s="2"/>
      <c r="JWF7" s="2"/>
      <c r="JWG7" s="2"/>
      <c r="JWH7" s="2"/>
      <c r="JWI7" s="2"/>
      <c r="JWJ7" s="2"/>
      <c r="JWK7" s="2"/>
      <c r="JWL7" s="2"/>
      <c r="JWM7" s="2"/>
      <c r="JWN7" s="2"/>
      <c r="JWO7" s="2"/>
      <c r="JWP7" s="2"/>
      <c r="JWQ7" s="2"/>
      <c r="JWR7" s="2"/>
      <c r="JWS7" s="2"/>
      <c r="JWT7" s="2"/>
      <c r="JWU7" s="2"/>
      <c r="JWV7" s="2"/>
      <c r="JWW7" s="2"/>
      <c r="JWX7" s="2"/>
      <c r="JWY7" s="2"/>
      <c r="JWZ7" s="2"/>
      <c r="JXA7" s="2"/>
      <c r="JXB7" s="2"/>
      <c r="JXC7" s="2"/>
      <c r="JXD7" s="2"/>
      <c r="JXE7" s="2"/>
      <c r="JXF7" s="2"/>
      <c r="JXG7" s="2"/>
      <c r="JXH7" s="2"/>
      <c r="JXI7" s="2"/>
      <c r="JXJ7" s="2"/>
      <c r="JXK7" s="2"/>
      <c r="JXL7" s="2"/>
      <c r="JXM7" s="2"/>
      <c r="JXN7" s="2"/>
      <c r="JXO7" s="2"/>
      <c r="JXP7" s="2"/>
      <c r="JXQ7" s="2"/>
      <c r="JXR7" s="2"/>
      <c r="JXS7" s="2"/>
      <c r="JXT7" s="2"/>
      <c r="JXU7" s="2"/>
      <c r="JXV7" s="2"/>
      <c r="JXW7" s="2"/>
      <c r="JXX7" s="2"/>
      <c r="JXY7" s="2"/>
      <c r="JXZ7" s="2"/>
      <c r="JYA7" s="2"/>
      <c r="JYB7" s="2"/>
      <c r="JYC7" s="2"/>
      <c r="JYD7" s="2"/>
      <c r="JYE7" s="2"/>
      <c r="JYF7" s="2"/>
      <c r="JYG7" s="2"/>
      <c r="JYH7" s="2"/>
      <c r="JYI7" s="2"/>
      <c r="JYJ7" s="2"/>
      <c r="JYK7" s="2"/>
      <c r="JYL7" s="2"/>
      <c r="JYM7" s="2"/>
      <c r="JYN7" s="2"/>
      <c r="JYO7" s="2"/>
      <c r="JYP7" s="2"/>
      <c r="JYQ7" s="2"/>
      <c r="JYR7" s="2"/>
      <c r="JYS7" s="2"/>
      <c r="JYT7" s="2"/>
      <c r="JYU7" s="2"/>
      <c r="JYV7" s="2"/>
      <c r="JYW7" s="2"/>
      <c r="JYX7" s="2"/>
      <c r="JYY7" s="2"/>
      <c r="JYZ7" s="2"/>
      <c r="JZA7" s="2"/>
      <c r="JZB7" s="2"/>
      <c r="JZC7" s="2"/>
      <c r="JZD7" s="2"/>
      <c r="JZE7" s="2"/>
      <c r="JZF7" s="2"/>
      <c r="JZG7" s="2"/>
      <c r="JZH7" s="2"/>
      <c r="JZI7" s="2"/>
      <c r="JZJ7" s="2"/>
      <c r="JZK7" s="2"/>
      <c r="JZL7" s="2"/>
      <c r="JZM7" s="2"/>
      <c r="JZN7" s="2"/>
      <c r="JZO7" s="2"/>
      <c r="JZP7" s="2"/>
      <c r="JZQ7" s="2"/>
      <c r="JZR7" s="2"/>
      <c r="JZS7" s="2"/>
      <c r="JZT7" s="2"/>
      <c r="JZU7" s="2"/>
      <c r="JZV7" s="2"/>
      <c r="JZW7" s="2"/>
      <c r="JZX7" s="2"/>
      <c r="JZY7" s="2"/>
      <c r="JZZ7" s="2"/>
      <c r="KAA7" s="2"/>
      <c r="KAB7" s="2"/>
      <c r="KAC7" s="2"/>
      <c r="KAD7" s="2"/>
      <c r="KAE7" s="2"/>
      <c r="KAF7" s="2"/>
      <c r="KAG7" s="2"/>
      <c r="KAH7" s="2"/>
      <c r="KAI7" s="2"/>
      <c r="KAJ7" s="2"/>
      <c r="KAK7" s="2"/>
      <c r="KAL7" s="2"/>
      <c r="KAM7" s="2"/>
      <c r="KAN7" s="2"/>
      <c r="KAO7" s="2"/>
      <c r="KAP7" s="2"/>
      <c r="KAQ7" s="2"/>
      <c r="KAR7" s="2"/>
      <c r="KAS7" s="2"/>
      <c r="KAT7" s="2"/>
      <c r="KAU7" s="2"/>
      <c r="KAV7" s="2"/>
      <c r="KAW7" s="2"/>
      <c r="KAX7" s="2"/>
      <c r="KAY7" s="2"/>
      <c r="KAZ7" s="2"/>
      <c r="KBA7" s="2"/>
      <c r="KBB7" s="2"/>
      <c r="KBC7" s="2"/>
      <c r="KBD7" s="2"/>
      <c r="KBE7" s="2"/>
      <c r="KBF7" s="2"/>
      <c r="KBG7" s="2"/>
      <c r="KBH7" s="2"/>
      <c r="KBI7" s="2"/>
      <c r="KBJ7" s="2"/>
      <c r="KBK7" s="2"/>
      <c r="KBL7" s="2"/>
      <c r="KBM7" s="2"/>
      <c r="KBN7" s="2"/>
      <c r="KBO7" s="2"/>
      <c r="KBP7" s="2"/>
      <c r="KBQ7" s="2"/>
      <c r="KBR7" s="2"/>
      <c r="KBS7" s="2"/>
      <c r="KBT7" s="2"/>
      <c r="KBU7" s="2"/>
      <c r="KBV7" s="2"/>
      <c r="KBW7" s="2"/>
      <c r="KBX7" s="2"/>
      <c r="KBY7" s="2"/>
      <c r="KBZ7" s="2"/>
      <c r="KCA7" s="2"/>
      <c r="KCB7" s="2"/>
      <c r="KCC7" s="2"/>
      <c r="KCD7" s="2"/>
      <c r="KCE7" s="2"/>
      <c r="KCF7" s="2"/>
      <c r="KCG7" s="2"/>
      <c r="KCH7" s="2"/>
      <c r="KCI7" s="2"/>
      <c r="KCJ7" s="2"/>
      <c r="KCK7" s="2"/>
      <c r="KCL7" s="2"/>
      <c r="KCM7" s="2"/>
      <c r="KCN7" s="2"/>
      <c r="KCO7" s="2"/>
      <c r="KCP7" s="2"/>
      <c r="KCQ7" s="2"/>
      <c r="KCR7" s="2"/>
      <c r="KCS7" s="2"/>
      <c r="KCT7" s="2"/>
      <c r="KCU7" s="2"/>
      <c r="KCV7" s="2"/>
      <c r="KCW7" s="2"/>
      <c r="KCX7" s="2"/>
      <c r="KCY7" s="2"/>
      <c r="KCZ7" s="2"/>
      <c r="KDA7" s="2"/>
      <c r="KDB7" s="2"/>
      <c r="KDC7" s="2"/>
      <c r="KDD7" s="2"/>
      <c r="KDE7" s="2"/>
      <c r="KDF7" s="2"/>
      <c r="KDG7" s="2"/>
      <c r="KDH7" s="2"/>
      <c r="KDI7" s="2"/>
      <c r="KDJ7" s="2"/>
      <c r="KDK7" s="2"/>
      <c r="KDL7" s="2"/>
      <c r="KDM7" s="2"/>
      <c r="KDN7" s="2"/>
      <c r="KDO7" s="2"/>
      <c r="KDP7" s="2"/>
      <c r="KDQ7" s="2"/>
      <c r="KDR7" s="2"/>
      <c r="KDS7" s="2"/>
      <c r="KDT7" s="2"/>
      <c r="KDU7" s="2"/>
      <c r="KDV7" s="2"/>
      <c r="KDW7" s="2"/>
      <c r="KDX7" s="2"/>
      <c r="KDY7" s="2"/>
      <c r="KDZ7" s="2"/>
      <c r="KEA7" s="2"/>
      <c r="KEB7" s="2"/>
      <c r="KEC7" s="2"/>
      <c r="KED7" s="2"/>
      <c r="KEE7" s="2"/>
      <c r="KEF7" s="2"/>
      <c r="KEG7" s="2"/>
      <c r="KEH7" s="2"/>
      <c r="KEI7" s="2"/>
      <c r="KEJ7" s="2"/>
      <c r="KEK7" s="2"/>
      <c r="KEL7" s="2"/>
      <c r="KEM7" s="2"/>
      <c r="KEN7" s="2"/>
      <c r="KEO7" s="2"/>
      <c r="KEP7" s="2"/>
      <c r="KEQ7" s="2"/>
      <c r="KER7" s="2"/>
      <c r="KES7" s="2"/>
      <c r="KET7" s="2"/>
      <c r="KEU7" s="2"/>
      <c r="KEV7" s="2"/>
      <c r="KEW7" s="2"/>
      <c r="KEX7" s="2"/>
      <c r="KEY7" s="2"/>
      <c r="KEZ7" s="2"/>
      <c r="KFA7" s="2"/>
      <c r="KFB7" s="2"/>
      <c r="KFC7" s="2"/>
      <c r="KFD7" s="2"/>
      <c r="KFE7" s="2"/>
      <c r="KFF7" s="2"/>
      <c r="KFG7" s="2"/>
      <c r="KFH7" s="2"/>
      <c r="KFI7" s="2"/>
      <c r="KFJ7" s="2"/>
      <c r="KFK7" s="2"/>
      <c r="KFL7" s="2"/>
      <c r="KFM7" s="2"/>
      <c r="KFN7" s="2"/>
      <c r="KFO7" s="2"/>
      <c r="KFP7" s="2"/>
      <c r="KFQ7" s="2"/>
      <c r="KFR7" s="2"/>
      <c r="KFS7" s="2"/>
      <c r="KFT7" s="2"/>
      <c r="KFU7" s="2"/>
      <c r="KFV7" s="2"/>
      <c r="KFW7" s="2"/>
      <c r="KFX7" s="2"/>
      <c r="KFY7" s="2"/>
      <c r="KFZ7" s="2"/>
      <c r="KGA7" s="2"/>
      <c r="KGB7" s="2"/>
      <c r="KGC7" s="2"/>
      <c r="KGD7" s="2"/>
      <c r="KGE7" s="2"/>
      <c r="KGF7" s="2"/>
      <c r="KGG7" s="2"/>
      <c r="KGH7" s="2"/>
      <c r="KGI7" s="2"/>
      <c r="KGJ7" s="2"/>
      <c r="KGK7" s="2"/>
      <c r="KGL7" s="2"/>
      <c r="KGM7" s="2"/>
      <c r="KGN7" s="2"/>
      <c r="KGO7" s="2"/>
      <c r="KGP7" s="2"/>
      <c r="KGQ7" s="2"/>
      <c r="KGR7" s="2"/>
      <c r="KGS7" s="2"/>
      <c r="KGT7" s="2"/>
      <c r="KGU7" s="2"/>
      <c r="KGV7" s="2"/>
      <c r="KGW7" s="2"/>
      <c r="KGX7" s="2"/>
      <c r="KGY7" s="2"/>
      <c r="KGZ7" s="2"/>
      <c r="KHA7" s="2"/>
      <c r="KHB7" s="2"/>
      <c r="KHC7" s="2"/>
      <c r="KHD7" s="2"/>
      <c r="KHE7" s="2"/>
      <c r="KHF7" s="2"/>
      <c r="KHG7" s="2"/>
      <c r="KHH7" s="2"/>
      <c r="KHI7" s="2"/>
      <c r="KHJ7" s="2"/>
      <c r="KHK7" s="2"/>
      <c r="KHL7" s="2"/>
      <c r="KHM7" s="2"/>
      <c r="KHN7" s="2"/>
      <c r="KHO7" s="2"/>
      <c r="KHP7" s="2"/>
      <c r="KHQ7" s="2"/>
      <c r="KHR7" s="2"/>
      <c r="KHS7" s="2"/>
      <c r="KHT7" s="2"/>
      <c r="KHU7" s="2"/>
      <c r="KHV7" s="2"/>
      <c r="KHW7" s="2"/>
      <c r="KHX7" s="2"/>
      <c r="KHY7" s="2"/>
      <c r="KHZ7" s="2"/>
      <c r="KIA7" s="2"/>
      <c r="KIB7" s="2"/>
      <c r="KIC7" s="2"/>
      <c r="KID7" s="2"/>
      <c r="KIE7" s="2"/>
      <c r="KIF7" s="2"/>
      <c r="KIG7" s="2"/>
      <c r="KIH7" s="2"/>
      <c r="KII7" s="2"/>
      <c r="KIJ7" s="2"/>
      <c r="KIK7" s="2"/>
      <c r="KIL7" s="2"/>
      <c r="KIM7" s="2"/>
      <c r="KIN7" s="2"/>
      <c r="KIO7" s="2"/>
      <c r="KIP7" s="2"/>
      <c r="KIQ7" s="2"/>
      <c r="KIR7" s="2"/>
      <c r="KIS7" s="2"/>
      <c r="KIT7" s="2"/>
      <c r="KIU7" s="2"/>
      <c r="KIV7" s="2"/>
      <c r="KIW7" s="2"/>
      <c r="KIX7" s="2"/>
      <c r="KIY7" s="2"/>
      <c r="KIZ7" s="2"/>
      <c r="KJA7" s="2"/>
      <c r="KJB7" s="2"/>
      <c r="KJC7" s="2"/>
      <c r="KJD7" s="2"/>
      <c r="KJE7" s="2"/>
      <c r="KJF7" s="2"/>
      <c r="KJG7" s="2"/>
      <c r="KJH7" s="2"/>
      <c r="KJI7" s="2"/>
      <c r="KJJ7" s="2"/>
      <c r="KJK7" s="2"/>
      <c r="KJL7" s="2"/>
      <c r="KJM7" s="2"/>
      <c r="KJN7" s="2"/>
      <c r="KJO7" s="2"/>
      <c r="KJP7" s="2"/>
      <c r="KJQ7" s="2"/>
      <c r="KJR7" s="2"/>
      <c r="KJS7" s="2"/>
      <c r="KJT7" s="2"/>
      <c r="KJU7" s="2"/>
      <c r="KJV7" s="2"/>
      <c r="KJW7" s="2"/>
      <c r="KJX7" s="2"/>
      <c r="KJY7" s="2"/>
      <c r="KJZ7" s="2"/>
      <c r="KKA7" s="2"/>
      <c r="KKB7" s="2"/>
      <c r="KKC7" s="2"/>
      <c r="KKD7" s="2"/>
      <c r="KKE7" s="2"/>
      <c r="KKF7" s="2"/>
      <c r="KKG7" s="2"/>
      <c r="KKH7" s="2"/>
      <c r="KKI7" s="2"/>
      <c r="KKJ7" s="2"/>
      <c r="KKK7" s="2"/>
      <c r="KKL7" s="2"/>
      <c r="KKM7" s="2"/>
      <c r="KKN7" s="2"/>
      <c r="KKO7" s="2"/>
      <c r="KKP7" s="2"/>
      <c r="KKQ7" s="2"/>
      <c r="KKR7" s="2"/>
      <c r="KKS7" s="2"/>
      <c r="KKT7" s="2"/>
      <c r="KKU7" s="2"/>
      <c r="KKV7" s="2"/>
      <c r="KKW7" s="2"/>
      <c r="KKX7" s="2"/>
      <c r="KKY7" s="2"/>
      <c r="KKZ7" s="2"/>
      <c r="KLA7" s="2"/>
      <c r="KLB7" s="2"/>
      <c r="KLC7" s="2"/>
      <c r="KLD7" s="2"/>
      <c r="KLE7" s="2"/>
      <c r="KLF7" s="2"/>
      <c r="KLG7" s="2"/>
      <c r="KLH7" s="2"/>
      <c r="KLI7" s="2"/>
      <c r="KLJ7" s="2"/>
      <c r="KLK7" s="2"/>
      <c r="KLL7" s="2"/>
      <c r="KLM7" s="2"/>
      <c r="KLN7" s="2"/>
      <c r="KLO7" s="2"/>
      <c r="KLP7" s="2"/>
      <c r="KLQ7" s="2"/>
      <c r="KLR7" s="2"/>
      <c r="KLS7" s="2"/>
      <c r="KLT7" s="2"/>
      <c r="KLU7" s="2"/>
      <c r="KLV7" s="2"/>
      <c r="KLW7" s="2"/>
      <c r="KLX7" s="2"/>
      <c r="KLY7" s="2"/>
      <c r="KLZ7" s="2"/>
      <c r="KMA7" s="2"/>
      <c r="KMB7" s="2"/>
      <c r="KMC7" s="2"/>
      <c r="KMD7" s="2"/>
      <c r="KME7" s="2"/>
      <c r="KMF7" s="2"/>
      <c r="KMG7" s="2"/>
      <c r="KMH7" s="2"/>
      <c r="KMI7" s="2"/>
      <c r="KMJ7" s="2"/>
      <c r="KMK7" s="2"/>
      <c r="KML7" s="2"/>
      <c r="KMM7" s="2"/>
      <c r="KMN7" s="2"/>
      <c r="KMO7" s="2"/>
      <c r="KMP7" s="2"/>
      <c r="KMQ7" s="2"/>
      <c r="KMR7" s="2"/>
      <c r="KMS7" s="2"/>
      <c r="KMT7" s="2"/>
      <c r="KMU7" s="2"/>
      <c r="KMV7" s="2"/>
      <c r="KMW7" s="2"/>
      <c r="KMX7" s="2"/>
      <c r="KMY7" s="2"/>
      <c r="KMZ7" s="2"/>
      <c r="KNA7" s="2"/>
      <c r="KNB7" s="2"/>
      <c r="KNC7" s="2"/>
      <c r="KND7" s="2"/>
      <c r="KNE7" s="2"/>
      <c r="KNF7" s="2"/>
      <c r="KNG7" s="2"/>
      <c r="KNH7" s="2"/>
      <c r="KNI7" s="2"/>
      <c r="KNJ7" s="2"/>
      <c r="KNK7" s="2"/>
      <c r="KNL7" s="2"/>
      <c r="KNM7" s="2"/>
      <c r="KNN7" s="2"/>
      <c r="KNO7" s="2"/>
      <c r="KNP7" s="2"/>
      <c r="KNQ7" s="2"/>
      <c r="KNR7" s="2"/>
      <c r="KNS7" s="2"/>
      <c r="KNT7" s="2"/>
      <c r="KNU7" s="2"/>
      <c r="KNV7" s="2"/>
      <c r="KNW7" s="2"/>
      <c r="KNX7" s="2"/>
      <c r="KNY7" s="2"/>
      <c r="KNZ7" s="2"/>
      <c r="KOA7" s="2"/>
      <c r="KOB7" s="2"/>
      <c r="KOC7" s="2"/>
      <c r="KOD7" s="2"/>
      <c r="KOE7" s="2"/>
      <c r="KOF7" s="2"/>
      <c r="KOG7" s="2"/>
      <c r="KOH7" s="2"/>
      <c r="KOI7" s="2"/>
      <c r="KOJ7" s="2"/>
      <c r="KOK7" s="2"/>
      <c r="KOL7" s="2"/>
      <c r="KOM7" s="2"/>
      <c r="KON7" s="2"/>
      <c r="KOO7" s="2"/>
      <c r="KOP7" s="2"/>
      <c r="KOQ7" s="2"/>
      <c r="KOR7" s="2"/>
      <c r="KOS7" s="2"/>
      <c r="KOT7" s="2"/>
      <c r="KOU7" s="2"/>
      <c r="KOV7" s="2"/>
      <c r="KOW7" s="2"/>
      <c r="KOX7" s="2"/>
      <c r="KOY7" s="2"/>
      <c r="KOZ7" s="2"/>
      <c r="KPA7" s="2"/>
      <c r="KPB7" s="2"/>
      <c r="KPC7" s="2"/>
      <c r="KPD7" s="2"/>
      <c r="KPE7" s="2"/>
      <c r="KPF7" s="2"/>
      <c r="KPG7" s="2"/>
      <c r="KPH7" s="2"/>
      <c r="KPI7" s="2"/>
      <c r="KPJ7" s="2"/>
      <c r="KPK7" s="2"/>
      <c r="KPL7" s="2"/>
      <c r="KPM7" s="2"/>
      <c r="KPN7" s="2"/>
      <c r="KPO7" s="2"/>
      <c r="KPP7" s="2"/>
      <c r="KPQ7" s="2"/>
      <c r="KPR7" s="2"/>
      <c r="KPS7" s="2"/>
      <c r="KPT7" s="2"/>
      <c r="KPU7" s="2"/>
      <c r="KPV7" s="2"/>
      <c r="KPW7" s="2"/>
      <c r="KPX7" s="2"/>
      <c r="KPY7" s="2"/>
      <c r="KPZ7" s="2"/>
      <c r="KQA7" s="2"/>
      <c r="KQB7" s="2"/>
      <c r="KQC7" s="2"/>
      <c r="KQD7" s="2"/>
      <c r="KQE7" s="2"/>
      <c r="KQF7" s="2"/>
      <c r="KQG7" s="2"/>
      <c r="KQH7" s="2"/>
      <c r="KQI7" s="2"/>
      <c r="KQJ7" s="2"/>
      <c r="KQK7" s="2"/>
      <c r="KQL7" s="2"/>
      <c r="KQM7" s="2"/>
      <c r="KQN7" s="2"/>
      <c r="KQO7" s="2"/>
      <c r="KQP7" s="2"/>
      <c r="KQQ7" s="2"/>
      <c r="KQR7" s="2"/>
      <c r="KQS7" s="2"/>
      <c r="KQT7" s="2"/>
      <c r="KQU7" s="2"/>
      <c r="KQV7" s="2"/>
      <c r="KQW7" s="2"/>
      <c r="KQX7" s="2"/>
      <c r="KQY7" s="2"/>
      <c r="KQZ7" s="2"/>
      <c r="KRA7" s="2"/>
      <c r="KRB7" s="2"/>
      <c r="KRC7" s="2"/>
      <c r="KRD7" s="2"/>
      <c r="KRE7" s="2"/>
      <c r="KRF7" s="2"/>
      <c r="KRG7" s="2"/>
      <c r="KRH7" s="2"/>
      <c r="KRI7" s="2"/>
      <c r="KRJ7" s="2"/>
      <c r="KRK7" s="2"/>
      <c r="KRL7" s="2"/>
      <c r="KRM7" s="2"/>
      <c r="KRN7" s="2"/>
      <c r="KRO7" s="2"/>
      <c r="KRP7" s="2"/>
      <c r="KRQ7" s="2"/>
      <c r="KRR7" s="2"/>
      <c r="KRS7" s="2"/>
      <c r="KRT7" s="2"/>
      <c r="KRU7" s="2"/>
      <c r="KRV7" s="2"/>
      <c r="KRW7" s="2"/>
      <c r="KRX7" s="2"/>
      <c r="KRY7" s="2"/>
      <c r="KRZ7" s="2"/>
      <c r="KSA7" s="2"/>
      <c r="KSB7" s="2"/>
      <c r="KSC7" s="2"/>
      <c r="KSD7" s="2"/>
      <c r="KSE7" s="2"/>
      <c r="KSF7" s="2"/>
      <c r="KSG7" s="2"/>
      <c r="KSH7" s="2"/>
      <c r="KSI7" s="2"/>
      <c r="KSJ7" s="2"/>
      <c r="KSK7" s="2"/>
      <c r="KSL7" s="2"/>
      <c r="KSM7" s="2"/>
      <c r="KSN7" s="2"/>
      <c r="KSO7" s="2"/>
      <c r="KSP7" s="2"/>
      <c r="KSQ7" s="2"/>
      <c r="KSR7" s="2"/>
      <c r="KSS7" s="2"/>
      <c r="KST7" s="2"/>
      <c r="KSU7" s="2"/>
      <c r="KSV7" s="2"/>
      <c r="KSW7" s="2"/>
      <c r="KSX7" s="2"/>
      <c r="KSY7" s="2"/>
      <c r="KSZ7" s="2"/>
      <c r="KTA7" s="2"/>
      <c r="KTB7" s="2"/>
      <c r="KTC7" s="2"/>
      <c r="KTD7" s="2"/>
      <c r="KTE7" s="2"/>
      <c r="KTF7" s="2"/>
      <c r="KTG7" s="2"/>
      <c r="KTH7" s="2"/>
      <c r="KTI7" s="2"/>
      <c r="KTJ7" s="2"/>
      <c r="KTK7" s="2"/>
      <c r="KTL7" s="2"/>
      <c r="KTM7" s="2"/>
      <c r="KTN7" s="2"/>
      <c r="KTO7" s="2"/>
      <c r="KTP7" s="2"/>
      <c r="KTQ7" s="2"/>
      <c r="KTR7" s="2"/>
      <c r="KTS7" s="2"/>
      <c r="KTT7" s="2"/>
      <c r="KTU7" s="2"/>
      <c r="KTV7" s="2"/>
      <c r="KTW7" s="2"/>
      <c r="KTX7" s="2"/>
      <c r="KTY7" s="2"/>
      <c r="KTZ7" s="2"/>
      <c r="KUA7" s="2"/>
      <c r="KUB7" s="2"/>
      <c r="KUC7" s="2"/>
      <c r="KUD7" s="2"/>
      <c r="KUE7" s="2"/>
      <c r="KUF7" s="2"/>
      <c r="KUG7" s="2"/>
      <c r="KUH7" s="2"/>
      <c r="KUI7" s="2"/>
      <c r="KUJ7" s="2"/>
      <c r="KUK7" s="2"/>
      <c r="KUL7" s="2"/>
      <c r="KUM7" s="2"/>
      <c r="KUN7" s="2"/>
      <c r="KUO7" s="2"/>
      <c r="KUP7" s="2"/>
      <c r="KUQ7" s="2"/>
      <c r="KUR7" s="2"/>
      <c r="KUS7" s="2"/>
      <c r="KUT7" s="2"/>
      <c r="KUU7" s="2"/>
      <c r="KUV7" s="2"/>
      <c r="KUW7" s="2"/>
      <c r="KUX7" s="2"/>
      <c r="KUY7" s="2"/>
      <c r="KUZ7" s="2"/>
      <c r="KVA7" s="2"/>
      <c r="KVB7" s="2"/>
      <c r="KVC7" s="2"/>
      <c r="KVD7" s="2"/>
      <c r="KVE7" s="2"/>
      <c r="KVF7" s="2"/>
      <c r="KVG7" s="2"/>
      <c r="KVH7" s="2"/>
      <c r="KVI7" s="2"/>
      <c r="KVJ7" s="2"/>
      <c r="KVK7" s="2"/>
      <c r="KVL7" s="2"/>
      <c r="KVM7" s="2"/>
      <c r="KVN7" s="2"/>
      <c r="KVO7" s="2"/>
      <c r="KVP7" s="2"/>
      <c r="KVQ7" s="2"/>
      <c r="KVR7" s="2"/>
      <c r="KVS7" s="2"/>
      <c r="KVT7" s="2"/>
      <c r="KVU7" s="2"/>
      <c r="KVV7" s="2"/>
      <c r="KVW7" s="2"/>
      <c r="KVX7" s="2"/>
      <c r="KVY7" s="2"/>
      <c r="KVZ7" s="2"/>
      <c r="KWA7" s="2"/>
      <c r="KWB7" s="2"/>
      <c r="KWC7" s="2"/>
      <c r="KWD7" s="2"/>
      <c r="KWE7" s="2"/>
      <c r="KWF7" s="2"/>
      <c r="KWG7" s="2"/>
      <c r="KWH7" s="2"/>
      <c r="KWI7" s="2"/>
      <c r="KWJ7" s="2"/>
      <c r="KWK7" s="2"/>
      <c r="KWL7" s="2"/>
      <c r="KWM7" s="2"/>
      <c r="KWN7" s="2"/>
      <c r="KWO7" s="2"/>
      <c r="KWP7" s="2"/>
      <c r="KWQ7" s="2"/>
      <c r="KWR7" s="2"/>
      <c r="KWS7" s="2"/>
      <c r="KWT7" s="2"/>
      <c r="KWU7" s="2"/>
      <c r="KWV7" s="2"/>
      <c r="KWW7" s="2"/>
      <c r="KWX7" s="2"/>
      <c r="KWY7" s="2"/>
      <c r="KWZ7" s="2"/>
      <c r="KXA7" s="2"/>
      <c r="KXB7" s="2"/>
      <c r="KXC7" s="2"/>
      <c r="KXD7" s="2"/>
      <c r="KXE7" s="2"/>
      <c r="KXF7" s="2"/>
      <c r="KXG7" s="2"/>
      <c r="KXH7" s="2"/>
      <c r="KXI7" s="2"/>
      <c r="KXJ7" s="2"/>
      <c r="KXK7" s="2"/>
      <c r="KXL7" s="2"/>
      <c r="KXM7" s="2"/>
      <c r="KXN7" s="2"/>
      <c r="KXO7" s="2"/>
      <c r="KXP7" s="2"/>
      <c r="KXQ7" s="2"/>
      <c r="KXR7" s="2"/>
      <c r="KXS7" s="2"/>
      <c r="KXT7" s="2"/>
      <c r="KXU7" s="2"/>
      <c r="KXV7" s="2"/>
      <c r="KXW7" s="2"/>
      <c r="KXX7" s="2"/>
      <c r="KXY7" s="2"/>
      <c r="KXZ7" s="2"/>
      <c r="KYA7" s="2"/>
      <c r="KYB7" s="2"/>
      <c r="KYC7" s="2"/>
      <c r="KYD7" s="2"/>
      <c r="KYE7" s="2"/>
      <c r="KYF7" s="2"/>
      <c r="KYG7" s="2"/>
      <c r="KYH7" s="2"/>
      <c r="KYI7" s="2"/>
      <c r="KYJ7" s="2"/>
      <c r="KYK7" s="2"/>
      <c r="KYL7" s="2"/>
      <c r="KYM7" s="2"/>
      <c r="KYN7" s="2"/>
      <c r="KYO7" s="2"/>
      <c r="KYP7" s="2"/>
      <c r="KYQ7" s="2"/>
      <c r="KYR7" s="2"/>
      <c r="KYS7" s="2"/>
      <c r="KYT7" s="2"/>
      <c r="KYU7" s="2"/>
      <c r="KYV7" s="2"/>
      <c r="KYW7" s="2"/>
      <c r="KYX7" s="2"/>
      <c r="KYY7" s="2"/>
      <c r="KYZ7" s="2"/>
      <c r="KZA7" s="2"/>
      <c r="KZB7" s="2"/>
      <c r="KZC7" s="2"/>
      <c r="KZD7" s="2"/>
      <c r="KZE7" s="2"/>
      <c r="KZF7" s="2"/>
      <c r="KZG7" s="2"/>
      <c r="KZH7" s="2"/>
      <c r="KZI7" s="2"/>
      <c r="KZJ7" s="2"/>
      <c r="KZK7" s="2"/>
      <c r="KZL7" s="2"/>
      <c r="KZM7" s="2"/>
      <c r="KZN7" s="2"/>
      <c r="KZO7" s="2"/>
      <c r="KZP7" s="2"/>
      <c r="KZQ7" s="2"/>
      <c r="KZR7" s="2"/>
      <c r="KZS7" s="2"/>
      <c r="KZT7" s="2"/>
      <c r="KZU7" s="2"/>
      <c r="KZV7" s="2"/>
      <c r="KZW7" s="2"/>
      <c r="KZX7" s="2"/>
      <c r="KZY7" s="2"/>
      <c r="KZZ7" s="2"/>
      <c r="LAA7" s="2"/>
      <c r="LAB7" s="2"/>
      <c r="LAC7" s="2"/>
      <c r="LAD7" s="2"/>
      <c r="LAE7" s="2"/>
      <c r="LAF7" s="2"/>
      <c r="LAG7" s="2"/>
      <c r="LAH7" s="2"/>
      <c r="LAI7" s="2"/>
      <c r="LAJ7" s="2"/>
      <c r="LAK7" s="2"/>
      <c r="LAL7" s="2"/>
      <c r="LAM7" s="2"/>
      <c r="LAN7" s="2"/>
      <c r="LAO7" s="2"/>
      <c r="LAP7" s="2"/>
      <c r="LAQ7" s="2"/>
      <c r="LAR7" s="2"/>
      <c r="LAS7" s="2"/>
      <c r="LAT7" s="2"/>
      <c r="LAU7" s="2"/>
      <c r="LAV7" s="2"/>
      <c r="LAW7" s="2"/>
      <c r="LAX7" s="2"/>
      <c r="LAY7" s="2"/>
      <c r="LAZ7" s="2"/>
      <c r="LBA7" s="2"/>
      <c r="LBB7" s="2"/>
      <c r="LBC7" s="2"/>
      <c r="LBD7" s="2"/>
      <c r="LBE7" s="2"/>
      <c r="LBF7" s="2"/>
      <c r="LBG7" s="2"/>
      <c r="LBH7" s="2"/>
      <c r="LBI7" s="2"/>
      <c r="LBJ7" s="2"/>
      <c r="LBK7" s="2"/>
      <c r="LBL7" s="2"/>
      <c r="LBM7" s="2"/>
      <c r="LBN7" s="2"/>
      <c r="LBO7" s="2"/>
      <c r="LBP7" s="2"/>
      <c r="LBQ7" s="2"/>
      <c r="LBR7" s="2"/>
      <c r="LBS7" s="2"/>
      <c r="LBT7" s="2"/>
      <c r="LBU7" s="2"/>
      <c r="LBV7" s="2"/>
      <c r="LBW7" s="2"/>
      <c r="LBX7" s="2"/>
      <c r="LBY7" s="2"/>
      <c r="LBZ7" s="2"/>
      <c r="LCA7" s="2"/>
      <c r="LCB7" s="2"/>
      <c r="LCC7" s="2"/>
      <c r="LCD7" s="2"/>
      <c r="LCE7" s="2"/>
      <c r="LCF7" s="2"/>
      <c r="LCG7" s="2"/>
      <c r="LCH7" s="2"/>
      <c r="LCI7" s="2"/>
      <c r="LCJ7" s="2"/>
      <c r="LCK7" s="2"/>
      <c r="LCL7" s="2"/>
      <c r="LCM7" s="2"/>
      <c r="LCN7" s="2"/>
      <c r="LCO7" s="2"/>
      <c r="LCP7" s="2"/>
      <c r="LCQ7" s="2"/>
      <c r="LCR7" s="2"/>
      <c r="LCS7" s="2"/>
      <c r="LCT7" s="2"/>
      <c r="LCU7" s="2"/>
      <c r="LCV7" s="2"/>
      <c r="LCW7" s="2"/>
      <c r="LCX7" s="2"/>
      <c r="LCY7" s="2"/>
      <c r="LCZ7" s="2"/>
      <c r="LDA7" s="2"/>
      <c r="LDB7" s="2"/>
      <c r="LDC7" s="2"/>
      <c r="LDD7" s="2"/>
      <c r="LDE7" s="2"/>
      <c r="LDF7" s="2"/>
      <c r="LDG7" s="2"/>
      <c r="LDH7" s="2"/>
      <c r="LDI7" s="2"/>
      <c r="LDJ7" s="2"/>
      <c r="LDK7" s="2"/>
      <c r="LDL7" s="2"/>
      <c r="LDM7" s="2"/>
      <c r="LDN7" s="2"/>
      <c r="LDO7" s="2"/>
      <c r="LDP7" s="2"/>
      <c r="LDQ7" s="2"/>
      <c r="LDR7" s="2"/>
      <c r="LDS7" s="2"/>
      <c r="LDT7" s="2"/>
      <c r="LDU7" s="2"/>
      <c r="LDV7" s="2"/>
      <c r="LDW7" s="2"/>
      <c r="LDX7" s="2"/>
      <c r="LDY7" s="2"/>
      <c r="LDZ7" s="2"/>
      <c r="LEA7" s="2"/>
      <c r="LEB7" s="2"/>
      <c r="LEC7" s="2"/>
      <c r="LED7" s="2"/>
      <c r="LEE7" s="2"/>
      <c r="LEF7" s="2"/>
      <c r="LEG7" s="2"/>
      <c r="LEH7" s="2"/>
      <c r="LEI7" s="2"/>
      <c r="LEJ7" s="2"/>
      <c r="LEK7" s="2"/>
      <c r="LEL7" s="2"/>
      <c r="LEM7" s="2"/>
      <c r="LEN7" s="2"/>
      <c r="LEO7" s="2"/>
      <c r="LEP7" s="2"/>
      <c r="LEQ7" s="2"/>
      <c r="LER7" s="2"/>
      <c r="LES7" s="2"/>
      <c r="LET7" s="2"/>
      <c r="LEU7" s="2"/>
      <c r="LEV7" s="2"/>
      <c r="LEW7" s="2"/>
      <c r="LEX7" s="2"/>
      <c r="LEY7" s="2"/>
      <c r="LEZ7" s="2"/>
      <c r="LFA7" s="2"/>
      <c r="LFB7" s="2"/>
      <c r="LFC7" s="2"/>
      <c r="LFD7" s="2"/>
      <c r="LFE7" s="2"/>
      <c r="LFF7" s="2"/>
      <c r="LFG7" s="2"/>
      <c r="LFH7" s="2"/>
      <c r="LFI7" s="2"/>
      <c r="LFJ7" s="2"/>
      <c r="LFK7" s="2"/>
      <c r="LFL7" s="2"/>
      <c r="LFM7" s="2"/>
      <c r="LFN7" s="2"/>
      <c r="LFO7" s="2"/>
      <c r="LFP7" s="2"/>
      <c r="LFQ7" s="2"/>
      <c r="LFR7" s="2"/>
      <c r="LFS7" s="2"/>
      <c r="LFT7" s="2"/>
      <c r="LFU7" s="2"/>
      <c r="LFV7" s="2"/>
      <c r="LFW7" s="2"/>
      <c r="LFX7" s="2"/>
      <c r="LFY7" s="2"/>
      <c r="LFZ7" s="2"/>
      <c r="LGA7" s="2"/>
      <c r="LGB7" s="2"/>
      <c r="LGC7" s="2"/>
      <c r="LGD7" s="2"/>
      <c r="LGE7" s="2"/>
      <c r="LGF7" s="2"/>
      <c r="LGG7" s="2"/>
      <c r="LGH7" s="2"/>
      <c r="LGI7" s="2"/>
      <c r="LGJ7" s="2"/>
      <c r="LGK7" s="2"/>
      <c r="LGL7" s="2"/>
      <c r="LGM7" s="2"/>
      <c r="LGN7" s="2"/>
      <c r="LGO7" s="2"/>
      <c r="LGP7" s="2"/>
      <c r="LGQ7" s="2"/>
      <c r="LGR7" s="2"/>
      <c r="LGS7" s="2"/>
      <c r="LGT7" s="2"/>
      <c r="LGU7" s="2"/>
      <c r="LGV7" s="2"/>
      <c r="LGW7" s="2"/>
      <c r="LGX7" s="2"/>
      <c r="LGY7" s="2"/>
      <c r="LGZ7" s="2"/>
      <c r="LHA7" s="2"/>
      <c r="LHB7" s="2"/>
      <c r="LHC7" s="2"/>
      <c r="LHD7" s="2"/>
      <c r="LHE7" s="2"/>
      <c r="LHF7" s="2"/>
      <c r="LHG7" s="2"/>
      <c r="LHH7" s="2"/>
      <c r="LHI7" s="2"/>
      <c r="LHJ7" s="2"/>
      <c r="LHK7" s="2"/>
      <c r="LHL7" s="2"/>
      <c r="LHM7" s="2"/>
      <c r="LHN7" s="2"/>
      <c r="LHO7" s="2"/>
      <c r="LHP7" s="2"/>
      <c r="LHQ7" s="2"/>
      <c r="LHR7" s="2"/>
      <c r="LHS7" s="2"/>
      <c r="LHT7" s="2"/>
      <c r="LHU7" s="2"/>
      <c r="LHV7" s="2"/>
      <c r="LHW7" s="2"/>
      <c r="LHX7" s="2"/>
      <c r="LHY7" s="2"/>
      <c r="LHZ7" s="2"/>
      <c r="LIA7" s="2"/>
      <c r="LIB7" s="2"/>
      <c r="LIC7" s="2"/>
      <c r="LID7" s="2"/>
      <c r="LIE7" s="2"/>
      <c r="LIF7" s="2"/>
      <c r="LIG7" s="2"/>
      <c r="LIH7" s="2"/>
      <c r="LII7" s="2"/>
      <c r="LIJ7" s="2"/>
      <c r="LIK7" s="2"/>
      <c r="LIL7" s="2"/>
      <c r="LIM7" s="2"/>
      <c r="LIN7" s="2"/>
      <c r="LIO7" s="2"/>
      <c r="LIP7" s="2"/>
      <c r="LIQ7" s="2"/>
      <c r="LIR7" s="2"/>
      <c r="LIS7" s="2"/>
      <c r="LIT7" s="2"/>
      <c r="LIU7" s="2"/>
      <c r="LIV7" s="2"/>
      <c r="LIW7" s="2"/>
      <c r="LIX7" s="2"/>
      <c r="LIY7" s="2"/>
      <c r="LIZ7" s="2"/>
      <c r="LJA7" s="2"/>
      <c r="LJB7" s="2"/>
      <c r="LJC7" s="2"/>
      <c r="LJD7" s="2"/>
      <c r="LJE7" s="2"/>
      <c r="LJF7" s="2"/>
      <c r="LJG7" s="2"/>
      <c r="LJH7" s="2"/>
      <c r="LJI7" s="2"/>
      <c r="LJJ7" s="2"/>
      <c r="LJK7" s="2"/>
      <c r="LJL7" s="2"/>
      <c r="LJM7" s="2"/>
      <c r="LJN7" s="2"/>
      <c r="LJO7" s="2"/>
      <c r="LJP7" s="2"/>
      <c r="LJQ7" s="2"/>
      <c r="LJR7" s="2"/>
      <c r="LJS7" s="2"/>
      <c r="LJT7" s="2"/>
      <c r="LJU7" s="2"/>
      <c r="LJV7" s="2"/>
      <c r="LJW7" s="2"/>
      <c r="LJX7" s="2"/>
      <c r="LJY7" s="2"/>
      <c r="LJZ7" s="2"/>
      <c r="LKA7" s="2"/>
      <c r="LKB7" s="2"/>
      <c r="LKC7" s="2"/>
      <c r="LKD7" s="2"/>
      <c r="LKE7" s="2"/>
      <c r="LKF7" s="2"/>
      <c r="LKG7" s="2"/>
      <c r="LKH7" s="2"/>
      <c r="LKI7" s="2"/>
      <c r="LKJ7" s="2"/>
      <c r="LKK7" s="2"/>
      <c r="LKL7" s="2"/>
      <c r="LKM7" s="2"/>
      <c r="LKN7" s="2"/>
      <c r="LKO7" s="2"/>
      <c r="LKP7" s="2"/>
      <c r="LKQ7" s="2"/>
      <c r="LKR7" s="2"/>
      <c r="LKS7" s="2"/>
      <c r="LKT7" s="2"/>
      <c r="LKU7" s="2"/>
      <c r="LKV7" s="2"/>
      <c r="LKW7" s="2"/>
      <c r="LKX7" s="2"/>
      <c r="LKY7" s="2"/>
      <c r="LKZ7" s="2"/>
      <c r="LLA7" s="2"/>
      <c r="LLB7" s="2"/>
      <c r="LLC7" s="2"/>
      <c r="LLD7" s="2"/>
      <c r="LLE7" s="2"/>
      <c r="LLF7" s="2"/>
      <c r="LLG7" s="2"/>
      <c r="LLH7" s="2"/>
      <c r="LLI7" s="2"/>
      <c r="LLJ7" s="2"/>
      <c r="LLK7" s="2"/>
      <c r="LLL7" s="2"/>
      <c r="LLM7" s="2"/>
      <c r="LLN7" s="2"/>
      <c r="LLO7" s="2"/>
      <c r="LLP7" s="2"/>
      <c r="LLQ7" s="2"/>
      <c r="LLR7" s="2"/>
      <c r="LLS7" s="2"/>
      <c r="LLT7" s="2"/>
      <c r="LLU7" s="2"/>
      <c r="LLV7" s="2"/>
      <c r="LLW7" s="2"/>
      <c r="LLX7" s="2"/>
      <c r="LLY7" s="2"/>
      <c r="LLZ7" s="2"/>
      <c r="LMA7" s="2"/>
      <c r="LMB7" s="2"/>
      <c r="LMC7" s="2"/>
      <c r="LMD7" s="2"/>
      <c r="LME7" s="2"/>
      <c r="LMF7" s="2"/>
      <c r="LMG7" s="2"/>
      <c r="LMH7" s="2"/>
      <c r="LMI7" s="2"/>
      <c r="LMJ7" s="2"/>
      <c r="LMK7" s="2"/>
      <c r="LML7" s="2"/>
      <c r="LMM7" s="2"/>
      <c r="LMN7" s="2"/>
      <c r="LMO7" s="2"/>
      <c r="LMP7" s="2"/>
      <c r="LMQ7" s="2"/>
      <c r="LMR7" s="2"/>
      <c r="LMS7" s="2"/>
      <c r="LMT7" s="2"/>
      <c r="LMU7" s="2"/>
      <c r="LMV7" s="2"/>
      <c r="LMW7" s="2"/>
      <c r="LMX7" s="2"/>
      <c r="LMY7" s="2"/>
      <c r="LMZ7" s="2"/>
      <c r="LNA7" s="2"/>
      <c r="LNB7" s="2"/>
      <c r="LNC7" s="2"/>
      <c r="LND7" s="2"/>
      <c r="LNE7" s="2"/>
      <c r="LNF7" s="2"/>
      <c r="LNG7" s="2"/>
      <c r="LNH7" s="2"/>
      <c r="LNI7" s="2"/>
      <c r="LNJ7" s="2"/>
      <c r="LNK7" s="2"/>
      <c r="LNL7" s="2"/>
      <c r="LNM7" s="2"/>
      <c r="LNN7" s="2"/>
      <c r="LNO7" s="2"/>
      <c r="LNP7" s="2"/>
      <c r="LNQ7" s="2"/>
      <c r="LNR7" s="2"/>
      <c r="LNS7" s="2"/>
      <c r="LNT7" s="2"/>
      <c r="LNU7" s="2"/>
      <c r="LNV7" s="2"/>
      <c r="LNW7" s="2"/>
      <c r="LNX7" s="2"/>
      <c r="LNY7" s="2"/>
      <c r="LNZ7" s="2"/>
      <c r="LOA7" s="2"/>
      <c r="LOB7" s="2"/>
      <c r="LOC7" s="2"/>
      <c r="LOD7" s="2"/>
      <c r="LOE7" s="2"/>
      <c r="LOF7" s="2"/>
      <c r="LOG7" s="2"/>
      <c r="LOH7" s="2"/>
      <c r="LOI7" s="2"/>
      <c r="LOJ7" s="2"/>
      <c r="LOK7" s="2"/>
      <c r="LOL7" s="2"/>
      <c r="LOM7" s="2"/>
      <c r="LON7" s="2"/>
      <c r="LOO7" s="2"/>
      <c r="LOP7" s="2"/>
      <c r="LOQ7" s="2"/>
      <c r="LOR7" s="2"/>
      <c r="LOS7" s="2"/>
      <c r="LOT7" s="2"/>
      <c r="LOU7" s="2"/>
      <c r="LOV7" s="2"/>
      <c r="LOW7" s="2"/>
      <c r="LOX7" s="2"/>
      <c r="LOY7" s="2"/>
      <c r="LOZ7" s="2"/>
      <c r="LPA7" s="2"/>
      <c r="LPB7" s="2"/>
      <c r="LPC7" s="2"/>
      <c r="LPD7" s="2"/>
      <c r="LPE7" s="2"/>
      <c r="LPF7" s="2"/>
      <c r="LPG7" s="2"/>
      <c r="LPH7" s="2"/>
      <c r="LPI7" s="2"/>
      <c r="LPJ7" s="2"/>
      <c r="LPK7" s="2"/>
      <c r="LPL7" s="2"/>
      <c r="LPM7" s="2"/>
      <c r="LPN7" s="2"/>
      <c r="LPO7" s="2"/>
      <c r="LPP7" s="2"/>
      <c r="LPQ7" s="2"/>
      <c r="LPR7" s="2"/>
      <c r="LPS7" s="2"/>
      <c r="LPT7" s="2"/>
      <c r="LPU7" s="2"/>
      <c r="LPV7" s="2"/>
      <c r="LPW7" s="2"/>
      <c r="LPX7" s="2"/>
      <c r="LPY7" s="2"/>
      <c r="LPZ7" s="2"/>
      <c r="LQA7" s="2"/>
      <c r="LQB7" s="2"/>
      <c r="LQC7" s="2"/>
      <c r="LQD7" s="2"/>
      <c r="LQE7" s="2"/>
      <c r="LQF7" s="2"/>
      <c r="LQG7" s="2"/>
      <c r="LQH7" s="2"/>
      <c r="LQI7" s="2"/>
      <c r="LQJ7" s="2"/>
      <c r="LQK7" s="2"/>
      <c r="LQL7" s="2"/>
      <c r="LQM7" s="2"/>
      <c r="LQN7" s="2"/>
      <c r="LQO7" s="2"/>
      <c r="LQP7" s="2"/>
      <c r="LQQ7" s="2"/>
      <c r="LQR7" s="2"/>
      <c r="LQS7" s="2"/>
      <c r="LQT7" s="2"/>
      <c r="LQU7" s="2"/>
      <c r="LQV7" s="2"/>
      <c r="LQW7" s="2"/>
      <c r="LQX7" s="2"/>
      <c r="LQY7" s="2"/>
      <c r="LQZ7" s="2"/>
      <c r="LRA7" s="2"/>
      <c r="LRB7" s="2"/>
      <c r="LRC7" s="2"/>
      <c r="LRD7" s="2"/>
      <c r="LRE7" s="2"/>
      <c r="LRF7" s="2"/>
      <c r="LRG7" s="2"/>
      <c r="LRH7" s="2"/>
      <c r="LRI7" s="2"/>
      <c r="LRJ7" s="2"/>
      <c r="LRK7" s="2"/>
      <c r="LRL7" s="2"/>
      <c r="LRM7" s="2"/>
      <c r="LRN7" s="2"/>
      <c r="LRO7" s="2"/>
      <c r="LRP7" s="2"/>
      <c r="LRQ7" s="2"/>
      <c r="LRR7" s="2"/>
      <c r="LRS7" s="2"/>
      <c r="LRT7" s="2"/>
      <c r="LRU7" s="2"/>
      <c r="LRV7" s="2"/>
      <c r="LRW7" s="2"/>
      <c r="LRX7" s="2"/>
      <c r="LRY7" s="2"/>
      <c r="LRZ7" s="2"/>
      <c r="LSA7" s="2"/>
      <c r="LSB7" s="2"/>
      <c r="LSC7" s="2"/>
      <c r="LSD7" s="2"/>
      <c r="LSE7" s="2"/>
      <c r="LSF7" s="2"/>
      <c r="LSG7" s="2"/>
      <c r="LSH7" s="2"/>
      <c r="LSI7" s="2"/>
      <c r="LSJ7" s="2"/>
      <c r="LSK7" s="2"/>
      <c r="LSL7" s="2"/>
      <c r="LSM7" s="2"/>
      <c r="LSN7" s="2"/>
      <c r="LSO7" s="2"/>
      <c r="LSP7" s="2"/>
      <c r="LSQ7" s="2"/>
      <c r="LSR7" s="2"/>
      <c r="LSS7" s="2"/>
      <c r="LST7" s="2"/>
      <c r="LSU7" s="2"/>
      <c r="LSV7" s="2"/>
      <c r="LSW7" s="2"/>
      <c r="LSX7" s="2"/>
      <c r="LSY7" s="2"/>
      <c r="LSZ7" s="2"/>
      <c r="LTA7" s="2"/>
      <c r="LTB7" s="2"/>
      <c r="LTC7" s="2"/>
      <c r="LTD7" s="2"/>
      <c r="LTE7" s="2"/>
      <c r="LTF7" s="2"/>
      <c r="LTG7" s="2"/>
      <c r="LTH7" s="2"/>
      <c r="LTI7" s="2"/>
      <c r="LTJ7" s="2"/>
      <c r="LTK7" s="2"/>
      <c r="LTL7" s="2"/>
      <c r="LTM7" s="2"/>
      <c r="LTN7" s="2"/>
      <c r="LTO7" s="2"/>
      <c r="LTP7" s="2"/>
      <c r="LTQ7" s="2"/>
      <c r="LTR7" s="2"/>
      <c r="LTS7" s="2"/>
      <c r="LTT7" s="2"/>
      <c r="LTU7" s="2"/>
      <c r="LTV7" s="2"/>
      <c r="LTW7" s="2"/>
      <c r="LTX7" s="2"/>
      <c r="LTY7" s="2"/>
      <c r="LTZ7" s="2"/>
      <c r="LUA7" s="2"/>
      <c r="LUB7" s="2"/>
      <c r="LUC7" s="2"/>
      <c r="LUD7" s="2"/>
      <c r="LUE7" s="2"/>
      <c r="LUF7" s="2"/>
      <c r="LUG7" s="2"/>
      <c r="LUH7" s="2"/>
      <c r="LUI7" s="2"/>
      <c r="LUJ7" s="2"/>
      <c r="LUK7" s="2"/>
      <c r="LUL7" s="2"/>
      <c r="LUM7" s="2"/>
      <c r="LUN7" s="2"/>
      <c r="LUO7" s="2"/>
      <c r="LUP7" s="2"/>
      <c r="LUQ7" s="2"/>
      <c r="LUR7" s="2"/>
      <c r="LUS7" s="2"/>
      <c r="LUT7" s="2"/>
      <c r="LUU7" s="2"/>
      <c r="LUV7" s="2"/>
      <c r="LUW7" s="2"/>
      <c r="LUX7" s="2"/>
      <c r="LUY7" s="2"/>
      <c r="LUZ7" s="2"/>
      <c r="LVA7" s="2"/>
      <c r="LVB7" s="2"/>
      <c r="LVC7" s="2"/>
      <c r="LVD7" s="2"/>
      <c r="LVE7" s="2"/>
      <c r="LVF7" s="2"/>
      <c r="LVG7" s="2"/>
      <c r="LVH7" s="2"/>
      <c r="LVI7" s="2"/>
      <c r="LVJ7" s="2"/>
      <c r="LVK7" s="2"/>
      <c r="LVL7" s="2"/>
      <c r="LVM7" s="2"/>
      <c r="LVN7" s="2"/>
      <c r="LVO7" s="2"/>
      <c r="LVP7" s="2"/>
      <c r="LVQ7" s="2"/>
      <c r="LVR7" s="2"/>
      <c r="LVS7" s="2"/>
      <c r="LVT7" s="2"/>
      <c r="LVU7" s="2"/>
      <c r="LVV7" s="2"/>
      <c r="LVW7" s="2"/>
      <c r="LVX7" s="2"/>
      <c r="LVY7" s="2"/>
      <c r="LVZ7" s="2"/>
      <c r="LWA7" s="2"/>
      <c r="LWB7" s="2"/>
      <c r="LWC7" s="2"/>
      <c r="LWD7" s="2"/>
      <c r="LWE7" s="2"/>
      <c r="LWF7" s="2"/>
      <c r="LWG7" s="2"/>
      <c r="LWH7" s="2"/>
      <c r="LWI7" s="2"/>
      <c r="LWJ7" s="2"/>
      <c r="LWK7" s="2"/>
      <c r="LWL7" s="2"/>
      <c r="LWM7" s="2"/>
      <c r="LWN7" s="2"/>
      <c r="LWO7" s="2"/>
      <c r="LWP7" s="2"/>
      <c r="LWQ7" s="2"/>
      <c r="LWR7" s="2"/>
      <c r="LWS7" s="2"/>
      <c r="LWT7" s="2"/>
      <c r="LWU7" s="2"/>
      <c r="LWV7" s="2"/>
      <c r="LWW7" s="2"/>
      <c r="LWX7" s="2"/>
      <c r="LWY7" s="2"/>
      <c r="LWZ7" s="2"/>
      <c r="LXA7" s="2"/>
      <c r="LXB7" s="2"/>
      <c r="LXC7" s="2"/>
      <c r="LXD7" s="2"/>
      <c r="LXE7" s="2"/>
      <c r="LXF7" s="2"/>
      <c r="LXG7" s="2"/>
      <c r="LXH7" s="2"/>
      <c r="LXI7" s="2"/>
      <c r="LXJ7" s="2"/>
      <c r="LXK7" s="2"/>
      <c r="LXL7" s="2"/>
      <c r="LXM7" s="2"/>
      <c r="LXN7" s="2"/>
      <c r="LXO7" s="2"/>
      <c r="LXP7" s="2"/>
      <c r="LXQ7" s="2"/>
      <c r="LXR7" s="2"/>
      <c r="LXS7" s="2"/>
      <c r="LXT7" s="2"/>
      <c r="LXU7" s="2"/>
      <c r="LXV7" s="2"/>
      <c r="LXW7" s="2"/>
      <c r="LXX7" s="2"/>
      <c r="LXY7" s="2"/>
      <c r="LXZ7" s="2"/>
      <c r="LYA7" s="2"/>
      <c r="LYB7" s="2"/>
      <c r="LYC7" s="2"/>
      <c r="LYD7" s="2"/>
      <c r="LYE7" s="2"/>
      <c r="LYF7" s="2"/>
      <c r="LYG7" s="2"/>
      <c r="LYH7" s="2"/>
      <c r="LYI7" s="2"/>
      <c r="LYJ7" s="2"/>
      <c r="LYK7" s="2"/>
      <c r="LYL7" s="2"/>
      <c r="LYM7" s="2"/>
      <c r="LYN7" s="2"/>
      <c r="LYO7" s="2"/>
      <c r="LYP7" s="2"/>
      <c r="LYQ7" s="2"/>
      <c r="LYR7" s="2"/>
      <c r="LYS7" s="2"/>
      <c r="LYT7" s="2"/>
      <c r="LYU7" s="2"/>
      <c r="LYV7" s="2"/>
      <c r="LYW7" s="2"/>
      <c r="LYX7" s="2"/>
      <c r="LYY7" s="2"/>
      <c r="LYZ7" s="2"/>
      <c r="LZA7" s="2"/>
      <c r="LZB7" s="2"/>
      <c r="LZC7" s="2"/>
      <c r="LZD7" s="2"/>
      <c r="LZE7" s="2"/>
      <c r="LZF7" s="2"/>
      <c r="LZG7" s="2"/>
      <c r="LZH7" s="2"/>
      <c r="LZI7" s="2"/>
      <c r="LZJ7" s="2"/>
      <c r="LZK7" s="2"/>
      <c r="LZL7" s="2"/>
      <c r="LZM7" s="2"/>
      <c r="LZN7" s="2"/>
      <c r="LZO7" s="2"/>
      <c r="LZP7" s="2"/>
      <c r="LZQ7" s="2"/>
      <c r="LZR7" s="2"/>
      <c r="LZS7" s="2"/>
      <c r="LZT7" s="2"/>
      <c r="LZU7" s="2"/>
      <c r="LZV7" s="2"/>
      <c r="LZW7" s="2"/>
      <c r="LZX7" s="2"/>
      <c r="LZY7" s="2"/>
      <c r="LZZ7" s="2"/>
      <c r="MAA7" s="2"/>
      <c r="MAB7" s="2"/>
      <c r="MAC7" s="2"/>
      <c r="MAD7" s="2"/>
      <c r="MAE7" s="2"/>
      <c r="MAF7" s="2"/>
      <c r="MAG7" s="2"/>
      <c r="MAH7" s="2"/>
      <c r="MAI7" s="2"/>
      <c r="MAJ7" s="2"/>
      <c r="MAK7" s="2"/>
      <c r="MAL7" s="2"/>
      <c r="MAM7" s="2"/>
      <c r="MAN7" s="2"/>
      <c r="MAO7" s="2"/>
      <c r="MAP7" s="2"/>
      <c r="MAQ7" s="2"/>
      <c r="MAR7" s="2"/>
      <c r="MAS7" s="2"/>
      <c r="MAT7" s="2"/>
      <c r="MAU7" s="2"/>
      <c r="MAV7" s="2"/>
      <c r="MAW7" s="2"/>
      <c r="MAX7" s="2"/>
      <c r="MAY7" s="2"/>
      <c r="MAZ7" s="2"/>
      <c r="MBA7" s="2"/>
      <c r="MBB7" s="2"/>
      <c r="MBC7" s="2"/>
      <c r="MBD7" s="2"/>
      <c r="MBE7" s="2"/>
      <c r="MBF7" s="2"/>
      <c r="MBG7" s="2"/>
      <c r="MBH7" s="2"/>
      <c r="MBI7" s="2"/>
      <c r="MBJ7" s="2"/>
      <c r="MBK7" s="2"/>
      <c r="MBL7" s="2"/>
      <c r="MBM7" s="2"/>
      <c r="MBN7" s="2"/>
      <c r="MBO7" s="2"/>
      <c r="MBP7" s="2"/>
      <c r="MBQ7" s="2"/>
      <c r="MBR7" s="2"/>
      <c r="MBS7" s="2"/>
      <c r="MBT7" s="2"/>
      <c r="MBU7" s="2"/>
      <c r="MBV7" s="2"/>
      <c r="MBW7" s="2"/>
      <c r="MBX7" s="2"/>
      <c r="MBY7" s="2"/>
      <c r="MBZ7" s="2"/>
      <c r="MCA7" s="2"/>
      <c r="MCB7" s="2"/>
      <c r="MCC7" s="2"/>
      <c r="MCD7" s="2"/>
      <c r="MCE7" s="2"/>
      <c r="MCF7" s="2"/>
      <c r="MCG7" s="2"/>
      <c r="MCH7" s="2"/>
      <c r="MCI7" s="2"/>
      <c r="MCJ7" s="2"/>
      <c r="MCK7" s="2"/>
      <c r="MCL7" s="2"/>
      <c r="MCM7" s="2"/>
      <c r="MCN7" s="2"/>
      <c r="MCO7" s="2"/>
      <c r="MCP7" s="2"/>
      <c r="MCQ7" s="2"/>
      <c r="MCR7" s="2"/>
      <c r="MCS7" s="2"/>
      <c r="MCT7" s="2"/>
      <c r="MCU7" s="2"/>
      <c r="MCV7" s="2"/>
      <c r="MCW7" s="2"/>
      <c r="MCX7" s="2"/>
      <c r="MCY7" s="2"/>
      <c r="MCZ7" s="2"/>
      <c r="MDA7" s="2"/>
      <c r="MDB7" s="2"/>
      <c r="MDC7" s="2"/>
      <c r="MDD7" s="2"/>
      <c r="MDE7" s="2"/>
      <c r="MDF7" s="2"/>
      <c r="MDG7" s="2"/>
      <c r="MDH7" s="2"/>
      <c r="MDI7" s="2"/>
      <c r="MDJ7" s="2"/>
      <c r="MDK7" s="2"/>
      <c r="MDL7" s="2"/>
      <c r="MDM7" s="2"/>
      <c r="MDN7" s="2"/>
      <c r="MDO7" s="2"/>
      <c r="MDP7" s="2"/>
      <c r="MDQ7" s="2"/>
      <c r="MDR7" s="2"/>
      <c r="MDS7" s="2"/>
      <c r="MDT7" s="2"/>
      <c r="MDU7" s="2"/>
      <c r="MDV7" s="2"/>
      <c r="MDW7" s="2"/>
      <c r="MDX7" s="2"/>
      <c r="MDY7" s="2"/>
      <c r="MDZ7" s="2"/>
      <c r="MEA7" s="2"/>
      <c r="MEB7" s="2"/>
      <c r="MEC7" s="2"/>
      <c r="MED7" s="2"/>
      <c r="MEE7" s="2"/>
      <c r="MEF7" s="2"/>
      <c r="MEG7" s="2"/>
      <c r="MEH7" s="2"/>
      <c r="MEI7" s="2"/>
      <c r="MEJ7" s="2"/>
      <c r="MEK7" s="2"/>
      <c r="MEL7" s="2"/>
      <c r="MEM7" s="2"/>
      <c r="MEN7" s="2"/>
      <c r="MEO7" s="2"/>
      <c r="MEP7" s="2"/>
      <c r="MEQ7" s="2"/>
      <c r="MER7" s="2"/>
      <c r="MES7" s="2"/>
      <c r="MET7" s="2"/>
      <c r="MEU7" s="2"/>
      <c r="MEV7" s="2"/>
      <c r="MEW7" s="2"/>
      <c r="MEX7" s="2"/>
      <c r="MEY7" s="2"/>
      <c r="MEZ7" s="2"/>
      <c r="MFA7" s="2"/>
      <c r="MFB7" s="2"/>
      <c r="MFC7" s="2"/>
      <c r="MFD7" s="2"/>
      <c r="MFE7" s="2"/>
      <c r="MFF7" s="2"/>
      <c r="MFG7" s="2"/>
      <c r="MFH7" s="2"/>
      <c r="MFI7" s="2"/>
      <c r="MFJ7" s="2"/>
      <c r="MFK7" s="2"/>
      <c r="MFL7" s="2"/>
      <c r="MFM7" s="2"/>
      <c r="MFN7" s="2"/>
      <c r="MFO7" s="2"/>
      <c r="MFP7" s="2"/>
      <c r="MFQ7" s="2"/>
      <c r="MFR7" s="2"/>
      <c r="MFS7" s="2"/>
      <c r="MFT7" s="2"/>
      <c r="MFU7" s="2"/>
      <c r="MFV7" s="2"/>
      <c r="MFW7" s="2"/>
      <c r="MFX7" s="2"/>
      <c r="MFY7" s="2"/>
      <c r="MFZ7" s="2"/>
      <c r="MGA7" s="2"/>
      <c r="MGB7" s="2"/>
      <c r="MGC7" s="2"/>
      <c r="MGD7" s="2"/>
      <c r="MGE7" s="2"/>
      <c r="MGF7" s="2"/>
      <c r="MGG7" s="2"/>
      <c r="MGH7" s="2"/>
      <c r="MGI7" s="2"/>
      <c r="MGJ7" s="2"/>
      <c r="MGK7" s="2"/>
      <c r="MGL7" s="2"/>
      <c r="MGM7" s="2"/>
      <c r="MGN7" s="2"/>
      <c r="MGO7" s="2"/>
      <c r="MGP7" s="2"/>
      <c r="MGQ7" s="2"/>
      <c r="MGR7" s="2"/>
      <c r="MGS7" s="2"/>
      <c r="MGT7" s="2"/>
      <c r="MGU7" s="2"/>
      <c r="MGV7" s="2"/>
      <c r="MGW7" s="2"/>
      <c r="MGX7" s="2"/>
      <c r="MGY7" s="2"/>
      <c r="MGZ7" s="2"/>
      <c r="MHA7" s="2"/>
      <c r="MHB7" s="2"/>
      <c r="MHC7" s="2"/>
      <c r="MHD7" s="2"/>
      <c r="MHE7" s="2"/>
      <c r="MHF7" s="2"/>
      <c r="MHG7" s="2"/>
      <c r="MHH7" s="2"/>
      <c r="MHI7" s="2"/>
      <c r="MHJ7" s="2"/>
      <c r="MHK7" s="2"/>
      <c r="MHL7" s="2"/>
      <c r="MHM7" s="2"/>
      <c r="MHN7" s="2"/>
      <c r="MHO7" s="2"/>
      <c r="MHP7" s="2"/>
      <c r="MHQ7" s="2"/>
      <c r="MHR7" s="2"/>
      <c r="MHS7" s="2"/>
      <c r="MHT7" s="2"/>
      <c r="MHU7" s="2"/>
      <c r="MHV7" s="2"/>
      <c r="MHW7" s="2"/>
      <c r="MHX7" s="2"/>
      <c r="MHY7" s="2"/>
      <c r="MHZ7" s="2"/>
      <c r="MIA7" s="2"/>
      <c r="MIB7" s="2"/>
      <c r="MIC7" s="2"/>
      <c r="MID7" s="2"/>
      <c r="MIE7" s="2"/>
      <c r="MIF7" s="2"/>
      <c r="MIG7" s="2"/>
      <c r="MIH7" s="2"/>
      <c r="MII7" s="2"/>
      <c r="MIJ7" s="2"/>
      <c r="MIK7" s="2"/>
      <c r="MIL7" s="2"/>
      <c r="MIM7" s="2"/>
      <c r="MIN7" s="2"/>
      <c r="MIO7" s="2"/>
      <c r="MIP7" s="2"/>
      <c r="MIQ7" s="2"/>
      <c r="MIR7" s="2"/>
      <c r="MIS7" s="2"/>
      <c r="MIT7" s="2"/>
      <c r="MIU7" s="2"/>
      <c r="MIV7" s="2"/>
      <c r="MIW7" s="2"/>
      <c r="MIX7" s="2"/>
      <c r="MIY7" s="2"/>
      <c r="MIZ7" s="2"/>
      <c r="MJA7" s="2"/>
      <c r="MJB7" s="2"/>
      <c r="MJC7" s="2"/>
      <c r="MJD7" s="2"/>
      <c r="MJE7" s="2"/>
      <c r="MJF7" s="2"/>
      <c r="MJG7" s="2"/>
      <c r="MJH7" s="2"/>
      <c r="MJI7" s="2"/>
      <c r="MJJ7" s="2"/>
      <c r="MJK7" s="2"/>
      <c r="MJL7" s="2"/>
      <c r="MJM7" s="2"/>
      <c r="MJN7" s="2"/>
      <c r="MJO7" s="2"/>
      <c r="MJP7" s="2"/>
      <c r="MJQ7" s="2"/>
      <c r="MJR7" s="2"/>
      <c r="MJS7" s="2"/>
      <c r="MJT7" s="2"/>
      <c r="MJU7" s="2"/>
      <c r="MJV7" s="2"/>
      <c r="MJW7" s="2"/>
      <c r="MJX7" s="2"/>
      <c r="MJY7" s="2"/>
      <c r="MJZ7" s="2"/>
      <c r="MKA7" s="2"/>
      <c r="MKB7" s="2"/>
      <c r="MKC7" s="2"/>
      <c r="MKD7" s="2"/>
      <c r="MKE7" s="2"/>
      <c r="MKF7" s="2"/>
      <c r="MKG7" s="2"/>
      <c r="MKH7" s="2"/>
      <c r="MKI7" s="2"/>
      <c r="MKJ7" s="2"/>
      <c r="MKK7" s="2"/>
      <c r="MKL7" s="2"/>
      <c r="MKM7" s="2"/>
      <c r="MKN7" s="2"/>
      <c r="MKO7" s="2"/>
      <c r="MKP7" s="2"/>
      <c r="MKQ7" s="2"/>
      <c r="MKR7" s="2"/>
      <c r="MKS7" s="2"/>
      <c r="MKT7" s="2"/>
      <c r="MKU7" s="2"/>
      <c r="MKV7" s="2"/>
      <c r="MKW7" s="2"/>
      <c r="MKX7" s="2"/>
      <c r="MKY7" s="2"/>
      <c r="MKZ7" s="2"/>
      <c r="MLA7" s="2"/>
      <c r="MLB7" s="2"/>
      <c r="MLC7" s="2"/>
      <c r="MLD7" s="2"/>
      <c r="MLE7" s="2"/>
      <c r="MLF7" s="2"/>
      <c r="MLG7" s="2"/>
      <c r="MLH7" s="2"/>
      <c r="MLI7" s="2"/>
      <c r="MLJ7" s="2"/>
      <c r="MLK7" s="2"/>
      <c r="MLL7" s="2"/>
      <c r="MLM7" s="2"/>
      <c r="MLN7" s="2"/>
      <c r="MLO7" s="2"/>
      <c r="MLP7" s="2"/>
      <c r="MLQ7" s="2"/>
      <c r="MLR7" s="2"/>
      <c r="MLS7" s="2"/>
      <c r="MLT7" s="2"/>
      <c r="MLU7" s="2"/>
      <c r="MLV7" s="2"/>
      <c r="MLW7" s="2"/>
      <c r="MLX7" s="2"/>
      <c r="MLY7" s="2"/>
      <c r="MLZ7" s="2"/>
      <c r="MMA7" s="2"/>
      <c r="MMB7" s="2"/>
      <c r="MMC7" s="2"/>
      <c r="MMD7" s="2"/>
      <c r="MME7" s="2"/>
      <c r="MMF7" s="2"/>
      <c r="MMG7" s="2"/>
      <c r="MMH7" s="2"/>
      <c r="MMI7" s="2"/>
      <c r="MMJ7" s="2"/>
      <c r="MMK7" s="2"/>
      <c r="MML7" s="2"/>
      <c r="MMM7" s="2"/>
      <c r="MMN7" s="2"/>
      <c r="MMO7" s="2"/>
      <c r="MMP7" s="2"/>
      <c r="MMQ7" s="2"/>
      <c r="MMR7" s="2"/>
      <c r="MMS7" s="2"/>
      <c r="MMT7" s="2"/>
      <c r="MMU7" s="2"/>
      <c r="MMV7" s="2"/>
      <c r="MMW7" s="2"/>
      <c r="MMX7" s="2"/>
      <c r="MMY7" s="2"/>
      <c r="MMZ7" s="2"/>
      <c r="MNA7" s="2"/>
      <c r="MNB7" s="2"/>
      <c r="MNC7" s="2"/>
      <c r="MND7" s="2"/>
      <c r="MNE7" s="2"/>
      <c r="MNF7" s="2"/>
      <c r="MNG7" s="2"/>
      <c r="MNH7" s="2"/>
      <c r="MNI7" s="2"/>
      <c r="MNJ7" s="2"/>
      <c r="MNK7" s="2"/>
      <c r="MNL7" s="2"/>
      <c r="MNM7" s="2"/>
      <c r="MNN7" s="2"/>
      <c r="MNO7" s="2"/>
      <c r="MNP7" s="2"/>
      <c r="MNQ7" s="2"/>
      <c r="MNR7" s="2"/>
      <c r="MNS7" s="2"/>
      <c r="MNT7" s="2"/>
      <c r="MNU7" s="2"/>
      <c r="MNV7" s="2"/>
      <c r="MNW7" s="2"/>
      <c r="MNX7" s="2"/>
      <c r="MNY7" s="2"/>
      <c r="MNZ7" s="2"/>
      <c r="MOA7" s="2"/>
      <c r="MOB7" s="2"/>
      <c r="MOC7" s="2"/>
      <c r="MOD7" s="2"/>
      <c r="MOE7" s="2"/>
      <c r="MOF7" s="2"/>
      <c r="MOG7" s="2"/>
      <c r="MOH7" s="2"/>
      <c r="MOI7" s="2"/>
      <c r="MOJ7" s="2"/>
      <c r="MOK7" s="2"/>
      <c r="MOL7" s="2"/>
      <c r="MOM7" s="2"/>
      <c r="MON7" s="2"/>
      <c r="MOO7" s="2"/>
      <c r="MOP7" s="2"/>
      <c r="MOQ7" s="2"/>
      <c r="MOR7" s="2"/>
      <c r="MOS7" s="2"/>
      <c r="MOT7" s="2"/>
      <c r="MOU7" s="2"/>
      <c r="MOV7" s="2"/>
      <c r="MOW7" s="2"/>
      <c r="MOX7" s="2"/>
      <c r="MOY7" s="2"/>
      <c r="MOZ7" s="2"/>
      <c r="MPA7" s="2"/>
      <c r="MPB7" s="2"/>
      <c r="MPC7" s="2"/>
      <c r="MPD7" s="2"/>
      <c r="MPE7" s="2"/>
      <c r="MPF7" s="2"/>
      <c r="MPG7" s="2"/>
      <c r="MPH7" s="2"/>
      <c r="MPI7" s="2"/>
      <c r="MPJ7" s="2"/>
      <c r="MPK7" s="2"/>
      <c r="MPL7" s="2"/>
      <c r="MPM7" s="2"/>
      <c r="MPN7" s="2"/>
      <c r="MPO7" s="2"/>
      <c r="MPP7" s="2"/>
      <c r="MPQ7" s="2"/>
      <c r="MPR7" s="2"/>
      <c r="MPS7" s="2"/>
      <c r="MPT7" s="2"/>
      <c r="MPU7" s="2"/>
      <c r="MPV7" s="2"/>
      <c r="MPW7" s="2"/>
      <c r="MPX7" s="2"/>
      <c r="MPY7" s="2"/>
      <c r="MPZ7" s="2"/>
      <c r="MQA7" s="2"/>
      <c r="MQB7" s="2"/>
      <c r="MQC7" s="2"/>
      <c r="MQD7" s="2"/>
      <c r="MQE7" s="2"/>
      <c r="MQF7" s="2"/>
      <c r="MQG7" s="2"/>
      <c r="MQH7" s="2"/>
      <c r="MQI7" s="2"/>
      <c r="MQJ7" s="2"/>
      <c r="MQK7" s="2"/>
      <c r="MQL7" s="2"/>
      <c r="MQM7" s="2"/>
      <c r="MQN7" s="2"/>
      <c r="MQO7" s="2"/>
      <c r="MQP7" s="2"/>
      <c r="MQQ7" s="2"/>
      <c r="MQR7" s="2"/>
      <c r="MQS7" s="2"/>
      <c r="MQT7" s="2"/>
      <c r="MQU7" s="2"/>
      <c r="MQV7" s="2"/>
      <c r="MQW7" s="2"/>
      <c r="MQX7" s="2"/>
      <c r="MQY7" s="2"/>
      <c r="MQZ7" s="2"/>
      <c r="MRA7" s="2"/>
      <c r="MRB7" s="2"/>
      <c r="MRC7" s="2"/>
      <c r="MRD7" s="2"/>
      <c r="MRE7" s="2"/>
      <c r="MRF7" s="2"/>
      <c r="MRG7" s="2"/>
      <c r="MRH7" s="2"/>
      <c r="MRI7" s="2"/>
      <c r="MRJ7" s="2"/>
      <c r="MRK7" s="2"/>
      <c r="MRL7" s="2"/>
      <c r="MRM7" s="2"/>
      <c r="MRN7" s="2"/>
      <c r="MRO7" s="2"/>
      <c r="MRP7" s="2"/>
      <c r="MRQ7" s="2"/>
      <c r="MRR7" s="2"/>
      <c r="MRS7" s="2"/>
      <c r="MRT7" s="2"/>
      <c r="MRU7" s="2"/>
      <c r="MRV7" s="2"/>
      <c r="MRW7" s="2"/>
      <c r="MRX7" s="2"/>
      <c r="MRY7" s="2"/>
      <c r="MRZ7" s="2"/>
      <c r="MSA7" s="2"/>
      <c r="MSB7" s="2"/>
      <c r="MSC7" s="2"/>
      <c r="MSD7" s="2"/>
      <c r="MSE7" s="2"/>
      <c r="MSF7" s="2"/>
      <c r="MSG7" s="2"/>
      <c r="MSH7" s="2"/>
      <c r="MSI7" s="2"/>
      <c r="MSJ7" s="2"/>
      <c r="MSK7" s="2"/>
      <c r="MSL7" s="2"/>
      <c r="MSM7" s="2"/>
      <c r="MSN7" s="2"/>
      <c r="MSO7" s="2"/>
      <c r="MSP7" s="2"/>
      <c r="MSQ7" s="2"/>
      <c r="MSR7" s="2"/>
      <c r="MSS7" s="2"/>
      <c r="MST7" s="2"/>
      <c r="MSU7" s="2"/>
      <c r="MSV7" s="2"/>
      <c r="MSW7" s="2"/>
      <c r="MSX7" s="2"/>
      <c r="MSY7" s="2"/>
      <c r="MSZ7" s="2"/>
      <c r="MTA7" s="2"/>
      <c r="MTB7" s="2"/>
      <c r="MTC7" s="2"/>
      <c r="MTD7" s="2"/>
      <c r="MTE7" s="2"/>
      <c r="MTF7" s="2"/>
      <c r="MTG7" s="2"/>
      <c r="MTH7" s="2"/>
      <c r="MTI7" s="2"/>
      <c r="MTJ7" s="2"/>
      <c r="MTK7" s="2"/>
      <c r="MTL7" s="2"/>
      <c r="MTM7" s="2"/>
      <c r="MTN7" s="2"/>
      <c r="MTO7" s="2"/>
      <c r="MTP7" s="2"/>
      <c r="MTQ7" s="2"/>
      <c r="MTR7" s="2"/>
      <c r="MTS7" s="2"/>
      <c r="MTT7" s="2"/>
      <c r="MTU7" s="2"/>
      <c r="MTV7" s="2"/>
      <c r="MTW7" s="2"/>
      <c r="MTX7" s="2"/>
      <c r="MTY7" s="2"/>
      <c r="MTZ7" s="2"/>
      <c r="MUA7" s="2"/>
      <c r="MUB7" s="2"/>
      <c r="MUC7" s="2"/>
      <c r="MUD7" s="2"/>
      <c r="MUE7" s="2"/>
      <c r="MUF7" s="2"/>
      <c r="MUG7" s="2"/>
      <c r="MUH7" s="2"/>
      <c r="MUI7" s="2"/>
      <c r="MUJ7" s="2"/>
      <c r="MUK7" s="2"/>
      <c r="MUL7" s="2"/>
      <c r="MUM7" s="2"/>
      <c r="MUN7" s="2"/>
      <c r="MUO7" s="2"/>
      <c r="MUP7" s="2"/>
      <c r="MUQ7" s="2"/>
      <c r="MUR7" s="2"/>
      <c r="MUS7" s="2"/>
      <c r="MUT7" s="2"/>
      <c r="MUU7" s="2"/>
      <c r="MUV7" s="2"/>
      <c r="MUW7" s="2"/>
      <c r="MUX7" s="2"/>
      <c r="MUY7" s="2"/>
      <c r="MUZ7" s="2"/>
      <c r="MVA7" s="2"/>
      <c r="MVB7" s="2"/>
      <c r="MVC7" s="2"/>
      <c r="MVD7" s="2"/>
      <c r="MVE7" s="2"/>
      <c r="MVF7" s="2"/>
      <c r="MVG7" s="2"/>
      <c r="MVH7" s="2"/>
      <c r="MVI7" s="2"/>
      <c r="MVJ7" s="2"/>
      <c r="MVK7" s="2"/>
      <c r="MVL7" s="2"/>
      <c r="MVM7" s="2"/>
      <c r="MVN7" s="2"/>
      <c r="MVO7" s="2"/>
      <c r="MVP7" s="2"/>
      <c r="MVQ7" s="2"/>
      <c r="MVR7" s="2"/>
      <c r="MVS7" s="2"/>
      <c r="MVT7" s="2"/>
      <c r="MVU7" s="2"/>
      <c r="MVV7" s="2"/>
      <c r="MVW7" s="2"/>
      <c r="MVX7" s="2"/>
      <c r="MVY7" s="2"/>
      <c r="MVZ7" s="2"/>
      <c r="MWA7" s="2"/>
      <c r="MWB7" s="2"/>
      <c r="MWC7" s="2"/>
      <c r="MWD7" s="2"/>
      <c r="MWE7" s="2"/>
      <c r="MWF7" s="2"/>
      <c r="MWG7" s="2"/>
      <c r="MWH7" s="2"/>
      <c r="MWI7" s="2"/>
      <c r="MWJ7" s="2"/>
      <c r="MWK7" s="2"/>
      <c r="MWL7" s="2"/>
      <c r="MWM7" s="2"/>
      <c r="MWN7" s="2"/>
      <c r="MWO7" s="2"/>
      <c r="MWP7" s="2"/>
      <c r="MWQ7" s="2"/>
      <c r="MWR7" s="2"/>
      <c r="MWS7" s="2"/>
      <c r="MWT7" s="2"/>
      <c r="MWU7" s="2"/>
      <c r="MWV7" s="2"/>
      <c r="MWW7" s="2"/>
      <c r="MWX7" s="2"/>
      <c r="MWY7" s="2"/>
      <c r="MWZ7" s="2"/>
      <c r="MXA7" s="2"/>
      <c r="MXB7" s="2"/>
      <c r="MXC7" s="2"/>
      <c r="MXD7" s="2"/>
      <c r="MXE7" s="2"/>
      <c r="MXF7" s="2"/>
      <c r="MXG7" s="2"/>
      <c r="MXH7" s="2"/>
      <c r="MXI7" s="2"/>
      <c r="MXJ7" s="2"/>
      <c r="MXK7" s="2"/>
      <c r="MXL7" s="2"/>
      <c r="MXM7" s="2"/>
      <c r="MXN7" s="2"/>
      <c r="MXO7" s="2"/>
      <c r="MXP7" s="2"/>
      <c r="MXQ7" s="2"/>
      <c r="MXR7" s="2"/>
      <c r="MXS7" s="2"/>
      <c r="MXT7" s="2"/>
      <c r="MXU7" s="2"/>
      <c r="MXV7" s="2"/>
      <c r="MXW7" s="2"/>
      <c r="MXX7" s="2"/>
      <c r="MXY7" s="2"/>
      <c r="MXZ7" s="2"/>
      <c r="MYA7" s="2"/>
      <c r="MYB7" s="2"/>
      <c r="MYC7" s="2"/>
      <c r="MYD7" s="2"/>
      <c r="MYE7" s="2"/>
      <c r="MYF7" s="2"/>
      <c r="MYG7" s="2"/>
      <c r="MYH7" s="2"/>
      <c r="MYI7" s="2"/>
      <c r="MYJ7" s="2"/>
      <c r="MYK7" s="2"/>
      <c r="MYL7" s="2"/>
      <c r="MYM7" s="2"/>
      <c r="MYN7" s="2"/>
      <c r="MYO7" s="2"/>
      <c r="MYP7" s="2"/>
      <c r="MYQ7" s="2"/>
      <c r="MYR7" s="2"/>
      <c r="MYS7" s="2"/>
      <c r="MYT7" s="2"/>
      <c r="MYU7" s="2"/>
      <c r="MYV7" s="2"/>
      <c r="MYW7" s="2"/>
      <c r="MYX7" s="2"/>
      <c r="MYY7" s="2"/>
      <c r="MYZ7" s="2"/>
      <c r="MZA7" s="2"/>
      <c r="MZB7" s="2"/>
      <c r="MZC7" s="2"/>
      <c r="MZD7" s="2"/>
      <c r="MZE7" s="2"/>
      <c r="MZF7" s="2"/>
      <c r="MZG7" s="2"/>
      <c r="MZH7" s="2"/>
      <c r="MZI7" s="2"/>
      <c r="MZJ7" s="2"/>
      <c r="MZK7" s="2"/>
      <c r="MZL7" s="2"/>
      <c r="MZM7" s="2"/>
      <c r="MZN7" s="2"/>
      <c r="MZO7" s="2"/>
      <c r="MZP7" s="2"/>
      <c r="MZQ7" s="2"/>
      <c r="MZR7" s="2"/>
      <c r="MZS7" s="2"/>
      <c r="MZT7" s="2"/>
      <c r="MZU7" s="2"/>
      <c r="MZV7" s="2"/>
      <c r="MZW7" s="2"/>
      <c r="MZX7" s="2"/>
      <c r="MZY7" s="2"/>
      <c r="MZZ7" s="2"/>
      <c r="NAA7" s="2"/>
      <c r="NAB7" s="2"/>
      <c r="NAC7" s="2"/>
      <c r="NAD7" s="2"/>
      <c r="NAE7" s="2"/>
      <c r="NAF7" s="2"/>
      <c r="NAG7" s="2"/>
      <c r="NAH7" s="2"/>
      <c r="NAI7" s="2"/>
      <c r="NAJ7" s="2"/>
      <c r="NAK7" s="2"/>
      <c r="NAL7" s="2"/>
      <c r="NAM7" s="2"/>
      <c r="NAN7" s="2"/>
      <c r="NAO7" s="2"/>
      <c r="NAP7" s="2"/>
      <c r="NAQ7" s="2"/>
      <c r="NAR7" s="2"/>
      <c r="NAS7" s="2"/>
      <c r="NAT7" s="2"/>
      <c r="NAU7" s="2"/>
      <c r="NAV7" s="2"/>
      <c r="NAW7" s="2"/>
      <c r="NAX7" s="2"/>
      <c r="NAY7" s="2"/>
      <c r="NAZ7" s="2"/>
      <c r="NBA7" s="2"/>
      <c r="NBB7" s="2"/>
      <c r="NBC7" s="2"/>
      <c r="NBD7" s="2"/>
      <c r="NBE7" s="2"/>
      <c r="NBF7" s="2"/>
      <c r="NBG7" s="2"/>
      <c r="NBH7" s="2"/>
      <c r="NBI7" s="2"/>
      <c r="NBJ7" s="2"/>
      <c r="NBK7" s="2"/>
      <c r="NBL7" s="2"/>
      <c r="NBM7" s="2"/>
      <c r="NBN7" s="2"/>
      <c r="NBO7" s="2"/>
      <c r="NBP7" s="2"/>
      <c r="NBQ7" s="2"/>
      <c r="NBR7" s="2"/>
      <c r="NBS7" s="2"/>
      <c r="NBT7" s="2"/>
      <c r="NBU7" s="2"/>
      <c r="NBV7" s="2"/>
      <c r="NBW7" s="2"/>
      <c r="NBX7" s="2"/>
      <c r="NBY7" s="2"/>
      <c r="NBZ7" s="2"/>
      <c r="NCA7" s="2"/>
      <c r="NCB7" s="2"/>
      <c r="NCC7" s="2"/>
      <c r="NCD7" s="2"/>
      <c r="NCE7" s="2"/>
      <c r="NCF7" s="2"/>
      <c r="NCG7" s="2"/>
      <c r="NCH7" s="2"/>
      <c r="NCI7" s="2"/>
      <c r="NCJ7" s="2"/>
      <c r="NCK7" s="2"/>
      <c r="NCL7" s="2"/>
      <c r="NCM7" s="2"/>
      <c r="NCN7" s="2"/>
      <c r="NCO7" s="2"/>
      <c r="NCP7" s="2"/>
      <c r="NCQ7" s="2"/>
      <c r="NCR7" s="2"/>
      <c r="NCS7" s="2"/>
      <c r="NCT7" s="2"/>
      <c r="NCU7" s="2"/>
      <c r="NCV7" s="2"/>
      <c r="NCW7" s="2"/>
      <c r="NCX7" s="2"/>
      <c r="NCY7" s="2"/>
      <c r="NCZ7" s="2"/>
      <c r="NDA7" s="2"/>
      <c r="NDB7" s="2"/>
      <c r="NDC7" s="2"/>
      <c r="NDD7" s="2"/>
      <c r="NDE7" s="2"/>
      <c r="NDF7" s="2"/>
      <c r="NDG7" s="2"/>
      <c r="NDH7" s="2"/>
      <c r="NDI7" s="2"/>
      <c r="NDJ7" s="2"/>
      <c r="NDK7" s="2"/>
      <c r="NDL7" s="2"/>
      <c r="NDM7" s="2"/>
      <c r="NDN7" s="2"/>
      <c r="NDO7" s="2"/>
      <c r="NDP7" s="2"/>
      <c r="NDQ7" s="2"/>
      <c r="NDR7" s="2"/>
      <c r="NDS7" s="2"/>
      <c r="NDT7" s="2"/>
      <c r="NDU7" s="2"/>
      <c r="NDV7" s="2"/>
      <c r="NDW7" s="2"/>
      <c r="NDX7" s="2"/>
      <c r="NDY7" s="2"/>
      <c r="NDZ7" s="2"/>
      <c r="NEA7" s="2"/>
      <c r="NEB7" s="2"/>
      <c r="NEC7" s="2"/>
      <c r="NED7" s="2"/>
      <c r="NEE7" s="2"/>
      <c r="NEF7" s="2"/>
      <c r="NEG7" s="2"/>
      <c r="NEH7" s="2"/>
      <c r="NEI7" s="2"/>
      <c r="NEJ7" s="2"/>
      <c r="NEK7" s="2"/>
      <c r="NEL7" s="2"/>
      <c r="NEM7" s="2"/>
      <c r="NEN7" s="2"/>
      <c r="NEO7" s="2"/>
      <c r="NEP7" s="2"/>
      <c r="NEQ7" s="2"/>
      <c r="NER7" s="2"/>
      <c r="NES7" s="2"/>
      <c r="NET7" s="2"/>
      <c r="NEU7" s="2"/>
      <c r="NEV7" s="2"/>
      <c r="NEW7" s="2"/>
      <c r="NEX7" s="2"/>
      <c r="NEY7" s="2"/>
      <c r="NEZ7" s="2"/>
      <c r="NFA7" s="2"/>
      <c r="NFB7" s="2"/>
      <c r="NFC7" s="2"/>
      <c r="NFD7" s="2"/>
      <c r="NFE7" s="2"/>
      <c r="NFF7" s="2"/>
      <c r="NFG7" s="2"/>
      <c r="NFH7" s="2"/>
      <c r="NFI7" s="2"/>
      <c r="NFJ7" s="2"/>
      <c r="NFK7" s="2"/>
      <c r="NFL7" s="2"/>
      <c r="NFM7" s="2"/>
      <c r="NFN7" s="2"/>
      <c r="NFO7" s="2"/>
      <c r="NFP7" s="2"/>
      <c r="NFQ7" s="2"/>
      <c r="NFR7" s="2"/>
      <c r="NFS7" s="2"/>
      <c r="NFT7" s="2"/>
      <c r="NFU7" s="2"/>
      <c r="NFV7" s="2"/>
      <c r="NFW7" s="2"/>
      <c r="NFX7" s="2"/>
      <c r="NFY7" s="2"/>
      <c r="NFZ7" s="2"/>
      <c r="NGA7" s="2"/>
      <c r="NGB7" s="2"/>
      <c r="NGC7" s="2"/>
      <c r="NGD7" s="2"/>
      <c r="NGE7" s="2"/>
      <c r="NGF7" s="2"/>
      <c r="NGG7" s="2"/>
      <c r="NGH7" s="2"/>
      <c r="NGI7" s="2"/>
      <c r="NGJ7" s="2"/>
      <c r="NGK7" s="2"/>
      <c r="NGL7" s="2"/>
      <c r="NGM7" s="2"/>
      <c r="NGN7" s="2"/>
      <c r="NGO7" s="2"/>
      <c r="NGP7" s="2"/>
      <c r="NGQ7" s="2"/>
      <c r="NGR7" s="2"/>
      <c r="NGS7" s="2"/>
      <c r="NGT7" s="2"/>
      <c r="NGU7" s="2"/>
      <c r="NGV7" s="2"/>
      <c r="NGW7" s="2"/>
      <c r="NGX7" s="2"/>
      <c r="NGY7" s="2"/>
      <c r="NGZ7" s="2"/>
      <c r="NHA7" s="2"/>
      <c r="NHB7" s="2"/>
      <c r="NHC7" s="2"/>
      <c r="NHD7" s="2"/>
      <c r="NHE7" s="2"/>
      <c r="NHF7" s="2"/>
      <c r="NHG7" s="2"/>
      <c r="NHH7" s="2"/>
      <c r="NHI7" s="2"/>
      <c r="NHJ7" s="2"/>
      <c r="NHK7" s="2"/>
      <c r="NHL7" s="2"/>
      <c r="NHM7" s="2"/>
      <c r="NHN7" s="2"/>
      <c r="NHO7" s="2"/>
      <c r="NHP7" s="2"/>
      <c r="NHQ7" s="2"/>
      <c r="NHR7" s="2"/>
      <c r="NHS7" s="2"/>
      <c r="NHT7" s="2"/>
      <c r="NHU7" s="2"/>
      <c r="NHV7" s="2"/>
      <c r="NHW7" s="2"/>
      <c r="NHX7" s="2"/>
      <c r="NHY7" s="2"/>
      <c r="NHZ7" s="2"/>
      <c r="NIA7" s="2"/>
      <c r="NIB7" s="2"/>
      <c r="NIC7" s="2"/>
      <c r="NID7" s="2"/>
      <c r="NIE7" s="2"/>
      <c r="NIF7" s="2"/>
      <c r="NIG7" s="2"/>
      <c r="NIH7" s="2"/>
      <c r="NII7" s="2"/>
      <c r="NIJ7" s="2"/>
      <c r="NIK7" s="2"/>
      <c r="NIL7" s="2"/>
      <c r="NIM7" s="2"/>
      <c r="NIN7" s="2"/>
      <c r="NIO7" s="2"/>
      <c r="NIP7" s="2"/>
      <c r="NIQ7" s="2"/>
      <c r="NIR7" s="2"/>
      <c r="NIS7" s="2"/>
      <c r="NIT7" s="2"/>
      <c r="NIU7" s="2"/>
      <c r="NIV7" s="2"/>
      <c r="NIW7" s="2"/>
      <c r="NIX7" s="2"/>
      <c r="NIY7" s="2"/>
      <c r="NIZ7" s="2"/>
      <c r="NJA7" s="2"/>
      <c r="NJB7" s="2"/>
      <c r="NJC7" s="2"/>
      <c r="NJD7" s="2"/>
      <c r="NJE7" s="2"/>
      <c r="NJF7" s="2"/>
      <c r="NJG7" s="2"/>
      <c r="NJH7" s="2"/>
      <c r="NJI7" s="2"/>
      <c r="NJJ7" s="2"/>
      <c r="NJK7" s="2"/>
      <c r="NJL7" s="2"/>
      <c r="NJM7" s="2"/>
      <c r="NJN7" s="2"/>
      <c r="NJO7" s="2"/>
      <c r="NJP7" s="2"/>
      <c r="NJQ7" s="2"/>
      <c r="NJR7" s="2"/>
      <c r="NJS7" s="2"/>
      <c r="NJT7" s="2"/>
      <c r="NJU7" s="2"/>
      <c r="NJV7" s="2"/>
      <c r="NJW7" s="2"/>
      <c r="NJX7" s="2"/>
      <c r="NJY7" s="2"/>
      <c r="NJZ7" s="2"/>
      <c r="NKA7" s="2"/>
      <c r="NKB7" s="2"/>
      <c r="NKC7" s="2"/>
      <c r="NKD7" s="2"/>
      <c r="NKE7" s="2"/>
      <c r="NKF7" s="2"/>
      <c r="NKG7" s="2"/>
      <c r="NKH7" s="2"/>
      <c r="NKI7" s="2"/>
      <c r="NKJ7" s="2"/>
      <c r="NKK7" s="2"/>
      <c r="NKL7" s="2"/>
      <c r="NKM7" s="2"/>
      <c r="NKN7" s="2"/>
      <c r="NKO7" s="2"/>
      <c r="NKP7" s="2"/>
      <c r="NKQ7" s="2"/>
      <c r="NKR7" s="2"/>
      <c r="NKS7" s="2"/>
      <c r="NKT7" s="2"/>
      <c r="NKU7" s="2"/>
      <c r="NKV7" s="2"/>
      <c r="NKW7" s="2"/>
      <c r="NKX7" s="2"/>
      <c r="NKY7" s="2"/>
      <c r="NKZ7" s="2"/>
      <c r="NLA7" s="2"/>
      <c r="NLB7" s="2"/>
      <c r="NLC7" s="2"/>
      <c r="NLD7" s="2"/>
      <c r="NLE7" s="2"/>
      <c r="NLF7" s="2"/>
      <c r="NLG7" s="2"/>
      <c r="NLH7" s="2"/>
      <c r="NLI7" s="2"/>
      <c r="NLJ7" s="2"/>
      <c r="NLK7" s="2"/>
      <c r="NLL7" s="2"/>
      <c r="NLM7" s="2"/>
      <c r="NLN7" s="2"/>
      <c r="NLO7" s="2"/>
      <c r="NLP7" s="2"/>
      <c r="NLQ7" s="2"/>
      <c r="NLR7" s="2"/>
      <c r="NLS7" s="2"/>
      <c r="NLT7" s="2"/>
      <c r="NLU7" s="2"/>
      <c r="NLV7" s="2"/>
      <c r="NLW7" s="2"/>
      <c r="NLX7" s="2"/>
      <c r="NLY7" s="2"/>
      <c r="NLZ7" s="2"/>
      <c r="NMA7" s="2"/>
      <c r="NMB7" s="2"/>
      <c r="NMC7" s="2"/>
      <c r="NMD7" s="2"/>
      <c r="NME7" s="2"/>
      <c r="NMF7" s="2"/>
      <c r="NMG7" s="2"/>
      <c r="NMH7" s="2"/>
      <c r="NMI7" s="2"/>
      <c r="NMJ7" s="2"/>
      <c r="NMK7" s="2"/>
      <c r="NML7" s="2"/>
      <c r="NMM7" s="2"/>
      <c r="NMN7" s="2"/>
      <c r="NMO7" s="2"/>
      <c r="NMP7" s="2"/>
      <c r="NMQ7" s="2"/>
      <c r="NMR7" s="2"/>
      <c r="NMS7" s="2"/>
      <c r="NMT7" s="2"/>
      <c r="NMU7" s="2"/>
      <c r="NMV7" s="2"/>
      <c r="NMW7" s="2"/>
      <c r="NMX7" s="2"/>
      <c r="NMY7" s="2"/>
      <c r="NMZ7" s="2"/>
      <c r="NNA7" s="2"/>
      <c r="NNB7" s="2"/>
      <c r="NNC7" s="2"/>
      <c r="NND7" s="2"/>
      <c r="NNE7" s="2"/>
      <c r="NNF7" s="2"/>
      <c r="NNG7" s="2"/>
      <c r="NNH7" s="2"/>
      <c r="NNI7" s="2"/>
      <c r="NNJ7" s="2"/>
      <c r="NNK7" s="2"/>
      <c r="NNL7" s="2"/>
      <c r="NNM7" s="2"/>
      <c r="NNN7" s="2"/>
      <c r="NNO7" s="2"/>
      <c r="NNP7" s="2"/>
      <c r="NNQ7" s="2"/>
      <c r="NNR7" s="2"/>
      <c r="NNS7" s="2"/>
      <c r="NNT7" s="2"/>
      <c r="NNU7" s="2"/>
      <c r="NNV7" s="2"/>
      <c r="NNW7" s="2"/>
      <c r="NNX7" s="2"/>
      <c r="NNY7" s="2"/>
      <c r="NNZ7" s="2"/>
      <c r="NOA7" s="2"/>
      <c r="NOB7" s="2"/>
      <c r="NOC7" s="2"/>
      <c r="NOD7" s="2"/>
      <c r="NOE7" s="2"/>
      <c r="NOF7" s="2"/>
      <c r="NOG7" s="2"/>
      <c r="NOH7" s="2"/>
      <c r="NOI7" s="2"/>
      <c r="NOJ7" s="2"/>
      <c r="NOK7" s="2"/>
      <c r="NOL7" s="2"/>
      <c r="NOM7" s="2"/>
      <c r="NON7" s="2"/>
      <c r="NOO7" s="2"/>
      <c r="NOP7" s="2"/>
      <c r="NOQ7" s="2"/>
      <c r="NOR7" s="2"/>
      <c r="NOS7" s="2"/>
      <c r="NOT7" s="2"/>
      <c r="NOU7" s="2"/>
      <c r="NOV7" s="2"/>
      <c r="NOW7" s="2"/>
      <c r="NOX7" s="2"/>
      <c r="NOY7" s="2"/>
      <c r="NOZ7" s="2"/>
      <c r="NPA7" s="2"/>
      <c r="NPB7" s="2"/>
      <c r="NPC7" s="2"/>
      <c r="NPD7" s="2"/>
      <c r="NPE7" s="2"/>
      <c r="NPF7" s="2"/>
      <c r="NPG7" s="2"/>
      <c r="NPH7" s="2"/>
      <c r="NPI7" s="2"/>
      <c r="NPJ7" s="2"/>
      <c r="NPK7" s="2"/>
      <c r="NPL7" s="2"/>
      <c r="NPM7" s="2"/>
      <c r="NPN7" s="2"/>
      <c r="NPO7" s="2"/>
      <c r="NPP7" s="2"/>
      <c r="NPQ7" s="2"/>
      <c r="NPR7" s="2"/>
      <c r="NPS7" s="2"/>
      <c r="NPT7" s="2"/>
      <c r="NPU7" s="2"/>
      <c r="NPV7" s="2"/>
      <c r="NPW7" s="2"/>
      <c r="NPX7" s="2"/>
      <c r="NPY7" s="2"/>
      <c r="NPZ7" s="2"/>
      <c r="NQA7" s="2"/>
      <c r="NQB7" s="2"/>
      <c r="NQC7" s="2"/>
      <c r="NQD7" s="2"/>
      <c r="NQE7" s="2"/>
      <c r="NQF7" s="2"/>
      <c r="NQG7" s="2"/>
      <c r="NQH7" s="2"/>
      <c r="NQI7" s="2"/>
      <c r="NQJ7" s="2"/>
      <c r="NQK7" s="2"/>
      <c r="NQL7" s="2"/>
      <c r="NQM7" s="2"/>
      <c r="NQN7" s="2"/>
      <c r="NQO7" s="2"/>
      <c r="NQP7" s="2"/>
      <c r="NQQ7" s="2"/>
      <c r="NQR7" s="2"/>
      <c r="NQS7" s="2"/>
      <c r="NQT7" s="2"/>
      <c r="NQU7" s="2"/>
      <c r="NQV7" s="2"/>
      <c r="NQW7" s="2"/>
      <c r="NQX7" s="2"/>
      <c r="NQY7" s="2"/>
      <c r="NQZ7" s="2"/>
      <c r="NRA7" s="2"/>
      <c r="NRB7" s="2"/>
      <c r="NRC7" s="2"/>
      <c r="NRD7" s="2"/>
      <c r="NRE7" s="2"/>
      <c r="NRF7" s="2"/>
      <c r="NRG7" s="2"/>
      <c r="NRH7" s="2"/>
      <c r="NRI7" s="2"/>
      <c r="NRJ7" s="2"/>
      <c r="NRK7" s="2"/>
      <c r="NRL7" s="2"/>
      <c r="NRM7" s="2"/>
      <c r="NRN7" s="2"/>
      <c r="NRO7" s="2"/>
      <c r="NRP7" s="2"/>
      <c r="NRQ7" s="2"/>
      <c r="NRR7" s="2"/>
      <c r="NRS7" s="2"/>
      <c r="NRT7" s="2"/>
      <c r="NRU7" s="2"/>
      <c r="NRV7" s="2"/>
      <c r="NRW7" s="2"/>
      <c r="NRX7" s="2"/>
      <c r="NRY7" s="2"/>
      <c r="NRZ7" s="2"/>
      <c r="NSA7" s="2"/>
      <c r="NSB7" s="2"/>
      <c r="NSC7" s="2"/>
      <c r="NSD7" s="2"/>
      <c r="NSE7" s="2"/>
      <c r="NSF7" s="2"/>
      <c r="NSG7" s="2"/>
      <c r="NSH7" s="2"/>
      <c r="NSI7" s="2"/>
      <c r="NSJ7" s="2"/>
      <c r="NSK7" s="2"/>
      <c r="NSL7" s="2"/>
      <c r="NSM7" s="2"/>
      <c r="NSN7" s="2"/>
      <c r="NSO7" s="2"/>
      <c r="NSP7" s="2"/>
      <c r="NSQ7" s="2"/>
      <c r="NSR7" s="2"/>
      <c r="NSS7" s="2"/>
      <c r="NST7" s="2"/>
      <c r="NSU7" s="2"/>
      <c r="NSV7" s="2"/>
      <c r="NSW7" s="2"/>
      <c r="NSX7" s="2"/>
      <c r="NSY7" s="2"/>
      <c r="NSZ7" s="2"/>
      <c r="NTA7" s="2"/>
      <c r="NTB7" s="2"/>
      <c r="NTC7" s="2"/>
      <c r="NTD7" s="2"/>
      <c r="NTE7" s="2"/>
      <c r="NTF7" s="2"/>
      <c r="NTG7" s="2"/>
      <c r="NTH7" s="2"/>
      <c r="NTI7" s="2"/>
      <c r="NTJ7" s="2"/>
      <c r="NTK7" s="2"/>
      <c r="NTL7" s="2"/>
      <c r="NTM7" s="2"/>
      <c r="NTN7" s="2"/>
      <c r="NTO7" s="2"/>
      <c r="NTP7" s="2"/>
      <c r="NTQ7" s="2"/>
      <c r="NTR7" s="2"/>
      <c r="NTS7" s="2"/>
      <c r="NTT7" s="2"/>
      <c r="NTU7" s="2"/>
      <c r="NTV7" s="2"/>
      <c r="NTW7" s="2"/>
      <c r="NTX7" s="2"/>
      <c r="NTY7" s="2"/>
      <c r="NTZ7" s="2"/>
      <c r="NUA7" s="2"/>
      <c r="NUB7" s="2"/>
      <c r="NUC7" s="2"/>
      <c r="NUD7" s="2"/>
      <c r="NUE7" s="2"/>
      <c r="NUF7" s="2"/>
      <c r="NUG7" s="2"/>
      <c r="NUH7" s="2"/>
      <c r="NUI7" s="2"/>
      <c r="NUJ7" s="2"/>
      <c r="NUK7" s="2"/>
      <c r="NUL7" s="2"/>
      <c r="NUM7" s="2"/>
      <c r="NUN7" s="2"/>
      <c r="NUO7" s="2"/>
      <c r="NUP7" s="2"/>
      <c r="NUQ7" s="2"/>
      <c r="NUR7" s="2"/>
      <c r="NUS7" s="2"/>
      <c r="NUT7" s="2"/>
      <c r="NUU7" s="2"/>
      <c r="NUV7" s="2"/>
      <c r="NUW7" s="2"/>
      <c r="NUX7" s="2"/>
      <c r="NUY7" s="2"/>
      <c r="NUZ7" s="2"/>
      <c r="NVA7" s="2"/>
      <c r="NVB7" s="2"/>
      <c r="NVC7" s="2"/>
      <c r="NVD7" s="2"/>
      <c r="NVE7" s="2"/>
      <c r="NVF7" s="2"/>
      <c r="NVG7" s="2"/>
      <c r="NVH7" s="2"/>
      <c r="NVI7" s="2"/>
      <c r="NVJ7" s="2"/>
      <c r="NVK7" s="2"/>
      <c r="NVL7" s="2"/>
      <c r="NVM7" s="2"/>
      <c r="NVN7" s="2"/>
      <c r="NVO7" s="2"/>
      <c r="NVP7" s="2"/>
      <c r="NVQ7" s="2"/>
      <c r="NVR7" s="2"/>
      <c r="NVS7" s="2"/>
      <c r="NVT7" s="2"/>
      <c r="NVU7" s="2"/>
      <c r="NVV7" s="2"/>
      <c r="NVW7" s="2"/>
      <c r="NVX7" s="2"/>
      <c r="NVY7" s="2"/>
      <c r="NVZ7" s="2"/>
      <c r="NWA7" s="2"/>
      <c r="NWB7" s="2"/>
      <c r="NWC7" s="2"/>
      <c r="NWD7" s="2"/>
      <c r="NWE7" s="2"/>
      <c r="NWF7" s="2"/>
      <c r="NWG7" s="2"/>
      <c r="NWH7" s="2"/>
      <c r="NWI7" s="2"/>
      <c r="NWJ7" s="2"/>
      <c r="NWK7" s="2"/>
      <c r="NWL7" s="2"/>
      <c r="NWM7" s="2"/>
      <c r="NWN7" s="2"/>
      <c r="NWO7" s="2"/>
      <c r="NWP7" s="2"/>
      <c r="NWQ7" s="2"/>
      <c r="NWR7" s="2"/>
      <c r="NWS7" s="2"/>
      <c r="NWT7" s="2"/>
      <c r="NWU7" s="2"/>
      <c r="NWV7" s="2"/>
      <c r="NWW7" s="2"/>
      <c r="NWX7" s="2"/>
      <c r="NWY7" s="2"/>
      <c r="NWZ7" s="2"/>
      <c r="NXA7" s="2"/>
      <c r="NXB7" s="2"/>
      <c r="NXC7" s="2"/>
      <c r="NXD7" s="2"/>
      <c r="NXE7" s="2"/>
      <c r="NXF7" s="2"/>
      <c r="NXG7" s="2"/>
      <c r="NXH7" s="2"/>
      <c r="NXI7" s="2"/>
      <c r="NXJ7" s="2"/>
      <c r="NXK7" s="2"/>
      <c r="NXL7" s="2"/>
      <c r="NXM7" s="2"/>
      <c r="NXN7" s="2"/>
      <c r="NXO7" s="2"/>
      <c r="NXP7" s="2"/>
      <c r="NXQ7" s="2"/>
      <c r="NXR7" s="2"/>
      <c r="NXS7" s="2"/>
      <c r="NXT7" s="2"/>
      <c r="NXU7" s="2"/>
      <c r="NXV7" s="2"/>
      <c r="NXW7" s="2"/>
      <c r="NXX7" s="2"/>
      <c r="NXY7" s="2"/>
      <c r="NXZ7" s="2"/>
      <c r="NYA7" s="2"/>
      <c r="NYB7" s="2"/>
      <c r="NYC7" s="2"/>
      <c r="NYD7" s="2"/>
      <c r="NYE7" s="2"/>
      <c r="NYF7" s="2"/>
      <c r="NYG7" s="2"/>
      <c r="NYH7" s="2"/>
      <c r="NYI7" s="2"/>
      <c r="NYJ7" s="2"/>
      <c r="NYK7" s="2"/>
      <c r="NYL7" s="2"/>
      <c r="NYM7" s="2"/>
      <c r="NYN7" s="2"/>
      <c r="NYO7" s="2"/>
      <c r="NYP7" s="2"/>
      <c r="NYQ7" s="2"/>
      <c r="NYR7" s="2"/>
      <c r="NYS7" s="2"/>
      <c r="NYT7" s="2"/>
      <c r="NYU7" s="2"/>
      <c r="NYV7" s="2"/>
      <c r="NYW7" s="2"/>
      <c r="NYX7" s="2"/>
      <c r="NYY7" s="2"/>
      <c r="NYZ7" s="2"/>
      <c r="NZA7" s="2"/>
      <c r="NZB7" s="2"/>
      <c r="NZC7" s="2"/>
      <c r="NZD7" s="2"/>
      <c r="NZE7" s="2"/>
      <c r="NZF7" s="2"/>
      <c r="NZG7" s="2"/>
      <c r="NZH7" s="2"/>
      <c r="NZI7" s="2"/>
      <c r="NZJ7" s="2"/>
      <c r="NZK7" s="2"/>
      <c r="NZL7" s="2"/>
      <c r="NZM7" s="2"/>
      <c r="NZN7" s="2"/>
      <c r="NZO7" s="2"/>
      <c r="NZP7" s="2"/>
      <c r="NZQ7" s="2"/>
      <c r="NZR7" s="2"/>
      <c r="NZS7" s="2"/>
      <c r="NZT7" s="2"/>
      <c r="NZU7" s="2"/>
      <c r="NZV7" s="2"/>
      <c r="NZW7" s="2"/>
      <c r="NZX7" s="2"/>
      <c r="NZY7" s="2"/>
      <c r="NZZ7" s="2"/>
      <c r="OAA7" s="2"/>
      <c r="OAB7" s="2"/>
      <c r="OAC7" s="2"/>
      <c r="OAD7" s="2"/>
      <c r="OAE7" s="2"/>
      <c r="OAF7" s="2"/>
      <c r="OAG7" s="2"/>
      <c r="OAH7" s="2"/>
      <c r="OAI7" s="2"/>
      <c r="OAJ7" s="2"/>
      <c r="OAK7" s="2"/>
      <c r="OAL7" s="2"/>
      <c r="OAM7" s="2"/>
      <c r="OAN7" s="2"/>
      <c r="OAO7" s="2"/>
      <c r="OAP7" s="2"/>
      <c r="OAQ7" s="2"/>
      <c r="OAR7" s="2"/>
      <c r="OAS7" s="2"/>
      <c r="OAT7" s="2"/>
      <c r="OAU7" s="2"/>
      <c r="OAV7" s="2"/>
      <c r="OAW7" s="2"/>
      <c r="OAX7" s="2"/>
      <c r="OAY7" s="2"/>
      <c r="OAZ7" s="2"/>
      <c r="OBA7" s="2"/>
      <c r="OBB7" s="2"/>
      <c r="OBC7" s="2"/>
      <c r="OBD7" s="2"/>
      <c r="OBE7" s="2"/>
      <c r="OBF7" s="2"/>
      <c r="OBG7" s="2"/>
      <c r="OBH7" s="2"/>
      <c r="OBI7" s="2"/>
      <c r="OBJ7" s="2"/>
      <c r="OBK7" s="2"/>
      <c r="OBL7" s="2"/>
      <c r="OBM7" s="2"/>
      <c r="OBN7" s="2"/>
      <c r="OBO7" s="2"/>
      <c r="OBP7" s="2"/>
      <c r="OBQ7" s="2"/>
      <c r="OBR7" s="2"/>
      <c r="OBS7" s="2"/>
      <c r="OBT7" s="2"/>
      <c r="OBU7" s="2"/>
      <c r="OBV7" s="2"/>
      <c r="OBW7" s="2"/>
      <c r="OBX7" s="2"/>
      <c r="OBY7" s="2"/>
      <c r="OBZ7" s="2"/>
      <c r="OCA7" s="2"/>
      <c r="OCB7" s="2"/>
      <c r="OCC7" s="2"/>
      <c r="OCD7" s="2"/>
      <c r="OCE7" s="2"/>
      <c r="OCF7" s="2"/>
      <c r="OCG7" s="2"/>
      <c r="OCH7" s="2"/>
      <c r="OCI7" s="2"/>
      <c r="OCJ7" s="2"/>
      <c r="OCK7" s="2"/>
      <c r="OCL7" s="2"/>
      <c r="OCM7" s="2"/>
      <c r="OCN7" s="2"/>
      <c r="OCO7" s="2"/>
      <c r="OCP7" s="2"/>
      <c r="OCQ7" s="2"/>
      <c r="OCR7" s="2"/>
      <c r="OCS7" s="2"/>
      <c r="OCT7" s="2"/>
      <c r="OCU7" s="2"/>
      <c r="OCV7" s="2"/>
      <c r="OCW7" s="2"/>
      <c r="OCX7" s="2"/>
      <c r="OCY7" s="2"/>
      <c r="OCZ7" s="2"/>
      <c r="ODA7" s="2"/>
      <c r="ODB7" s="2"/>
      <c r="ODC7" s="2"/>
      <c r="ODD7" s="2"/>
      <c r="ODE7" s="2"/>
      <c r="ODF7" s="2"/>
      <c r="ODG7" s="2"/>
      <c r="ODH7" s="2"/>
      <c r="ODI7" s="2"/>
      <c r="ODJ7" s="2"/>
      <c r="ODK7" s="2"/>
      <c r="ODL7" s="2"/>
      <c r="ODM7" s="2"/>
      <c r="ODN7" s="2"/>
      <c r="ODO7" s="2"/>
      <c r="ODP7" s="2"/>
      <c r="ODQ7" s="2"/>
      <c r="ODR7" s="2"/>
      <c r="ODS7" s="2"/>
      <c r="ODT7" s="2"/>
      <c r="ODU7" s="2"/>
      <c r="ODV7" s="2"/>
      <c r="ODW7" s="2"/>
      <c r="ODX7" s="2"/>
      <c r="ODY7" s="2"/>
      <c r="ODZ7" s="2"/>
      <c r="OEA7" s="2"/>
      <c r="OEB7" s="2"/>
      <c r="OEC7" s="2"/>
      <c r="OED7" s="2"/>
      <c r="OEE7" s="2"/>
      <c r="OEF7" s="2"/>
      <c r="OEG7" s="2"/>
      <c r="OEH7" s="2"/>
      <c r="OEI7" s="2"/>
      <c r="OEJ7" s="2"/>
      <c r="OEK7" s="2"/>
      <c r="OEL7" s="2"/>
      <c r="OEM7" s="2"/>
      <c r="OEN7" s="2"/>
      <c r="OEO7" s="2"/>
      <c r="OEP7" s="2"/>
      <c r="OEQ7" s="2"/>
      <c r="OER7" s="2"/>
      <c r="OES7" s="2"/>
      <c r="OET7" s="2"/>
      <c r="OEU7" s="2"/>
      <c r="OEV7" s="2"/>
      <c r="OEW7" s="2"/>
      <c r="OEX7" s="2"/>
      <c r="OEY7" s="2"/>
      <c r="OEZ7" s="2"/>
      <c r="OFA7" s="2"/>
      <c r="OFB7" s="2"/>
      <c r="OFC7" s="2"/>
      <c r="OFD7" s="2"/>
      <c r="OFE7" s="2"/>
      <c r="OFF7" s="2"/>
      <c r="OFG7" s="2"/>
      <c r="OFH7" s="2"/>
      <c r="OFI7" s="2"/>
      <c r="OFJ7" s="2"/>
      <c r="OFK7" s="2"/>
      <c r="OFL7" s="2"/>
      <c r="OFM7" s="2"/>
      <c r="OFN7" s="2"/>
      <c r="OFO7" s="2"/>
      <c r="OFP7" s="2"/>
      <c r="OFQ7" s="2"/>
      <c r="OFR7" s="2"/>
      <c r="OFS7" s="2"/>
      <c r="OFT7" s="2"/>
      <c r="OFU7" s="2"/>
      <c r="OFV7" s="2"/>
      <c r="OFW7" s="2"/>
      <c r="OFX7" s="2"/>
      <c r="OFY7" s="2"/>
      <c r="OFZ7" s="2"/>
      <c r="OGA7" s="2"/>
      <c r="OGB7" s="2"/>
      <c r="OGC7" s="2"/>
      <c r="OGD7" s="2"/>
      <c r="OGE7" s="2"/>
      <c r="OGF7" s="2"/>
      <c r="OGG7" s="2"/>
      <c r="OGH7" s="2"/>
      <c r="OGI7" s="2"/>
      <c r="OGJ7" s="2"/>
      <c r="OGK7" s="2"/>
      <c r="OGL7" s="2"/>
      <c r="OGM7" s="2"/>
      <c r="OGN7" s="2"/>
      <c r="OGO7" s="2"/>
      <c r="OGP7" s="2"/>
      <c r="OGQ7" s="2"/>
      <c r="OGR7" s="2"/>
      <c r="OGS7" s="2"/>
      <c r="OGT7" s="2"/>
      <c r="OGU7" s="2"/>
      <c r="OGV7" s="2"/>
      <c r="OGW7" s="2"/>
      <c r="OGX7" s="2"/>
      <c r="OGY7" s="2"/>
      <c r="OGZ7" s="2"/>
      <c r="OHA7" s="2"/>
      <c r="OHB7" s="2"/>
      <c r="OHC7" s="2"/>
      <c r="OHD7" s="2"/>
      <c r="OHE7" s="2"/>
      <c r="OHF7" s="2"/>
      <c r="OHG7" s="2"/>
      <c r="OHH7" s="2"/>
      <c r="OHI7" s="2"/>
      <c r="OHJ7" s="2"/>
      <c r="OHK7" s="2"/>
      <c r="OHL7" s="2"/>
      <c r="OHM7" s="2"/>
      <c r="OHN7" s="2"/>
      <c r="OHO7" s="2"/>
      <c r="OHP7" s="2"/>
      <c r="OHQ7" s="2"/>
      <c r="OHR7" s="2"/>
      <c r="OHS7" s="2"/>
      <c r="OHT7" s="2"/>
      <c r="OHU7" s="2"/>
      <c r="OHV7" s="2"/>
      <c r="OHW7" s="2"/>
      <c r="OHX7" s="2"/>
      <c r="OHY7" s="2"/>
      <c r="OHZ7" s="2"/>
      <c r="OIA7" s="2"/>
      <c r="OIB7" s="2"/>
      <c r="OIC7" s="2"/>
      <c r="OID7" s="2"/>
      <c r="OIE7" s="2"/>
      <c r="OIF7" s="2"/>
      <c r="OIG7" s="2"/>
      <c r="OIH7" s="2"/>
      <c r="OII7" s="2"/>
      <c r="OIJ7" s="2"/>
      <c r="OIK7" s="2"/>
      <c r="OIL7" s="2"/>
      <c r="OIM7" s="2"/>
      <c r="OIN7" s="2"/>
      <c r="OIO7" s="2"/>
      <c r="OIP7" s="2"/>
      <c r="OIQ7" s="2"/>
      <c r="OIR7" s="2"/>
      <c r="OIS7" s="2"/>
      <c r="OIT7" s="2"/>
      <c r="OIU7" s="2"/>
      <c r="OIV7" s="2"/>
      <c r="OIW7" s="2"/>
      <c r="OIX7" s="2"/>
      <c r="OIY7" s="2"/>
      <c r="OIZ7" s="2"/>
      <c r="OJA7" s="2"/>
      <c r="OJB7" s="2"/>
      <c r="OJC7" s="2"/>
      <c r="OJD7" s="2"/>
      <c r="OJE7" s="2"/>
      <c r="OJF7" s="2"/>
      <c r="OJG7" s="2"/>
      <c r="OJH7" s="2"/>
      <c r="OJI7" s="2"/>
      <c r="OJJ7" s="2"/>
      <c r="OJK7" s="2"/>
      <c r="OJL7" s="2"/>
      <c r="OJM7" s="2"/>
      <c r="OJN7" s="2"/>
      <c r="OJO7" s="2"/>
      <c r="OJP7" s="2"/>
      <c r="OJQ7" s="2"/>
      <c r="OJR7" s="2"/>
      <c r="OJS7" s="2"/>
      <c r="OJT7" s="2"/>
      <c r="OJU7" s="2"/>
      <c r="OJV7" s="2"/>
      <c r="OJW7" s="2"/>
      <c r="OJX7" s="2"/>
      <c r="OJY7" s="2"/>
      <c r="OJZ7" s="2"/>
      <c r="OKA7" s="2"/>
      <c r="OKB7" s="2"/>
      <c r="OKC7" s="2"/>
      <c r="OKD7" s="2"/>
      <c r="OKE7" s="2"/>
      <c r="OKF7" s="2"/>
      <c r="OKG7" s="2"/>
      <c r="OKH7" s="2"/>
      <c r="OKI7" s="2"/>
      <c r="OKJ7" s="2"/>
      <c r="OKK7" s="2"/>
      <c r="OKL7" s="2"/>
      <c r="OKM7" s="2"/>
      <c r="OKN7" s="2"/>
      <c r="OKO7" s="2"/>
      <c r="OKP7" s="2"/>
      <c r="OKQ7" s="2"/>
      <c r="OKR7" s="2"/>
      <c r="OKS7" s="2"/>
      <c r="OKT7" s="2"/>
      <c r="OKU7" s="2"/>
      <c r="OKV7" s="2"/>
      <c r="OKW7" s="2"/>
      <c r="OKX7" s="2"/>
      <c r="OKY7" s="2"/>
      <c r="OKZ7" s="2"/>
      <c r="OLA7" s="2"/>
      <c r="OLB7" s="2"/>
      <c r="OLC7" s="2"/>
      <c r="OLD7" s="2"/>
      <c r="OLE7" s="2"/>
      <c r="OLF7" s="2"/>
      <c r="OLG7" s="2"/>
      <c r="OLH7" s="2"/>
      <c r="OLI7" s="2"/>
      <c r="OLJ7" s="2"/>
      <c r="OLK7" s="2"/>
      <c r="OLL7" s="2"/>
      <c r="OLM7" s="2"/>
      <c r="OLN7" s="2"/>
      <c r="OLO7" s="2"/>
      <c r="OLP7" s="2"/>
      <c r="OLQ7" s="2"/>
      <c r="OLR7" s="2"/>
      <c r="OLS7" s="2"/>
      <c r="OLT7" s="2"/>
      <c r="OLU7" s="2"/>
      <c r="OLV7" s="2"/>
      <c r="OLW7" s="2"/>
      <c r="OLX7" s="2"/>
      <c r="OLY7" s="2"/>
      <c r="OLZ7" s="2"/>
      <c r="OMA7" s="2"/>
      <c r="OMB7" s="2"/>
      <c r="OMC7" s="2"/>
      <c r="OMD7" s="2"/>
      <c r="OME7" s="2"/>
      <c r="OMF7" s="2"/>
      <c r="OMG7" s="2"/>
      <c r="OMH7" s="2"/>
      <c r="OMI7" s="2"/>
      <c r="OMJ7" s="2"/>
      <c r="OMK7" s="2"/>
      <c r="OML7" s="2"/>
      <c r="OMM7" s="2"/>
      <c r="OMN7" s="2"/>
      <c r="OMO7" s="2"/>
      <c r="OMP7" s="2"/>
      <c r="OMQ7" s="2"/>
      <c r="OMR7" s="2"/>
      <c r="OMS7" s="2"/>
      <c r="OMT7" s="2"/>
      <c r="OMU7" s="2"/>
      <c r="OMV7" s="2"/>
      <c r="OMW7" s="2"/>
      <c r="OMX7" s="2"/>
      <c r="OMY7" s="2"/>
      <c r="OMZ7" s="2"/>
      <c r="ONA7" s="2"/>
      <c r="ONB7" s="2"/>
      <c r="ONC7" s="2"/>
      <c r="OND7" s="2"/>
      <c r="ONE7" s="2"/>
      <c r="ONF7" s="2"/>
      <c r="ONG7" s="2"/>
      <c r="ONH7" s="2"/>
      <c r="ONI7" s="2"/>
      <c r="ONJ7" s="2"/>
      <c r="ONK7" s="2"/>
      <c r="ONL7" s="2"/>
      <c r="ONM7" s="2"/>
      <c r="ONN7" s="2"/>
      <c r="ONO7" s="2"/>
      <c r="ONP7" s="2"/>
      <c r="ONQ7" s="2"/>
      <c r="ONR7" s="2"/>
      <c r="ONS7" s="2"/>
      <c r="ONT7" s="2"/>
      <c r="ONU7" s="2"/>
      <c r="ONV7" s="2"/>
      <c r="ONW7" s="2"/>
      <c r="ONX7" s="2"/>
      <c r="ONY7" s="2"/>
      <c r="ONZ7" s="2"/>
      <c r="OOA7" s="2"/>
      <c r="OOB7" s="2"/>
      <c r="OOC7" s="2"/>
      <c r="OOD7" s="2"/>
      <c r="OOE7" s="2"/>
      <c r="OOF7" s="2"/>
      <c r="OOG7" s="2"/>
      <c r="OOH7" s="2"/>
      <c r="OOI7" s="2"/>
      <c r="OOJ7" s="2"/>
      <c r="OOK7" s="2"/>
      <c r="OOL7" s="2"/>
      <c r="OOM7" s="2"/>
      <c r="OON7" s="2"/>
      <c r="OOO7" s="2"/>
      <c r="OOP7" s="2"/>
      <c r="OOQ7" s="2"/>
      <c r="OOR7" s="2"/>
      <c r="OOS7" s="2"/>
      <c r="OOT7" s="2"/>
      <c r="OOU7" s="2"/>
      <c r="OOV7" s="2"/>
      <c r="OOW7" s="2"/>
      <c r="OOX7" s="2"/>
      <c r="OOY7" s="2"/>
      <c r="OOZ7" s="2"/>
      <c r="OPA7" s="2"/>
      <c r="OPB7" s="2"/>
      <c r="OPC7" s="2"/>
      <c r="OPD7" s="2"/>
      <c r="OPE7" s="2"/>
      <c r="OPF7" s="2"/>
      <c r="OPG7" s="2"/>
      <c r="OPH7" s="2"/>
      <c r="OPI7" s="2"/>
      <c r="OPJ7" s="2"/>
      <c r="OPK7" s="2"/>
      <c r="OPL7" s="2"/>
      <c r="OPM7" s="2"/>
      <c r="OPN7" s="2"/>
      <c r="OPO7" s="2"/>
      <c r="OPP7" s="2"/>
      <c r="OPQ7" s="2"/>
      <c r="OPR7" s="2"/>
      <c r="OPS7" s="2"/>
      <c r="OPT7" s="2"/>
      <c r="OPU7" s="2"/>
      <c r="OPV7" s="2"/>
      <c r="OPW7" s="2"/>
      <c r="OPX7" s="2"/>
      <c r="OPY7" s="2"/>
      <c r="OPZ7" s="2"/>
      <c r="OQA7" s="2"/>
      <c r="OQB7" s="2"/>
      <c r="OQC7" s="2"/>
      <c r="OQD7" s="2"/>
      <c r="OQE7" s="2"/>
      <c r="OQF7" s="2"/>
      <c r="OQG7" s="2"/>
      <c r="OQH7" s="2"/>
      <c r="OQI7" s="2"/>
      <c r="OQJ7" s="2"/>
      <c r="OQK7" s="2"/>
      <c r="OQL7" s="2"/>
      <c r="OQM7" s="2"/>
      <c r="OQN7" s="2"/>
      <c r="OQO7" s="2"/>
      <c r="OQP7" s="2"/>
      <c r="OQQ7" s="2"/>
      <c r="OQR7" s="2"/>
      <c r="OQS7" s="2"/>
      <c r="OQT7" s="2"/>
      <c r="OQU7" s="2"/>
      <c r="OQV7" s="2"/>
      <c r="OQW7" s="2"/>
      <c r="OQX7" s="2"/>
      <c r="OQY7" s="2"/>
      <c r="OQZ7" s="2"/>
      <c r="ORA7" s="2"/>
      <c r="ORB7" s="2"/>
      <c r="ORC7" s="2"/>
      <c r="ORD7" s="2"/>
      <c r="ORE7" s="2"/>
      <c r="ORF7" s="2"/>
      <c r="ORG7" s="2"/>
      <c r="ORH7" s="2"/>
      <c r="ORI7" s="2"/>
      <c r="ORJ7" s="2"/>
      <c r="ORK7" s="2"/>
      <c r="ORL7" s="2"/>
      <c r="ORM7" s="2"/>
      <c r="ORN7" s="2"/>
      <c r="ORO7" s="2"/>
      <c r="ORP7" s="2"/>
      <c r="ORQ7" s="2"/>
      <c r="ORR7" s="2"/>
      <c r="ORS7" s="2"/>
      <c r="ORT7" s="2"/>
      <c r="ORU7" s="2"/>
      <c r="ORV7" s="2"/>
      <c r="ORW7" s="2"/>
      <c r="ORX7" s="2"/>
      <c r="ORY7" s="2"/>
      <c r="ORZ7" s="2"/>
      <c r="OSA7" s="2"/>
      <c r="OSB7" s="2"/>
      <c r="OSC7" s="2"/>
      <c r="OSD7" s="2"/>
      <c r="OSE7" s="2"/>
      <c r="OSF7" s="2"/>
      <c r="OSG7" s="2"/>
      <c r="OSH7" s="2"/>
      <c r="OSI7" s="2"/>
      <c r="OSJ7" s="2"/>
      <c r="OSK7" s="2"/>
      <c r="OSL7" s="2"/>
      <c r="OSM7" s="2"/>
      <c r="OSN7" s="2"/>
      <c r="OSO7" s="2"/>
      <c r="OSP7" s="2"/>
      <c r="OSQ7" s="2"/>
      <c r="OSR7" s="2"/>
      <c r="OSS7" s="2"/>
      <c r="OST7" s="2"/>
      <c r="OSU7" s="2"/>
      <c r="OSV7" s="2"/>
      <c r="OSW7" s="2"/>
      <c r="OSX7" s="2"/>
      <c r="OSY7" s="2"/>
      <c r="OSZ7" s="2"/>
      <c r="OTA7" s="2"/>
      <c r="OTB7" s="2"/>
      <c r="OTC7" s="2"/>
      <c r="OTD7" s="2"/>
      <c r="OTE7" s="2"/>
      <c r="OTF7" s="2"/>
      <c r="OTG7" s="2"/>
      <c r="OTH7" s="2"/>
      <c r="OTI7" s="2"/>
      <c r="OTJ7" s="2"/>
      <c r="OTK7" s="2"/>
      <c r="OTL7" s="2"/>
      <c r="OTM7" s="2"/>
      <c r="OTN7" s="2"/>
      <c r="OTO7" s="2"/>
      <c r="OTP7" s="2"/>
      <c r="OTQ7" s="2"/>
      <c r="OTR7" s="2"/>
      <c r="OTS7" s="2"/>
      <c r="OTT7" s="2"/>
      <c r="OTU7" s="2"/>
      <c r="OTV7" s="2"/>
      <c r="OTW7" s="2"/>
      <c r="OTX7" s="2"/>
      <c r="OTY7" s="2"/>
      <c r="OTZ7" s="2"/>
      <c r="OUA7" s="2"/>
      <c r="OUB7" s="2"/>
      <c r="OUC7" s="2"/>
      <c r="OUD7" s="2"/>
      <c r="OUE7" s="2"/>
      <c r="OUF7" s="2"/>
      <c r="OUG7" s="2"/>
      <c r="OUH7" s="2"/>
      <c r="OUI7" s="2"/>
      <c r="OUJ7" s="2"/>
      <c r="OUK7" s="2"/>
      <c r="OUL7" s="2"/>
      <c r="OUM7" s="2"/>
      <c r="OUN7" s="2"/>
      <c r="OUO7" s="2"/>
      <c r="OUP7" s="2"/>
      <c r="OUQ7" s="2"/>
      <c r="OUR7" s="2"/>
      <c r="OUS7" s="2"/>
      <c r="OUT7" s="2"/>
      <c r="OUU7" s="2"/>
      <c r="OUV7" s="2"/>
      <c r="OUW7" s="2"/>
      <c r="OUX7" s="2"/>
      <c r="OUY7" s="2"/>
      <c r="OUZ7" s="2"/>
      <c r="OVA7" s="2"/>
      <c r="OVB7" s="2"/>
      <c r="OVC7" s="2"/>
      <c r="OVD7" s="2"/>
      <c r="OVE7" s="2"/>
      <c r="OVF7" s="2"/>
      <c r="OVG7" s="2"/>
      <c r="OVH7" s="2"/>
      <c r="OVI7" s="2"/>
      <c r="OVJ7" s="2"/>
      <c r="OVK7" s="2"/>
      <c r="OVL7" s="2"/>
      <c r="OVM7" s="2"/>
      <c r="OVN7" s="2"/>
      <c r="OVO7" s="2"/>
      <c r="OVP7" s="2"/>
      <c r="OVQ7" s="2"/>
      <c r="OVR7" s="2"/>
      <c r="OVS7" s="2"/>
      <c r="OVT7" s="2"/>
      <c r="OVU7" s="2"/>
      <c r="OVV7" s="2"/>
      <c r="OVW7" s="2"/>
      <c r="OVX7" s="2"/>
      <c r="OVY7" s="2"/>
      <c r="OVZ7" s="2"/>
      <c r="OWA7" s="2"/>
      <c r="OWB7" s="2"/>
      <c r="OWC7" s="2"/>
      <c r="OWD7" s="2"/>
      <c r="OWE7" s="2"/>
      <c r="OWF7" s="2"/>
      <c r="OWG7" s="2"/>
      <c r="OWH7" s="2"/>
      <c r="OWI7" s="2"/>
      <c r="OWJ7" s="2"/>
      <c r="OWK7" s="2"/>
      <c r="OWL7" s="2"/>
      <c r="OWM7" s="2"/>
      <c r="OWN7" s="2"/>
      <c r="OWO7" s="2"/>
      <c r="OWP7" s="2"/>
      <c r="OWQ7" s="2"/>
      <c r="OWR7" s="2"/>
      <c r="OWS7" s="2"/>
      <c r="OWT7" s="2"/>
      <c r="OWU7" s="2"/>
      <c r="OWV7" s="2"/>
      <c r="OWW7" s="2"/>
      <c r="OWX7" s="2"/>
      <c r="OWY7" s="2"/>
      <c r="OWZ7" s="2"/>
      <c r="OXA7" s="2"/>
      <c r="OXB7" s="2"/>
      <c r="OXC7" s="2"/>
      <c r="OXD7" s="2"/>
      <c r="OXE7" s="2"/>
      <c r="OXF7" s="2"/>
      <c r="OXG7" s="2"/>
      <c r="OXH7" s="2"/>
      <c r="OXI7" s="2"/>
      <c r="OXJ7" s="2"/>
      <c r="OXK7" s="2"/>
      <c r="OXL7" s="2"/>
      <c r="OXM7" s="2"/>
      <c r="OXN7" s="2"/>
      <c r="OXO7" s="2"/>
      <c r="OXP7" s="2"/>
      <c r="OXQ7" s="2"/>
      <c r="OXR7" s="2"/>
      <c r="OXS7" s="2"/>
      <c r="OXT7" s="2"/>
      <c r="OXU7" s="2"/>
      <c r="OXV7" s="2"/>
      <c r="OXW7" s="2"/>
      <c r="OXX7" s="2"/>
      <c r="OXY7" s="2"/>
      <c r="OXZ7" s="2"/>
      <c r="OYA7" s="2"/>
      <c r="OYB7" s="2"/>
      <c r="OYC7" s="2"/>
      <c r="OYD7" s="2"/>
      <c r="OYE7" s="2"/>
      <c r="OYF7" s="2"/>
      <c r="OYG7" s="2"/>
      <c r="OYH7" s="2"/>
      <c r="OYI7" s="2"/>
      <c r="OYJ7" s="2"/>
      <c r="OYK7" s="2"/>
      <c r="OYL7" s="2"/>
      <c r="OYM7" s="2"/>
      <c r="OYN7" s="2"/>
      <c r="OYO7" s="2"/>
      <c r="OYP7" s="2"/>
      <c r="OYQ7" s="2"/>
      <c r="OYR7" s="2"/>
      <c r="OYS7" s="2"/>
      <c r="OYT7" s="2"/>
      <c r="OYU7" s="2"/>
      <c r="OYV7" s="2"/>
      <c r="OYW7" s="2"/>
      <c r="OYX7" s="2"/>
      <c r="OYY7" s="2"/>
      <c r="OYZ7" s="2"/>
      <c r="OZA7" s="2"/>
      <c r="OZB7" s="2"/>
      <c r="OZC7" s="2"/>
      <c r="OZD7" s="2"/>
      <c r="OZE7" s="2"/>
      <c r="OZF7" s="2"/>
      <c r="OZG7" s="2"/>
      <c r="OZH7" s="2"/>
      <c r="OZI7" s="2"/>
      <c r="OZJ7" s="2"/>
      <c r="OZK7" s="2"/>
      <c r="OZL7" s="2"/>
      <c r="OZM7" s="2"/>
      <c r="OZN7" s="2"/>
      <c r="OZO7" s="2"/>
      <c r="OZP7" s="2"/>
      <c r="OZQ7" s="2"/>
      <c r="OZR7" s="2"/>
      <c r="OZS7" s="2"/>
      <c r="OZT7" s="2"/>
      <c r="OZU7" s="2"/>
      <c r="OZV7" s="2"/>
      <c r="OZW7" s="2"/>
      <c r="OZX7" s="2"/>
      <c r="OZY7" s="2"/>
      <c r="OZZ7" s="2"/>
      <c r="PAA7" s="2"/>
      <c r="PAB7" s="2"/>
      <c r="PAC7" s="2"/>
      <c r="PAD7" s="2"/>
      <c r="PAE7" s="2"/>
      <c r="PAF7" s="2"/>
      <c r="PAG7" s="2"/>
      <c r="PAH7" s="2"/>
      <c r="PAI7" s="2"/>
      <c r="PAJ7" s="2"/>
      <c r="PAK7" s="2"/>
      <c r="PAL7" s="2"/>
      <c r="PAM7" s="2"/>
      <c r="PAN7" s="2"/>
      <c r="PAO7" s="2"/>
      <c r="PAP7" s="2"/>
      <c r="PAQ7" s="2"/>
      <c r="PAR7" s="2"/>
      <c r="PAS7" s="2"/>
      <c r="PAT7" s="2"/>
      <c r="PAU7" s="2"/>
      <c r="PAV7" s="2"/>
      <c r="PAW7" s="2"/>
      <c r="PAX7" s="2"/>
      <c r="PAY7" s="2"/>
      <c r="PAZ7" s="2"/>
      <c r="PBA7" s="2"/>
      <c r="PBB7" s="2"/>
      <c r="PBC7" s="2"/>
      <c r="PBD7" s="2"/>
      <c r="PBE7" s="2"/>
      <c r="PBF7" s="2"/>
      <c r="PBG7" s="2"/>
      <c r="PBH7" s="2"/>
      <c r="PBI7" s="2"/>
      <c r="PBJ7" s="2"/>
      <c r="PBK7" s="2"/>
      <c r="PBL7" s="2"/>
      <c r="PBM7" s="2"/>
      <c r="PBN7" s="2"/>
      <c r="PBO7" s="2"/>
      <c r="PBP7" s="2"/>
      <c r="PBQ7" s="2"/>
      <c r="PBR7" s="2"/>
      <c r="PBS7" s="2"/>
      <c r="PBT7" s="2"/>
      <c r="PBU7" s="2"/>
      <c r="PBV7" s="2"/>
      <c r="PBW7" s="2"/>
      <c r="PBX7" s="2"/>
      <c r="PBY7" s="2"/>
      <c r="PBZ7" s="2"/>
      <c r="PCA7" s="2"/>
      <c r="PCB7" s="2"/>
      <c r="PCC7" s="2"/>
      <c r="PCD7" s="2"/>
      <c r="PCE7" s="2"/>
      <c r="PCF7" s="2"/>
      <c r="PCG7" s="2"/>
      <c r="PCH7" s="2"/>
      <c r="PCI7" s="2"/>
      <c r="PCJ7" s="2"/>
      <c r="PCK7" s="2"/>
      <c r="PCL7" s="2"/>
      <c r="PCM7" s="2"/>
      <c r="PCN7" s="2"/>
      <c r="PCO7" s="2"/>
      <c r="PCP7" s="2"/>
      <c r="PCQ7" s="2"/>
      <c r="PCR7" s="2"/>
      <c r="PCS7" s="2"/>
      <c r="PCT7" s="2"/>
      <c r="PCU7" s="2"/>
      <c r="PCV7" s="2"/>
      <c r="PCW7" s="2"/>
      <c r="PCX7" s="2"/>
      <c r="PCY7" s="2"/>
      <c r="PCZ7" s="2"/>
      <c r="PDA7" s="2"/>
      <c r="PDB7" s="2"/>
      <c r="PDC7" s="2"/>
      <c r="PDD7" s="2"/>
      <c r="PDE7" s="2"/>
      <c r="PDF7" s="2"/>
      <c r="PDG7" s="2"/>
      <c r="PDH7" s="2"/>
      <c r="PDI7" s="2"/>
      <c r="PDJ7" s="2"/>
      <c r="PDK7" s="2"/>
      <c r="PDL7" s="2"/>
      <c r="PDM7" s="2"/>
      <c r="PDN7" s="2"/>
      <c r="PDO7" s="2"/>
      <c r="PDP7" s="2"/>
      <c r="PDQ7" s="2"/>
      <c r="PDR7" s="2"/>
      <c r="PDS7" s="2"/>
      <c r="PDT7" s="2"/>
      <c r="PDU7" s="2"/>
      <c r="PDV7" s="2"/>
      <c r="PDW7" s="2"/>
      <c r="PDX7" s="2"/>
      <c r="PDY7" s="2"/>
      <c r="PDZ7" s="2"/>
      <c r="PEA7" s="2"/>
      <c r="PEB7" s="2"/>
      <c r="PEC7" s="2"/>
      <c r="PED7" s="2"/>
      <c r="PEE7" s="2"/>
      <c r="PEF7" s="2"/>
      <c r="PEG7" s="2"/>
      <c r="PEH7" s="2"/>
      <c r="PEI7" s="2"/>
      <c r="PEJ7" s="2"/>
      <c r="PEK7" s="2"/>
      <c r="PEL7" s="2"/>
      <c r="PEM7" s="2"/>
      <c r="PEN7" s="2"/>
      <c r="PEO7" s="2"/>
      <c r="PEP7" s="2"/>
      <c r="PEQ7" s="2"/>
      <c r="PER7" s="2"/>
      <c r="PES7" s="2"/>
      <c r="PET7" s="2"/>
      <c r="PEU7" s="2"/>
      <c r="PEV7" s="2"/>
      <c r="PEW7" s="2"/>
      <c r="PEX7" s="2"/>
      <c r="PEY7" s="2"/>
      <c r="PEZ7" s="2"/>
      <c r="PFA7" s="2"/>
      <c r="PFB7" s="2"/>
      <c r="PFC7" s="2"/>
      <c r="PFD7" s="2"/>
      <c r="PFE7" s="2"/>
      <c r="PFF7" s="2"/>
      <c r="PFG7" s="2"/>
      <c r="PFH7" s="2"/>
      <c r="PFI7" s="2"/>
      <c r="PFJ7" s="2"/>
      <c r="PFK7" s="2"/>
      <c r="PFL7" s="2"/>
      <c r="PFM7" s="2"/>
      <c r="PFN7" s="2"/>
      <c r="PFO7" s="2"/>
      <c r="PFP7" s="2"/>
      <c r="PFQ7" s="2"/>
      <c r="PFR7" s="2"/>
      <c r="PFS7" s="2"/>
      <c r="PFT7" s="2"/>
      <c r="PFU7" s="2"/>
      <c r="PFV7" s="2"/>
      <c r="PFW7" s="2"/>
      <c r="PFX7" s="2"/>
      <c r="PFY7" s="2"/>
      <c r="PFZ7" s="2"/>
      <c r="PGA7" s="2"/>
      <c r="PGB7" s="2"/>
      <c r="PGC7" s="2"/>
      <c r="PGD7" s="2"/>
      <c r="PGE7" s="2"/>
      <c r="PGF7" s="2"/>
      <c r="PGG7" s="2"/>
      <c r="PGH7" s="2"/>
      <c r="PGI7" s="2"/>
      <c r="PGJ7" s="2"/>
      <c r="PGK7" s="2"/>
      <c r="PGL7" s="2"/>
      <c r="PGM7" s="2"/>
      <c r="PGN7" s="2"/>
      <c r="PGO7" s="2"/>
      <c r="PGP7" s="2"/>
      <c r="PGQ7" s="2"/>
      <c r="PGR7" s="2"/>
      <c r="PGS7" s="2"/>
      <c r="PGT7" s="2"/>
      <c r="PGU7" s="2"/>
      <c r="PGV7" s="2"/>
      <c r="PGW7" s="2"/>
      <c r="PGX7" s="2"/>
      <c r="PGY7" s="2"/>
      <c r="PGZ7" s="2"/>
      <c r="PHA7" s="2"/>
      <c r="PHB7" s="2"/>
      <c r="PHC7" s="2"/>
      <c r="PHD7" s="2"/>
      <c r="PHE7" s="2"/>
      <c r="PHF7" s="2"/>
      <c r="PHG7" s="2"/>
      <c r="PHH7" s="2"/>
      <c r="PHI7" s="2"/>
      <c r="PHJ7" s="2"/>
      <c r="PHK7" s="2"/>
      <c r="PHL7" s="2"/>
      <c r="PHM7" s="2"/>
      <c r="PHN7" s="2"/>
      <c r="PHO7" s="2"/>
      <c r="PHP7" s="2"/>
      <c r="PHQ7" s="2"/>
      <c r="PHR7" s="2"/>
      <c r="PHS7" s="2"/>
      <c r="PHT7" s="2"/>
      <c r="PHU7" s="2"/>
      <c r="PHV7" s="2"/>
      <c r="PHW7" s="2"/>
      <c r="PHX7" s="2"/>
      <c r="PHY7" s="2"/>
      <c r="PHZ7" s="2"/>
      <c r="PIA7" s="2"/>
      <c r="PIB7" s="2"/>
      <c r="PIC7" s="2"/>
      <c r="PID7" s="2"/>
      <c r="PIE7" s="2"/>
      <c r="PIF7" s="2"/>
      <c r="PIG7" s="2"/>
      <c r="PIH7" s="2"/>
      <c r="PII7" s="2"/>
      <c r="PIJ7" s="2"/>
      <c r="PIK7" s="2"/>
      <c r="PIL7" s="2"/>
      <c r="PIM7" s="2"/>
      <c r="PIN7" s="2"/>
      <c r="PIO7" s="2"/>
      <c r="PIP7" s="2"/>
      <c r="PIQ7" s="2"/>
      <c r="PIR7" s="2"/>
      <c r="PIS7" s="2"/>
      <c r="PIT7" s="2"/>
      <c r="PIU7" s="2"/>
      <c r="PIV7" s="2"/>
      <c r="PIW7" s="2"/>
      <c r="PIX7" s="2"/>
      <c r="PIY7" s="2"/>
      <c r="PIZ7" s="2"/>
      <c r="PJA7" s="2"/>
      <c r="PJB7" s="2"/>
      <c r="PJC7" s="2"/>
      <c r="PJD7" s="2"/>
      <c r="PJE7" s="2"/>
      <c r="PJF7" s="2"/>
      <c r="PJG7" s="2"/>
      <c r="PJH7" s="2"/>
      <c r="PJI7" s="2"/>
      <c r="PJJ7" s="2"/>
      <c r="PJK7" s="2"/>
      <c r="PJL7" s="2"/>
      <c r="PJM7" s="2"/>
      <c r="PJN7" s="2"/>
      <c r="PJO7" s="2"/>
      <c r="PJP7" s="2"/>
      <c r="PJQ7" s="2"/>
      <c r="PJR7" s="2"/>
      <c r="PJS7" s="2"/>
      <c r="PJT7" s="2"/>
      <c r="PJU7" s="2"/>
      <c r="PJV7" s="2"/>
      <c r="PJW7" s="2"/>
      <c r="PJX7" s="2"/>
      <c r="PJY7" s="2"/>
      <c r="PJZ7" s="2"/>
      <c r="PKA7" s="2"/>
      <c r="PKB7" s="2"/>
      <c r="PKC7" s="2"/>
      <c r="PKD7" s="2"/>
      <c r="PKE7" s="2"/>
      <c r="PKF7" s="2"/>
      <c r="PKG7" s="2"/>
      <c r="PKH7" s="2"/>
      <c r="PKI7" s="2"/>
      <c r="PKJ7" s="2"/>
      <c r="PKK7" s="2"/>
      <c r="PKL7" s="2"/>
      <c r="PKM7" s="2"/>
      <c r="PKN7" s="2"/>
      <c r="PKO7" s="2"/>
      <c r="PKP7" s="2"/>
      <c r="PKQ7" s="2"/>
      <c r="PKR7" s="2"/>
      <c r="PKS7" s="2"/>
      <c r="PKT7" s="2"/>
      <c r="PKU7" s="2"/>
      <c r="PKV7" s="2"/>
      <c r="PKW7" s="2"/>
      <c r="PKX7" s="2"/>
      <c r="PKY7" s="2"/>
      <c r="PKZ7" s="2"/>
      <c r="PLA7" s="2"/>
      <c r="PLB7" s="2"/>
      <c r="PLC7" s="2"/>
      <c r="PLD7" s="2"/>
      <c r="PLE7" s="2"/>
      <c r="PLF7" s="2"/>
      <c r="PLG7" s="2"/>
      <c r="PLH7" s="2"/>
      <c r="PLI7" s="2"/>
      <c r="PLJ7" s="2"/>
      <c r="PLK7" s="2"/>
      <c r="PLL7" s="2"/>
      <c r="PLM7" s="2"/>
      <c r="PLN7" s="2"/>
      <c r="PLO7" s="2"/>
      <c r="PLP7" s="2"/>
      <c r="PLQ7" s="2"/>
      <c r="PLR7" s="2"/>
      <c r="PLS7" s="2"/>
      <c r="PLT7" s="2"/>
      <c r="PLU7" s="2"/>
      <c r="PLV7" s="2"/>
      <c r="PLW7" s="2"/>
      <c r="PLX7" s="2"/>
      <c r="PLY7" s="2"/>
      <c r="PLZ7" s="2"/>
      <c r="PMA7" s="2"/>
      <c r="PMB7" s="2"/>
      <c r="PMC7" s="2"/>
      <c r="PMD7" s="2"/>
      <c r="PME7" s="2"/>
      <c r="PMF7" s="2"/>
      <c r="PMG7" s="2"/>
      <c r="PMH7" s="2"/>
      <c r="PMI7" s="2"/>
      <c r="PMJ7" s="2"/>
      <c r="PMK7" s="2"/>
      <c r="PML7" s="2"/>
      <c r="PMM7" s="2"/>
      <c r="PMN7" s="2"/>
      <c r="PMO7" s="2"/>
      <c r="PMP7" s="2"/>
      <c r="PMQ7" s="2"/>
      <c r="PMR7" s="2"/>
      <c r="PMS7" s="2"/>
      <c r="PMT7" s="2"/>
      <c r="PMU7" s="2"/>
      <c r="PMV7" s="2"/>
      <c r="PMW7" s="2"/>
      <c r="PMX7" s="2"/>
      <c r="PMY7" s="2"/>
      <c r="PMZ7" s="2"/>
      <c r="PNA7" s="2"/>
      <c r="PNB7" s="2"/>
      <c r="PNC7" s="2"/>
      <c r="PND7" s="2"/>
      <c r="PNE7" s="2"/>
      <c r="PNF7" s="2"/>
      <c r="PNG7" s="2"/>
      <c r="PNH7" s="2"/>
      <c r="PNI7" s="2"/>
      <c r="PNJ7" s="2"/>
      <c r="PNK7" s="2"/>
      <c r="PNL7" s="2"/>
      <c r="PNM7" s="2"/>
      <c r="PNN7" s="2"/>
      <c r="PNO7" s="2"/>
      <c r="PNP7" s="2"/>
      <c r="PNQ7" s="2"/>
      <c r="PNR7" s="2"/>
      <c r="PNS7" s="2"/>
      <c r="PNT7" s="2"/>
      <c r="PNU7" s="2"/>
      <c r="PNV7" s="2"/>
      <c r="PNW7" s="2"/>
      <c r="PNX7" s="2"/>
      <c r="PNY7" s="2"/>
      <c r="PNZ7" s="2"/>
      <c r="POA7" s="2"/>
      <c r="POB7" s="2"/>
      <c r="POC7" s="2"/>
      <c r="POD7" s="2"/>
      <c r="POE7" s="2"/>
      <c r="POF7" s="2"/>
      <c r="POG7" s="2"/>
      <c r="POH7" s="2"/>
      <c r="POI7" s="2"/>
      <c r="POJ7" s="2"/>
      <c r="POK7" s="2"/>
      <c r="POL7" s="2"/>
      <c r="POM7" s="2"/>
      <c r="PON7" s="2"/>
      <c r="POO7" s="2"/>
      <c r="POP7" s="2"/>
      <c r="POQ7" s="2"/>
      <c r="POR7" s="2"/>
      <c r="POS7" s="2"/>
      <c r="POT7" s="2"/>
      <c r="POU7" s="2"/>
      <c r="POV7" s="2"/>
      <c r="POW7" s="2"/>
      <c r="POX7" s="2"/>
      <c r="POY7" s="2"/>
      <c r="POZ7" s="2"/>
      <c r="PPA7" s="2"/>
      <c r="PPB7" s="2"/>
      <c r="PPC7" s="2"/>
      <c r="PPD7" s="2"/>
      <c r="PPE7" s="2"/>
      <c r="PPF7" s="2"/>
      <c r="PPG7" s="2"/>
      <c r="PPH7" s="2"/>
      <c r="PPI7" s="2"/>
      <c r="PPJ7" s="2"/>
      <c r="PPK7" s="2"/>
      <c r="PPL7" s="2"/>
      <c r="PPM7" s="2"/>
      <c r="PPN7" s="2"/>
      <c r="PPO7" s="2"/>
      <c r="PPP7" s="2"/>
      <c r="PPQ7" s="2"/>
      <c r="PPR7" s="2"/>
      <c r="PPS7" s="2"/>
      <c r="PPT7" s="2"/>
      <c r="PPU7" s="2"/>
      <c r="PPV7" s="2"/>
      <c r="PPW7" s="2"/>
      <c r="PPX7" s="2"/>
      <c r="PPY7" s="2"/>
      <c r="PPZ7" s="2"/>
      <c r="PQA7" s="2"/>
      <c r="PQB7" s="2"/>
      <c r="PQC7" s="2"/>
      <c r="PQD7" s="2"/>
      <c r="PQE7" s="2"/>
      <c r="PQF7" s="2"/>
      <c r="PQG7" s="2"/>
      <c r="PQH7" s="2"/>
      <c r="PQI7" s="2"/>
      <c r="PQJ7" s="2"/>
      <c r="PQK7" s="2"/>
      <c r="PQL7" s="2"/>
      <c r="PQM7" s="2"/>
      <c r="PQN7" s="2"/>
      <c r="PQO7" s="2"/>
      <c r="PQP7" s="2"/>
      <c r="PQQ7" s="2"/>
      <c r="PQR7" s="2"/>
      <c r="PQS7" s="2"/>
      <c r="PQT7" s="2"/>
      <c r="PQU7" s="2"/>
      <c r="PQV7" s="2"/>
      <c r="PQW7" s="2"/>
      <c r="PQX7" s="2"/>
      <c r="PQY7" s="2"/>
      <c r="PQZ7" s="2"/>
      <c r="PRA7" s="2"/>
      <c r="PRB7" s="2"/>
      <c r="PRC7" s="2"/>
      <c r="PRD7" s="2"/>
      <c r="PRE7" s="2"/>
      <c r="PRF7" s="2"/>
      <c r="PRG7" s="2"/>
      <c r="PRH7" s="2"/>
      <c r="PRI7" s="2"/>
      <c r="PRJ7" s="2"/>
      <c r="PRK7" s="2"/>
      <c r="PRL7" s="2"/>
      <c r="PRM7" s="2"/>
      <c r="PRN7" s="2"/>
      <c r="PRO7" s="2"/>
      <c r="PRP7" s="2"/>
      <c r="PRQ7" s="2"/>
      <c r="PRR7" s="2"/>
      <c r="PRS7" s="2"/>
      <c r="PRT7" s="2"/>
      <c r="PRU7" s="2"/>
      <c r="PRV7" s="2"/>
      <c r="PRW7" s="2"/>
      <c r="PRX7" s="2"/>
      <c r="PRY7" s="2"/>
      <c r="PRZ7" s="2"/>
      <c r="PSA7" s="2"/>
      <c r="PSB7" s="2"/>
      <c r="PSC7" s="2"/>
      <c r="PSD7" s="2"/>
      <c r="PSE7" s="2"/>
      <c r="PSF7" s="2"/>
      <c r="PSG7" s="2"/>
      <c r="PSH7" s="2"/>
      <c r="PSI7" s="2"/>
      <c r="PSJ7" s="2"/>
      <c r="PSK7" s="2"/>
      <c r="PSL7" s="2"/>
      <c r="PSM7" s="2"/>
      <c r="PSN7" s="2"/>
      <c r="PSO7" s="2"/>
      <c r="PSP7" s="2"/>
      <c r="PSQ7" s="2"/>
      <c r="PSR7" s="2"/>
      <c r="PSS7" s="2"/>
      <c r="PST7" s="2"/>
      <c r="PSU7" s="2"/>
      <c r="PSV7" s="2"/>
      <c r="PSW7" s="2"/>
      <c r="PSX7" s="2"/>
      <c r="PSY7" s="2"/>
      <c r="PSZ7" s="2"/>
      <c r="PTA7" s="2"/>
      <c r="PTB7" s="2"/>
      <c r="PTC7" s="2"/>
      <c r="PTD7" s="2"/>
      <c r="PTE7" s="2"/>
      <c r="PTF7" s="2"/>
      <c r="PTG7" s="2"/>
      <c r="PTH7" s="2"/>
      <c r="PTI7" s="2"/>
      <c r="PTJ7" s="2"/>
      <c r="PTK7" s="2"/>
      <c r="PTL7" s="2"/>
      <c r="PTM7" s="2"/>
      <c r="PTN7" s="2"/>
      <c r="PTO7" s="2"/>
      <c r="PTP7" s="2"/>
      <c r="PTQ7" s="2"/>
      <c r="PTR7" s="2"/>
      <c r="PTS7" s="2"/>
      <c r="PTT7" s="2"/>
      <c r="PTU7" s="2"/>
      <c r="PTV7" s="2"/>
      <c r="PTW7" s="2"/>
      <c r="PTX7" s="2"/>
      <c r="PTY7" s="2"/>
      <c r="PTZ7" s="2"/>
      <c r="PUA7" s="2"/>
      <c r="PUB7" s="2"/>
      <c r="PUC7" s="2"/>
      <c r="PUD7" s="2"/>
      <c r="PUE7" s="2"/>
      <c r="PUF7" s="2"/>
      <c r="PUG7" s="2"/>
      <c r="PUH7" s="2"/>
      <c r="PUI7" s="2"/>
      <c r="PUJ7" s="2"/>
      <c r="PUK7" s="2"/>
      <c r="PUL7" s="2"/>
      <c r="PUM7" s="2"/>
      <c r="PUN7" s="2"/>
      <c r="PUO7" s="2"/>
      <c r="PUP7" s="2"/>
      <c r="PUQ7" s="2"/>
      <c r="PUR7" s="2"/>
      <c r="PUS7" s="2"/>
      <c r="PUT7" s="2"/>
      <c r="PUU7" s="2"/>
      <c r="PUV7" s="2"/>
      <c r="PUW7" s="2"/>
      <c r="PUX7" s="2"/>
      <c r="PUY7" s="2"/>
      <c r="PUZ7" s="2"/>
      <c r="PVA7" s="2"/>
      <c r="PVB7" s="2"/>
      <c r="PVC7" s="2"/>
      <c r="PVD7" s="2"/>
      <c r="PVE7" s="2"/>
      <c r="PVF7" s="2"/>
      <c r="PVG7" s="2"/>
      <c r="PVH7" s="2"/>
      <c r="PVI7" s="2"/>
      <c r="PVJ7" s="2"/>
      <c r="PVK7" s="2"/>
      <c r="PVL7" s="2"/>
      <c r="PVM7" s="2"/>
      <c r="PVN7" s="2"/>
      <c r="PVO7" s="2"/>
      <c r="PVP7" s="2"/>
      <c r="PVQ7" s="2"/>
      <c r="PVR7" s="2"/>
      <c r="PVS7" s="2"/>
      <c r="PVT7" s="2"/>
      <c r="PVU7" s="2"/>
      <c r="PVV7" s="2"/>
      <c r="PVW7" s="2"/>
      <c r="PVX7" s="2"/>
      <c r="PVY7" s="2"/>
      <c r="PVZ7" s="2"/>
      <c r="PWA7" s="2"/>
      <c r="PWB7" s="2"/>
      <c r="PWC7" s="2"/>
      <c r="PWD7" s="2"/>
      <c r="PWE7" s="2"/>
      <c r="PWF7" s="2"/>
      <c r="PWG7" s="2"/>
      <c r="PWH7" s="2"/>
      <c r="PWI7" s="2"/>
      <c r="PWJ7" s="2"/>
      <c r="PWK7" s="2"/>
      <c r="PWL7" s="2"/>
      <c r="PWM7" s="2"/>
      <c r="PWN7" s="2"/>
      <c r="PWO7" s="2"/>
      <c r="PWP7" s="2"/>
      <c r="PWQ7" s="2"/>
      <c r="PWR7" s="2"/>
      <c r="PWS7" s="2"/>
      <c r="PWT7" s="2"/>
      <c r="PWU7" s="2"/>
      <c r="PWV7" s="2"/>
      <c r="PWW7" s="2"/>
      <c r="PWX7" s="2"/>
      <c r="PWY7" s="2"/>
      <c r="PWZ7" s="2"/>
      <c r="PXA7" s="2"/>
      <c r="PXB7" s="2"/>
      <c r="PXC7" s="2"/>
      <c r="PXD7" s="2"/>
      <c r="PXE7" s="2"/>
      <c r="PXF7" s="2"/>
      <c r="PXG7" s="2"/>
      <c r="PXH7" s="2"/>
      <c r="PXI7" s="2"/>
      <c r="PXJ7" s="2"/>
      <c r="PXK7" s="2"/>
      <c r="PXL7" s="2"/>
      <c r="PXM7" s="2"/>
      <c r="PXN7" s="2"/>
      <c r="PXO7" s="2"/>
      <c r="PXP7" s="2"/>
      <c r="PXQ7" s="2"/>
      <c r="PXR7" s="2"/>
      <c r="PXS7" s="2"/>
      <c r="PXT7" s="2"/>
      <c r="PXU7" s="2"/>
      <c r="PXV7" s="2"/>
      <c r="PXW7" s="2"/>
      <c r="PXX7" s="2"/>
      <c r="PXY7" s="2"/>
      <c r="PXZ7" s="2"/>
      <c r="PYA7" s="2"/>
      <c r="PYB7" s="2"/>
      <c r="PYC7" s="2"/>
      <c r="PYD7" s="2"/>
      <c r="PYE7" s="2"/>
      <c r="PYF7" s="2"/>
      <c r="PYG7" s="2"/>
      <c r="PYH7" s="2"/>
      <c r="PYI7" s="2"/>
      <c r="PYJ7" s="2"/>
      <c r="PYK7" s="2"/>
      <c r="PYL7" s="2"/>
      <c r="PYM7" s="2"/>
      <c r="PYN7" s="2"/>
      <c r="PYO7" s="2"/>
      <c r="PYP7" s="2"/>
      <c r="PYQ7" s="2"/>
      <c r="PYR7" s="2"/>
      <c r="PYS7" s="2"/>
      <c r="PYT7" s="2"/>
      <c r="PYU7" s="2"/>
      <c r="PYV7" s="2"/>
      <c r="PYW7" s="2"/>
      <c r="PYX7" s="2"/>
      <c r="PYY7" s="2"/>
      <c r="PYZ7" s="2"/>
      <c r="PZA7" s="2"/>
      <c r="PZB7" s="2"/>
      <c r="PZC7" s="2"/>
      <c r="PZD7" s="2"/>
      <c r="PZE7" s="2"/>
      <c r="PZF7" s="2"/>
      <c r="PZG7" s="2"/>
      <c r="PZH7" s="2"/>
      <c r="PZI7" s="2"/>
      <c r="PZJ7" s="2"/>
      <c r="PZK7" s="2"/>
      <c r="PZL7" s="2"/>
      <c r="PZM7" s="2"/>
      <c r="PZN7" s="2"/>
      <c r="PZO7" s="2"/>
      <c r="PZP7" s="2"/>
      <c r="PZQ7" s="2"/>
      <c r="PZR7" s="2"/>
      <c r="PZS7" s="2"/>
      <c r="PZT7" s="2"/>
      <c r="PZU7" s="2"/>
      <c r="PZV7" s="2"/>
      <c r="PZW7" s="2"/>
      <c r="PZX7" s="2"/>
      <c r="PZY7" s="2"/>
      <c r="PZZ7" s="2"/>
      <c r="QAA7" s="2"/>
      <c r="QAB7" s="2"/>
      <c r="QAC7" s="2"/>
      <c r="QAD7" s="2"/>
      <c r="QAE7" s="2"/>
      <c r="QAF7" s="2"/>
      <c r="QAG7" s="2"/>
      <c r="QAH7" s="2"/>
      <c r="QAI7" s="2"/>
      <c r="QAJ7" s="2"/>
      <c r="QAK7" s="2"/>
      <c r="QAL7" s="2"/>
      <c r="QAM7" s="2"/>
      <c r="QAN7" s="2"/>
      <c r="QAO7" s="2"/>
      <c r="QAP7" s="2"/>
      <c r="QAQ7" s="2"/>
      <c r="QAR7" s="2"/>
      <c r="QAS7" s="2"/>
      <c r="QAT7" s="2"/>
      <c r="QAU7" s="2"/>
      <c r="QAV7" s="2"/>
      <c r="QAW7" s="2"/>
      <c r="QAX7" s="2"/>
      <c r="QAY7" s="2"/>
      <c r="QAZ7" s="2"/>
      <c r="QBA7" s="2"/>
      <c r="QBB7" s="2"/>
      <c r="QBC7" s="2"/>
      <c r="QBD7" s="2"/>
      <c r="QBE7" s="2"/>
      <c r="QBF7" s="2"/>
      <c r="QBG7" s="2"/>
      <c r="QBH7" s="2"/>
      <c r="QBI7" s="2"/>
      <c r="QBJ7" s="2"/>
      <c r="QBK7" s="2"/>
      <c r="QBL7" s="2"/>
      <c r="QBM7" s="2"/>
      <c r="QBN7" s="2"/>
      <c r="QBO7" s="2"/>
      <c r="QBP7" s="2"/>
      <c r="QBQ7" s="2"/>
      <c r="QBR7" s="2"/>
      <c r="QBS7" s="2"/>
      <c r="QBT7" s="2"/>
      <c r="QBU7" s="2"/>
      <c r="QBV7" s="2"/>
      <c r="QBW7" s="2"/>
      <c r="QBX7" s="2"/>
      <c r="QBY7" s="2"/>
      <c r="QBZ7" s="2"/>
      <c r="QCA7" s="2"/>
      <c r="QCB7" s="2"/>
      <c r="QCC7" s="2"/>
      <c r="QCD7" s="2"/>
      <c r="QCE7" s="2"/>
      <c r="QCF7" s="2"/>
      <c r="QCG7" s="2"/>
      <c r="QCH7" s="2"/>
      <c r="QCI7" s="2"/>
      <c r="QCJ7" s="2"/>
      <c r="QCK7" s="2"/>
      <c r="QCL7" s="2"/>
      <c r="QCM7" s="2"/>
      <c r="QCN7" s="2"/>
      <c r="QCO7" s="2"/>
      <c r="QCP7" s="2"/>
      <c r="QCQ7" s="2"/>
      <c r="QCR7" s="2"/>
      <c r="QCS7" s="2"/>
      <c r="QCT7" s="2"/>
      <c r="QCU7" s="2"/>
      <c r="QCV7" s="2"/>
      <c r="QCW7" s="2"/>
      <c r="QCX7" s="2"/>
      <c r="QCY7" s="2"/>
      <c r="QCZ7" s="2"/>
      <c r="QDA7" s="2"/>
      <c r="QDB7" s="2"/>
      <c r="QDC7" s="2"/>
      <c r="QDD7" s="2"/>
      <c r="QDE7" s="2"/>
      <c r="QDF7" s="2"/>
      <c r="QDG7" s="2"/>
      <c r="QDH7" s="2"/>
      <c r="QDI7" s="2"/>
      <c r="QDJ7" s="2"/>
      <c r="QDK7" s="2"/>
      <c r="QDL7" s="2"/>
      <c r="QDM7" s="2"/>
      <c r="QDN7" s="2"/>
      <c r="QDO7" s="2"/>
      <c r="QDP7" s="2"/>
      <c r="QDQ7" s="2"/>
      <c r="QDR7" s="2"/>
      <c r="QDS7" s="2"/>
      <c r="QDT7" s="2"/>
      <c r="QDU7" s="2"/>
      <c r="QDV7" s="2"/>
      <c r="QDW7" s="2"/>
      <c r="QDX7" s="2"/>
      <c r="QDY7" s="2"/>
      <c r="QDZ7" s="2"/>
      <c r="QEA7" s="2"/>
      <c r="QEB7" s="2"/>
      <c r="QEC7" s="2"/>
      <c r="QED7" s="2"/>
      <c r="QEE7" s="2"/>
      <c r="QEF7" s="2"/>
      <c r="QEG7" s="2"/>
      <c r="QEH7" s="2"/>
      <c r="QEI7" s="2"/>
      <c r="QEJ7" s="2"/>
      <c r="QEK7" s="2"/>
      <c r="QEL7" s="2"/>
      <c r="QEM7" s="2"/>
      <c r="QEN7" s="2"/>
      <c r="QEO7" s="2"/>
      <c r="QEP7" s="2"/>
      <c r="QEQ7" s="2"/>
      <c r="QER7" s="2"/>
      <c r="QES7" s="2"/>
      <c r="QET7" s="2"/>
      <c r="QEU7" s="2"/>
      <c r="QEV7" s="2"/>
      <c r="QEW7" s="2"/>
      <c r="QEX7" s="2"/>
      <c r="QEY7" s="2"/>
      <c r="QEZ7" s="2"/>
      <c r="QFA7" s="2"/>
      <c r="QFB7" s="2"/>
      <c r="QFC7" s="2"/>
      <c r="QFD7" s="2"/>
      <c r="QFE7" s="2"/>
      <c r="QFF7" s="2"/>
      <c r="QFG7" s="2"/>
      <c r="QFH7" s="2"/>
      <c r="QFI7" s="2"/>
      <c r="QFJ7" s="2"/>
      <c r="QFK7" s="2"/>
      <c r="QFL7" s="2"/>
      <c r="QFM7" s="2"/>
      <c r="QFN7" s="2"/>
      <c r="QFO7" s="2"/>
      <c r="QFP7" s="2"/>
      <c r="QFQ7" s="2"/>
      <c r="QFR7" s="2"/>
      <c r="QFS7" s="2"/>
      <c r="QFT7" s="2"/>
      <c r="QFU7" s="2"/>
      <c r="QFV7" s="2"/>
      <c r="QFW7" s="2"/>
      <c r="QFX7" s="2"/>
      <c r="QFY7" s="2"/>
      <c r="QFZ7" s="2"/>
      <c r="QGA7" s="2"/>
      <c r="QGB7" s="2"/>
      <c r="QGC7" s="2"/>
      <c r="QGD7" s="2"/>
      <c r="QGE7" s="2"/>
      <c r="QGF7" s="2"/>
      <c r="QGG7" s="2"/>
      <c r="QGH7" s="2"/>
      <c r="QGI7" s="2"/>
      <c r="QGJ7" s="2"/>
      <c r="QGK7" s="2"/>
      <c r="QGL7" s="2"/>
      <c r="QGM7" s="2"/>
      <c r="QGN7" s="2"/>
      <c r="QGO7" s="2"/>
      <c r="QGP7" s="2"/>
      <c r="QGQ7" s="2"/>
      <c r="QGR7" s="2"/>
      <c r="QGS7" s="2"/>
      <c r="QGT7" s="2"/>
      <c r="QGU7" s="2"/>
      <c r="QGV7" s="2"/>
      <c r="QGW7" s="2"/>
      <c r="QGX7" s="2"/>
      <c r="QGY7" s="2"/>
      <c r="QGZ7" s="2"/>
      <c r="QHA7" s="2"/>
      <c r="QHB7" s="2"/>
      <c r="QHC7" s="2"/>
      <c r="QHD7" s="2"/>
      <c r="QHE7" s="2"/>
      <c r="QHF7" s="2"/>
      <c r="QHG7" s="2"/>
      <c r="QHH7" s="2"/>
      <c r="QHI7" s="2"/>
      <c r="QHJ7" s="2"/>
      <c r="QHK7" s="2"/>
      <c r="QHL7" s="2"/>
      <c r="QHM7" s="2"/>
      <c r="QHN7" s="2"/>
      <c r="QHO7" s="2"/>
      <c r="QHP7" s="2"/>
      <c r="QHQ7" s="2"/>
      <c r="QHR7" s="2"/>
      <c r="QHS7" s="2"/>
      <c r="QHT7" s="2"/>
      <c r="QHU7" s="2"/>
      <c r="QHV7" s="2"/>
      <c r="QHW7" s="2"/>
      <c r="QHX7" s="2"/>
      <c r="QHY7" s="2"/>
      <c r="QHZ7" s="2"/>
      <c r="QIA7" s="2"/>
      <c r="QIB7" s="2"/>
      <c r="QIC7" s="2"/>
      <c r="QID7" s="2"/>
      <c r="QIE7" s="2"/>
      <c r="QIF7" s="2"/>
      <c r="QIG7" s="2"/>
      <c r="QIH7" s="2"/>
      <c r="QII7" s="2"/>
      <c r="QIJ7" s="2"/>
      <c r="QIK7" s="2"/>
      <c r="QIL7" s="2"/>
      <c r="QIM7" s="2"/>
      <c r="QIN7" s="2"/>
      <c r="QIO7" s="2"/>
      <c r="QIP7" s="2"/>
      <c r="QIQ7" s="2"/>
      <c r="QIR7" s="2"/>
      <c r="QIS7" s="2"/>
      <c r="QIT7" s="2"/>
      <c r="QIU7" s="2"/>
      <c r="QIV7" s="2"/>
      <c r="QIW7" s="2"/>
      <c r="QIX7" s="2"/>
      <c r="QIY7" s="2"/>
      <c r="QIZ7" s="2"/>
      <c r="QJA7" s="2"/>
      <c r="QJB7" s="2"/>
      <c r="QJC7" s="2"/>
      <c r="QJD7" s="2"/>
      <c r="QJE7" s="2"/>
      <c r="QJF7" s="2"/>
      <c r="QJG7" s="2"/>
      <c r="QJH7" s="2"/>
      <c r="QJI7" s="2"/>
      <c r="QJJ7" s="2"/>
      <c r="QJK7" s="2"/>
      <c r="QJL7" s="2"/>
      <c r="QJM7" s="2"/>
      <c r="QJN7" s="2"/>
      <c r="QJO7" s="2"/>
      <c r="QJP7" s="2"/>
      <c r="QJQ7" s="2"/>
      <c r="QJR7" s="2"/>
      <c r="QJS7" s="2"/>
      <c r="QJT7" s="2"/>
      <c r="QJU7" s="2"/>
      <c r="QJV7" s="2"/>
      <c r="QJW7" s="2"/>
      <c r="QJX7" s="2"/>
      <c r="QJY7" s="2"/>
      <c r="QJZ7" s="2"/>
      <c r="QKA7" s="2"/>
      <c r="QKB7" s="2"/>
      <c r="QKC7" s="2"/>
      <c r="QKD7" s="2"/>
      <c r="QKE7" s="2"/>
      <c r="QKF7" s="2"/>
      <c r="QKG7" s="2"/>
      <c r="QKH7" s="2"/>
      <c r="QKI7" s="2"/>
      <c r="QKJ7" s="2"/>
      <c r="QKK7" s="2"/>
      <c r="QKL7" s="2"/>
      <c r="QKM7" s="2"/>
      <c r="QKN7" s="2"/>
      <c r="QKO7" s="2"/>
      <c r="QKP7" s="2"/>
      <c r="QKQ7" s="2"/>
      <c r="QKR7" s="2"/>
      <c r="QKS7" s="2"/>
      <c r="QKT7" s="2"/>
      <c r="QKU7" s="2"/>
      <c r="QKV7" s="2"/>
      <c r="QKW7" s="2"/>
      <c r="QKX7" s="2"/>
      <c r="QKY7" s="2"/>
      <c r="QKZ7" s="2"/>
      <c r="QLA7" s="2"/>
      <c r="QLB7" s="2"/>
      <c r="QLC7" s="2"/>
      <c r="QLD7" s="2"/>
      <c r="QLE7" s="2"/>
      <c r="QLF7" s="2"/>
      <c r="QLG7" s="2"/>
      <c r="QLH7" s="2"/>
      <c r="QLI7" s="2"/>
      <c r="QLJ7" s="2"/>
      <c r="QLK7" s="2"/>
      <c r="QLL7" s="2"/>
      <c r="QLM7" s="2"/>
      <c r="QLN7" s="2"/>
      <c r="QLO7" s="2"/>
      <c r="QLP7" s="2"/>
      <c r="QLQ7" s="2"/>
      <c r="QLR7" s="2"/>
      <c r="QLS7" s="2"/>
      <c r="QLT7" s="2"/>
      <c r="QLU7" s="2"/>
      <c r="QLV7" s="2"/>
      <c r="QLW7" s="2"/>
      <c r="QLX7" s="2"/>
      <c r="QLY7" s="2"/>
      <c r="QLZ7" s="2"/>
      <c r="QMA7" s="2"/>
      <c r="QMB7" s="2"/>
      <c r="QMC7" s="2"/>
      <c r="QMD7" s="2"/>
      <c r="QME7" s="2"/>
      <c r="QMF7" s="2"/>
      <c r="QMG7" s="2"/>
      <c r="QMH7" s="2"/>
      <c r="QMI7" s="2"/>
      <c r="QMJ7" s="2"/>
      <c r="QMK7" s="2"/>
      <c r="QML7" s="2"/>
      <c r="QMM7" s="2"/>
      <c r="QMN7" s="2"/>
      <c r="QMO7" s="2"/>
      <c r="QMP7" s="2"/>
      <c r="QMQ7" s="2"/>
      <c r="QMR7" s="2"/>
      <c r="QMS7" s="2"/>
      <c r="QMT7" s="2"/>
      <c r="QMU7" s="2"/>
      <c r="QMV7" s="2"/>
      <c r="QMW7" s="2"/>
      <c r="QMX7" s="2"/>
      <c r="QMY7" s="2"/>
      <c r="QMZ7" s="2"/>
      <c r="QNA7" s="2"/>
      <c r="QNB7" s="2"/>
      <c r="QNC7" s="2"/>
      <c r="QND7" s="2"/>
      <c r="QNE7" s="2"/>
      <c r="QNF7" s="2"/>
      <c r="QNG7" s="2"/>
      <c r="QNH7" s="2"/>
      <c r="QNI7" s="2"/>
      <c r="QNJ7" s="2"/>
      <c r="QNK7" s="2"/>
      <c r="QNL7" s="2"/>
      <c r="QNM7" s="2"/>
      <c r="QNN7" s="2"/>
      <c r="QNO7" s="2"/>
      <c r="QNP7" s="2"/>
      <c r="QNQ7" s="2"/>
      <c r="QNR7" s="2"/>
      <c r="QNS7" s="2"/>
      <c r="QNT7" s="2"/>
      <c r="QNU7" s="2"/>
      <c r="QNV7" s="2"/>
      <c r="QNW7" s="2"/>
      <c r="QNX7" s="2"/>
      <c r="QNY7" s="2"/>
      <c r="QNZ7" s="2"/>
      <c r="QOA7" s="2"/>
      <c r="QOB7" s="2"/>
      <c r="QOC7" s="2"/>
      <c r="QOD7" s="2"/>
      <c r="QOE7" s="2"/>
      <c r="QOF7" s="2"/>
      <c r="QOG7" s="2"/>
      <c r="QOH7" s="2"/>
      <c r="QOI7" s="2"/>
      <c r="QOJ7" s="2"/>
      <c r="QOK7" s="2"/>
      <c r="QOL7" s="2"/>
      <c r="QOM7" s="2"/>
      <c r="QON7" s="2"/>
      <c r="QOO7" s="2"/>
      <c r="QOP7" s="2"/>
      <c r="QOQ7" s="2"/>
      <c r="QOR7" s="2"/>
      <c r="QOS7" s="2"/>
      <c r="QOT7" s="2"/>
      <c r="QOU7" s="2"/>
      <c r="QOV7" s="2"/>
      <c r="QOW7" s="2"/>
      <c r="QOX7" s="2"/>
      <c r="QOY7" s="2"/>
      <c r="QOZ7" s="2"/>
      <c r="QPA7" s="2"/>
      <c r="QPB7" s="2"/>
      <c r="QPC7" s="2"/>
      <c r="QPD7" s="2"/>
      <c r="QPE7" s="2"/>
      <c r="QPF7" s="2"/>
      <c r="QPG7" s="2"/>
      <c r="QPH7" s="2"/>
      <c r="QPI7" s="2"/>
      <c r="QPJ7" s="2"/>
      <c r="QPK7" s="2"/>
      <c r="QPL7" s="2"/>
      <c r="QPM7" s="2"/>
      <c r="QPN7" s="2"/>
      <c r="QPO7" s="2"/>
      <c r="QPP7" s="2"/>
      <c r="QPQ7" s="2"/>
      <c r="QPR7" s="2"/>
      <c r="QPS7" s="2"/>
      <c r="QPT7" s="2"/>
      <c r="QPU7" s="2"/>
      <c r="QPV7" s="2"/>
      <c r="QPW7" s="2"/>
      <c r="QPX7" s="2"/>
      <c r="QPY7" s="2"/>
      <c r="QPZ7" s="2"/>
      <c r="QQA7" s="2"/>
      <c r="QQB7" s="2"/>
      <c r="QQC7" s="2"/>
      <c r="QQD7" s="2"/>
      <c r="QQE7" s="2"/>
      <c r="QQF7" s="2"/>
      <c r="QQG7" s="2"/>
      <c r="QQH7" s="2"/>
      <c r="QQI7" s="2"/>
      <c r="QQJ7" s="2"/>
      <c r="QQK7" s="2"/>
      <c r="QQL7" s="2"/>
      <c r="QQM7" s="2"/>
      <c r="QQN7" s="2"/>
      <c r="QQO7" s="2"/>
      <c r="QQP7" s="2"/>
      <c r="QQQ7" s="2"/>
      <c r="QQR7" s="2"/>
      <c r="QQS7" s="2"/>
      <c r="QQT7" s="2"/>
      <c r="QQU7" s="2"/>
      <c r="QQV7" s="2"/>
      <c r="QQW7" s="2"/>
      <c r="QQX7" s="2"/>
      <c r="QQY7" s="2"/>
      <c r="QQZ7" s="2"/>
      <c r="QRA7" s="2"/>
      <c r="QRB7" s="2"/>
      <c r="QRC7" s="2"/>
      <c r="QRD7" s="2"/>
      <c r="QRE7" s="2"/>
      <c r="QRF7" s="2"/>
      <c r="QRG7" s="2"/>
      <c r="QRH7" s="2"/>
      <c r="QRI7" s="2"/>
      <c r="QRJ7" s="2"/>
      <c r="QRK7" s="2"/>
      <c r="QRL7" s="2"/>
      <c r="QRM7" s="2"/>
      <c r="QRN7" s="2"/>
      <c r="QRO7" s="2"/>
      <c r="QRP7" s="2"/>
      <c r="QRQ7" s="2"/>
      <c r="QRR7" s="2"/>
      <c r="QRS7" s="2"/>
      <c r="QRT7" s="2"/>
      <c r="QRU7" s="2"/>
      <c r="QRV7" s="2"/>
      <c r="QRW7" s="2"/>
      <c r="QRX7" s="2"/>
      <c r="QRY7" s="2"/>
      <c r="QRZ7" s="2"/>
      <c r="QSA7" s="2"/>
      <c r="QSB7" s="2"/>
      <c r="QSC7" s="2"/>
      <c r="QSD7" s="2"/>
      <c r="QSE7" s="2"/>
      <c r="QSF7" s="2"/>
      <c r="QSG7" s="2"/>
      <c r="QSH7" s="2"/>
      <c r="QSI7" s="2"/>
      <c r="QSJ7" s="2"/>
      <c r="QSK7" s="2"/>
      <c r="QSL7" s="2"/>
      <c r="QSM7" s="2"/>
      <c r="QSN7" s="2"/>
      <c r="QSO7" s="2"/>
      <c r="QSP7" s="2"/>
      <c r="QSQ7" s="2"/>
      <c r="QSR7" s="2"/>
      <c r="QSS7" s="2"/>
      <c r="QST7" s="2"/>
      <c r="QSU7" s="2"/>
      <c r="QSV7" s="2"/>
      <c r="QSW7" s="2"/>
      <c r="QSX7" s="2"/>
      <c r="QSY7" s="2"/>
      <c r="QSZ7" s="2"/>
      <c r="QTA7" s="2"/>
      <c r="QTB7" s="2"/>
      <c r="QTC7" s="2"/>
      <c r="QTD7" s="2"/>
      <c r="QTE7" s="2"/>
      <c r="QTF7" s="2"/>
      <c r="QTG7" s="2"/>
      <c r="QTH7" s="2"/>
      <c r="QTI7" s="2"/>
      <c r="QTJ7" s="2"/>
      <c r="QTK7" s="2"/>
      <c r="QTL7" s="2"/>
      <c r="QTM7" s="2"/>
      <c r="QTN7" s="2"/>
      <c r="QTO7" s="2"/>
      <c r="QTP7" s="2"/>
      <c r="QTQ7" s="2"/>
      <c r="QTR7" s="2"/>
      <c r="QTS7" s="2"/>
      <c r="QTT7" s="2"/>
      <c r="QTU7" s="2"/>
      <c r="QTV7" s="2"/>
      <c r="QTW7" s="2"/>
      <c r="QTX7" s="2"/>
      <c r="QTY7" s="2"/>
      <c r="QTZ7" s="2"/>
      <c r="QUA7" s="2"/>
      <c r="QUB7" s="2"/>
      <c r="QUC7" s="2"/>
      <c r="QUD7" s="2"/>
      <c r="QUE7" s="2"/>
      <c r="QUF7" s="2"/>
      <c r="QUG7" s="2"/>
      <c r="QUH7" s="2"/>
      <c r="QUI7" s="2"/>
      <c r="QUJ7" s="2"/>
      <c r="QUK7" s="2"/>
      <c r="QUL7" s="2"/>
      <c r="QUM7" s="2"/>
      <c r="QUN7" s="2"/>
      <c r="QUO7" s="2"/>
      <c r="QUP7" s="2"/>
      <c r="QUQ7" s="2"/>
      <c r="QUR7" s="2"/>
      <c r="QUS7" s="2"/>
      <c r="QUT7" s="2"/>
      <c r="QUU7" s="2"/>
      <c r="QUV7" s="2"/>
      <c r="QUW7" s="2"/>
      <c r="QUX7" s="2"/>
      <c r="QUY7" s="2"/>
      <c r="QUZ7" s="2"/>
      <c r="QVA7" s="2"/>
      <c r="QVB7" s="2"/>
      <c r="QVC7" s="2"/>
      <c r="QVD7" s="2"/>
      <c r="QVE7" s="2"/>
      <c r="QVF7" s="2"/>
      <c r="QVG7" s="2"/>
      <c r="QVH7" s="2"/>
      <c r="QVI7" s="2"/>
      <c r="QVJ7" s="2"/>
      <c r="QVK7" s="2"/>
      <c r="QVL7" s="2"/>
      <c r="QVM7" s="2"/>
      <c r="QVN7" s="2"/>
      <c r="QVO7" s="2"/>
      <c r="QVP7" s="2"/>
      <c r="QVQ7" s="2"/>
      <c r="QVR7" s="2"/>
      <c r="QVS7" s="2"/>
      <c r="QVT7" s="2"/>
      <c r="QVU7" s="2"/>
      <c r="QVV7" s="2"/>
      <c r="QVW7" s="2"/>
      <c r="QVX7" s="2"/>
      <c r="QVY7" s="2"/>
      <c r="QVZ7" s="2"/>
      <c r="QWA7" s="2"/>
      <c r="QWB7" s="2"/>
      <c r="QWC7" s="2"/>
      <c r="QWD7" s="2"/>
      <c r="QWE7" s="2"/>
      <c r="QWF7" s="2"/>
      <c r="QWG7" s="2"/>
      <c r="QWH7" s="2"/>
      <c r="QWI7" s="2"/>
      <c r="QWJ7" s="2"/>
      <c r="QWK7" s="2"/>
      <c r="QWL7" s="2"/>
      <c r="QWM7" s="2"/>
      <c r="QWN7" s="2"/>
      <c r="QWO7" s="2"/>
      <c r="QWP7" s="2"/>
      <c r="QWQ7" s="2"/>
      <c r="QWR7" s="2"/>
      <c r="QWS7" s="2"/>
      <c r="QWT7" s="2"/>
      <c r="QWU7" s="2"/>
      <c r="QWV7" s="2"/>
      <c r="QWW7" s="2"/>
      <c r="QWX7" s="2"/>
      <c r="QWY7" s="2"/>
      <c r="QWZ7" s="2"/>
      <c r="QXA7" s="2"/>
      <c r="QXB7" s="2"/>
      <c r="QXC7" s="2"/>
      <c r="QXD7" s="2"/>
      <c r="QXE7" s="2"/>
      <c r="QXF7" s="2"/>
      <c r="QXG7" s="2"/>
      <c r="QXH7" s="2"/>
      <c r="QXI7" s="2"/>
      <c r="QXJ7" s="2"/>
      <c r="QXK7" s="2"/>
      <c r="QXL7" s="2"/>
      <c r="QXM7" s="2"/>
      <c r="QXN7" s="2"/>
      <c r="QXO7" s="2"/>
      <c r="QXP7" s="2"/>
      <c r="QXQ7" s="2"/>
      <c r="QXR7" s="2"/>
      <c r="QXS7" s="2"/>
      <c r="QXT7" s="2"/>
      <c r="QXU7" s="2"/>
      <c r="QXV7" s="2"/>
      <c r="QXW7" s="2"/>
      <c r="QXX7" s="2"/>
      <c r="QXY7" s="2"/>
      <c r="QXZ7" s="2"/>
      <c r="QYA7" s="2"/>
      <c r="QYB7" s="2"/>
      <c r="QYC7" s="2"/>
      <c r="QYD7" s="2"/>
      <c r="QYE7" s="2"/>
      <c r="QYF7" s="2"/>
      <c r="QYG7" s="2"/>
      <c r="QYH7" s="2"/>
      <c r="QYI7" s="2"/>
      <c r="QYJ7" s="2"/>
      <c r="QYK7" s="2"/>
      <c r="QYL7" s="2"/>
      <c r="QYM7" s="2"/>
      <c r="QYN7" s="2"/>
      <c r="QYO7" s="2"/>
      <c r="QYP7" s="2"/>
      <c r="QYQ7" s="2"/>
      <c r="QYR7" s="2"/>
      <c r="QYS7" s="2"/>
      <c r="QYT7" s="2"/>
      <c r="QYU7" s="2"/>
      <c r="QYV7" s="2"/>
      <c r="QYW7" s="2"/>
      <c r="QYX7" s="2"/>
      <c r="QYY7" s="2"/>
      <c r="QYZ7" s="2"/>
      <c r="QZA7" s="2"/>
      <c r="QZB7" s="2"/>
      <c r="QZC7" s="2"/>
      <c r="QZD7" s="2"/>
      <c r="QZE7" s="2"/>
      <c r="QZF7" s="2"/>
      <c r="QZG7" s="2"/>
      <c r="QZH7" s="2"/>
      <c r="QZI7" s="2"/>
      <c r="QZJ7" s="2"/>
      <c r="QZK7" s="2"/>
      <c r="QZL7" s="2"/>
      <c r="QZM7" s="2"/>
      <c r="QZN7" s="2"/>
      <c r="QZO7" s="2"/>
      <c r="QZP7" s="2"/>
      <c r="QZQ7" s="2"/>
      <c r="QZR7" s="2"/>
      <c r="QZS7" s="2"/>
      <c r="QZT7" s="2"/>
      <c r="QZU7" s="2"/>
      <c r="QZV7" s="2"/>
      <c r="QZW7" s="2"/>
      <c r="QZX7" s="2"/>
      <c r="QZY7" s="2"/>
      <c r="QZZ7" s="2"/>
      <c r="RAA7" s="2"/>
      <c r="RAB7" s="2"/>
      <c r="RAC7" s="2"/>
      <c r="RAD7" s="2"/>
      <c r="RAE7" s="2"/>
      <c r="RAF7" s="2"/>
      <c r="RAG7" s="2"/>
      <c r="RAH7" s="2"/>
      <c r="RAI7" s="2"/>
      <c r="RAJ7" s="2"/>
      <c r="RAK7" s="2"/>
      <c r="RAL7" s="2"/>
      <c r="RAM7" s="2"/>
      <c r="RAN7" s="2"/>
      <c r="RAO7" s="2"/>
      <c r="RAP7" s="2"/>
      <c r="RAQ7" s="2"/>
      <c r="RAR7" s="2"/>
      <c r="RAS7" s="2"/>
      <c r="RAT7" s="2"/>
      <c r="RAU7" s="2"/>
      <c r="RAV7" s="2"/>
      <c r="RAW7" s="2"/>
      <c r="RAX7" s="2"/>
      <c r="RAY7" s="2"/>
      <c r="RAZ7" s="2"/>
      <c r="RBA7" s="2"/>
      <c r="RBB7" s="2"/>
      <c r="RBC7" s="2"/>
      <c r="RBD7" s="2"/>
      <c r="RBE7" s="2"/>
      <c r="RBF7" s="2"/>
      <c r="RBG7" s="2"/>
      <c r="RBH7" s="2"/>
      <c r="RBI7" s="2"/>
      <c r="RBJ7" s="2"/>
      <c r="RBK7" s="2"/>
      <c r="RBL7" s="2"/>
      <c r="RBM7" s="2"/>
      <c r="RBN7" s="2"/>
      <c r="RBO7" s="2"/>
      <c r="RBP7" s="2"/>
      <c r="RBQ7" s="2"/>
      <c r="RBR7" s="2"/>
      <c r="RBS7" s="2"/>
      <c r="RBT7" s="2"/>
      <c r="RBU7" s="2"/>
      <c r="RBV7" s="2"/>
      <c r="RBW7" s="2"/>
      <c r="RBX7" s="2"/>
      <c r="RBY7" s="2"/>
      <c r="RBZ7" s="2"/>
      <c r="RCA7" s="2"/>
      <c r="RCB7" s="2"/>
      <c r="RCC7" s="2"/>
      <c r="RCD7" s="2"/>
      <c r="RCE7" s="2"/>
      <c r="RCF7" s="2"/>
      <c r="RCG7" s="2"/>
      <c r="RCH7" s="2"/>
      <c r="RCI7" s="2"/>
      <c r="RCJ7" s="2"/>
      <c r="RCK7" s="2"/>
      <c r="RCL7" s="2"/>
      <c r="RCM7" s="2"/>
      <c r="RCN7" s="2"/>
      <c r="RCO7" s="2"/>
      <c r="RCP7" s="2"/>
      <c r="RCQ7" s="2"/>
      <c r="RCR7" s="2"/>
      <c r="RCS7" s="2"/>
      <c r="RCT7" s="2"/>
      <c r="RCU7" s="2"/>
      <c r="RCV7" s="2"/>
      <c r="RCW7" s="2"/>
      <c r="RCX7" s="2"/>
      <c r="RCY7" s="2"/>
      <c r="RCZ7" s="2"/>
      <c r="RDA7" s="2"/>
      <c r="RDB7" s="2"/>
      <c r="RDC7" s="2"/>
      <c r="RDD7" s="2"/>
      <c r="RDE7" s="2"/>
      <c r="RDF7" s="2"/>
      <c r="RDG7" s="2"/>
      <c r="RDH7" s="2"/>
      <c r="RDI7" s="2"/>
      <c r="RDJ7" s="2"/>
      <c r="RDK7" s="2"/>
      <c r="RDL7" s="2"/>
      <c r="RDM7" s="2"/>
      <c r="RDN7" s="2"/>
      <c r="RDO7" s="2"/>
      <c r="RDP7" s="2"/>
      <c r="RDQ7" s="2"/>
      <c r="RDR7" s="2"/>
      <c r="RDS7" s="2"/>
      <c r="RDT7" s="2"/>
      <c r="RDU7" s="2"/>
      <c r="RDV7" s="2"/>
      <c r="RDW7" s="2"/>
      <c r="RDX7" s="2"/>
      <c r="RDY7" s="2"/>
      <c r="RDZ7" s="2"/>
      <c r="REA7" s="2"/>
      <c r="REB7" s="2"/>
      <c r="REC7" s="2"/>
      <c r="RED7" s="2"/>
      <c r="REE7" s="2"/>
      <c r="REF7" s="2"/>
      <c r="REG7" s="2"/>
      <c r="REH7" s="2"/>
      <c r="REI7" s="2"/>
      <c r="REJ7" s="2"/>
      <c r="REK7" s="2"/>
      <c r="REL7" s="2"/>
      <c r="REM7" s="2"/>
      <c r="REN7" s="2"/>
      <c r="REO7" s="2"/>
      <c r="REP7" s="2"/>
      <c r="REQ7" s="2"/>
      <c r="RER7" s="2"/>
      <c r="RES7" s="2"/>
      <c r="RET7" s="2"/>
      <c r="REU7" s="2"/>
      <c r="REV7" s="2"/>
      <c r="REW7" s="2"/>
      <c r="REX7" s="2"/>
      <c r="REY7" s="2"/>
      <c r="REZ7" s="2"/>
      <c r="RFA7" s="2"/>
      <c r="RFB7" s="2"/>
      <c r="RFC7" s="2"/>
      <c r="RFD7" s="2"/>
      <c r="RFE7" s="2"/>
      <c r="RFF7" s="2"/>
      <c r="RFG7" s="2"/>
      <c r="RFH7" s="2"/>
      <c r="RFI7" s="2"/>
      <c r="RFJ7" s="2"/>
      <c r="RFK7" s="2"/>
      <c r="RFL7" s="2"/>
      <c r="RFM7" s="2"/>
      <c r="RFN7" s="2"/>
      <c r="RFO7" s="2"/>
      <c r="RFP7" s="2"/>
      <c r="RFQ7" s="2"/>
      <c r="RFR7" s="2"/>
      <c r="RFS7" s="2"/>
      <c r="RFT7" s="2"/>
      <c r="RFU7" s="2"/>
      <c r="RFV7" s="2"/>
      <c r="RFW7" s="2"/>
      <c r="RFX7" s="2"/>
      <c r="RFY7" s="2"/>
      <c r="RFZ7" s="2"/>
      <c r="RGA7" s="2"/>
      <c r="RGB7" s="2"/>
      <c r="RGC7" s="2"/>
      <c r="RGD7" s="2"/>
      <c r="RGE7" s="2"/>
      <c r="RGF7" s="2"/>
      <c r="RGG7" s="2"/>
      <c r="RGH7" s="2"/>
      <c r="RGI7" s="2"/>
      <c r="RGJ7" s="2"/>
      <c r="RGK7" s="2"/>
      <c r="RGL7" s="2"/>
      <c r="RGM7" s="2"/>
      <c r="RGN7" s="2"/>
      <c r="RGO7" s="2"/>
      <c r="RGP7" s="2"/>
      <c r="RGQ7" s="2"/>
      <c r="RGR7" s="2"/>
      <c r="RGS7" s="2"/>
      <c r="RGT7" s="2"/>
      <c r="RGU7" s="2"/>
      <c r="RGV7" s="2"/>
      <c r="RGW7" s="2"/>
      <c r="RGX7" s="2"/>
      <c r="RGY7" s="2"/>
      <c r="RGZ7" s="2"/>
      <c r="RHA7" s="2"/>
      <c r="RHB7" s="2"/>
      <c r="RHC7" s="2"/>
      <c r="RHD7" s="2"/>
      <c r="RHE7" s="2"/>
      <c r="RHF7" s="2"/>
      <c r="RHG7" s="2"/>
      <c r="RHH7" s="2"/>
      <c r="RHI7" s="2"/>
      <c r="RHJ7" s="2"/>
      <c r="RHK7" s="2"/>
      <c r="RHL7" s="2"/>
      <c r="RHM7" s="2"/>
      <c r="RHN7" s="2"/>
      <c r="RHO7" s="2"/>
      <c r="RHP7" s="2"/>
      <c r="RHQ7" s="2"/>
      <c r="RHR7" s="2"/>
      <c r="RHS7" s="2"/>
      <c r="RHT7" s="2"/>
      <c r="RHU7" s="2"/>
      <c r="RHV7" s="2"/>
      <c r="RHW7" s="2"/>
      <c r="RHX7" s="2"/>
      <c r="RHY7" s="2"/>
      <c r="RHZ7" s="2"/>
      <c r="RIA7" s="2"/>
      <c r="RIB7" s="2"/>
      <c r="RIC7" s="2"/>
      <c r="RID7" s="2"/>
      <c r="RIE7" s="2"/>
      <c r="RIF7" s="2"/>
      <c r="RIG7" s="2"/>
      <c r="RIH7" s="2"/>
      <c r="RII7" s="2"/>
      <c r="RIJ7" s="2"/>
      <c r="RIK7" s="2"/>
      <c r="RIL7" s="2"/>
      <c r="RIM7" s="2"/>
      <c r="RIN7" s="2"/>
      <c r="RIO7" s="2"/>
      <c r="RIP7" s="2"/>
      <c r="RIQ7" s="2"/>
      <c r="RIR7" s="2"/>
      <c r="RIS7" s="2"/>
      <c r="RIT7" s="2"/>
      <c r="RIU7" s="2"/>
      <c r="RIV7" s="2"/>
      <c r="RIW7" s="2"/>
      <c r="RIX7" s="2"/>
      <c r="RIY7" s="2"/>
      <c r="RIZ7" s="2"/>
      <c r="RJA7" s="2"/>
      <c r="RJB7" s="2"/>
      <c r="RJC7" s="2"/>
      <c r="RJD7" s="2"/>
      <c r="RJE7" s="2"/>
      <c r="RJF7" s="2"/>
      <c r="RJG7" s="2"/>
      <c r="RJH7" s="2"/>
      <c r="RJI7" s="2"/>
      <c r="RJJ7" s="2"/>
      <c r="RJK7" s="2"/>
      <c r="RJL7" s="2"/>
      <c r="RJM7" s="2"/>
      <c r="RJN7" s="2"/>
      <c r="RJO7" s="2"/>
      <c r="RJP7" s="2"/>
      <c r="RJQ7" s="2"/>
      <c r="RJR7" s="2"/>
      <c r="RJS7" s="2"/>
      <c r="RJT7" s="2"/>
      <c r="RJU7" s="2"/>
      <c r="RJV7" s="2"/>
      <c r="RJW7" s="2"/>
      <c r="RJX7" s="2"/>
      <c r="RJY7" s="2"/>
      <c r="RJZ7" s="2"/>
      <c r="RKA7" s="2"/>
      <c r="RKB7" s="2"/>
      <c r="RKC7" s="2"/>
      <c r="RKD7" s="2"/>
      <c r="RKE7" s="2"/>
      <c r="RKF7" s="2"/>
      <c r="RKG7" s="2"/>
      <c r="RKH7" s="2"/>
      <c r="RKI7" s="2"/>
      <c r="RKJ7" s="2"/>
      <c r="RKK7" s="2"/>
      <c r="RKL7" s="2"/>
      <c r="RKM7" s="2"/>
      <c r="RKN7" s="2"/>
      <c r="RKO7" s="2"/>
      <c r="RKP7" s="2"/>
      <c r="RKQ7" s="2"/>
      <c r="RKR7" s="2"/>
      <c r="RKS7" s="2"/>
      <c r="RKT7" s="2"/>
      <c r="RKU7" s="2"/>
      <c r="RKV7" s="2"/>
      <c r="RKW7" s="2"/>
      <c r="RKX7" s="2"/>
      <c r="RKY7" s="2"/>
      <c r="RKZ7" s="2"/>
      <c r="RLA7" s="2"/>
      <c r="RLB7" s="2"/>
      <c r="RLC7" s="2"/>
      <c r="RLD7" s="2"/>
      <c r="RLE7" s="2"/>
      <c r="RLF7" s="2"/>
      <c r="RLG7" s="2"/>
      <c r="RLH7" s="2"/>
      <c r="RLI7" s="2"/>
      <c r="RLJ7" s="2"/>
      <c r="RLK7" s="2"/>
      <c r="RLL7" s="2"/>
      <c r="RLM7" s="2"/>
      <c r="RLN7" s="2"/>
      <c r="RLO7" s="2"/>
      <c r="RLP7" s="2"/>
      <c r="RLQ7" s="2"/>
      <c r="RLR7" s="2"/>
      <c r="RLS7" s="2"/>
      <c r="RLT7" s="2"/>
      <c r="RLU7" s="2"/>
      <c r="RLV7" s="2"/>
      <c r="RLW7" s="2"/>
      <c r="RLX7" s="2"/>
      <c r="RLY7" s="2"/>
      <c r="RLZ7" s="2"/>
      <c r="RMA7" s="2"/>
      <c r="RMB7" s="2"/>
      <c r="RMC7" s="2"/>
      <c r="RMD7" s="2"/>
      <c r="RME7" s="2"/>
      <c r="RMF7" s="2"/>
      <c r="RMG7" s="2"/>
      <c r="RMH7" s="2"/>
      <c r="RMI7" s="2"/>
      <c r="RMJ7" s="2"/>
      <c r="RMK7" s="2"/>
      <c r="RML7" s="2"/>
      <c r="RMM7" s="2"/>
      <c r="RMN7" s="2"/>
      <c r="RMO7" s="2"/>
      <c r="RMP7" s="2"/>
      <c r="RMQ7" s="2"/>
      <c r="RMR7" s="2"/>
      <c r="RMS7" s="2"/>
      <c r="RMT7" s="2"/>
      <c r="RMU7" s="2"/>
      <c r="RMV7" s="2"/>
      <c r="RMW7" s="2"/>
      <c r="RMX7" s="2"/>
      <c r="RMY7" s="2"/>
      <c r="RMZ7" s="2"/>
      <c r="RNA7" s="2"/>
      <c r="RNB7" s="2"/>
      <c r="RNC7" s="2"/>
      <c r="RND7" s="2"/>
      <c r="RNE7" s="2"/>
      <c r="RNF7" s="2"/>
      <c r="RNG7" s="2"/>
      <c r="RNH7" s="2"/>
      <c r="RNI7" s="2"/>
      <c r="RNJ7" s="2"/>
      <c r="RNK7" s="2"/>
      <c r="RNL7" s="2"/>
      <c r="RNM7" s="2"/>
      <c r="RNN7" s="2"/>
      <c r="RNO7" s="2"/>
      <c r="RNP7" s="2"/>
      <c r="RNQ7" s="2"/>
      <c r="RNR7" s="2"/>
      <c r="RNS7" s="2"/>
      <c r="RNT7" s="2"/>
      <c r="RNU7" s="2"/>
      <c r="RNV7" s="2"/>
      <c r="RNW7" s="2"/>
      <c r="RNX7" s="2"/>
      <c r="RNY7" s="2"/>
      <c r="RNZ7" s="2"/>
      <c r="ROA7" s="2"/>
      <c r="ROB7" s="2"/>
      <c r="ROC7" s="2"/>
      <c r="ROD7" s="2"/>
      <c r="ROE7" s="2"/>
      <c r="ROF7" s="2"/>
      <c r="ROG7" s="2"/>
      <c r="ROH7" s="2"/>
      <c r="ROI7" s="2"/>
      <c r="ROJ7" s="2"/>
      <c r="ROK7" s="2"/>
      <c r="ROL7" s="2"/>
      <c r="ROM7" s="2"/>
      <c r="RON7" s="2"/>
      <c r="ROO7" s="2"/>
      <c r="ROP7" s="2"/>
      <c r="ROQ7" s="2"/>
      <c r="ROR7" s="2"/>
      <c r="ROS7" s="2"/>
      <c r="ROT7" s="2"/>
      <c r="ROU7" s="2"/>
      <c r="ROV7" s="2"/>
      <c r="ROW7" s="2"/>
      <c r="ROX7" s="2"/>
      <c r="ROY7" s="2"/>
      <c r="ROZ7" s="2"/>
      <c r="RPA7" s="2"/>
      <c r="RPB7" s="2"/>
      <c r="RPC7" s="2"/>
      <c r="RPD7" s="2"/>
      <c r="RPE7" s="2"/>
      <c r="RPF7" s="2"/>
      <c r="RPG7" s="2"/>
      <c r="RPH7" s="2"/>
      <c r="RPI7" s="2"/>
      <c r="RPJ7" s="2"/>
      <c r="RPK7" s="2"/>
      <c r="RPL7" s="2"/>
      <c r="RPM7" s="2"/>
      <c r="RPN7" s="2"/>
      <c r="RPO7" s="2"/>
      <c r="RPP7" s="2"/>
      <c r="RPQ7" s="2"/>
      <c r="RPR7" s="2"/>
      <c r="RPS7" s="2"/>
      <c r="RPT7" s="2"/>
      <c r="RPU7" s="2"/>
      <c r="RPV7" s="2"/>
      <c r="RPW7" s="2"/>
      <c r="RPX7" s="2"/>
      <c r="RPY7" s="2"/>
      <c r="RPZ7" s="2"/>
      <c r="RQA7" s="2"/>
      <c r="RQB7" s="2"/>
      <c r="RQC7" s="2"/>
      <c r="RQD7" s="2"/>
      <c r="RQE7" s="2"/>
      <c r="RQF7" s="2"/>
      <c r="RQG7" s="2"/>
      <c r="RQH7" s="2"/>
      <c r="RQI7" s="2"/>
      <c r="RQJ7" s="2"/>
      <c r="RQK7" s="2"/>
      <c r="RQL7" s="2"/>
      <c r="RQM7" s="2"/>
      <c r="RQN7" s="2"/>
      <c r="RQO7" s="2"/>
      <c r="RQP7" s="2"/>
      <c r="RQQ7" s="2"/>
      <c r="RQR7" s="2"/>
      <c r="RQS7" s="2"/>
      <c r="RQT7" s="2"/>
      <c r="RQU7" s="2"/>
      <c r="RQV7" s="2"/>
      <c r="RQW7" s="2"/>
      <c r="RQX7" s="2"/>
      <c r="RQY7" s="2"/>
      <c r="RQZ7" s="2"/>
      <c r="RRA7" s="2"/>
      <c r="RRB7" s="2"/>
      <c r="RRC7" s="2"/>
      <c r="RRD7" s="2"/>
      <c r="RRE7" s="2"/>
      <c r="RRF7" s="2"/>
      <c r="RRG7" s="2"/>
      <c r="RRH7" s="2"/>
      <c r="RRI7" s="2"/>
      <c r="RRJ7" s="2"/>
      <c r="RRK7" s="2"/>
      <c r="RRL7" s="2"/>
      <c r="RRM7" s="2"/>
      <c r="RRN7" s="2"/>
      <c r="RRO7" s="2"/>
      <c r="RRP7" s="2"/>
      <c r="RRQ7" s="2"/>
      <c r="RRR7" s="2"/>
      <c r="RRS7" s="2"/>
      <c r="RRT7" s="2"/>
      <c r="RRU7" s="2"/>
      <c r="RRV7" s="2"/>
      <c r="RRW7" s="2"/>
      <c r="RRX7" s="2"/>
      <c r="RRY7" s="2"/>
      <c r="RRZ7" s="2"/>
      <c r="RSA7" s="2"/>
      <c r="RSB7" s="2"/>
      <c r="RSC7" s="2"/>
      <c r="RSD7" s="2"/>
      <c r="RSE7" s="2"/>
      <c r="RSF7" s="2"/>
      <c r="RSG7" s="2"/>
      <c r="RSH7" s="2"/>
      <c r="RSI7" s="2"/>
      <c r="RSJ7" s="2"/>
      <c r="RSK7" s="2"/>
      <c r="RSL7" s="2"/>
      <c r="RSM7" s="2"/>
      <c r="RSN7" s="2"/>
      <c r="RSO7" s="2"/>
      <c r="RSP7" s="2"/>
      <c r="RSQ7" s="2"/>
      <c r="RSR7" s="2"/>
      <c r="RSS7" s="2"/>
      <c r="RST7" s="2"/>
      <c r="RSU7" s="2"/>
      <c r="RSV7" s="2"/>
      <c r="RSW7" s="2"/>
      <c r="RSX7" s="2"/>
      <c r="RSY7" s="2"/>
      <c r="RSZ7" s="2"/>
      <c r="RTA7" s="2"/>
      <c r="RTB7" s="2"/>
      <c r="RTC7" s="2"/>
      <c r="RTD7" s="2"/>
      <c r="RTE7" s="2"/>
      <c r="RTF7" s="2"/>
      <c r="RTG7" s="2"/>
      <c r="RTH7" s="2"/>
      <c r="RTI7" s="2"/>
      <c r="RTJ7" s="2"/>
      <c r="RTK7" s="2"/>
      <c r="RTL7" s="2"/>
      <c r="RTM7" s="2"/>
      <c r="RTN7" s="2"/>
      <c r="RTO7" s="2"/>
      <c r="RTP7" s="2"/>
      <c r="RTQ7" s="2"/>
      <c r="RTR7" s="2"/>
      <c r="RTS7" s="2"/>
      <c r="RTT7" s="2"/>
      <c r="RTU7" s="2"/>
      <c r="RTV7" s="2"/>
      <c r="RTW7" s="2"/>
      <c r="RTX7" s="2"/>
      <c r="RTY7" s="2"/>
      <c r="RTZ7" s="2"/>
      <c r="RUA7" s="2"/>
      <c r="RUB7" s="2"/>
      <c r="RUC7" s="2"/>
      <c r="RUD7" s="2"/>
      <c r="RUE7" s="2"/>
      <c r="RUF7" s="2"/>
      <c r="RUG7" s="2"/>
      <c r="RUH7" s="2"/>
      <c r="RUI7" s="2"/>
      <c r="RUJ7" s="2"/>
      <c r="RUK7" s="2"/>
      <c r="RUL7" s="2"/>
      <c r="RUM7" s="2"/>
      <c r="RUN7" s="2"/>
      <c r="RUO7" s="2"/>
      <c r="RUP7" s="2"/>
      <c r="RUQ7" s="2"/>
      <c r="RUR7" s="2"/>
      <c r="RUS7" s="2"/>
      <c r="RUT7" s="2"/>
      <c r="RUU7" s="2"/>
      <c r="RUV7" s="2"/>
      <c r="RUW7" s="2"/>
      <c r="RUX7" s="2"/>
      <c r="RUY7" s="2"/>
      <c r="RUZ7" s="2"/>
      <c r="RVA7" s="2"/>
      <c r="RVB7" s="2"/>
      <c r="RVC7" s="2"/>
      <c r="RVD7" s="2"/>
      <c r="RVE7" s="2"/>
      <c r="RVF7" s="2"/>
      <c r="RVG7" s="2"/>
      <c r="RVH7" s="2"/>
      <c r="RVI7" s="2"/>
      <c r="RVJ7" s="2"/>
      <c r="RVK7" s="2"/>
      <c r="RVL7" s="2"/>
      <c r="RVM7" s="2"/>
      <c r="RVN7" s="2"/>
      <c r="RVO7" s="2"/>
      <c r="RVP7" s="2"/>
      <c r="RVQ7" s="2"/>
      <c r="RVR7" s="2"/>
      <c r="RVS7" s="2"/>
      <c r="RVT7" s="2"/>
      <c r="RVU7" s="2"/>
      <c r="RVV7" s="2"/>
      <c r="RVW7" s="2"/>
      <c r="RVX7" s="2"/>
      <c r="RVY7" s="2"/>
      <c r="RVZ7" s="2"/>
      <c r="RWA7" s="2"/>
      <c r="RWB7" s="2"/>
      <c r="RWC7" s="2"/>
      <c r="RWD7" s="2"/>
      <c r="RWE7" s="2"/>
      <c r="RWF7" s="2"/>
      <c r="RWG7" s="2"/>
      <c r="RWH7" s="2"/>
      <c r="RWI7" s="2"/>
      <c r="RWJ7" s="2"/>
      <c r="RWK7" s="2"/>
      <c r="RWL7" s="2"/>
      <c r="RWM7" s="2"/>
      <c r="RWN7" s="2"/>
      <c r="RWO7" s="2"/>
      <c r="RWP7" s="2"/>
      <c r="RWQ7" s="2"/>
      <c r="RWR7" s="2"/>
      <c r="RWS7" s="2"/>
      <c r="RWT7" s="2"/>
      <c r="RWU7" s="2"/>
      <c r="RWV7" s="2"/>
      <c r="RWW7" s="2"/>
      <c r="RWX7" s="2"/>
      <c r="RWY7" s="2"/>
      <c r="RWZ7" s="2"/>
      <c r="RXA7" s="2"/>
      <c r="RXB7" s="2"/>
      <c r="RXC7" s="2"/>
      <c r="RXD7" s="2"/>
      <c r="RXE7" s="2"/>
      <c r="RXF7" s="2"/>
      <c r="RXG7" s="2"/>
      <c r="RXH7" s="2"/>
      <c r="RXI7" s="2"/>
      <c r="RXJ7" s="2"/>
      <c r="RXK7" s="2"/>
      <c r="RXL7" s="2"/>
      <c r="RXM7" s="2"/>
      <c r="RXN7" s="2"/>
      <c r="RXO7" s="2"/>
      <c r="RXP7" s="2"/>
      <c r="RXQ7" s="2"/>
      <c r="RXR7" s="2"/>
      <c r="RXS7" s="2"/>
      <c r="RXT7" s="2"/>
      <c r="RXU7" s="2"/>
      <c r="RXV7" s="2"/>
      <c r="RXW7" s="2"/>
      <c r="RXX7" s="2"/>
      <c r="RXY7" s="2"/>
      <c r="RXZ7" s="2"/>
      <c r="RYA7" s="2"/>
      <c r="RYB7" s="2"/>
      <c r="RYC7" s="2"/>
      <c r="RYD7" s="2"/>
      <c r="RYE7" s="2"/>
      <c r="RYF7" s="2"/>
      <c r="RYG7" s="2"/>
      <c r="RYH7" s="2"/>
      <c r="RYI7" s="2"/>
      <c r="RYJ7" s="2"/>
      <c r="RYK7" s="2"/>
      <c r="RYL7" s="2"/>
      <c r="RYM7" s="2"/>
      <c r="RYN7" s="2"/>
      <c r="RYO7" s="2"/>
      <c r="RYP7" s="2"/>
      <c r="RYQ7" s="2"/>
      <c r="RYR7" s="2"/>
      <c r="RYS7" s="2"/>
      <c r="RYT7" s="2"/>
      <c r="RYU7" s="2"/>
      <c r="RYV7" s="2"/>
      <c r="RYW7" s="2"/>
      <c r="RYX7" s="2"/>
      <c r="RYY7" s="2"/>
      <c r="RYZ7" s="2"/>
      <c r="RZA7" s="2"/>
      <c r="RZB7" s="2"/>
      <c r="RZC7" s="2"/>
      <c r="RZD7" s="2"/>
      <c r="RZE7" s="2"/>
      <c r="RZF7" s="2"/>
      <c r="RZG7" s="2"/>
      <c r="RZH7" s="2"/>
      <c r="RZI7" s="2"/>
      <c r="RZJ7" s="2"/>
      <c r="RZK7" s="2"/>
      <c r="RZL7" s="2"/>
      <c r="RZM7" s="2"/>
      <c r="RZN7" s="2"/>
      <c r="RZO7" s="2"/>
      <c r="RZP7" s="2"/>
      <c r="RZQ7" s="2"/>
      <c r="RZR7" s="2"/>
      <c r="RZS7" s="2"/>
      <c r="RZT7" s="2"/>
      <c r="RZU7" s="2"/>
      <c r="RZV7" s="2"/>
      <c r="RZW7" s="2"/>
      <c r="RZX7" s="2"/>
      <c r="RZY7" s="2"/>
      <c r="RZZ7" s="2"/>
      <c r="SAA7" s="2"/>
      <c r="SAB7" s="2"/>
      <c r="SAC7" s="2"/>
      <c r="SAD7" s="2"/>
      <c r="SAE7" s="2"/>
      <c r="SAF7" s="2"/>
      <c r="SAG7" s="2"/>
      <c r="SAH7" s="2"/>
      <c r="SAI7" s="2"/>
      <c r="SAJ7" s="2"/>
      <c r="SAK7" s="2"/>
      <c r="SAL7" s="2"/>
      <c r="SAM7" s="2"/>
      <c r="SAN7" s="2"/>
      <c r="SAO7" s="2"/>
      <c r="SAP7" s="2"/>
      <c r="SAQ7" s="2"/>
      <c r="SAR7" s="2"/>
      <c r="SAS7" s="2"/>
      <c r="SAT7" s="2"/>
      <c r="SAU7" s="2"/>
      <c r="SAV7" s="2"/>
      <c r="SAW7" s="2"/>
      <c r="SAX7" s="2"/>
      <c r="SAY7" s="2"/>
      <c r="SAZ7" s="2"/>
      <c r="SBA7" s="2"/>
      <c r="SBB7" s="2"/>
      <c r="SBC7" s="2"/>
      <c r="SBD7" s="2"/>
      <c r="SBE7" s="2"/>
      <c r="SBF7" s="2"/>
      <c r="SBG7" s="2"/>
      <c r="SBH7" s="2"/>
      <c r="SBI7" s="2"/>
      <c r="SBJ7" s="2"/>
      <c r="SBK7" s="2"/>
      <c r="SBL7" s="2"/>
      <c r="SBM7" s="2"/>
      <c r="SBN7" s="2"/>
      <c r="SBO7" s="2"/>
      <c r="SBP7" s="2"/>
      <c r="SBQ7" s="2"/>
      <c r="SBR7" s="2"/>
      <c r="SBS7" s="2"/>
      <c r="SBT7" s="2"/>
      <c r="SBU7" s="2"/>
      <c r="SBV7" s="2"/>
      <c r="SBW7" s="2"/>
      <c r="SBX7" s="2"/>
      <c r="SBY7" s="2"/>
      <c r="SBZ7" s="2"/>
      <c r="SCA7" s="2"/>
      <c r="SCB7" s="2"/>
      <c r="SCC7" s="2"/>
      <c r="SCD7" s="2"/>
      <c r="SCE7" s="2"/>
      <c r="SCF7" s="2"/>
      <c r="SCG7" s="2"/>
      <c r="SCH7" s="2"/>
      <c r="SCI7" s="2"/>
      <c r="SCJ7" s="2"/>
      <c r="SCK7" s="2"/>
      <c r="SCL7" s="2"/>
      <c r="SCM7" s="2"/>
      <c r="SCN7" s="2"/>
      <c r="SCO7" s="2"/>
      <c r="SCP7" s="2"/>
      <c r="SCQ7" s="2"/>
      <c r="SCR7" s="2"/>
      <c r="SCS7" s="2"/>
      <c r="SCT7" s="2"/>
      <c r="SCU7" s="2"/>
      <c r="SCV7" s="2"/>
      <c r="SCW7" s="2"/>
      <c r="SCX7" s="2"/>
      <c r="SCY7" s="2"/>
      <c r="SCZ7" s="2"/>
      <c r="SDA7" s="2"/>
      <c r="SDB7" s="2"/>
      <c r="SDC7" s="2"/>
      <c r="SDD7" s="2"/>
      <c r="SDE7" s="2"/>
      <c r="SDF7" s="2"/>
      <c r="SDG7" s="2"/>
      <c r="SDH7" s="2"/>
      <c r="SDI7" s="2"/>
      <c r="SDJ7" s="2"/>
      <c r="SDK7" s="2"/>
      <c r="SDL7" s="2"/>
      <c r="SDM7" s="2"/>
      <c r="SDN7" s="2"/>
      <c r="SDO7" s="2"/>
      <c r="SDP7" s="2"/>
      <c r="SDQ7" s="2"/>
      <c r="SDR7" s="2"/>
      <c r="SDS7" s="2"/>
      <c r="SDT7" s="2"/>
      <c r="SDU7" s="2"/>
      <c r="SDV7" s="2"/>
      <c r="SDW7" s="2"/>
      <c r="SDX7" s="2"/>
      <c r="SDY7" s="2"/>
      <c r="SDZ7" s="2"/>
      <c r="SEA7" s="2"/>
      <c r="SEB7" s="2"/>
      <c r="SEC7" s="2"/>
      <c r="SED7" s="2"/>
      <c r="SEE7" s="2"/>
      <c r="SEF7" s="2"/>
      <c r="SEG7" s="2"/>
      <c r="SEH7" s="2"/>
      <c r="SEI7" s="2"/>
      <c r="SEJ7" s="2"/>
      <c r="SEK7" s="2"/>
      <c r="SEL7" s="2"/>
      <c r="SEM7" s="2"/>
      <c r="SEN7" s="2"/>
      <c r="SEO7" s="2"/>
      <c r="SEP7" s="2"/>
      <c r="SEQ7" s="2"/>
      <c r="SER7" s="2"/>
      <c r="SES7" s="2"/>
      <c r="SET7" s="2"/>
      <c r="SEU7" s="2"/>
      <c r="SEV7" s="2"/>
      <c r="SEW7" s="2"/>
      <c r="SEX7" s="2"/>
      <c r="SEY7" s="2"/>
      <c r="SEZ7" s="2"/>
      <c r="SFA7" s="2"/>
      <c r="SFB7" s="2"/>
      <c r="SFC7" s="2"/>
      <c r="SFD7" s="2"/>
      <c r="SFE7" s="2"/>
      <c r="SFF7" s="2"/>
      <c r="SFG7" s="2"/>
      <c r="SFH7" s="2"/>
      <c r="SFI7" s="2"/>
      <c r="SFJ7" s="2"/>
      <c r="SFK7" s="2"/>
      <c r="SFL7" s="2"/>
      <c r="SFM7" s="2"/>
      <c r="SFN7" s="2"/>
      <c r="SFO7" s="2"/>
      <c r="SFP7" s="2"/>
      <c r="SFQ7" s="2"/>
      <c r="SFR7" s="2"/>
      <c r="SFS7" s="2"/>
      <c r="SFT7" s="2"/>
      <c r="SFU7" s="2"/>
      <c r="SFV7" s="2"/>
      <c r="SFW7" s="2"/>
      <c r="SFX7" s="2"/>
      <c r="SFY7" s="2"/>
      <c r="SFZ7" s="2"/>
      <c r="SGA7" s="2"/>
      <c r="SGB7" s="2"/>
      <c r="SGC7" s="2"/>
      <c r="SGD7" s="2"/>
      <c r="SGE7" s="2"/>
      <c r="SGF7" s="2"/>
      <c r="SGG7" s="2"/>
      <c r="SGH7" s="2"/>
      <c r="SGI7" s="2"/>
      <c r="SGJ7" s="2"/>
      <c r="SGK7" s="2"/>
      <c r="SGL7" s="2"/>
      <c r="SGM7" s="2"/>
      <c r="SGN7" s="2"/>
      <c r="SGO7" s="2"/>
      <c r="SGP7" s="2"/>
      <c r="SGQ7" s="2"/>
      <c r="SGR7" s="2"/>
      <c r="SGS7" s="2"/>
      <c r="SGT7" s="2"/>
      <c r="SGU7" s="2"/>
      <c r="SGV7" s="2"/>
      <c r="SGW7" s="2"/>
      <c r="SGX7" s="2"/>
      <c r="SGY7" s="2"/>
      <c r="SGZ7" s="2"/>
      <c r="SHA7" s="2"/>
      <c r="SHB7" s="2"/>
      <c r="SHC7" s="2"/>
      <c r="SHD7" s="2"/>
      <c r="SHE7" s="2"/>
      <c r="SHF7" s="2"/>
      <c r="SHG7" s="2"/>
      <c r="SHH7" s="2"/>
      <c r="SHI7" s="2"/>
      <c r="SHJ7" s="2"/>
      <c r="SHK7" s="2"/>
      <c r="SHL7" s="2"/>
      <c r="SHM7" s="2"/>
      <c r="SHN7" s="2"/>
      <c r="SHO7" s="2"/>
      <c r="SHP7" s="2"/>
      <c r="SHQ7" s="2"/>
      <c r="SHR7" s="2"/>
      <c r="SHS7" s="2"/>
      <c r="SHT7" s="2"/>
      <c r="SHU7" s="2"/>
      <c r="SHV7" s="2"/>
      <c r="SHW7" s="2"/>
      <c r="SHX7" s="2"/>
      <c r="SHY7" s="2"/>
      <c r="SHZ7" s="2"/>
      <c r="SIA7" s="2"/>
      <c r="SIB7" s="2"/>
      <c r="SIC7" s="2"/>
      <c r="SID7" s="2"/>
      <c r="SIE7" s="2"/>
      <c r="SIF7" s="2"/>
      <c r="SIG7" s="2"/>
      <c r="SIH7" s="2"/>
      <c r="SII7" s="2"/>
      <c r="SIJ7" s="2"/>
      <c r="SIK7" s="2"/>
      <c r="SIL7" s="2"/>
      <c r="SIM7" s="2"/>
      <c r="SIN7" s="2"/>
      <c r="SIO7" s="2"/>
      <c r="SIP7" s="2"/>
      <c r="SIQ7" s="2"/>
      <c r="SIR7" s="2"/>
      <c r="SIS7" s="2"/>
      <c r="SIT7" s="2"/>
      <c r="SIU7" s="2"/>
      <c r="SIV7" s="2"/>
      <c r="SIW7" s="2"/>
      <c r="SIX7" s="2"/>
      <c r="SIY7" s="2"/>
      <c r="SIZ7" s="2"/>
      <c r="SJA7" s="2"/>
      <c r="SJB7" s="2"/>
      <c r="SJC7" s="2"/>
      <c r="SJD7" s="2"/>
      <c r="SJE7" s="2"/>
      <c r="SJF7" s="2"/>
      <c r="SJG7" s="2"/>
      <c r="SJH7" s="2"/>
      <c r="SJI7" s="2"/>
      <c r="SJJ7" s="2"/>
      <c r="SJK7" s="2"/>
      <c r="SJL7" s="2"/>
      <c r="SJM7" s="2"/>
      <c r="SJN7" s="2"/>
      <c r="SJO7" s="2"/>
      <c r="SJP7" s="2"/>
      <c r="SJQ7" s="2"/>
      <c r="SJR7" s="2"/>
      <c r="SJS7" s="2"/>
      <c r="SJT7" s="2"/>
      <c r="SJU7" s="2"/>
      <c r="SJV7" s="2"/>
      <c r="SJW7" s="2"/>
      <c r="SJX7" s="2"/>
      <c r="SJY7" s="2"/>
      <c r="SJZ7" s="2"/>
      <c r="SKA7" s="2"/>
      <c r="SKB7" s="2"/>
      <c r="SKC7" s="2"/>
      <c r="SKD7" s="2"/>
      <c r="SKE7" s="2"/>
      <c r="SKF7" s="2"/>
      <c r="SKG7" s="2"/>
      <c r="SKH7" s="2"/>
      <c r="SKI7" s="2"/>
      <c r="SKJ7" s="2"/>
      <c r="SKK7" s="2"/>
      <c r="SKL7" s="2"/>
      <c r="SKM7" s="2"/>
      <c r="SKN7" s="2"/>
      <c r="SKO7" s="2"/>
      <c r="SKP7" s="2"/>
      <c r="SKQ7" s="2"/>
      <c r="SKR7" s="2"/>
      <c r="SKS7" s="2"/>
      <c r="SKT7" s="2"/>
      <c r="SKU7" s="2"/>
      <c r="SKV7" s="2"/>
      <c r="SKW7" s="2"/>
      <c r="SKX7" s="2"/>
      <c r="SKY7" s="2"/>
      <c r="SKZ7" s="2"/>
      <c r="SLA7" s="2"/>
      <c r="SLB7" s="2"/>
      <c r="SLC7" s="2"/>
      <c r="SLD7" s="2"/>
      <c r="SLE7" s="2"/>
      <c r="SLF7" s="2"/>
      <c r="SLG7" s="2"/>
      <c r="SLH7" s="2"/>
      <c r="SLI7" s="2"/>
      <c r="SLJ7" s="2"/>
      <c r="SLK7" s="2"/>
      <c r="SLL7" s="2"/>
      <c r="SLM7" s="2"/>
      <c r="SLN7" s="2"/>
      <c r="SLO7" s="2"/>
      <c r="SLP7" s="2"/>
      <c r="SLQ7" s="2"/>
      <c r="SLR7" s="2"/>
      <c r="SLS7" s="2"/>
      <c r="SLT7" s="2"/>
      <c r="SLU7" s="2"/>
      <c r="SLV7" s="2"/>
      <c r="SLW7" s="2"/>
      <c r="SLX7" s="2"/>
      <c r="SLY7" s="2"/>
      <c r="SLZ7" s="2"/>
      <c r="SMA7" s="2"/>
      <c r="SMB7" s="2"/>
      <c r="SMC7" s="2"/>
      <c r="SMD7" s="2"/>
      <c r="SME7" s="2"/>
      <c r="SMF7" s="2"/>
      <c r="SMG7" s="2"/>
      <c r="SMH7" s="2"/>
      <c r="SMI7" s="2"/>
      <c r="SMJ7" s="2"/>
      <c r="SMK7" s="2"/>
      <c r="SML7" s="2"/>
      <c r="SMM7" s="2"/>
      <c r="SMN7" s="2"/>
      <c r="SMO7" s="2"/>
      <c r="SMP7" s="2"/>
      <c r="SMQ7" s="2"/>
      <c r="SMR7" s="2"/>
      <c r="SMS7" s="2"/>
      <c r="SMT7" s="2"/>
      <c r="SMU7" s="2"/>
      <c r="SMV7" s="2"/>
      <c r="SMW7" s="2"/>
      <c r="SMX7" s="2"/>
      <c r="SMY7" s="2"/>
      <c r="SMZ7" s="2"/>
      <c r="SNA7" s="2"/>
      <c r="SNB7" s="2"/>
      <c r="SNC7" s="2"/>
      <c r="SND7" s="2"/>
      <c r="SNE7" s="2"/>
      <c r="SNF7" s="2"/>
      <c r="SNG7" s="2"/>
      <c r="SNH7" s="2"/>
      <c r="SNI7" s="2"/>
      <c r="SNJ7" s="2"/>
      <c r="SNK7" s="2"/>
      <c r="SNL7" s="2"/>
      <c r="SNM7" s="2"/>
      <c r="SNN7" s="2"/>
      <c r="SNO7" s="2"/>
      <c r="SNP7" s="2"/>
      <c r="SNQ7" s="2"/>
      <c r="SNR7" s="2"/>
      <c r="SNS7" s="2"/>
      <c r="SNT7" s="2"/>
      <c r="SNU7" s="2"/>
      <c r="SNV7" s="2"/>
      <c r="SNW7" s="2"/>
      <c r="SNX7" s="2"/>
      <c r="SNY7" s="2"/>
      <c r="SNZ7" s="2"/>
      <c r="SOA7" s="2"/>
      <c r="SOB7" s="2"/>
      <c r="SOC7" s="2"/>
      <c r="SOD7" s="2"/>
      <c r="SOE7" s="2"/>
      <c r="SOF7" s="2"/>
      <c r="SOG7" s="2"/>
      <c r="SOH7" s="2"/>
      <c r="SOI7" s="2"/>
      <c r="SOJ7" s="2"/>
      <c r="SOK7" s="2"/>
      <c r="SOL7" s="2"/>
      <c r="SOM7" s="2"/>
      <c r="SON7" s="2"/>
      <c r="SOO7" s="2"/>
      <c r="SOP7" s="2"/>
      <c r="SOQ7" s="2"/>
      <c r="SOR7" s="2"/>
      <c r="SOS7" s="2"/>
      <c r="SOT7" s="2"/>
      <c r="SOU7" s="2"/>
      <c r="SOV7" s="2"/>
      <c r="SOW7" s="2"/>
      <c r="SOX7" s="2"/>
      <c r="SOY7" s="2"/>
      <c r="SOZ7" s="2"/>
      <c r="SPA7" s="2"/>
      <c r="SPB7" s="2"/>
      <c r="SPC7" s="2"/>
      <c r="SPD7" s="2"/>
      <c r="SPE7" s="2"/>
      <c r="SPF7" s="2"/>
      <c r="SPG7" s="2"/>
      <c r="SPH7" s="2"/>
      <c r="SPI7" s="2"/>
      <c r="SPJ7" s="2"/>
      <c r="SPK7" s="2"/>
      <c r="SPL7" s="2"/>
      <c r="SPM7" s="2"/>
      <c r="SPN7" s="2"/>
      <c r="SPO7" s="2"/>
      <c r="SPP7" s="2"/>
      <c r="SPQ7" s="2"/>
      <c r="SPR7" s="2"/>
      <c r="SPS7" s="2"/>
      <c r="SPT7" s="2"/>
      <c r="SPU7" s="2"/>
      <c r="SPV7" s="2"/>
      <c r="SPW7" s="2"/>
      <c r="SPX7" s="2"/>
      <c r="SPY7" s="2"/>
      <c r="SPZ7" s="2"/>
      <c r="SQA7" s="2"/>
      <c r="SQB7" s="2"/>
      <c r="SQC7" s="2"/>
      <c r="SQD7" s="2"/>
      <c r="SQE7" s="2"/>
      <c r="SQF7" s="2"/>
      <c r="SQG7" s="2"/>
      <c r="SQH7" s="2"/>
      <c r="SQI7" s="2"/>
      <c r="SQJ7" s="2"/>
      <c r="SQK7" s="2"/>
      <c r="SQL7" s="2"/>
      <c r="SQM7" s="2"/>
      <c r="SQN7" s="2"/>
      <c r="SQO7" s="2"/>
      <c r="SQP7" s="2"/>
      <c r="SQQ7" s="2"/>
      <c r="SQR7" s="2"/>
      <c r="SQS7" s="2"/>
      <c r="SQT7" s="2"/>
      <c r="SQU7" s="2"/>
      <c r="SQV7" s="2"/>
      <c r="SQW7" s="2"/>
      <c r="SQX7" s="2"/>
      <c r="SQY7" s="2"/>
      <c r="SQZ7" s="2"/>
      <c r="SRA7" s="2"/>
      <c r="SRB7" s="2"/>
      <c r="SRC7" s="2"/>
      <c r="SRD7" s="2"/>
      <c r="SRE7" s="2"/>
      <c r="SRF7" s="2"/>
      <c r="SRG7" s="2"/>
      <c r="SRH7" s="2"/>
      <c r="SRI7" s="2"/>
      <c r="SRJ7" s="2"/>
      <c r="SRK7" s="2"/>
      <c r="SRL7" s="2"/>
      <c r="SRM7" s="2"/>
      <c r="SRN7" s="2"/>
      <c r="SRO7" s="2"/>
      <c r="SRP7" s="2"/>
      <c r="SRQ7" s="2"/>
      <c r="SRR7" s="2"/>
      <c r="SRS7" s="2"/>
      <c r="SRT7" s="2"/>
      <c r="SRU7" s="2"/>
      <c r="SRV7" s="2"/>
      <c r="SRW7" s="2"/>
      <c r="SRX7" s="2"/>
      <c r="SRY7" s="2"/>
      <c r="SRZ7" s="2"/>
      <c r="SSA7" s="2"/>
      <c r="SSB7" s="2"/>
      <c r="SSC7" s="2"/>
      <c r="SSD7" s="2"/>
      <c r="SSE7" s="2"/>
      <c r="SSF7" s="2"/>
      <c r="SSG7" s="2"/>
      <c r="SSH7" s="2"/>
      <c r="SSI7" s="2"/>
      <c r="SSJ7" s="2"/>
      <c r="SSK7" s="2"/>
      <c r="SSL7" s="2"/>
      <c r="SSM7" s="2"/>
      <c r="SSN7" s="2"/>
      <c r="SSO7" s="2"/>
      <c r="SSP7" s="2"/>
      <c r="SSQ7" s="2"/>
      <c r="SSR7" s="2"/>
      <c r="SSS7" s="2"/>
      <c r="SST7" s="2"/>
      <c r="SSU7" s="2"/>
      <c r="SSV7" s="2"/>
      <c r="SSW7" s="2"/>
      <c r="SSX7" s="2"/>
      <c r="SSY7" s="2"/>
      <c r="SSZ7" s="2"/>
      <c r="STA7" s="2"/>
      <c r="STB7" s="2"/>
      <c r="STC7" s="2"/>
      <c r="STD7" s="2"/>
      <c r="STE7" s="2"/>
      <c r="STF7" s="2"/>
      <c r="STG7" s="2"/>
      <c r="STH7" s="2"/>
      <c r="STI7" s="2"/>
      <c r="STJ7" s="2"/>
      <c r="STK7" s="2"/>
      <c r="STL7" s="2"/>
      <c r="STM7" s="2"/>
      <c r="STN7" s="2"/>
      <c r="STO7" s="2"/>
      <c r="STP7" s="2"/>
      <c r="STQ7" s="2"/>
      <c r="STR7" s="2"/>
      <c r="STS7" s="2"/>
      <c r="STT7" s="2"/>
      <c r="STU7" s="2"/>
      <c r="STV7" s="2"/>
      <c r="STW7" s="2"/>
      <c r="STX7" s="2"/>
      <c r="STY7" s="2"/>
      <c r="STZ7" s="2"/>
      <c r="SUA7" s="2"/>
      <c r="SUB7" s="2"/>
      <c r="SUC7" s="2"/>
      <c r="SUD7" s="2"/>
      <c r="SUE7" s="2"/>
      <c r="SUF7" s="2"/>
      <c r="SUG7" s="2"/>
      <c r="SUH7" s="2"/>
      <c r="SUI7" s="2"/>
      <c r="SUJ7" s="2"/>
      <c r="SUK7" s="2"/>
      <c r="SUL7" s="2"/>
      <c r="SUM7" s="2"/>
      <c r="SUN7" s="2"/>
      <c r="SUO7" s="2"/>
      <c r="SUP7" s="2"/>
      <c r="SUQ7" s="2"/>
      <c r="SUR7" s="2"/>
      <c r="SUS7" s="2"/>
      <c r="SUT7" s="2"/>
      <c r="SUU7" s="2"/>
      <c r="SUV7" s="2"/>
      <c r="SUW7" s="2"/>
      <c r="SUX7" s="2"/>
      <c r="SUY7" s="2"/>
      <c r="SUZ7" s="2"/>
      <c r="SVA7" s="2"/>
      <c r="SVB7" s="2"/>
      <c r="SVC7" s="2"/>
      <c r="SVD7" s="2"/>
      <c r="SVE7" s="2"/>
      <c r="SVF7" s="2"/>
      <c r="SVG7" s="2"/>
      <c r="SVH7" s="2"/>
      <c r="SVI7" s="2"/>
      <c r="SVJ7" s="2"/>
      <c r="SVK7" s="2"/>
      <c r="SVL7" s="2"/>
      <c r="SVM7" s="2"/>
      <c r="SVN7" s="2"/>
      <c r="SVO7" s="2"/>
      <c r="SVP7" s="2"/>
      <c r="SVQ7" s="2"/>
      <c r="SVR7" s="2"/>
      <c r="SVS7" s="2"/>
      <c r="SVT7" s="2"/>
      <c r="SVU7" s="2"/>
      <c r="SVV7" s="2"/>
      <c r="SVW7" s="2"/>
      <c r="SVX7" s="2"/>
      <c r="SVY7" s="2"/>
      <c r="SVZ7" s="2"/>
      <c r="SWA7" s="2"/>
      <c r="SWB7" s="2"/>
      <c r="SWC7" s="2"/>
      <c r="SWD7" s="2"/>
      <c r="SWE7" s="2"/>
      <c r="SWF7" s="2"/>
      <c r="SWG7" s="2"/>
      <c r="SWH7" s="2"/>
      <c r="SWI7" s="2"/>
      <c r="SWJ7" s="2"/>
      <c r="SWK7" s="2"/>
      <c r="SWL7" s="2"/>
      <c r="SWM7" s="2"/>
      <c r="SWN7" s="2"/>
      <c r="SWO7" s="2"/>
      <c r="SWP7" s="2"/>
      <c r="SWQ7" s="2"/>
      <c r="SWR7" s="2"/>
      <c r="SWS7" s="2"/>
      <c r="SWT7" s="2"/>
      <c r="SWU7" s="2"/>
      <c r="SWV7" s="2"/>
      <c r="SWW7" s="2"/>
      <c r="SWX7" s="2"/>
      <c r="SWY7" s="2"/>
      <c r="SWZ7" s="2"/>
      <c r="SXA7" s="2"/>
      <c r="SXB7" s="2"/>
      <c r="SXC7" s="2"/>
      <c r="SXD7" s="2"/>
      <c r="SXE7" s="2"/>
      <c r="SXF7" s="2"/>
      <c r="SXG7" s="2"/>
      <c r="SXH7" s="2"/>
      <c r="SXI7" s="2"/>
      <c r="SXJ7" s="2"/>
      <c r="SXK7" s="2"/>
      <c r="SXL7" s="2"/>
      <c r="SXM7" s="2"/>
      <c r="SXN7" s="2"/>
      <c r="SXO7" s="2"/>
      <c r="SXP7" s="2"/>
      <c r="SXQ7" s="2"/>
      <c r="SXR7" s="2"/>
      <c r="SXS7" s="2"/>
      <c r="SXT7" s="2"/>
      <c r="SXU7" s="2"/>
      <c r="SXV7" s="2"/>
      <c r="SXW7" s="2"/>
      <c r="SXX7" s="2"/>
      <c r="SXY7" s="2"/>
      <c r="SXZ7" s="2"/>
      <c r="SYA7" s="2"/>
      <c r="SYB7" s="2"/>
      <c r="SYC7" s="2"/>
      <c r="SYD7" s="2"/>
      <c r="SYE7" s="2"/>
      <c r="SYF7" s="2"/>
      <c r="SYG7" s="2"/>
      <c r="SYH7" s="2"/>
      <c r="SYI7" s="2"/>
      <c r="SYJ7" s="2"/>
      <c r="SYK7" s="2"/>
      <c r="SYL7" s="2"/>
      <c r="SYM7" s="2"/>
      <c r="SYN7" s="2"/>
      <c r="SYO7" s="2"/>
      <c r="SYP7" s="2"/>
      <c r="SYQ7" s="2"/>
      <c r="SYR7" s="2"/>
      <c r="SYS7" s="2"/>
      <c r="SYT7" s="2"/>
      <c r="SYU7" s="2"/>
      <c r="SYV7" s="2"/>
      <c r="SYW7" s="2"/>
      <c r="SYX7" s="2"/>
      <c r="SYY7" s="2"/>
      <c r="SYZ7" s="2"/>
      <c r="SZA7" s="2"/>
      <c r="SZB7" s="2"/>
      <c r="SZC7" s="2"/>
      <c r="SZD7" s="2"/>
      <c r="SZE7" s="2"/>
      <c r="SZF7" s="2"/>
      <c r="SZG7" s="2"/>
      <c r="SZH7" s="2"/>
      <c r="SZI7" s="2"/>
      <c r="SZJ7" s="2"/>
      <c r="SZK7" s="2"/>
      <c r="SZL7" s="2"/>
      <c r="SZM7" s="2"/>
      <c r="SZN7" s="2"/>
      <c r="SZO7" s="2"/>
      <c r="SZP7" s="2"/>
      <c r="SZQ7" s="2"/>
      <c r="SZR7" s="2"/>
      <c r="SZS7" s="2"/>
      <c r="SZT7" s="2"/>
      <c r="SZU7" s="2"/>
      <c r="SZV7" s="2"/>
      <c r="SZW7" s="2"/>
      <c r="SZX7" s="2"/>
      <c r="SZY7" s="2"/>
      <c r="SZZ7" s="2"/>
      <c r="TAA7" s="2"/>
      <c r="TAB7" s="2"/>
      <c r="TAC7" s="2"/>
      <c r="TAD7" s="2"/>
      <c r="TAE7" s="2"/>
      <c r="TAF7" s="2"/>
      <c r="TAG7" s="2"/>
      <c r="TAH7" s="2"/>
      <c r="TAI7" s="2"/>
      <c r="TAJ7" s="2"/>
      <c r="TAK7" s="2"/>
      <c r="TAL7" s="2"/>
      <c r="TAM7" s="2"/>
      <c r="TAN7" s="2"/>
      <c r="TAO7" s="2"/>
      <c r="TAP7" s="2"/>
      <c r="TAQ7" s="2"/>
      <c r="TAR7" s="2"/>
      <c r="TAS7" s="2"/>
      <c r="TAT7" s="2"/>
      <c r="TAU7" s="2"/>
      <c r="TAV7" s="2"/>
      <c r="TAW7" s="2"/>
      <c r="TAX7" s="2"/>
      <c r="TAY7" s="2"/>
      <c r="TAZ7" s="2"/>
      <c r="TBA7" s="2"/>
      <c r="TBB7" s="2"/>
      <c r="TBC7" s="2"/>
      <c r="TBD7" s="2"/>
      <c r="TBE7" s="2"/>
      <c r="TBF7" s="2"/>
      <c r="TBG7" s="2"/>
      <c r="TBH7" s="2"/>
      <c r="TBI7" s="2"/>
      <c r="TBJ7" s="2"/>
      <c r="TBK7" s="2"/>
      <c r="TBL7" s="2"/>
      <c r="TBM7" s="2"/>
      <c r="TBN7" s="2"/>
      <c r="TBO7" s="2"/>
      <c r="TBP7" s="2"/>
      <c r="TBQ7" s="2"/>
      <c r="TBR7" s="2"/>
      <c r="TBS7" s="2"/>
      <c r="TBT7" s="2"/>
      <c r="TBU7" s="2"/>
      <c r="TBV7" s="2"/>
      <c r="TBW7" s="2"/>
      <c r="TBX7" s="2"/>
      <c r="TBY7" s="2"/>
      <c r="TBZ7" s="2"/>
      <c r="TCA7" s="2"/>
      <c r="TCB7" s="2"/>
      <c r="TCC7" s="2"/>
      <c r="TCD7" s="2"/>
      <c r="TCE7" s="2"/>
      <c r="TCF7" s="2"/>
      <c r="TCG7" s="2"/>
      <c r="TCH7" s="2"/>
      <c r="TCI7" s="2"/>
      <c r="TCJ7" s="2"/>
      <c r="TCK7" s="2"/>
      <c r="TCL7" s="2"/>
      <c r="TCM7" s="2"/>
      <c r="TCN7" s="2"/>
      <c r="TCO7" s="2"/>
      <c r="TCP7" s="2"/>
      <c r="TCQ7" s="2"/>
      <c r="TCR7" s="2"/>
      <c r="TCS7" s="2"/>
      <c r="TCT7" s="2"/>
      <c r="TCU7" s="2"/>
      <c r="TCV7" s="2"/>
      <c r="TCW7" s="2"/>
      <c r="TCX7" s="2"/>
      <c r="TCY7" s="2"/>
      <c r="TCZ7" s="2"/>
      <c r="TDA7" s="2"/>
      <c r="TDB7" s="2"/>
      <c r="TDC7" s="2"/>
      <c r="TDD7" s="2"/>
      <c r="TDE7" s="2"/>
      <c r="TDF7" s="2"/>
      <c r="TDG7" s="2"/>
      <c r="TDH7" s="2"/>
      <c r="TDI7" s="2"/>
      <c r="TDJ7" s="2"/>
      <c r="TDK7" s="2"/>
      <c r="TDL7" s="2"/>
      <c r="TDM7" s="2"/>
      <c r="TDN7" s="2"/>
      <c r="TDO7" s="2"/>
      <c r="TDP7" s="2"/>
      <c r="TDQ7" s="2"/>
      <c r="TDR7" s="2"/>
      <c r="TDS7" s="2"/>
      <c r="TDT7" s="2"/>
      <c r="TDU7" s="2"/>
      <c r="TDV7" s="2"/>
      <c r="TDW7" s="2"/>
      <c r="TDX7" s="2"/>
      <c r="TDY7" s="2"/>
      <c r="TDZ7" s="2"/>
      <c r="TEA7" s="2"/>
      <c r="TEB7" s="2"/>
      <c r="TEC7" s="2"/>
      <c r="TED7" s="2"/>
      <c r="TEE7" s="2"/>
      <c r="TEF7" s="2"/>
      <c r="TEG7" s="2"/>
      <c r="TEH7" s="2"/>
      <c r="TEI7" s="2"/>
      <c r="TEJ7" s="2"/>
      <c r="TEK7" s="2"/>
      <c r="TEL7" s="2"/>
      <c r="TEM7" s="2"/>
      <c r="TEN7" s="2"/>
      <c r="TEO7" s="2"/>
      <c r="TEP7" s="2"/>
      <c r="TEQ7" s="2"/>
      <c r="TER7" s="2"/>
      <c r="TES7" s="2"/>
      <c r="TET7" s="2"/>
      <c r="TEU7" s="2"/>
      <c r="TEV7" s="2"/>
      <c r="TEW7" s="2"/>
      <c r="TEX7" s="2"/>
      <c r="TEY7" s="2"/>
      <c r="TEZ7" s="2"/>
      <c r="TFA7" s="2"/>
      <c r="TFB7" s="2"/>
      <c r="TFC7" s="2"/>
      <c r="TFD7" s="2"/>
      <c r="TFE7" s="2"/>
      <c r="TFF7" s="2"/>
      <c r="TFG7" s="2"/>
      <c r="TFH7" s="2"/>
      <c r="TFI7" s="2"/>
      <c r="TFJ7" s="2"/>
      <c r="TFK7" s="2"/>
      <c r="TFL7" s="2"/>
      <c r="TFM7" s="2"/>
      <c r="TFN7" s="2"/>
      <c r="TFO7" s="2"/>
      <c r="TFP7" s="2"/>
      <c r="TFQ7" s="2"/>
      <c r="TFR7" s="2"/>
      <c r="TFS7" s="2"/>
      <c r="TFT7" s="2"/>
      <c r="TFU7" s="2"/>
      <c r="TFV7" s="2"/>
      <c r="TFW7" s="2"/>
      <c r="TFX7" s="2"/>
      <c r="TFY7" s="2"/>
      <c r="TFZ7" s="2"/>
      <c r="TGA7" s="2"/>
      <c r="TGB7" s="2"/>
      <c r="TGC7" s="2"/>
      <c r="TGD7" s="2"/>
      <c r="TGE7" s="2"/>
      <c r="TGF7" s="2"/>
      <c r="TGG7" s="2"/>
      <c r="TGH7" s="2"/>
      <c r="TGI7" s="2"/>
      <c r="TGJ7" s="2"/>
      <c r="TGK7" s="2"/>
      <c r="TGL7" s="2"/>
      <c r="TGM7" s="2"/>
      <c r="TGN7" s="2"/>
      <c r="TGO7" s="2"/>
      <c r="TGP7" s="2"/>
      <c r="TGQ7" s="2"/>
      <c r="TGR7" s="2"/>
      <c r="TGS7" s="2"/>
      <c r="TGT7" s="2"/>
      <c r="TGU7" s="2"/>
      <c r="TGV7" s="2"/>
      <c r="TGW7" s="2"/>
      <c r="TGX7" s="2"/>
      <c r="TGY7" s="2"/>
      <c r="TGZ7" s="2"/>
      <c r="THA7" s="2"/>
      <c r="THB7" s="2"/>
      <c r="THC7" s="2"/>
      <c r="THD7" s="2"/>
      <c r="THE7" s="2"/>
      <c r="THF7" s="2"/>
      <c r="THG7" s="2"/>
      <c r="THH7" s="2"/>
      <c r="THI7" s="2"/>
      <c r="THJ7" s="2"/>
      <c r="THK7" s="2"/>
      <c r="THL7" s="2"/>
      <c r="THM7" s="2"/>
      <c r="THN7" s="2"/>
      <c r="THO7" s="2"/>
      <c r="THP7" s="2"/>
      <c r="THQ7" s="2"/>
      <c r="THR7" s="2"/>
      <c r="THS7" s="2"/>
      <c r="THT7" s="2"/>
      <c r="THU7" s="2"/>
      <c r="THV7" s="2"/>
      <c r="THW7" s="2"/>
      <c r="THX7" s="2"/>
      <c r="THY7" s="2"/>
      <c r="THZ7" s="2"/>
      <c r="TIA7" s="2"/>
      <c r="TIB7" s="2"/>
      <c r="TIC7" s="2"/>
      <c r="TID7" s="2"/>
      <c r="TIE7" s="2"/>
      <c r="TIF7" s="2"/>
      <c r="TIG7" s="2"/>
      <c r="TIH7" s="2"/>
      <c r="TII7" s="2"/>
      <c r="TIJ7" s="2"/>
      <c r="TIK7" s="2"/>
      <c r="TIL7" s="2"/>
      <c r="TIM7" s="2"/>
      <c r="TIN7" s="2"/>
      <c r="TIO7" s="2"/>
      <c r="TIP7" s="2"/>
      <c r="TIQ7" s="2"/>
      <c r="TIR7" s="2"/>
      <c r="TIS7" s="2"/>
      <c r="TIT7" s="2"/>
      <c r="TIU7" s="2"/>
      <c r="TIV7" s="2"/>
      <c r="TIW7" s="2"/>
      <c r="TIX7" s="2"/>
      <c r="TIY7" s="2"/>
      <c r="TIZ7" s="2"/>
      <c r="TJA7" s="2"/>
      <c r="TJB7" s="2"/>
      <c r="TJC7" s="2"/>
      <c r="TJD7" s="2"/>
      <c r="TJE7" s="2"/>
      <c r="TJF7" s="2"/>
      <c r="TJG7" s="2"/>
      <c r="TJH7" s="2"/>
      <c r="TJI7" s="2"/>
      <c r="TJJ7" s="2"/>
      <c r="TJK7" s="2"/>
      <c r="TJL7" s="2"/>
      <c r="TJM7" s="2"/>
      <c r="TJN7" s="2"/>
      <c r="TJO7" s="2"/>
      <c r="TJP7" s="2"/>
      <c r="TJQ7" s="2"/>
      <c r="TJR7" s="2"/>
      <c r="TJS7" s="2"/>
      <c r="TJT7" s="2"/>
      <c r="TJU7" s="2"/>
      <c r="TJV7" s="2"/>
      <c r="TJW7" s="2"/>
      <c r="TJX7" s="2"/>
      <c r="TJY7" s="2"/>
      <c r="TJZ7" s="2"/>
      <c r="TKA7" s="2"/>
      <c r="TKB7" s="2"/>
      <c r="TKC7" s="2"/>
      <c r="TKD7" s="2"/>
      <c r="TKE7" s="2"/>
      <c r="TKF7" s="2"/>
      <c r="TKG7" s="2"/>
      <c r="TKH7" s="2"/>
      <c r="TKI7" s="2"/>
      <c r="TKJ7" s="2"/>
      <c r="TKK7" s="2"/>
      <c r="TKL7" s="2"/>
      <c r="TKM7" s="2"/>
      <c r="TKN7" s="2"/>
      <c r="TKO7" s="2"/>
      <c r="TKP7" s="2"/>
      <c r="TKQ7" s="2"/>
      <c r="TKR7" s="2"/>
      <c r="TKS7" s="2"/>
      <c r="TKT7" s="2"/>
      <c r="TKU7" s="2"/>
      <c r="TKV7" s="2"/>
      <c r="TKW7" s="2"/>
      <c r="TKX7" s="2"/>
      <c r="TKY7" s="2"/>
      <c r="TKZ7" s="2"/>
      <c r="TLA7" s="2"/>
      <c r="TLB7" s="2"/>
      <c r="TLC7" s="2"/>
      <c r="TLD7" s="2"/>
      <c r="TLE7" s="2"/>
      <c r="TLF7" s="2"/>
      <c r="TLG7" s="2"/>
      <c r="TLH7" s="2"/>
      <c r="TLI7" s="2"/>
      <c r="TLJ7" s="2"/>
      <c r="TLK7" s="2"/>
      <c r="TLL7" s="2"/>
      <c r="TLM7" s="2"/>
      <c r="TLN7" s="2"/>
      <c r="TLO7" s="2"/>
      <c r="TLP7" s="2"/>
      <c r="TLQ7" s="2"/>
      <c r="TLR7" s="2"/>
      <c r="TLS7" s="2"/>
      <c r="TLT7" s="2"/>
      <c r="TLU7" s="2"/>
      <c r="TLV7" s="2"/>
      <c r="TLW7" s="2"/>
      <c r="TLX7" s="2"/>
      <c r="TLY7" s="2"/>
      <c r="TLZ7" s="2"/>
      <c r="TMA7" s="2"/>
      <c r="TMB7" s="2"/>
      <c r="TMC7" s="2"/>
      <c r="TMD7" s="2"/>
      <c r="TME7" s="2"/>
      <c r="TMF7" s="2"/>
      <c r="TMG7" s="2"/>
      <c r="TMH7" s="2"/>
      <c r="TMI7" s="2"/>
      <c r="TMJ7" s="2"/>
      <c r="TMK7" s="2"/>
      <c r="TML7" s="2"/>
      <c r="TMM7" s="2"/>
      <c r="TMN7" s="2"/>
      <c r="TMO7" s="2"/>
      <c r="TMP7" s="2"/>
      <c r="TMQ7" s="2"/>
      <c r="TMR7" s="2"/>
      <c r="TMS7" s="2"/>
      <c r="TMT7" s="2"/>
      <c r="TMU7" s="2"/>
      <c r="TMV7" s="2"/>
      <c r="TMW7" s="2"/>
      <c r="TMX7" s="2"/>
      <c r="TMY7" s="2"/>
      <c r="TMZ7" s="2"/>
      <c r="TNA7" s="2"/>
      <c r="TNB7" s="2"/>
      <c r="TNC7" s="2"/>
      <c r="TND7" s="2"/>
      <c r="TNE7" s="2"/>
      <c r="TNF7" s="2"/>
      <c r="TNG7" s="2"/>
      <c r="TNH7" s="2"/>
      <c r="TNI7" s="2"/>
      <c r="TNJ7" s="2"/>
      <c r="TNK7" s="2"/>
      <c r="TNL7" s="2"/>
      <c r="TNM7" s="2"/>
      <c r="TNN7" s="2"/>
      <c r="TNO7" s="2"/>
      <c r="TNP7" s="2"/>
      <c r="TNQ7" s="2"/>
      <c r="TNR7" s="2"/>
      <c r="TNS7" s="2"/>
      <c r="TNT7" s="2"/>
      <c r="TNU7" s="2"/>
      <c r="TNV7" s="2"/>
      <c r="TNW7" s="2"/>
      <c r="TNX7" s="2"/>
      <c r="TNY7" s="2"/>
      <c r="TNZ7" s="2"/>
      <c r="TOA7" s="2"/>
      <c r="TOB7" s="2"/>
      <c r="TOC7" s="2"/>
      <c r="TOD7" s="2"/>
      <c r="TOE7" s="2"/>
      <c r="TOF7" s="2"/>
      <c r="TOG7" s="2"/>
      <c r="TOH7" s="2"/>
      <c r="TOI7" s="2"/>
      <c r="TOJ7" s="2"/>
      <c r="TOK7" s="2"/>
      <c r="TOL7" s="2"/>
      <c r="TOM7" s="2"/>
      <c r="TON7" s="2"/>
      <c r="TOO7" s="2"/>
      <c r="TOP7" s="2"/>
      <c r="TOQ7" s="2"/>
      <c r="TOR7" s="2"/>
      <c r="TOS7" s="2"/>
      <c r="TOT7" s="2"/>
      <c r="TOU7" s="2"/>
      <c r="TOV7" s="2"/>
      <c r="TOW7" s="2"/>
      <c r="TOX7" s="2"/>
      <c r="TOY7" s="2"/>
      <c r="TOZ7" s="2"/>
      <c r="TPA7" s="2"/>
      <c r="TPB7" s="2"/>
      <c r="TPC7" s="2"/>
      <c r="TPD7" s="2"/>
      <c r="TPE7" s="2"/>
      <c r="TPF7" s="2"/>
      <c r="TPG7" s="2"/>
      <c r="TPH7" s="2"/>
      <c r="TPI7" s="2"/>
      <c r="TPJ7" s="2"/>
      <c r="TPK7" s="2"/>
      <c r="TPL7" s="2"/>
      <c r="TPM7" s="2"/>
      <c r="TPN7" s="2"/>
      <c r="TPO7" s="2"/>
      <c r="TPP7" s="2"/>
      <c r="TPQ7" s="2"/>
      <c r="TPR7" s="2"/>
      <c r="TPS7" s="2"/>
      <c r="TPT7" s="2"/>
      <c r="TPU7" s="2"/>
      <c r="TPV7" s="2"/>
      <c r="TPW7" s="2"/>
      <c r="TPX7" s="2"/>
      <c r="TPY7" s="2"/>
      <c r="TPZ7" s="2"/>
      <c r="TQA7" s="2"/>
      <c r="TQB7" s="2"/>
      <c r="TQC7" s="2"/>
      <c r="TQD7" s="2"/>
      <c r="TQE7" s="2"/>
      <c r="TQF7" s="2"/>
      <c r="TQG7" s="2"/>
      <c r="TQH7" s="2"/>
      <c r="TQI7" s="2"/>
      <c r="TQJ7" s="2"/>
      <c r="TQK7" s="2"/>
      <c r="TQL7" s="2"/>
      <c r="TQM7" s="2"/>
      <c r="TQN7" s="2"/>
      <c r="TQO7" s="2"/>
      <c r="TQP7" s="2"/>
      <c r="TQQ7" s="2"/>
      <c r="TQR7" s="2"/>
      <c r="TQS7" s="2"/>
      <c r="TQT7" s="2"/>
      <c r="TQU7" s="2"/>
      <c r="TQV7" s="2"/>
      <c r="TQW7" s="2"/>
      <c r="TQX7" s="2"/>
      <c r="TQY7" s="2"/>
      <c r="TQZ7" s="2"/>
      <c r="TRA7" s="2"/>
      <c r="TRB7" s="2"/>
      <c r="TRC7" s="2"/>
      <c r="TRD7" s="2"/>
      <c r="TRE7" s="2"/>
      <c r="TRF7" s="2"/>
      <c r="TRG7" s="2"/>
      <c r="TRH7" s="2"/>
      <c r="TRI7" s="2"/>
      <c r="TRJ7" s="2"/>
      <c r="TRK7" s="2"/>
      <c r="TRL7" s="2"/>
      <c r="TRM7" s="2"/>
      <c r="TRN7" s="2"/>
      <c r="TRO7" s="2"/>
      <c r="TRP7" s="2"/>
      <c r="TRQ7" s="2"/>
      <c r="TRR7" s="2"/>
      <c r="TRS7" s="2"/>
      <c r="TRT7" s="2"/>
      <c r="TRU7" s="2"/>
      <c r="TRV7" s="2"/>
      <c r="TRW7" s="2"/>
      <c r="TRX7" s="2"/>
      <c r="TRY7" s="2"/>
      <c r="TRZ7" s="2"/>
      <c r="TSA7" s="2"/>
      <c r="TSB7" s="2"/>
      <c r="TSC7" s="2"/>
      <c r="TSD7" s="2"/>
      <c r="TSE7" s="2"/>
      <c r="TSF7" s="2"/>
      <c r="TSG7" s="2"/>
      <c r="TSH7" s="2"/>
      <c r="TSI7" s="2"/>
      <c r="TSJ7" s="2"/>
      <c r="TSK7" s="2"/>
      <c r="TSL7" s="2"/>
      <c r="TSM7" s="2"/>
      <c r="TSN7" s="2"/>
      <c r="TSO7" s="2"/>
      <c r="TSP7" s="2"/>
      <c r="TSQ7" s="2"/>
      <c r="TSR7" s="2"/>
      <c r="TSS7" s="2"/>
      <c r="TST7" s="2"/>
      <c r="TSU7" s="2"/>
      <c r="TSV7" s="2"/>
      <c r="TSW7" s="2"/>
      <c r="TSX7" s="2"/>
      <c r="TSY7" s="2"/>
      <c r="TSZ7" s="2"/>
      <c r="TTA7" s="2"/>
      <c r="TTB7" s="2"/>
      <c r="TTC7" s="2"/>
      <c r="TTD7" s="2"/>
      <c r="TTE7" s="2"/>
      <c r="TTF7" s="2"/>
      <c r="TTG7" s="2"/>
      <c r="TTH7" s="2"/>
      <c r="TTI7" s="2"/>
      <c r="TTJ7" s="2"/>
      <c r="TTK7" s="2"/>
      <c r="TTL7" s="2"/>
      <c r="TTM7" s="2"/>
      <c r="TTN7" s="2"/>
      <c r="TTO7" s="2"/>
      <c r="TTP7" s="2"/>
      <c r="TTQ7" s="2"/>
      <c r="TTR7" s="2"/>
      <c r="TTS7" s="2"/>
      <c r="TTT7" s="2"/>
      <c r="TTU7" s="2"/>
      <c r="TTV7" s="2"/>
      <c r="TTW7" s="2"/>
      <c r="TTX7" s="2"/>
      <c r="TTY7" s="2"/>
      <c r="TTZ7" s="2"/>
      <c r="TUA7" s="2"/>
      <c r="TUB7" s="2"/>
      <c r="TUC7" s="2"/>
      <c r="TUD7" s="2"/>
      <c r="TUE7" s="2"/>
      <c r="TUF7" s="2"/>
      <c r="TUG7" s="2"/>
      <c r="TUH7" s="2"/>
      <c r="TUI7" s="2"/>
      <c r="TUJ7" s="2"/>
      <c r="TUK7" s="2"/>
      <c r="TUL7" s="2"/>
      <c r="TUM7" s="2"/>
      <c r="TUN7" s="2"/>
      <c r="TUO7" s="2"/>
      <c r="TUP7" s="2"/>
      <c r="TUQ7" s="2"/>
      <c r="TUR7" s="2"/>
      <c r="TUS7" s="2"/>
      <c r="TUT7" s="2"/>
      <c r="TUU7" s="2"/>
      <c r="TUV7" s="2"/>
      <c r="TUW7" s="2"/>
      <c r="TUX7" s="2"/>
      <c r="TUY7" s="2"/>
      <c r="TUZ7" s="2"/>
      <c r="TVA7" s="2"/>
      <c r="TVB7" s="2"/>
      <c r="TVC7" s="2"/>
      <c r="TVD7" s="2"/>
      <c r="TVE7" s="2"/>
      <c r="TVF7" s="2"/>
      <c r="TVG7" s="2"/>
      <c r="TVH7" s="2"/>
      <c r="TVI7" s="2"/>
      <c r="TVJ7" s="2"/>
      <c r="TVK7" s="2"/>
      <c r="TVL7" s="2"/>
      <c r="TVM7" s="2"/>
      <c r="TVN7" s="2"/>
      <c r="TVO7" s="2"/>
      <c r="TVP7" s="2"/>
      <c r="TVQ7" s="2"/>
      <c r="TVR7" s="2"/>
      <c r="TVS7" s="2"/>
      <c r="TVT7" s="2"/>
      <c r="TVU7" s="2"/>
      <c r="TVV7" s="2"/>
      <c r="TVW7" s="2"/>
      <c r="TVX7" s="2"/>
      <c r="TVY7" s="2"/>
      <c r="TVZ7" s="2"/>
      <c r="TWA7" s="2"/>
      <c r="TWB7" s="2"/>
      <c r="TWC7" s="2"/>
      <c r="TWD7" s="2"/>
      <c r="TWE7" s="2"/>
      <c r="TWF7" s="2"/>
      <c r="TWG7" s="2"/>
      <c r="TWH7" s="2"/>
      <c r="TWI7" s="2"/>
      <c r="TWJ7" s="2"/>
      <c r="TWK7" s="2"/>
      <c r="TWL7" s="2"/>
      <c r="TWM7" s="2"/>
      <c r="TWN7" s="2"/>
      <c r="TWO7" s="2"/>
      <c r="TWP7" s="2"/>
      <c r="TWQ7" s="2"/>
      <c r="TWR7" s="2"/>
      <c r="TWS7" s="2"/>
      <c r="TWT7" s="2"/>
      <c r="TWU7" s="2"/>
      <c r="TWV7" s="2"/>
      <c r="TWW7" s="2"/>
      <c r="TWX7" s="2"/>
      <c r="TWY7" s="2"/>
      <c r="TWZ7" s="2"/>
      <c r="TXA7" s="2"/>
      <c r="TXB7" s="2"/>
      <c r="TXC7" s="2"/>
      <c r="TXD7" s="2"/>
      <c r="TXE7" s="2"/>
      <c r="TXF7" s="2"/>
      <c r="TXG7" s="2"/>
      <c r="TXH7" s="2"/>
      <c r="TXI7" s="2"/>
      <c r="TXJ7" s="2"/>
      <c r="TXK7" s="2"/>
      <c r="TXL7" s="2"/>
      <c r="TXM7" s="2"/>
      <c r="TXN7" s="2"/>
      <c r="TXO7" s="2"/>
      <c r="TXP7" s="2"/>
      <c r="TXQ7" s="2"/>
      <c r="TXR7" s="2"/>
      <c r="TXS7" s="2"/>
      <c r="TXT7" s="2"/>
      <c r="TXU7" s="2"/>
      <c r="TXV7" s="2"/>
      <c r="TXW7" s="2"/>
      <c r="TXX7" s="2"/>
      <c r="TXY7" s="2"/>
      <c r="TXZ7" s="2"/>
      <c r="TYA7" s="2"/>
      <c r="TYB7" s="2"/>
      <c r="TYC7" s="2"/>
      <c r="TYD7" s="2"/>
      <c r="TYE7" s="2"/>
      <c r="TYF7" s="2"/>
      <c r="TYG7" s="2"/>
      <c r="TYH7" s="2"/>
      <c r="TYI7" s="2"/>
      <c r="TYJ7" s="2"/>
      <c r="TYK7" s="2"/>
      <c r="TYL7" s="2"/>
      <c r="TYM7" s="2"/>
      <c r="TYN7" s="2"/>
      <c r="TYO7" s="2"/>
      <c r="TYP7" s="2"/>
      <c r="TYQ7" s="2"/>
      <c r="TYR7" s="2"/>
      <c r="TYS7" s="2"/>
      <c r="TYT7" s="2"/>
      <c r="TYU7" s="2"/>
      <c r="TYV7" s="2"/>
      <c r="TYW7" s="2"/>
      <c r="TYX7" s="2"/>
      <c r="TYY7" s="2"/>
      <c r="TYZ7" s="2"/>
      <c r="TZA7" s="2"/>
      <c r="TZB7" s="2"/>
      <c r="TZC7" s="2"/>
      <c r="TZD7" s="2"/>
      <c r="TZE7" s="2"/>
      <c r="TZF7" s="2"/>
      <c r="TZG7" s="2"/>
      <c r="TZH7" s="2"/>
      <c r="TZI7" s="2"/>
      <c r="TZJ7" s="2"/>
      <c r="TZK7" s="2"/>
      <c r="TZL7" s="2"/>
      <c r="TZM7" s="2"/>
      <c r="TZN7" s="2"/>
      <c r="TZO7" s="2"/>
      <c r="TZP7" s="2"/>
      <c r="TZQ7" s="2"/>
      <c r="TZR7" s="2"/>
      <c r="TZS7" s="2"/>
      <c r="TZT7" s="2"/>
      <c r="TZU7" s="2"/>
      <c r="TZV7" s="2"/>
      <c r="TZW7" s="2"/>
      <c r="TZX7" s="2"/>
      <c r="TZY7" s="2"/>
      <c r="TZZ7" s="2"/>
      <c r="UAA7" s="2"/>
      <c r="UAB7" s="2"/>
      <c r="UAC7" s="2"/>
      <c r="UAD7" s="2"/>
      <c r="UAE7" s="2"/>
      <c r="UAF7" s="2"/>
      <c r="UAG7" s="2"/>
      <c r="UAH7" s="2"/>
      <c r="UAI7" s="2"/>
      <c r="UAJ7" s="2"/>
      <c r="UAK7" s="2"/>
      <c r="UAL7" s="2"/>
      <c r="UAM7" s="2"/>
      <c r="UAN7" s="2"/>
      <c r="UAO7" s="2"/>
      <c r="UAP7" s="2"/>
      <c r="UAQ7" s="2"/>
      <c r="UAR7" s="2"/>
      <c r="UAS7" s="2"/>
      <c r="UAT7" s="2"/>
      <c r="UAU7" s="2"/>
      <c r="UAV7" s="2"/>
      <c r="UAW7" s="2"/>
      <c r="UAX7" s="2"/>
      <c r="UAY7" s="2"/>
      <c r="UAZ7" s="2"/>
      <c r="UBA7" s="2"/>
      <c r="UBB7" s="2"/>
      <c r="UBC7" s="2"/>
      <c r="UBD7" s="2"/>
      <c r="UBE7" s="2"/>
      <c r="UBF7" s="2"/>
      <c r="UBG7" s="2"/>
      <c r="UBH7" s="2"/>
      <c r="UBI7" s="2"/>
      <c r="UBJ7" s="2"/>
      <c r="UBK7" s="2"/>
      <c r="UBL7" s="2"/>
      <c r="UBM7" s="2"/>
      <c r="UBN7" s="2"/>
      <c r="UBO7" s="2"/>
      <c r="UBP7" s="2"/>
      <c r="UBQ7" s="2"/>
      <c r="UBR7" s="2"/>
      <c r="UBS7" s="2"/>
      <c r="UBT7" s="2"/>
      <c r="UBU7" s="2"/>
      <c r="UBV7" s="2"/>
      <c r="UBW7" s="2"/>
      <c r="UBX7" s="2"/>
      <c r="UBY7" s="2"/>
      <c r="UBZ7" s="2"/>
      <c r="UCA7" s="2"/>
      <c r="UCB7" s="2"/>
      <c r="UCC7" s="2"/>
      <c r="UCD7" s="2"/>
      <c r="UCE7" s="2"/>
      <c r="UCF7" s="2"/>
      <c r="UCG7" s="2"/>
      <c r="UCH7" s="2"/>
      <c r="UCI7" s="2"/>
      <c r="UCJ7" s="2"/>
      <c r="UCK7" s="2"/>
      <c r="UCL7" s="2"/>
      <c r="UCM7" s="2"/>
      <c r="UCN7" s="2"/>
      <c r="UCO7" s="2"/>
      <c r="UCP7" s="2"/>
      <c r="UCQ7" s="2"/>
      <c r="UCR7" s="2"/>
      <c r="UCS7" s="2"/>
      <c r="UCT7" s="2"/>
      <c r="UCU7" s="2"/>
      <c r="UCV7" s="2"/>
      <c r="UCW7" s="2"/>
      <c r="UCX7" s="2"/>
      <c r="UCY7" s="2"/>
      <c r="UCZ7" s="2"/>
      <c r="UDA7" s="2"/>
      <c r="UDB7" s="2"/>
      <c r="UDC7" s="2"/>
      <c r="UDD7" s="2"/>
      <c r="UDE7" s="2"/>
      <c r="UDF7" s="2"/>
      <c r="UDG7" s="2"/>
      <c r="UDH7" s="2"/>
      <c r="UDI7" s="2"/>
      <c r="UDJ7" s="2"/>
      <c r="UDK7" s="2"/>
      <c r="UDL7" s="2"/>
      <c r="UDM7" s="2"/>
      <c r="UDN7" s="2"/>
      <c r="UDO7" s="2"/>
      <c r="UDP7" s="2"/>
      <c r="UDQ7" s="2"/>
      <c r="UDR7" s="2"/>
      <c r="UDS7" s="2"/>
      <c r="UDT7" s="2"/>
      <c r="UDU7" s="2"/>
      <c r="UDV7" s="2"/>
      <c r="UDW7" s="2"/>
      <c r="UDX7" s="2"/>
      <c r="UDY7" s="2"/>
      <c r="UDZ7" s="2"/>
      <c r="UEA7" s="2"/>
      <c r="UEB7" s="2"/>
      <c r="UEC7" s="2"/>
      <c r="UED7" s="2"/>
      <c r="UEE7" s="2"/>
      <c r="UEF7" s="2"/>
      <c r="UEG7" s="2"/>
      <c r="UEH7" s="2"/>
      <c r="UEI7" s="2"/>
      <c r="UEJ7" s="2"/>
      <c r="UEK7" s="2"/>
      <c r="UEL7" s="2"/>
      <c r="UEM7" s="2"/>
      <c r="UEN7" s="2"/>
      <c r="UEO7" s="2"/>
      <c r="UEP7" s="2"/>
      <c r="UEQ7" s="2"/>
      <c r="UER7" s="2"/>
      <c r="UES7" s="2"/>
      <c r="UET7" s="2"/>
      <c r="UEU7" s="2"/>
      <c r="UEV7" s="2"/>
      <c r="UEW7" s="2"/>
      <c r="UEX7" s="2"/>
      <c r="UEY7" s="2"/>
      <c r="UEZ7" s="2"/>
      <c r="UFA7" s="2"/>
      <c r="UFB7" s="2"/>
      <c r="UFC7" s="2"/>
      <c r="UFD7" s="2"/>
      <c r="UFE7" s="2"/>
      <c r="UFF7" s="2"/>
      <c r="UFG7" s="2"/>
      <c r="UFH7" s="2"/>
      <c r="UFI7" s="2"/>
      <c r="UFJ7" s="2"/>
      <c r="UFK7" s="2"/>
      <c r="UFL7" s="2"/>
      <c r="UFM7" s="2"/>
      <c r="UFN7" s="2"/>
      <c r="UFO7" s="2"/>
      <c r="UFP7" s="2"/>
      <c r="UFQ7" s="2"/>
      <c r="UFR7" s="2"/>
      <c r="UFS7" s="2"/>
      <c r="UFT7" s="2"/>
      <c r="UFU7" s="2"/>
      <c r="UFV7" s="2"/>
      <c r="UFW7" s="2"/>
      <c r="UFX7" s="2"/>
      <c r="UFY7" s="2"/>
      <c r="UFZ7" s="2"/>
      <c r="UGA7" s="2"/>
      <c r="UGB7" s="2"/>
      <c r="UGC7" s="2"/>
      <c r="UGD7" s="2"/>
      <c r="UGE7" s="2"/>
      <c r="UGF7" s="2"/>
      <c r="UGG7" s="2"/>
      <c r="UGH7" s="2"/>
      <c r="UGI7" s="2"/>
      <c r="UGJ7" s="2"/>
      <c r="UGK7" s="2"/>
      <c r="UGL7" s="2"/>
      <c r="UGM7" s="2"/>
      <c r="UGN7" s="2"/>
      <c r="UGO7" s="2"/>
      <c r="UGP7" s="2"/>
      <c r="UGQ7" s="2"/>
      <c r="UGR7" s="2"/>
      <c r="UGS7" s="2"/>
      <c r="UGT7" s="2"/>
      <c r="UGU7" s="2"/>
      <c r="UGV7" s="2"/>
      <c r="UGW7" s="2"/>
      <c r="UGX7" s="2"/>
      <c r="UGY7" s="2"/>
      <c r="UGZ7" s="2"/>
      <c r="UHA7" s="2"/>
      <c r="UHB7" s="2"/>
      <c r="UHC7" s="2"/>
      <c r="UHD7" s="2"/>
      <c r="UHE7" s="2"/>
      <c r="UHF7" s="2"/>
      <c r="UHG7" s="2"/>
      <c r="UHH7" s="2"/>
      <c r="UHI7" s="2"/>
      <c r="UHJ7" s="2"/>
      <c r="UHK7" s="2"/>
      <c r="UHL7" s="2"/>
      <c r="UHM7" s="2"/>
      <c r="UHN7" s="2"/>
      <c r="UHO7" s="2"/>
      <c r="UHP7" s="2"/>
      <c r="UHQ7" s="2"/>
      <c r="UHR7" s="2"/>
      <c r="UHS7" s="2"/>
      <c r="UHT7" s="2"/>
      <c r="UHU7" s="2"/>
      <c r="UHV7" s="2"/>
      <c r="UHW7" s="2"/>
      <c r="UHX7" s="2"/>
      <c r="UHY7" s="2"/>
      <c r="UHZ7" s="2"/>
      <c r="UIA7" s="2"/>
      <c r="UIB7" s="2"/>
      <c r="UIC7" s="2"/>
      <c r="UID7" s="2"/>
      <c r="UIE7" s="2"/>
      <c r="UIF7" s="2"/>
      <c r="UIG7" s="2"/>
      <c r="UIH7" s="2"/>
      <c r="UII7" s="2"/>
      <c r="UIJ7" s="2"/>
      <c r="UIK7" s="2"/>
      <c r="UIL7" s="2"/>
      <c r="UIM7" s="2"/>
      <c r="UIN7" s="2"/>
      <c r="UIO7" s="2"/>
      <c r="UIP7" s="2"/>
      <c r="UIQ7" s="2"/>
      <c r="UIR7" s="2"/>
      <c r="UIS7" s="2"/>
      <c r="UIT7" s="2"/>
      <c r="UIU7" s="2"/>
      <c r="UIV7" s="2"/>
      <c r="UIW7" s="2"/>
      <c r="UIX7" s="2"/>
      <c r="UIY7" s="2"/>
      <c r="UIZ7" s="2"/>
      <c r="UJA7" s="2"/>
      <c r="UJB7" s="2"/>
      <c r="UJC7" s="2"/>
      <c r="UJD7" s="2"/>
      <c r="UJE7" s="2"/>
      <c r="UJF7" s="2"/>
      <c r="UJG7" s="2"/>
      <c r="UJH7" s="2"/>
      <c r="UJI7" s="2"/>
      <c r="UJJ7" s="2"/>
      <c r="UJK7" s="2"/>
      <c r="UJL7" s="2"/>
      <c r="UJM7" s="2"/>
      <c r="UJN7" s="2"/>
      <c r="UJO7" s="2"/>
      <c r="UJP7" s="2"/>
      <c r="UJQ7" s="2"/>
      <c r="UJR7" s="2"/>
      <c r="UJS7" s="2"/>
      <c r="UJT7" s="2"/>
      <c r="UJU7" s="2"/>
      <c r="UJV7" s="2"/>
      <c r="UJW7" s="2"/>
      <c r="UJX7" s="2"/>
      <c r="UJY7" s="2"/>
      <c r="UJZ7" s="2"/>
      <c r="UKA7" s="2"/>
      <c r="UKB7" s="2"/>
      <c r="UKC7" s="2"/>
      <c r="UKD7" s="2"/>
      <c r="UKE7" s="2"/>
      <c r="UKF7" s="2"/>
      <c r="UKG7" s="2"/>
      <c r="UKH7" s="2"/>
      <c r="UKI7" s="2"/>
      <c r="UKJ7" s="2"/>
      <c r="UKK7" s="2"/>
      <c r="UKL7" s="2"/>
      <c r="UKM7" s="2"/>
      <c r="UKN7" s="2"/>
      <c r="UKO7" s="2"/>
      <c r="UKP7" s="2"/>
      <c r="UKQ7" s="2"/>
      <c r="UKR7" s="2"/>
      <c r="UKS7" s="2"/>
      <c r="UKT7" s="2"/>
      <c r="UKU7" s="2"/>
      <c r="UKV7" s="2"/>
      <c r="UKW7" s="2"/>
      <c r="UKX7" s="2"/>
      <c r="UKY7" s="2"/>
      <c r="UKZ7" s="2"/>
      <c r="ULA7" s="2"/>
      <c r="ULB7" s="2"/>
      <c r="ULC7" s="2"/>
      <c r="ULD7" s="2"/>
      <c r="ULE7" s="2"/>
      <c r="ULF7" s="2"/>
      <c r="ULG7" s="2"/>
      <c r="ULH7" s="2"/>
      <c r="ULI7" s="2"/>
      <c r="ULJ7" s="2"/>
      <c r="ULK7" s="2"/>
      <c r="ULL7" s="2"/>
      <c r="ULM7" s="2"/>
      <c r="ULN7" s="2"/>
      <c r="ULO7" s="2"/>
      <c r="ULP7" s="2"/>
      <c r="ULQ7" s="2"/>
      <c r="ULR7" s="2"/>
      <c r="ULS7" s="2"/>
      <c r="ULT7" s="2"/>
      <c r="ULU7" s="2"/>
      <c r="ULV7" s="2"/>
      <c r="ULW7" s="2"/>
      <c r="ULX7" s="2"/>
      <c r="ULY7" s="2"/>
      <c r="ULZ7" s="2"/>
      <c r="UMA7" s="2"/>
      <c r="UMB7" s="2"/>
      <c r="UMC7" s="2"/>
      <c r="UMD7" s="2"/>
      <c r="UME7" s="2"/>
      <c r="UMF7" s="2"/>
      <c r="UMG7" s="2"/>
      <c r="UMH7" s="2"/>
      <c r="UMI7" s="2"/>
      <c r="UMJ7" s="2"/>
      <c r="UMK7" s="2"/>
      <c r="UML7" s="2"/>
      <c r="UMM7" s="2"/>
      <c r="UMN7" s="2"/>
      <c r="UMO7" s="2"/>
      <c r="UMP7" s="2"/>
      <c r="UMQ7" s="2"/>
      <c r="UMR7" s="2"/>
      <c r="UMS7" s="2"/>
      <c r="UMT7" s="2"/>
      <c r="UMU7" s="2"/>
      <c r="UMV7" s="2"/>
      <c r="UMW7" s="2"/>
      <c r="UMX7" s="2"/>
      <c r="UMY7" s="2"/>
      <c r="UMZ7" s="2"/>
      <c r="UNA7" s="2"/>
      <c r="UNB7" s="2"/>
      <c r="UNC7" s="2"/>
      <c r="UND7" s="2"/>
      <c r="UNE7" s="2"/>
      <c r="UNF7" s="2"/>
      <c r="UNG7" s="2"/>
      <c r="UNH7" s="2"/>
      <c r="UNI7" s="2"/>
      <c r="UNJ7" s="2"/>
      <c r="UNK7" s="2"/>
      <c r="UNL7" s="2"/>
      <c r="UNM7" s="2"/>
      <c r="UNN7" s="2"/>
      <c r="UNO7" s="2"/>
      <c r="UNP7" s="2"/>
      <c r="UNQ7" s="2"/>
      <c r="UNR7" s="2"/>
      <c r="UNS7" s="2"/>
      <c r="UNT7" s="2"/>
      <c r="UNU7" s="2"/>
      <c r="UNV7" s="2"/>
      <c r="UNW7" s="2"/>
      <c r="UNX7" s="2"/>
      <c r="UNY7" s="2"/>
      <c r="UNZ7" s="2"/>
      <c r="UOA7" s="2"/>
      <c r="UOB7" s="2"/>
      <c r="UOC7" s="2"/>
      <c r="UOD7" s="2"/>
      <c r="UOE7" s="2"/>
      <c r="UOF7" s="2"/>
      <c r="UOG7" s="2"/>
      <c r="UOH7" s="2"/>
      <c r="UOI7" s="2"/>
      <c r="UOJ7" s="2"/>
      <c r="UOK7" s="2"/>
      <c r="UOL7" s="2"/>
      <c r="UOM7" s="2"/>
      <c r="UON7" s="2"/>
      <c r="UOO7" s="2"/>
      <c r="UOP7" s="2"/>
      <c r="UOQ7" s="2"/>
      <c r="UOR7" s="2"/>
      <c r="UOS7" s="2"/>
      <c r="UOT7" s="2"/>
      <c r="UOU7" s="2"/>
      <c r="UOV7" s="2"/>
      <c r="UOW7" s="2"/>
      <c r="UOX7" s="2"/>
      <c r="UOY7" s="2"/>
      <c r="UOZ7" s="2"/>
      <c r="UPA7" s="2"/>
      <c r="UPB7" s="2"/>
      <c r="UPC7" s="2"/>
      <c r="UPD7" s="2"/>
      <c r="UPE7" s="2"/>
      <c r="UPF7" s="2"/>
      <c r="UPG7" s="2"/>
      <c r="UPH7" s="2"/>
      <c r="UPI7" s="2"/>
      <c r="UPJ7" s="2"/>
      <c r="UPK7" s="2"/>
      <c r="UPL7" s="2"/>
      <c r="UPM7" s="2"/>
      <c r="UPN7" s="2"/>
      <c r="UPO7" s="2"/>
      <c r="UPP7" s="2"/>
      <c r="UPQ7" s="2"/>
      <c r="UPR7" s="2"/>
      <c r="UPS7" s="2"/>
      <c r="UPT7" s="2"/>
      <c r="UPU7" s="2"/>
      <c r="UPV7" s="2"/>
      <c r="UPW7" s="2"/>
      <c r="UPX7" s="2"/>
      <c r="UPY7" s="2"/>
      <c r="UPZ7" s="2"/>
      <c r="UQA7" s="2"/>
      <c r="UQB7" s="2"/>
      <c r="UQC7" s="2"/>
      <c r="UQD7" s="2"/>
      <c r="UQE7" s="2"/>
      <c r="UQF7" s="2"/>
      <c r="UQG7" s="2"/>
      <c r="UQH7" s="2"/>
      <c r="UQI7" s="2"/>
      <c r="UQJ7" s="2"/>
      <c r="UQK7" s="2"/>
      <c r="UQL7" s="2"/>
      <c r="UQM7" s="2"/>
      <c r="UQN7" s="2"/>
      <c r="UQO7" s="2"/>
      <c r="UQP7" s="2"/>
      <c r="UQQ7" s="2"/>
      <c r="UQR7" s="2"/>
      <c r="UQS7" s="2"/>
      <c r="UQT7" s="2"/>
      <c r="UQU7" s="2"/>
      <c r="UQV7" s="2"/>
      <c r="UQW7" s="2"/>
      <c r="UQX7" s="2"/>
      <c r="UQY7" s="2"/>
      <c r="UQZ7" s="2"/>
      <c r="URA7" s="2"/>
      <c r="URB7" s="2"/>
      <c r="URC7" s="2"/>
      <c r="URD7" s="2"/>
      <c r="URE7" s="2"/>
      <c r="URF7" s="2"/>
      <c r="URG7" s="2"/>
      <c r="URH7" s="2"/>
      <c r="URI7" s="2"/>
      <c r="URJ7" s="2"/>
      <c r="URK7" s="2"/>
      <c r="URL7" s="2"/>
      <c r="URM7" s="2"/>
      <c r="URN7" s="2"/>
      <c r="URO7" s="2"/>
      <c r="URP7" s="2"/>
      <c r="URQ7" s="2"/>
      <c r="URR7" s="2"/>
      <c r="URS7" s="2"/>
      <c r="URT7" s="2"/>
      <c r="URU7" s="2"/>
      <c r="URV7" s="2"/>
      <c r="URW7" s="2"/>
      <c r="URX7" s="2"/>
      <c r="URY7" s="2"/>
      <c r="URZ7" s="2"/>
      <c r="USA7" s="2"/>
      <c r="USB7" s="2"/>
      <c r="USC7" s="2"/>
      <c r="USD7" s="2"/>
      <c r="USE7" s="2"/>
      <c r="USF7" s="2"/>
      <c r="USG7" s="2"/>
      <c r="USH7" s="2"/>
      <c r="USI7" s="2"/>
      <c r="USJ7" s="2"/>
      <c r="USK7" s="2"/>
      <c r="USL7" s="2"/>
      <c r="USM7" s="2"/>
      <c r="USN7" s="2"/>
      <c r="USO7" s="2"/>
      <c r="USP7" s="2"/>
      <c r="USQ7" s="2"/>
      <c r="USR7" s="2"/>
      <c r="USS7" s="2"/>
      <c r="UST7" s="2"/>
      <c r="USU7" s="2"/>
      <c r="USV7" s="2"/>
      <c r="USW7" s="2"/>
      <c r="USX7" s="2"/>
      <c r="USY7" s="2"/>
      <c r="USZ7" s="2"/>
      <c r="UTA7" s="2"/>
      <c r="UTB7" s="2"/>
      <c r="UTC7" s="2"/>
      <c r="UTD7" s="2"/>
      <c r="UTE7" s="2"/>
      <c r="UTF7" s="2"/>
      <c r="UTG7" s="2"/>
      <c r="UTH7" s="2"/>
      <c r="UTI7" s="2"/>
      <c r="UTJ7" s="2"/>
      <c r="UTK7" s="2"/>
      <c r="UTL7" s="2"/>
      <c r="UTM7" s="2"/>
      <c r="UTN7" s="2"/>
      <c r="UTO7" s="2"/>
      <c r="UTP7" s="2"/>
      <c r="UTQ7" s="2"/>
      <c r="UTR7" s="2"/>
      <c r="UTS7" s="2"/>
      <c r="UTT7" s="2"/>
      <c r="UTU7" s="2"/>
      <c r="UTV7" s="2"/>
      <c r="UTW7" s="2"/>
      <c r="UTX7" s="2"/>
      <c r="UTY7" s="2"/>
      <c r="UTZ7" s="2"/>
      <c r="UUA7" s="2"/>
      <c r="UUB7" s="2"/>
      <c r="UUC7" s="2"/>
      <c r="UUD7" s="2"/>
      <c r="UUE7" s="2"/>
      <c r="UUF7" s="2"/>
      <c r="UUG7" s="2"/>
      <c r="UUH7" s="2"/>
      <c r="UUI7" s="2"/>
      <c r="UUJ7" s="2"/>
      <c r="UUK7" s="2"/>
      <c r="UUL7" s="2"/>
      <c r="UUM7" s="2"/>
      <c r="UUN7" s="2"/>
      <c r="UUO7" s="2"/>
      <c r="UUP7" s="2"/>
      <c r="UUQ7" s="2"/>
      <c r="UUR7" s="2"/>
      <c r="UUS7" s="2"/>
      <c r="UUT7" s="2"/>
      <c r="UUU7" s="2"/>
      <c r="UUV7" s="2"/>
      <c r="UUW7" s="2"/>
      <c r="UUX7" s="2"/>
      <c r="UUY7" s="2"/>
      <c r="UUZ7" s="2"/>
      <c r="UVA7" s="2"/>
      <c r="UVB7" s="2"/>
      <c r="UVC7" s="2"/>
      <c r="UVD7" s="2"/>
      <c r="UVE7" s="2"/>
      <c r="UVF7" s="2"/>
      <c r="UVG7" s="2"/>
      <c r="UVH7" s="2"/>
      <c r="UVI7" s="2"/>
      <c r="UVJ7" s="2"/>
      <c r="UVK7" s="2"/>
      <c r="UVL7" s="2"/>
      <c r="UVM7" s="2"/>
      <c r="UVN7" s="2"/>
      <c r="UVO7" s="2"/>
      <c r="UVP7" s="2"/>
      <c r="UVQ7" s="2"/>
      <c r="UVR7" s="2"/>
      <c r="UVS7" s="2"/>
      <c r="UVT7" s="2"/>
      <c r="UVU7" s="2"/>
      <c r="UVV7" s="2"/>
      <c r="UVW7" s="2"/>
      <c r="UVX7" s="2"/>
      <c r="UVY7" s="2"/>
      <c r="UVZ7" s="2"/>
      <c r="UWA7" s="2"/>
      <c r="UWB7" s="2"/>
      <c r="UWC7" s="2"/>
      <c r="UWD7" s="2"/>
      <c r="UWE7" s="2"/>
      <c r="UWF7" s="2"/>
      <c r="UWG7" s="2"/>
      <c r="UWH7" s="2"/>
      <c r="UWI7" s="2"/>
      <c r="UWJ7" s="2"/>
      <c r="UWK7" s="2"/>
      <c r="UWL7" s="2"/>
      <c r="UWM7" s="2"/>
      <c r="UWN7" s="2"/>
      <c r="UWO7" s="2"/>
      <c r="UWP7" s="2"/>
      <c r="UWQ7" s="2"/>
      <c r="UWR7" s="2"/>
      <c r="UWS7" s="2"/>
      <c r="UWT7" s="2"/>
      <c r="UWU7" s="2"/>
      <c r="UWV7" s="2"/>
      <c r="UWW7" s="2"/>
      <c r="UWX7" s="2"/>
      <c r="UWY7" s="2"/>
      <c r="UWZ7" s="2"/>
      <c r="UXA7" s="2"/>
      <c r="UXB7" s="2"/>
      <c r="UXC7" s="2"/>
      <c r="UXD7" s="2"/>
      <c r="UXE7" s="2"/>
      <c r="UXF7" s="2"/>
      <c r="UXG7" s="2"/>
      <c r="UXH7" s="2"/>
      <c r="UXI7" s="2"/>
      <c r="UXJ7" s="2"/>
      <c r="UXK7" s="2"/>
      <c r="UXL7" s="2"/>
      <c r="UXM7" s="2"/>
      <c r="UXN7" s="2"/>
      <c r="UXO7" s="2"/>
      <c r="UXP7" s="2"/>
      <c r="UXQ7" s="2"/>
      <c r="UXR7" s="2"/>
      <c r="UXS7" s="2"/>
      <c r="UXT7" s="2"/>
      <c r="UXU7" s="2"/>
      <c r="UXV7" s="2"/>
      <c r="UXW7" s="2"/>
      <c r="UXX7" s="2"/>
      <c r="UXY7" s="2"/>
      <c r="UXZ7" s="2"/>
      <c r="UYA7" s="2"/>
      <c r="UYB7" s="2"/>
      <c r="UYC7" s="2"/>
      <c r="UYD7" s="2"/>
      <c r="UYE7" s="2"/>
      <c r="UYF7" s="2"/>
      <c r="UYG7" s="2"/>
      <c r="UYH7" s="2"/>
      <c r="UYI7" s="2"/>
      <c r="UYJ7" s="2"/>
      <c r="UYK7" s="2"/>
      <c r="UYL7" s="2"/>
      <c r="UYM7" s="2"/>
      <c r="UYN7" s="2"/>
      <c r="UYO7" s="2"/>
      <c r="UYP7" s="2"/>
      <c r="UYQ7" s="2"/>
      <c r="UYR7" s="2"/>
      <c r="UYS7" s="2"/>
      <c r="UYT7" s="2"/>
      <c r="UYU7" s="2"/>
      <c r="UYV7" s="2"/>
      <c r="UYW7" s="2"/>
      <c r="UYX7" s="2"/>
      <c r="UYY7" s="2"/>
      <c r="UYZ7" s="2"/>
      <c r="UZA7" s="2"/>
      <c r="UZB7" s="2"/>
      <c r="UZC7" s="2"/>
      <c r="UZD7" s="2"/>
      <c r="UZE7" s="2"/>
      <c r="UZF7" s="2"/>
      <c r="UZG7" s="2"/>
      <c r="UZH7" s="2"/>
      <c r="UZI7" s="2"/>
      <c r="UZJ7" s="2"/>
      <c r="UZK7" s="2"/>
      <c r="UZL7" s="2"/>
      <c r="UZM7" s="2"/>
      <c r="UZN7" s="2"/>
      <c r="UZO7" s="2"/>
      <c r="UZP7" s="2"/>
      <c r="UZQ7" s="2"/>
      <c r="UZR7" s="2"/>
      <c r="UZS7" s="2"/>
      <c r="UZT7" s="2"/>
      <c r="UZU7" s="2"/>
      <c r="UZV7" s="2"/>
      <c r="UZW7" s="2"/>
      <c r="UZX7" s="2"/>
      <c r="UZY7" s="2"/>
      <c r="UZZ7" s="2"/>
      <c r="VAA7" s="2"/>
      <c r="VAB7" s="2"/>
      <c r="VAC7" s="2"/>
      <c r="VAD7" s="2"/>
      <c r="VAE7" s="2"/>
      <c r="VAF7" s="2"/>
      <c r="VAG7" s="2"/>
      <c r="VAH7" s="2"/>
      <c r="VAI7" s="2"/>
      <c r="VAJ7" s="2"/>
      <c r="VAK7" s="2"/>
      <c r="VAL7" s="2"/>
      <c r="VAM7" s="2"/>
      <c r="VAN7" s="2"/>
      <c r="VAO7" s="2"/>
      <c r="VAP7" s="2"/>
      <c r="VAQ7" s="2"/>
      <c r="VAR7" s="2"/>
      <c r="VAS7" s="2"/>
      <c r="VAT7" s="2"/>
      <c r="VAU7" s="2"/>
      <c r="VAV7" s="2"/>
      <c r="VAW7" s="2"/>
      <c r="VAX7" s="2"/>
      <c r="VAY7" s="2"/>
      <c r="VAZ7" s="2"/>
      <c r="VBA7" s="2"/>
      <c r="VBB7" s="2"/>
      <c r="VBC7" s="2"/>
      <c r="VBD7" s="2"/>
      <c r="VBE7" s="2"/>
      <c r="VBF7" s="2"/>
      <c r="VBG7" s="2"/>
      <c r="VBH7" s="2"/>
      <c r="VBI7" s="2"/>
      <c r="VBJ7" s="2"/>
      <c r="VBK7" s="2"/>
      <c r="VBL7" s="2"/>
      <c r="VBM7" s="2"/>
      <c r="VBN7" s="2"/>
      <c r="VBO7" s="2"/>
      <c r="VBP7" s="2"/>
      <c r="VBQ7" s="2"/>
      <c r="VBR7" s="2"/>
      <c r="VBS7" s="2"/>
      <c r="VBT7" s="2"/>
      <c r="VBU7" s="2"/>
      <c r="VBV7" s="2"/>
      <c r="VBW7" s="2"/>
      <c r="VBX7" s="2"/>
      <c r="VBY7" s="2"/>
      <c r="VBZ7" s="2"/>
      <c r="VCA7" s="2"/>
      <c r="VCB7" s="2"/>
      <c r="VCC7" s="2"/>
      <c r="VCD7" s="2"/>
      <c r="VCE7" s="2"/>
      <c r="VCF7" s="2"/>
      <c r="VCG7" s="2"/>
      <c r="VCH7" s="2"/>
      <c r="VCI7" s="2"/>
      <c r="VCJ7" s="2"/>
      <c r="VCK7" s="2"/>
      <c r="VCL7" s="2"/>
      <c r="VCM7" s="2"/>
      <c r="VCN7" s="2"/>
      <c r="VCO7" s="2"/>
      <c r="VCP7" s="2"/>
      <c r="VCQ7" s="2"/>
      <c r="VCR7" s="2"/>
      <c r="VCS7" s="2"/>
      <c r="VCT7" s="2"/>
      <c r="VCU7" s="2"/>
      <c r="VCV7" s="2"/>
      <c r="VCW7" s="2"/>
      <c r="VCX7" s="2"/>
      <c r="VCY7" s="2"/>
      <c r="VCZ7" s="2"/>
      <c r="VDA7" s="2"/>
      <c r="VDB7" s="2"/>
      <c r="VDC7" s="2"/>
      <c r="VDD7" s="2"/>
      <c r="VDE7" s="2"/>
      <c r="VDF7" s="2"/>
      <c r="VDG7" s="2"/>
      <c r="VDH7" s="2"/>
      <c r="VDI7" s="2"/>
      <c r="VDJ7" s="2"/>
      <c r="VDK7" s="2"/>
      <c r="VDL7" s="2"/>
      <c r="VDM7" s="2"/>
      <c r="VDN7" s="2"/>
      <c r="VDO7" s="2"/>
      <c r="VDP7" s="2"/>
      <c r="VDQ7" s="2"/>
      <c r="VDR7" s="2"/>
      <c r="VDS7" s="2"/>
      <c r="VDT7" s="2"/>
      <c r="VDU7" s="2"/>
      <c r="VDV7" s="2"/>
      <c r="VDW7" s="2"/>
      <c r="VDX7" s="2"/>
      <c r="VDY7" s="2"/>
      <c r="VDZ7" s="2"/>
      <c r="VEA7" s="2"/>
      <c r="VEB7" s="2"/>
      <c r="VEC7" s="2"/>
      <c r="VED7" s="2"/>
      <c r="VEE7" s="2"/>
      <c r="VEF7" s="2"/>
      <c r="VEG7" s="2"/>
      <c r="VEH7" s="2"/>
      <c r="VEI7" s="2"/>
      <c r="VEJ7" s="2"/>
      <c r="VEK7" s="2"/>
      <c r="VEL7" s="2"/>
      <c r="VEM7" s="2"/>
      <c r="VEN7" s="2"/>
      <c r="VEO7" s="2"/>
      <c r="VEP7" s="2"/>
      <c r="VEQ7" s="2"/>
      <c r="VER7" s="2"/>
      <c r="VES7" s="2"/>
      <c r="VET7" s="2"/>
      <c r="VEU7" s="2"/>
      <c r="VEV7" s="2"/>
      <c r="VEW7" s="2"/>
      <c r="VEX7" s="2"/>
      <c r="VEY7" s="2"/>
      <c r="VEZ7" s="2"/>
      <c r="VFA7" s="2"/>
      <c r="VFB7" s="2"/>
      <c r="VFC7" s="2"/>
      <c r="VFD7" s="2"/>
      <c r="VFE7" s="2"/>
      <c r="VFF7" s="2"/>
      <c r="VFG7" s="2"/>
      <c r="VFH7" s="2"/>
      <c r="VFI7" s="2"/>
      <c r="VFJ7" s="2"/>
      <c r="VFK7" s="2"/>
      <c r="VFL7" s="2"/>
      <c r="VFM7" s="2"/>
      <c r="VFN7" s="2"/>
      <c r="VFO7" s="2"/>
      <c r="VFP7" s="2"/>
      <c r="VFQ7" s="2"/>
      <c r="VFR7" s="2"/>
      <c r="VFS7" s="2"/>
      <c r="VFT7" s="2"/>
      <c r="VFU7" s="2"/>
      <c r="VFV7" s="2"/>
      <c r="VFW7" s="2"/>
      <c r="VFX7" s="2"/>
      <c r="VFY7" s="2"/>
      <c r="VFZ7" s="2"/>
      <c r="VGA7" s="2"/>
      <c r="VGB7" s="2"/>
      <c r="VGC7" s="2"/>
      <c r="VGD7" s="2"/>
      <c r="VGE7" s="2"/>
      <c r="VGF7" s="2"/>
      <c r="VGG7" s="2"/>
      <c r="VGH7" s="2"/>
      <c r="VGI7" s="2"/>
      <c r="VGJ7" s="2"/>
      <c r="VGK7" s="2"/>
      <c r="VGL7" s="2"/>
      <c r="VGM7" s="2"/>
      <c r="VGN7" s="2"/>
      <c r="VGO7" s="2"/>
      <c r="VGP7" s="2"/>
      <c r="VGQ7" s="2"/>
      <c r="VGR7" s="2"/>
      <c r="VGS7" s="2"/>
      <c r="VGT7" s="2"/>
      <c r="VGU7" s="2"/>
      <c r="VGV7" s="2"/>
      <c r="VGW7" s="2"/>
      <c r="VGX7" s="2"/>
      <c r="VGY7" s="2"/>
      <c r="VGZ7" s="2"/>
      <c r="VHA7" s="2"/>
      <c r="VHB7" s="2"/>
      <c r="VHC7" s="2"/>
      <c r="VHD7" s="2"/>
      <c r="VHE7" s="2"/>
      <c r="VHF7" s="2"/>
      <c r="VHG7" s="2"/>
      <c r="VHH7" s="2"/>
      <c r="VHI7" s="2"/>
      <c r="VHJ7" s="2"/>
      <c r="VHK7" s="2"/>
      <c r="VHL7" s="2"/>
      <c r="VHM7" s="2"/>
      <c r="VHN7" s="2"/>
      <c r="VHO7" s="2"/>
      <c r="VHP7" s="2"/>
      <c r="VHQ7" s="2"/>
      <c r="VHR7" s="2"/>
      <c r="VHS7" s="2"/>
      <c r="VHT7" s="2"/>
      <c r="VHU7" s="2"/>
      <c r="VHV7" s="2"/>
      <c r="VHW7" s="2"/>
      <c r="VHX7" s="2"/>
      <c r="VHY7" s="2"/>
      <c r="VHZ7" s="2"/>
      <c r="VIA7" s="2"/>
      <c r="VIB7" s="2"/>
      <c r="VIC7" s="2"/>
      <c r="VID7" s="2"/>
      <c r="VIE7" s="2"/>
      <c r="VIF7" s="2"/>
      <c r="VIG7" s="2"/>
      <c r="VIH7" s="2"/>
      <c r="VII7" s="2"/>
      <c r="VIJ7" s="2"/>
      <c r="VIK7" s="2"/>
      <c r="VIL7" s="2"/>
      <c r="VIM7" s="2"/>
      <c r="VIN7" s="2"/>
      <c r="VIO7" s="2"/>
      <c r="VIP7" s="2"/>
      <c r="VIQ7" s="2"/>
      <c r="VIR7" s="2"/>
      <c r="VIS7" s="2"/>
      <c r="VIT7" s="2"/>
      <c r="VIU7" s="2"/>
      <c r="VIV7" s="2"/>
      <c r="VIW7" s="2"/>
      <c r="VIX7" s="2"/>
      <c r="VIY7" s="2"/>
      <c r="VIZ7" s="2"/>
      <c r="VJA7" s="2"/>
      <c r="VJB7" s="2"/>
      <c r="VJC7" s="2"/>
      <c r="VJD7" s="2"/>
      <c r="VJE7" s="2"/>
      <c r="VJF7" s="2"/>
      <c r="VJG7" s="2"/>
      <c r="VJH7" s="2"/>
      <c r="VJI7" s="2"/>
      <c r="VJJ7" s="2"/>
      <c r="VJK7" s="2"/>
      <c r="VJL7" s="2"/>
      <c r="VJM7" s="2"/>
      <c r="VJN7" s="2"/>
      <c r="VJO7" s="2"/>
      <c r="VJP7" s="2"/>
      <c r="VJQ7" s="2"/>
      <c r="VJR7" s="2"/>
      <c r="VJS7" s="2"/>
      <c r="VJT7" s="2"/>
      <c r="VJU7" s="2"/>
      <c r="VJV7" s="2"/>
      <c r="VJW7" s="2"/>
      <c r="VJX7" s="2"/>
      <c r="VJY7" s="2"/>
      <c r="VJZ7" s="2"/>
      <c r="VKA7" s="2"/>
      <c r="VKB7" s="2"/>
      <c r="VKC7" s="2"/>
      <c r="VKD7" s="2"/>
      <c r="VKE7" s="2"/>
      <c r="VKF7" s="2"/>
      <c r="VKG7" s="2"/>
      <c r="VKH7" s="2"/>
      <c r="VKI7" s="2"/>
      <c r="VKJ7" s="2"/>
      <c r="VKK7" s="2"/>
      <c r="VKL7" s="2"/>
      <c r="VKM7" s="2"/>
      <c r="VKN7" s="2"/>
      <c r="VKO7" s="2"/>
      <c r="VKP7" s="2"/>
      <c r="VKQ7" s="2"/>
      <c r="VKR7" s="2"/>
      <c r="VKS7" s="2"/>
      <c r="VKT7" s="2"/>
      <c r="VKU7" s="2"/>
      <c r="VKV7" s="2"/>
      <c r="VKW7" s="2"/>
      <c r="VKX7" s="2"/>
      <c r="VKY7" s="2"/>
      <c r="VKZ7" s="2"/>
      <c r="VLA7" s="2"/>
      <c r="VLB7" s="2"/>
      <c r="VLC7" s="2"/>
      <c r="VLD7" s="2"/>
      <c r="VLE7" s="2"/>
      <c r="VLF7" s="2"/>
      <c r="VLG7" s="2"/>
      <c r="VLH7" s="2"/>
      <c r="VLI7" s="2"/>
      <c r="VLJ7" s="2"/>
      <c r="VLK7" s="2"/>
      <c r="VLL7" s="2"/>
      <c r="VLM7" s="2"/>
      <c r="VLN7" s="2"/>
      <c r="VLO7" s="2"/>
      <c r="VLP7" s="2"/>
      <c r="VLQ7" s="2"/>
      <c r="VLR7" s="2"/>
      <c r="VLS7" s="2"/>
      <c r="VLT7" s="2"/>
      <c r="VLU7" s="2"/>
      <c r="VLV7" s="2"/>
      <c r="VLW7" s="2"/>
      <c r="VLX7" s="2"/>
      <c r="VLY7" s="2"/>
      <c r="VLZ7" s="2"/>
      <c r="VMA7" s="2"/>
      <c r="VMB7" s="2"/>
      <c r="VMC7" s="2"/>
      <c r="VMD7" s="2"/>
      <c r="VME7" s="2"/>
      <c r="VMF7" s="2"/>
      <c r="VMG7" s="2"/>
      <c r="VMH7" s="2"/>
      <c r="VMI7" s="2"/>
      <c r="VMJ7" s="2"/>
      <c r="VMK7" s="2"/>
      <c r="VML7" s="2"/>
      <c r="VMM7" s="2"/>
      <c r="VMN7" s="2"/>
      <c r="VMO7" s="2"/>
      <c r="VMP7" s="2"/>
      <c r="VMQ7" s="2"/>
      <c r="VMR7" s="2"/>
      <c r="VMS7" s="2"/>
      <c r="VMT7" s="2"/>
      <c r="VMU7" s="2"/>
      <c r="VMV7" s="2"/>
      <c r="VMW7" s="2"/>
      <c r="VMX7" s="2"/>
      <c r="VMY7" s="2"/>
      <c r="VMZ7" s="2"/>
      <c r="VNA7" s="2"/>
      <c r="VNB7" s="2"/>
      <c r="VNC7" s="2"/>
      <c r="VND7" s="2"/>
      <c r="VNE7" s="2"/>
      <c r="VNF7" s="2"/>
      <c r="VNG7" s="2"/>
      <c r="VNH7" s="2"/>
      <c r="VNI7" s="2"/>
      <c r="VNJ7" s="2"/>
      <c r="VNK7" s="2"/>
      <c r="VNL7" s="2"/>
      <c r="VNM7" s="2"/>
      <c r="VNN7" s="2"/>
      <c r="VNO7" s="2"/>
      <c r="VNP7" s="2"/>
      <c r="VNQ7" s="2"/>
      <c r="VNR7" s="2"/>
      <c r="VNS7" s="2"/>
      <c r="VNT7" s="2"/>
      <c r="VNU7" s="2"/>
      <c r="VNV7" s="2"/>
      <c r="VNW7" s="2"/>
      <c r="VNX7" s="2"/>
      <c r="VNY7" s="2"/>
      <c r="VNZ7" s="2"/>
      <c r="VOA7" s="2"/>
      <c r="VOB7" s="2"/>
      <c r="VOC7" s="2"/>
      <c r="VOD7" s="2"/>
      <c r="VOE7" s="2"/>
      <c r="VOF7" s="2"/>
      <c r="VOG7" s="2"/>
      <c r="VOH7" s="2"/>
      <c r="VOI7" s="2"/>
    </row>
    <row r="8" spans="1:15271" s="3" customFormat="1" ht="71.25" customHeight="1" x14ac:dyDescent="0.25">
      <c r="A8" s="25" t="s">
        <v>17</v>
      </c>
      <c r="B8" s="25" t="s">
        <v>18</v>
      </c>
      <c r="C8" s="25" t="s">
        <v>19</v>
      </c>
      <c r="D8" s="26" t="s">
        <v>20</v>
      </c>
      <c r="E8" s="26" t="s">
        <v>21</v>
      </c>
      <c r="F8" s="376"/>
      <c r="G8" s="376"/>
      <c r="H8" s="376"/>
      <c r="I8" s="376"/>
      <c r="J8" s="376"/>
      <c r="K8" s="376"/>
      <c r="L8" s="376"/>
      <c r="M8" s="376"/>
      <c r="N8" s="376"/>
      <c r="O8" s="269" t="s">
        <v>22</v>
      </c>
      <c r="P8" s="269" t="s">
        <v>23</v>
      </c>
      <c r="Q8" s="269" t="s">
        <v>24</v>
      </c>
      <c r="R8" s="269" t="s">
        <v>25</v>
      </c>
      <c r="S8" s="376"/>
      <c r="T8" s="376"/>
      <c r="U8" s="376"/>
      <c r="V8" s="377"/>
      <c r="W8" s="376"/>
      <c r="X8" s="25" t="s">
        <v>26</v>
      </c>
      <c r="Y8" s="25" t="s">
        <v>27</v>
      </c>
      <c r="Z8" s="25" t="s">
        <v>28</v>
      </c>
      <c r="AA8" s="25" t="s">
        <v>29</v>
      </c>
      <c r="AB8" s="250" t="s">
        <v>22</v>
      </c>
      <c r="AC8" s="250" t="s">
        <v>23</v>
      </c>
      <c r="AD8" s="250" t="s">
        <v>24</v>
      </c>
      <c r="AE8" s="250" t="s">
        <v>25</v>
      </c>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c r="JS8"/>
      <c r="JT8"/>
      <c r="JU8"/>
      <c r="JV8"/>
      <c r="JW8"/>
      <c r="JX8"/>
      <c r="JY8"/>
      <c r="JZ8"/>
      <c r="KA8"/>
      <c r="KB8"/>
      <c r="KC8"/>
      <c r="KD8"/>
      <c r="KE8"/>
      <c r="KF8"/>
      <c r="KG8"/>
      <c r="KH8"/>
      <c r="KI8"/>
      <c r="KJ8"/>
      <c r="KK8"/>
      <c r="KL8"/>
      <c r="KM8"/>
      <c r="KN8"/>
      <c r="KO8"/>
      <c r="KP8" s="2"/>
      <c r="KQ8" s="2"/>
      <c r="KR8" s="2"/>
      <c r="KS8" s="2"/>
      <c r="KT8" s="2"/>
      <c r="KU8" s="2"/>
      <c r="KV8" s="2"/>
      <c r="KW8" s="2"/>
      <c r="KX8" s="2"/>
      <c r="KY8" s="2"/>
      <c r="KZ8" s="2"/>
      <c r="LA8" s="2"/>
      <c r="LB8" s="2"/>
      <c r="LC8" s="2"/>
      <c r="LD8" s="2"/>
      <c r="LE8" s="2"/>
      <c r="LF8" s="2"/>
      <c r="LG8" s="2"/>
      <c r="LH8" s="2"/>
      <c r="LI8" s="2"/>
      <c r="LJ8" s="2"/>
      <c r="LK8" s="2"/>
      <c r="LL8" s="2"/>
      <c r="LM8" s="2"/>
      <c r="LN8" s="2"/>
      <c r="LO8" s="2"/>
      <c r="LP8" s="2"/>
      <c r="LQ8" s="2"/>
      <c r="LR8" s="2"/>
      <c r="LS8" s="2"/>
      <c r="LT8" s="2"/>
      <c r="LU8" s="2"/>
      <c r="LV8" s="2"/>
      <c r="LW8" s="2"/>
      <c r="LX8" s="2"/>
      <c r="LY8" s="2"/>
      <c r="LZ8" s="2"/>
      <c r="MA8" s="2"/>
      <c r="MB8" s="2"/>
      <c r="MC8" s="2"/>
      <c r="MD8" s="2"/>
      <c r="ME8" s="2"/>
      <c r="MF8" s="2"/>
      <c r="MG8" s="2"/>
      <c r="MH8" s="2"/>
      <c r="MI8" s="2"/>
      <c r="MJ8" s="2"/>
      <c r="MK8" s="2"/>
      <c r="ML8" s="2"/>
      <c r="MM8" s="2"/>
      <c r="MN8" s="2"/>
      <c r="MO8" s="2"/>
      <c r="MP8" s="2"/>
      <c r="MQ8" s="2"/>
      <c r="MR8" s="2"/>
      <c r="MS8" s="2"/>
      <c r="MT8" s="2"/>
      <c r="MU8" s="2"/>
      <c r="MV8" s="2"/>
      <c r="MW8" s="2"/>
      <c r="MX8" s="2"/>
      <c r="MY8" s="2"/>
      <c r="MZ8" s="2"/>
      <c r="NA8" s="2"/>
      <c r="NB8" s="2"/>
      <c r="NC8" s="2"/>
      <c r="ND8" s="2"/>
      <c r="NE8" s="2"/>
      <c r="NF8" s="2"/>
      <c r="NG8" s="2"/>
      <c r="NH8" s="2"/>
      <c r="NI8" s="2"/>
      <c r="NJ8" s="2"/>
      <c r="NK8" s="2"/>
      <c r="NL8" s="2"/>
      <c r="NM8" s="2"/>
      <c r="NN8" s="2"/>
      <c r="NO8" s="2"/>
      <c r="NP8" s="2"/>
      <c r="NQ8" s="2"/>
      <c r="NR8" s="2"/>
      <c r="NS8" s="2"/>
      <c r="NT8" s="2"/>
      <c r="NU8" s="2"/>
      <c r="NV8" s="2"/>
      <c r="NW8" s="2"/>
      <c r="NX8" s="2"/>
      <c r="NY8" s="2"/>
      <c r="NZ8" s="2"/>
      <c r="OA8" s="2"/>
      <c r="OB8" s="2"/>
      <c r="OC8" s="2"/>
      <c r="OD8" s="2"/>
      <c r="OE8" s="2"/>
      <c r="OF8" s="2"/>
      <c r="OG8" s="2"/>
      <c r="OH8" s="2"/>
      <c r="OI8" s="2"/>
      <c r="OJ8" s="2"/>
      <c r="OK8" s="2"/>
      <c r="OL8" s="2"/>
      <c r="OM8" s="2"/>
      <c r="ON8" s="2"/>
      <c r="OO8" s="2"/>
      <c r="OP8" s="2"/>
      <c r="OQ8" s="2"/>
      <c r="OR8" s="2"/>
      <c r="OS8" s="2"/>
      <c r="OT8" s="2"/>
      <c r="OU8" s="2"/>
      <c r="OV8" s="2"/>
      <c r="OW8" s="2"/>
      <c r="OX8" s="2"/>
      <c r="OY8" s="2"/>
      <c r="OZ8" s="2"/>
      <c r="PA8" s="2"/>
      <c r="PB8" s="2"/>
      <c r="PC8" s="2"/>
      <c r="PD8" s="2"/>
      <c r="PE8" s="2"/>
      <c r="PF8" s="2"/>
      <c r="PG8" s="2"/>
      <c r="PH8" s="2"/>
      <c r="PI8" s="2"/>
      <c r="PJ8" s="2"/>
      <c r="PK8" s="2"/>
      <c r="PL8" s="2"/>
      <c r="PM8" s="2"/>
      <c r="PN8" s="2"/>
      <c r="PO8" s="2"/>
      <c r="PP8" s="2"/>
      <c r="PQ8" s="2"/>
      <c r="PR8" s="2"/>
      <c r="PS8" s="2"/>
      <c r="PT8" s="2"/>
      <c r="PU8" s="2"/>
      <c r="PV8" s="2"/>
      <c r="PW8" s="2"/>
      <c r="PX8" s="2"/>
      <c r="PY8" s="2"/>
      <c r="PZ8" s="2"/>
      <c r="QA8" s="2"/>
      <c r="QB8" s="2"/>
      <c r="QC8" s="2"/>
      <c r="QD8" s="2"/>
      <c r="QE8" s="2"/>
      <c r="QF8" s="2"/>
      <c r="QG8" s="2"/>
      <c r="QH8" s="2"/>
      <c r="QI8" s="2"/>
      <c r="QJ8" s="2"/>
      <c r="QK8" s="2"/>
      <c r="QL8" s="2"/>
      <c r="QM8" s="2"/>
      <c r="QN8" s="2"/>
      <c r="QO8" s="2"/>
      <c r="QP8" s="2"/>
      <c r="QQ8" s="2"/>
      <c r="QR8" s="2"/>
      <c r="QS8" s="2"/>
      <c r="QT8" s="2"/>
      <c r="QU8" s="2"/>
      <c r="QV8" s="2"/>
      <c r="QW8" s="2"/>
      <c r="QX8" s="2"/>
      <c r="QY8" s="2"/>
      <c r="QZ8" s="2"/>
      <c r="RA8" s="2"/>
      <c r="RB8" s="2"/>
      <c r="RC8" s="2"/>
      <c r="RD8" s="2"/>
      <c r="RE8" s="2"/>
      <c r="RF8" s="2"/>
      <c r="RG8" s="2"/>
      <c r="RH8" s="2"/>
      <c r="RI8" s="2"/>
      <c r="RJ8" s="2"/>
      <c r="RK8" s="2"/>
      <c r="RL8" s="2"/>
      <c r="RM8" s="2"/>
      <c r="RN8" s="2"/>
      <c r="RO8" s="2"/>
      <c r="RP8" s="2"/>
      <c r="RQ8" s="2"/>
      <c r="RR8" s="2"/>
      <c r="RS8" s="2"/>
      <c r="RT8" s="2"/>
      <c r="RU8" s="2"/>
      <c r="RV8" s="2"/>
      <c r="RW8" s="2"/>
      <c r="RX8" s="2"/>
      <c r="RY8" s="2"/>
      <c r="RZ8" s="2"/>
      <c r="SA8" s="2"/>
      <c r="SB8" s="2"/>
      <c r="SC8" s="2"/>
      <c r="SD8" s="2"/>
      <c r="SE8" s="2"/>
      <c r="SF8" s="2"/>
      <c r="SG8" s="2"/>
      <c r="SH8" s="2"/>
      <c r="SI8" s="2"/>
      <c r="SJ8" s="2"/>
      <c r="SK8" s="2"/>
      <c r="SL8" s="2"/>
      <c r="SM8" s="2"/>
      <c r="SN8" s="2"/>
      <c r="SO8" s="2"/>
      <c r="SP8" s="2"/>
      <c r="SQ8" s="2"/>
      <c r="SR8" s="2"/>
      <c r="SS8" s="2"/>
      <c r="ST8" s="2"/>
      <c r="SU8" s="2"/>
      <c r="SV8" s="2"/>
      <c r="SW8" s="2"/>
      <c r="SX8" s="2"/>
      <c r="SY8" s="2"/>
      <c r="SZ8" s="2"/>
      <c r="TA8" s="2"/>
      <c r="TB8" s="2"/>
      <c r="TC8" s="2"/>
      <c r="TD8" s="2"/>
      <c r="TE8" s="2"/>
      <c r="TF8" s="2"/>
      <c r="TG8" s="2"/>
      <c r="TH8" s="2"/>
      <c r="TI8" s="2"/>
      <c r="TJ8" s="2"/>
      <c r="TK8" s="2"/>
      <c r="TL8" s="2"/>
      <c r="TM8" s="2"/>
      <c r="TN8" s="2"/>
      <c r="TO8" s="2"/>
      <c r="TP8" s="2"/>
      <c r="TQ8" s="2"/>
      <c r="TR8" s="2"/>
      <c r="TS8" s="2"/>
      <c r="TT8" s="2"/>
      <c r="TU8" s="2"/>
      <c r="TV8" s="2"/>
      <c r="TW8" s="2"/>
      <c r="TX8" s="2"/>
      <c r="TY8" s="2"/>
      <c r="TZ8" s="2"/>
      <c r="UA8" s="2"/>
      <c r="UB8" s="2"/>
      <c r="UC8" s="2"/>
      <c r="UD8" s="2"/>
      <c r="UE8" s="2"/>
      <c r="UF8" s="2"/>
      <c r="UG8" s="2"/>
      <c r="UH8" s="2"/>
      <c r="UI8" s="2"/>
      <c r="UJ8" s="2"/>
      <c r="UK8" s="2"/>
      <c r="UL8" s="2"/>
      <c r="UM8" s="2"/>
      <c r="UN8" s="2"/>
      <c r="UO8" s="2"/>
      <c r="UP8" s="2"/>
      <c r="UQ8" s="2"/>
      <c r="UR8" s="2"/>
      <c r="US8" s="2"/>
      <c r="UT8" s="2"/>
      <c r="UU8" s="2"/>
      <c r="UV8" s="2"/>
      <c r="UW8" s="2"/>
      <c r="UX8" s="2"/>
      <c r="UY8" s="2"/>
      <c r="UZ8" s="2"/>
      <c r="VA8" s="2"/>
      <c r="VB8" s="2"/>
      <c r="VC8" s="2"/>
      <c r="VD8" s="2"/>
      <c r="VE8" s="2"/>
      <c r="VF8" s="2"/>
      <c r="VG8" s="2"/>
      <c r="VH8" s="2"/>
      <c r="VI8" s="2"/>
      <c r="VJ8" s="2"/>
      <c r="VK8" s="2"/>
      <c r="VL8" s="2"/>
      <c r="VM8" s="2"/>
      <c r="VN8" s="2"/>
      <c r="VO8" s="2"/>
      <c r="VP8" s="2"/>
      <c r="VQ8" s="2"/>
      <c r="VR8" s="2"/>
      <c r="VS8" s="2"/>
      <c r="VT8" s="2"/>
      <c r="VU8" s="2"/>
      <c r="VV8" s="2"/>
      <c r="VW8" s="2"/>
      <c r="VX8" s="2"/>
      <c r="VY8" s="2"/>
      <c r="VZ8" s="2"/>
      <c r="WA8" s="2"/>
      <c r="WB8" s="2"/>
      <c r="WC8" s="2"/>
      <c r="WD8" s="2"/>
      <c r="WE8" s="2"/>
      <c r="WF8" s="2"/>
      <c r="WG8" s="2"/>
      <c r="WH8" s="2"/>
      <c r="WI8" s="2"/>
      <c r="WJ8" s="2"/>
      <c r="WK8" s="2"/>
      <c r="WL8" s="2"/>
      <c r="WM8" s="2"/>
      <c r="WN8" s="2"/>
      <c r="WO8" s="2"/>
      <c r="WP8" s="2"/>
      <c r="WQ8" s="2"/>
      <c r="WR8" s="2"/>
      <c r="WS8" s="2"/>
      <c r="WT8" s="2"/>
      <c r="WU8" s="2"/>
      <c r="WV8" s="2"/>
      <c r="WW8" s="2"/>
      <c r="WX8" s="2"/>
      <c r="WY8" s="2"/>
      <c r="WZ8" s="2"/>
      <c r="XA8" s="2"/>
      <c r="XB8" s="2"/>
      <c r="XC8" s="2"/>
      <c r="XD8" s="2"/>
      <c r="XE8" s="2"/>
      <c r="XF8" s="2"/>
      <c r="XG8" s="2"/>
      <c r="XH8" s="2"/>
      <c r="XI8" s="2"/>
      <c r="XJ8" s="2"/>
      <c r="XK8" s="2"/>
      <c r="XL8" s="2"/>
      <c r="XM8" s="2"/>
      <c r="XN8" s="2"/>
      <c r="XO8" s="2"/>
      <c r="XP8" s="2"/>
      <c r="XQ8" s="2"/>
      <c r="XR8" s="2"/>
      <c r="XS8" s="2"/>
      <c r="XT8" s="2"/>
      <c r="XU8" s="2"/>
      <c r="XV8" s="2"/>
      <c r="XW8" s="2"/>
      <c r="XX8" s="2"/>
      <c r="XY8" s="2"/>
      <c r="XZ8" s="2"/>
      <c r="YA8" s="2"/>
      <c r="YB8" s="2"/>
      <c r="YC8" s="2"/>
      <c r="YD8" s="2"/>
      <c r="YE8" s="2"/>
      <c r="YF8" s="2"/>
      <c r="YG8" s="2"/>
      <c r="YH8" s="2"/>
      <c r="YI8" s="2"/>
      <c r="YJ8" s="2"/>
      <c r="YK8" s="2"/>
      <c r="YL8" s="2"/>
      <c r="YM8" s="2"/>
      <c r="YN8" s="2"/>
      <c r="YO8" s="2"/>
      <c r="YP8" s="2"/>
      <c r="YQ8" s="2"/>
      <c r="YR8" s="2"/>
      <c r="YS8" s="2"/>
      <c r="YT8" s="2"/>
      <c r="YU8" s="2"/>
      <c r="YV8" s="2"/>
      <c r="YW8" s="2"/>
      <c r="YX8" s="2"/>
      <c r="YY8" s="2"/>
      <c r="YZ8" s="2"/>
      <c r="ZA8" s="2"/>
      <c r="ZB8" s="2"/>
      <c r="ZC8" s="2"/>
      <c r="ZD8" s="2"/>
      <c r="ZE8" s="2"/>
      <c r="ZF8" s="2"/>
      <c r="ZG8" s="2"/>
      <c r="ZH8" s="2"/>
      <c r="ZI8" s="2"/>
      <c r="ZJ8" s="2"/>
      <c r="ZK8" s="2"/>
      <c r="ZL8" s="2"/>
      <c r="ZM8" s="2"/>
      <c r="ZN8" s="2"/>
      <c r="ZO8" s="2"/>
      <c r="ZP8" s="2"/>
      <c r="ZQ8" s="2"/>
      <c r="ZR8" s="2"/>
      <c r="ZS8" s="2"/>
      <c r="ZT8" s="2"/>
      <c r="ZU8" s="2"/>
      <c r="ZV8" s="2"/>
      <c r="ZW8" s="2"/>
      <c r="ZX8" s="2"/>
      <c r="ZY8" s="2"/>
      <c r="ZZ8" s="2"/>
      <c r="AAA8" s="2"/>
      <c r="AAB8" s="2"/>
      <c r="AAC8" s="2"/>
      <c r="AAD8" s="2"/>
      <c r="AAE8" s="2"/>
      <c r="AAF8" s="2"/>
      <c r="AAG8" s="2"/>
      <c r="AAH8" s="2"/>
      <c r="AAI8" s="2"/>
      <c r="AAJ8" s="2"/>
      <c r="AAK8" s="2"/>
      <c r="AAL8" s="2"/>
      <c r="AAM8" s="2"/>
      <c r="AAN8" s="2"/>
      <c r="AAO8" s="2"/>
      <c r="AAP8" s="2"/>
      <c r="AAQ8" s="2"/>
      <c r="AAR8" s="2"/>
      <c r="AAS8" s="2"/>
      <c r="AAT8" s="2"/>
      <c r="AAU8" s="2"/>
      <c r="AAV8" s="2"/>
      <c r="AAW8" s="2"/>
      <c r="AAX8" s="2"/>
      <c r="AAY8" s="2"/>
      <c r="AAZ8" s="2"/>
      <c r="ABA8" s="2"/>
      <c r="ABB8" s="2"/>
      <c r="ABC8" s="2"/>
      <c r="ABD8" s="2"/>
      <c r="ABE8" s="2"/>
      <c r="ABF8" s="2"/>
      <c r="ABG8" s="2"/>
      <c r="ABH8" s="2"/>
      <c r="ABI8" s="2"/>
      <c r="ABJ8" s="2"/>
      <c r="ABK8" s="2"/>
      <c r="ABL8" s="2"/>
      <c r="ABM8" s="2"/>
      <c r="ABN8" s="2"/>
      <c r="ABO8" s="2"/>
      <c r="ABP8" s="2"/>
      <c r="ABQ8" s="2"/>
      <c r="ABR8" s="2"/>
      <c r="ABS8" s="2"/>
      <c r="ABT8" s="2"/>
      <c r="ABU8" s="2"/>
      <c r="ABV8" s="2"/>
      <c r="ABW8" s="2"/>
      <c r="ABX8" s="2"/>
      <c r="ABY8" s="2"/>
      <c r="ABZ8" s="2"/>
      <c r="ACA8" s="2"/>
      <c r="ACB8" s="2"/>
      <c r="ACC8" s="2"/>
      <c r="ACD8" s="2"/>
      <c r="ACE8" s="2"/>
      <c r="ACF8" s="2"/>
      <c r="ACG8" s="2"/>
      <c r="ACH8" s="2"/>
      <c r="ACI8" s="2"/>
      <c r="ACJ8" s="2"/>
      <c r="ACK8" s="2"/>
      <c r="ACL8" s="2"/>
      <c r="ACM8" s="2"/>
      <c r="ACN8" s="2"/>
      <c r="ACO8" s="2"/>
      <c r="ACP8" s="2"/>
      <c r="ACQ8" s="2"/>
      <c r="ACR8" s="2"/>
      <c r="ACS8" s="2"/>
      <c r="ACT8" s="2"/>
      <c r="ACU8" s="2"/>
      <c r="ACV8" s="2"/>
      <c r="ACW8" s="2"/>
      <c r="ACX8" s="2"/>
      <c r="ACY8" s="2"/>
      <c r="ACZ8" s="2"/>
      <c r="ADA8" s="2"/>
      <c r="ADB8" s="2"/>
      <c r="ADC8" s="2"/>
      <c r="ADD8" s="2"/>
      <c r="ADE8" s="2"/>
      <c r="ADF8" s="2"/>
      <c r="ADG8" s="2"/>
      <c r="ADH8" s="2"/>
      <c r="ADI8" s="2"/>
      <c r="ADJ8" s="2"/>
      <c r="ADK8" s="2"/>
      <c r="ADL8" s="2"/>
      <c r="ADM8" s="2"/>
      <c r="ADN8" s="2"/>
      <c r="ADO8" s="2"/>
      <c r="ADP8" s="2"/>
      <c r="ADQ8" s="2"/>
      <c r="ADR8" s="2"/>
      <c r="ADS8" s="2"/>
      <c r="ADT8" s="2"/>
      <c r="ADU8" s="2"/>
      <c r="ADV8" s="2"/>
      <c r="ADW8" s="2"/>
      <c r="ADX8" s="2"/>
      <c r="ADY8" s="2"/>
      <c r="ADZ8" s="2"/>
      <c r="AEA8" s="2"/>
      <c r="AEB8" s="2"/>
      <c r="AEC8" s="2"/>
      <c r="AED8" s="2"/>
      <c r="AEE8" s="2"/>
      <c r="AEF8" s="2"/>
      <c r="AEG8" s="2"/>
      <c r="AEH8" s="2"/>
      <c r="AEI8" s="2"/>
      <c r="AEJ8" s="2"/>
      <c r="AEK8" s="2"/>
      <c r="AEL8" s="2"/>
      <c r="AEM8" s="2"/>
      <c r="AEN8" s="2"/>
      <c r="AEO8" s="2"/>
      <c r="AEP8" s="2"/>
      <c r="AEQ8" s="2"/>
      <c r="AER8" s="2"/>
      <c r="AES8" s="2"/>
      <c r="AET8" s="2"/>
      <c r="AEU8" s="2"/>
      <c r="AEV8" s="2"/>
      <c r="AEW8" s="2"/>
      <c r="AEX8" s="2"/>
      <c r="AEY8" s="2"/>
      <c r="AEZ8" s="2"/>
      <c r="AFA8" s="2"/>
      <c r="AFB8" s="2"/>
      <c r="AFC8" s="2"/>
      <c r="AFD8" s="2"/>
      <c r="AFE8" s="2"/>
      <c r="AFF8" s="2"/>
      <c r="AFG8" s="2"/>
      <c r="AFH8" s="2"/>
      <c r="AFI8" s="2"/>
      <c r="AFJ8" s="2"/>
      <c r="AFK8" s="2"/>
      <c r="AFL8" s="2"/>
      <c r="AFM8" s="2"/>
      <c r="AFN8" s="2"/>
      <c r="AFO8" s="2"/>
      <c r="AFP8" s="2"/>
      <c r="AFQ8" s="2"/>
      <c r="AFR8" s="2"/>
      <c r="AFS8" s="2"/>
      <c r="AFT8" s="2"/>
      <c r="AFU8" s="2"/>
      <c r="AFV8" s="2"/>
      <c r="AFW8" s="2"/>
      <c r="AFX8" s="2"/>
      <c r="AFY8" s="2"/>
      <c r="AFZ8" s="2"/>
      <c r="AGA8" s="2"/>
      <c r="AGB8" s="2"/>
      <c r="AGC8" s="2"/>
      <c r="AGD8" s="2"/>
      <c r="AGE8" s="2"/>
      <c r="AGF8" s="2"/>
      <c r="AGG8" s="2"/>
      <c r="AGH8" s="2"/>
      <c r="AGI8" s="2"/>
      <c r="AGJ8" s="2"/>
      <c r="AGK8" s="2"/>
      <c r="AGL8" s="2"/>
      <c r="AGM8" s="2"/>
      <c r="AGN8" s="2"/>
      <c r="AGO8" s="2"/>
      <c r="AGP8" s="2"/>
      <c r="AGQ8" s="2"/>
      <c r="AGR8" s="2"/>
      <c r="AGS8" s="2"/>
      <c r="AGT8" s="2"/>
      <c r="AGU8" s="2"/>
      <c r="AGV8" s="2"/>
      <c r="AGW8" s="2"/>
      <c r="AGX8" s="2"/>
      <c r="AGY8" s="2"/>
      <c r="AGZ8" s="2"/>
      <c r="AHA8" s="2"/>
      <c r="AHB8" s="2"/>
      <c r="AHC8" s="2"/>
      <c r="AHD8" s="2"/>
      <c r="AHE8" s="2"/>
      <c r="AHF8" s="2"/>
      <c r="AHG8" s="2"/>
      <c r="AHH8" s="2"/>
      <c r="AHI8" s="2"/>
      <c r="AHJ8" s="2"/>
      <c r="AHK8" s="2"/>
      <c r="AHL8" s="2"/>
      <c r="AHM8" s="2"/>
      <c r="AHN8" s="2"/>
      <c r="AHO8" s="2"/>
      <c r="AHP8" s="2"/>
      <c r="AHQ8" s="2"/>
      <c r="AHR8" s="2"/>
      <c r="AHS8" s="2"/>
      <c r="AHT8" s="2"/>
      <c r="AHU8" s="2"/>
      <c r="AHV8" s="2"/>
      <c r="AHW8" s="2"/>
      <c r="AHX8" s="2"/>
      <c r="AHY8" s="2"/>
      <c r="AHZ8" s="2"/>
      <c r="AIA8" s="2"/>
      <c r="AIB8" s="2"/>
      <c r="AIC8" s="2"/>
      <c r="AID8" s="2"/>
      <c r="AIE8" s="2"/>
      <c r="AIF8" s="2"/>
      <c r="AIG8" s="2"/>
      <c r="AIH8" s="2"/>
      <c r="AII8" s="2"/>
      <c r="AIJ8" s="2"/>
      <c r="AIK8" s="2"/>
      <c r="AIL8" s="2"/>
      <c r="AIM8" s="2"/>
      <c r="AIN8" s="2"/>
      <c r="AIO8" s="2"/>
      <c r="AIP8" s="2"/>
      <c r="AIQ8" s="2"/>
      <c r="AIR8" s="2"/>
      <c r="AIS8" s="2"/>
      <c r="AIT8" s="2"/>
      <c r="AIU8" s="2"/>
      <c r="AIV8" s="2"/>
      <c r="AIW8" s="2"/>
      <c r="AIX8" s="2"/>
      <c r="AIY8" s="2"/>
      <c r="AIZ8" s="2"/>
      <c r="AJA8" s="2"/>
      <c r="AJB8" s="2"/>
      <c r="AJC8" s="2"/>
      <c r="AJD8" s="2"/>
      <c r="AJE8" s="2"/>
      <c r="AJF8" s="2"/>
      <c r="AJG8" s="2"/>
      <c r="AJH8" s="2"/>
      <c r="AJI8" s="2"/>
      <c r="AJJ8" s="2"/>
      <c r="AJK8" s="2"/>
      <c r="AJL8" s="2"/>
      <c r="AJM8" s="2"/>
      <c r="AJN8" s="2"/>
      <c r="AJO8" s="2"/>
      <c r="AJP8" s="2"/>
      <c r="AJQ8" s="2"/>
      <c r="AJR8" s="2"/>
      <c r="AJS8" s="2"/>
      <c r="AJT8" s="2"/>
      <c r="AJU8" s="2"/>
      <c r="AJV8" s="2"/>
      <c r="AJW8" s="2"/>
      <c r="AJX8" s="2"/>
      <c r="AJY8" s="2"/>
      <c r="AJZ8" s="2"/>
      <c r="AKA8" s="2"/>
      <c r="AKB8" s="2"/>
      <c r="AKC8" s="2"/>
      <c r="AKD8" s="2"/>
      <c r="AKE8" s="2"/>
      <c r="AKF8" s="2"/>
      <c r="AKG8" s="2"/>
      <c r="AKH8" s="2"/>
      <c r="AKI8" s="2"/>
      <c r="AKJ8" s="2"/>
      <c r="AKK8" s="2"/>
      <c r="AKL8" s="2"/>
      <c r="AKM8" s="2"/>
      <c r="AKN8" s="2"/>
      <c r="AKO8" s="2"/>
      <c r="AKP8" s="2"/>
      <c r="AKQ8" s="2"/>
      <c r="AKR8" s="2"/>
      <c r="AKS8" s="2"/>
      <c r="AKT8" s="2"/>
      <c r="AKU8" s="2"/>
      <c r="AKV8" s="2"/>
      <c r="AKW8" s="2"/>
      <c r="AKX8" s="2"/>
      <c r="AKY8" s="2"/>
      <c r="AKZ8" s="2"/>
      <c r="ALA8" s="2"/>
      <c r="ALB8" s="2"/>
      <c r="ALC8" s="2"/>
      <c r="ALD8" s="2"/>
      <c r="ALE8" s="2"/>
      <c r="ALF8" s="2"/>
      <c r="ALG8" s="2"/>
      <c r="ALH8" s="2"/>
      <c r="ALI8" s="2"/>
      <c r="ALJ8" s="2"/>
      <c r="ALK8" s="2"/>
      <c r="ALL8" s="2"/>
      <c r="ALM8" s="2"/>
      <c r="ALN8" s="2"/>
      <c r="ALO8" s="2"/>
      <c r="ALP8" s="2"/>
      <c r="ALQ8" s="2"/>
      <c r="ALR8" s="2"/>
      <c r="ALS8" s="2"/>
      <c r="ALT8" s="2"/>
      <c r="ALU8" s="2"/>
      <c r="ALV8" s="2"/>
      <c r="ALW8" s="2"/>
      <c r="ALX8" s="2"/>
      <c r="ALY8" s="2"/>
      <c r="ALZ8" s="2"/>
      <c r="AMA8" s="2"/>
      <c r="AMB8" s="2"/>
      <c r="AMC8" s="2"/>
      <c r="AMD8" s="2"/>
      <c r="AME8" s="2"/>
      <c r="AMF8" s="2"/>
      <c r="AMG8" s="2"/>
      <c r="AMH8" s="2"/>
      <c r="AMI8" s="2"/>
      <c r="AMJ8" s="2"/>
      <c r="AMK8" s="2"/>
      <c r="AML8" s="2"/>
      <c r="AMM8" s="2"/>
      <c r="AMN8" s="2"/>
      <c r="AMO8" s="2"/>
      <c r="AMP8" s="2"/>
      <c r="AMQ8" s="2"/>
      <c r="AMR8" s="2"/>
      <c r="AMS8" s="2"/>
      <c r="AMT8" s="2"/>
      <c r="AMU8" s="2"/>
      <c r="AMV8" s="2"/>
      <c r="AMW8" s="2"/>
      <c r="AMX8" s="2"/>
      <c r="AMY8" s="2"/>
      <c r="AMZ8" s="2"/>
      <c r="ANA8" s="2"/>
      <c r="ANB8" s="2"/>
      <c r="ANC8" s="2"/>
      <c r="AND8" s="2"/>
      <c r="ANE8" s="2"/>
      <c r="ANF8" s="2"/>
      <c r="ANG8" s="2"/>
      <c r="ANH8" s="2"/>
      <c r="ANI8" s="2"/>
      <c r="ANJ8" s="2"/>
      <c r="ANK8" s="2"/>
      <c r="ANL8" s="2"/>
      <c r="ANM8" s="2"/>
      <c r="ANN8" s="2"/>
      <c r="ANO8" s="2"/>
      <c r="ANP8" s="2"/>
      <c r="ANQ8" s="2"/>
      <c r="ANR8" s="2"/>
      <c r="ANS8" s="2"/>
      <c r="ANT8" s="2"/>
      <c r="ANU8" s="2"/>
      <c r="ANV8" s="2"/>
      <c r="ANW8" s="2"/>
      <c r="ANX8" s="2"/>
      <c r="ANY8" s="2"/>
      <c r="ANZ8" s="2"/>
      <c r="AOA8" s="2"/>
      <c r="AOB8" s="2"/>
      <c r="AOC8" s="2"/>
      <c r="AOD8" s="2"/>
      <c r="AOE8" s="2"/>
      <c r="AOF8" s="2"/>
      <c r="AOG8" s="2"/>
      <c r="AOH8" s="2"/>
      <c r="AOI8" s="2"/>
      <c r="AOJ8" s="2"/>
      <c r="AOK8" s="2"/>
      <c r="AOL8" s="2"/>
      <c r="AOM8" s="2"/>
      <c r="AON8" s="2"/>
      <c r="AOO8" s="2"/>
      <c r="AOP8" s="2"/>
      <c r="AOQ8" s="2"/>
      <c r="AOR8" s="2"/>
      <c r="AOS8" s="2"/>
      <c r="AOT8" s="2"/>
      <c r="AOU8" s="2"/>
      <c r="AOV8" s="2"/>
      <c r="AOW8" s="2"/>
      <c r="AOX8" s="2"/>
      <c r="AOY8" s="2"/>
      <c r="AOZ8" s="2"/>
      <c r="APA8" s="2"/>
      <c r="APB8" s="2"/>
      <c r="APC8" s="2"/>
      <c r="APD8" s="2"/>
      <c r="APE8" s="2"/>
      <c r="APF8" s="2"/>
      <c r="APG8" s="2"/>
      <c r="APH8" s="2"/>
      <c r="API8" s="2"/>
      <c r="APJ8" s="2"/>
      <c r="APK8" s="2"/>
      <c r="APL8" s="2"/>
      <c r="APM8" s="2"/>
      <c r="APN8" s="2"/>
      <c r="APO8" s="2"/>
      <c r="APP8" s="2"/>
      <c r="APQ8" s="2"/>
      <c r="APR8" s="2"/>
      <c r="APS8" s="2"/>
      <c r="APT8" s="2"/>
      <c r="APU8" s="2"/>
      <c r="APV8" s="2"/>
      <c r="APW8" s="2"/>
      <c r="APX8" s="2"/>
      <c r="APY8" s="2"/>
      <c r="APZ8" s="2"/>
      <c r="AQA8" s="2"/>
      <c r="AQB8" s="2"/>
      <c r="AQC8" s="2"/>
      <c r="AQD8" s="2"/>
      <c r="AQE8" s="2"/>
      <c r="AQF8" s="2"/>
      <c r="AQG8" s="2"/>
      <c r="AQH8" s="2"/>
      <c r="AQI8" s="2"/>
      <c r="AQJ8" s="2"/>
      <c r="AQK8" s="2"/>
      <c r="AQL8" s="2"/>
      <c r="AQM8" s="2"/>
      <c r="AQN8" s="2"/>
      <c r="AQO8" s="2"/>
      <c r="AQP8" s="2"/>
      <c r="AQQ8" s="2"/>
      <c r="AQR8" s="2"/>
      <c r="AQS8" s="2"/>
      <c r="AQT8" s="2"/>
      <c r="AQU8" s="2"/>
      <c r="AQV8" s="2"/>
      <c r="AQW8" s="2"/>
      <c r="AQX8" s="2"/>
      <c r="AQY8" s="2"/>
      <c r="AQZ8" s="2"/>
      <c r="ARA8" s="2"/>
      <c r="ARB8" s="2"/>
      <c r="ARC8" s="2"/>
      <c r="ARD8" s="2"/>
      <c r="ARE8" s="2"/>
      <c r="ARF8" s="2"/>
      <c r="ARG8" s="2"/>
      <c r="ARH8" s="2"/>
      <c r="ARI8" s="2"/>
      <c r="ARJ8" s="2"/>
      <c r="ARK8" s="2"/>
      <c r="ARL8" s="2"/>
      <c r="ARM8" s="2"/>
      <c r="ARN8" s="2"/>
      <c r="ARO8" s="2"/>
      <c r="ARP8" s="2"/>
      <c r="ARQ8" s="2"/>
      <c r="ARR8" s="2"/>
      <c r="ARS8" s="2"/>
      <c r="ART8" s="2"/>
      <c r="ARU8" s="2"/>
      <c r="ARV8" s="2"/>
      <c r="ARW8" s="2"/>
      <c r="ARX8" s="2"/>
      <c r="ARY8" s="2"/>
      <c r="ARZ8" s="2"/>
      <c r="ASA8" s="2"/>
      <c r="ASB8" s="2"/>
      <c r="ASC8" s="2"/>
      <c r="ASD8" s="2"/>
      <c r="ASE8" s="2"/>
      <c r="ASF8" s="2"/>
      <c r="ASG8" s="2"/>
      <c r="ASH8" s="2"/>
      <c r="ASI8" s="2"/>
      <c r="ASJ8" s="2"/>
      <c r="ASK8" s="2"/>
      <c r="ASL8" s="2"/>
      <c r="ASM8" s="2"/>
      <c r="ASN8" s="2"/>
      <c r="ASO8" s="2"/>
      <c r="ASP8" s="2"/>
      <c r="ASQ8" s="2"/>
      <c r="ASR8" s="2"/>
      <c r="ASS8" s="2"/>
      <c r="AST8" s="2"/>
      <c r="ASU8" s="2"/>
      <c r="ASV8" s="2"/>
      <c r="ASW8" s="2"/>
      <c r="ASX8" s="2"/>
      <c r="ASY8" s="2"/>
      <c r="ASZ8" s="2"/>
      <c r="ATA8" s="2"/>
      <c r="ATB8" s="2"/>
      <c r="ATC8" s="2"/>
      <c r="ATD8" s="2"/>
      <c r="ATE8" s="2"/>
      <c r="ATF8" s="2"/>
      <c r="ATG8" s="2"/>
      <c r="ATH8" s="2"/>
      <c r="ATI8" s="2"/>
      <c r="ATJ8" s="2"/>
      <c r="ATK8" s="2"/>
      <c r="ATL8" s="2"/>
      <c r="ATM8" s="2"/>
      <c r="ATN8" s="2"/>
      <c r="ATO8" s="2"/>
      <c r="ATP8" s="2"/>
      <c r="ATQ8" s="2"/>
      <c r="ATR8" s="2"/>
      <c r="ATS8" s="2"/>
      <c r="ATT8" s="2"/>
      <c r="ATU8" s="2"/>
      <c r="ATV8" s="2"/>
      <c r="ATW8" s="2"/>
      <c r="ATX8" s="2"/>
      <c r="ATY8" s="2"/>
      <c r="ATZ8" s="2"/>
      <c r="AUA8" s="2"/>
      <c r="AUB8" s="2"/>
      <c r="AUC8" s="2"/>
      <c r="AUD8" s="2"/>
      <c r="AUE8" s="2"/>
      <c r="AUF8" s="2"/>
      <c r="AUG8" s="2"/>
      <c r="AUH8" s="2"/>
      <c r="AUI8" s="2"/>
      <c r="AUJ8" s="2"/>
      <c r="AUK8" s="2"/>
      <c r="AUL8" s="2"/>
      <c r="AUM8" s="2"/>
      <c r="AUN8" s="2"/>
      <c r="AUO8" s="2"/>
      <c r="AUP8" s="2"/>
      <c r="AUQ8" s="2"/>
      <c r="AUR8" s="2"/>
      <c r="AUS8" s="2"/>
      <c r="AUT8" s="2"/>
      <c r="AUU8" s="2"/>
      <c r="AUV8" s="2"/>
      <c r="AUW8" s="2"/>
      <c r="AUX8" s="2"/>
      <c r="AUY8" s="2"/>
      <c r="AUZ8" s="2"/>
      <c r="AVA8" s="2"/>
      <c r="AVB8" s="2"/>
      <c r="AVC8" s="2"/>
      <c r="AVD8" s="2"/>
      <c r="AVE8" s="2"/>
      <c r="AVF8" s="2"/>
      <c r="AVG8" s="2"/>
      <c r="AVH8" s="2"/>
      <c r="AVI8" s="2"/>
      <c r="AVJ8" s="2"/>
      <c r="AVK8" s="2"/>
      <c r="AVL8" s="2"/>
      <c r="AVM8" s="2"/>
      <c r="AVN8" s="2"/>
      <c r="AVO8" s="2"/>
      <c r="AVP8" s="2"/>
      <c r="AVQ8" s="2"/>
      <c r="AVR8" s="2"/>
      <c r="AVS8" s="2"/>
      <c r="AVT8" s="2"/>
      <c r="AVU8" s="2"/>
      <c r="AVV8" s="2"/>
      <c r="AVW8" s="2"/>
      <c r="AVX8" s="2"/>
      <c r="AVY8" s="2"/>
      <c r="AVZ8" s="2"/>
      <c r="AWA8" s="2"/>
      <c r="AWB8" s="2"/>
      <c r="AWC8" s="2"/>
      <c r="AWD8" s="2"/>
      <c r="AWE8" s="2"/>
      <c r="AWF8" s="2"/>
      <c r="AWG8" s="2"/>
      <c r="AWH8" s="2"/>
      <c r="AWI8" s="2"/>
      <c r="AWJ8" s="2"/>
      <c r="AWK8" s="2"/>
      <c r="AWL8" s="2"/>
      <c r="AWM8" s="2"/>
      <c r="AWN8" s="2"/>
      <c r="AWO8" s="2"/>
      <c r="AWP8" s="2"/>
      <c r="AWQ8" s="2"/>
      <c r="AWR8" s="2"/>
      <c r="AWS8" s="2"/>
      <c r="AWT8" s="2"/>
      <c r="AWU8" s="2"/>
      <c r="AWV8" s="2"/>
      <c r="AWW8" s="2"/>
      <c r="AWX8" s="2"/>
      <c r="AWY8" s="2"/>
      <c r="AWZ8" s="2"/>
      <c r="AXA8" s="2"/>
      <c r="AXB8" s="2"/>
      <c r="AXC8" s="2"/>
      <c r="AXD8" s="2"/>
      <c r="AXE8" s="2"/>
      <c r="AXF8" s="2"/>
      <c r="AXG8" s="2"/>
      <c r="AXH8" s="2"/>
      <c r="AXI8" s="2"/>
      <c r="AXJ8" s="2"/>
      <c r="AXK8" s="2"/>
      <c r="AXL8" s="2"/>
      <c r="AXM8" s="2"/>
      <c r="AXN8" s="2"/>
      <c r="AXO8" s="2"/>
      <c r="AXP8" s="2"/>
      <c r="AXQ8" s="2"/>
      <c r="AXR8" s="2"/>
      <c r="AXS8" s="2"/>
      <c r="AXT8" s="2"/>
      <c r="AXU8" s="2"/>
      <c r="AXV8" s="2"/>
      <c r="AXW8" s="2"/>
      <c r="AXX8" s="2"/>
      <c r="AXY8" s="2"/>
      <c r="AXZ8" s="2"/>
      <c r="AYA8" s="2"/>
      <c r="AYB8" s="2"/>
      <c r="AYC8" s="2"/>
      <c r="AYD8" s="2"/>
      <c r="AYE8" s="2"/>
      <c r="AYF8" s="2"/>
      <c r="AYG8" s="2"/>
      <c r="AYH8" s="2"/>
      <c r="AYI8" s="2"/>
      <c r="AYJ8" s="2"/>
      <c r="AYK8" s="2"/>
      <c r="AYL8" s="2"/>
      <c r="AYM8" s="2"/>
      <c r="AYN8" s="2"/>
      <c r="AYO8" s="2"/>
      <c r="AYP8" s="2"/>
      <c r="AYQ8" s="2"/>
      <c r="AYR8" s="2"/>
      <c r="AYS8" s="2"/>
      <c r="AYT8" s="2"/>
      <c r="AYU8" s="2"/>
      <c r="AYV8" s="2"/>
      <c r="AYW8" s="2"/>
      <c r="AYX8" s="2"/>
      <c r="AYY8" s="2"/>
      <c r="AYZ8" s="2"/>
      <c r="AZA8" s="2"/>
      <c r="AZB8" s="2"/>
      <c r="AZC8" s="2"/>
      <c r="AZD8" s="2"/>
      <c r="AZE8" s="2"/>
      <c r="AZF8" s="2"/>
      <c r="AZG8" s="2"/>
      <c r="AZH8" s="2"/>
      <c r="AZI8" s="2"/>
      <c r="AZJ8" s="2"/>
      <c r="AZK8" s="2"/>
      <c r="AZL8" s="2"/>
      <c r="AZM8" s="2"/>
      <c r="AZN8" s="2"/>
      <c r="AZO8" s="2"/>
      <c r="AZP8" s="2"/>
      <c r="AZQ8" s="2"/>
      <c r="AZR8" s="2"/>
      <c r="AZS8" s="2"/>
      <c r="AZT8" s="2"/>
      <c r="AZU8" s="2"/>
      <c r="AZV8" s="2"/>
      <c r="AZW8" s="2"/>
      <c r="AZX8" s="2"/>
      <c r="AZY8" s="2"/>
      <c r="AZZ8" s="2"/>
      <c r="BAA8" s="2"/>
      <c r="BAB8" s="2"/>
      <c r="BAC8" s="2"/>
      <c r="BAD8" s="2"/>
      <c r="BAE8" s="2"/>
      <c r="BAF8" s="2"/>
      <c r="BAG8" s="2"/>
      <c r="BAH8" s="2"/>
      <c r="BAI8" s="2"/>
      <c r="BAJ8" s="2"/>
      <c r="BAK8" s="2"/>
      <c r="BAL8" s="2"/>
      <c r="BAM8" s="2"/>
      <c r="BAN8" s="2"/>
      <c r="BAO8" s="2"/>
      <c r="BAP8" s="2"/>
      <c r="BAQ8" s="2"/>
      <c r="BAR8" s="2"/>
      <c r="BAS8" s="2"/>
      <c r="BAT8" s="2"/>
      <c r="BAU8" s="2"/>
      <c r="BAV8" s="2"/>
      <c r="BAW8" s="2"/>
      <c r="BAX8" s="2"/>
      <c r="BAY8" s="2"/>
      <c r="BAZ8" s="2"/>
      <c r="BBA8" s="2"/>
      <c r="BBB8" s="2"/>
      <c r="BBC8" s="2"/>
      <c r="BBD8" s="2"/>
      <c r="BBE8" s="2"/>
      <c r="BBF8" s="2"/>
      <c r="BBG8" s="2"/>
      <c r="BBH8" s="2"/>
      <c r="BBI8" s="2"/>
      <c r="BBJ8" s="2"/>
      <c r="BBK8" s="2"/>
      <c r="BBL8" s="2"/>
      <c r="BBM8" s="2"/>
      <c r="BBN8" s="2"/>
      <c r="BBO8" s="2"/>
      <c r="BBP8" s="2"/>
      <c r="BBQ8" s="2"/>
      <c r="BBR8" s="2"/>
      <c r="BBS8" s="2"/>
      <c r="BBT8" s="2"/>
      <c r="BBU8" s="2"/>
      <c r="BBV8" s="2"/>
      <c r="BBW8" s="2"/>
      <c r="BBX8" s="2"/>
      <c r="BBY8" s="2"/>
      <c r="BBZ8" s="2"/>
      <c r="BCA8" s="2"/>
      <c r="BCB8" s="2"/>
      <c r="BCC8" s="2"/>
      <c r="BCD8" s="2"/>
      <c r="BCE8" s="2"/>
      <c r="BCF8" s="2"/>
      <c r="BCG8" s="2"/>
      <c r="BCH8" s="2"/>
      <c r="BCI8" s="2"/>
      <c r="BCJ8" s="2"/>
      <c r="BCK8" s="2"/>
      <c r="BCL8" s="2"/>
      <c r="BCM8" s="2"/>
      <c r="BCN8" s="2"/>
      <c r="BCO8" s="2"/>
      <c r="BCP8" s="2"/>
      <c r="BCQ8" s="2"/>
      <c r="BCR8" s="2"/>
      <c r="BCS8" s="2"/>
      <c r="BCT8" s="2"/>
      <c r="BCU8" s="2"/>
      <c r="BCV8" s="2"/>
      <c r="BCW8" s="2"/>
      <c r="BCX8" s="2"/>
      <c r="BCY8" s="2"/>
      <c r="BCZ8" s="2"/>
      <c r="BDA8" s="2"/>
      <c r="BDB8" s="2"/>
      <c r="BDC8" s="2"/>
      <c r="BDD8" s="2"/>
      <c r="BDE8" s="2"/>
      <c r="BDF8" s="2"/>
      <c r="BDG8" s="2"/>
      <c r="BDH8" s="2"/>
      <c r="BDI8" s="2"/>
      <c r="BDJ8" s="2"/>
      <c r="BDK8" s="2"/>
      <c r="BDL8" s="2"/>
      <c r="BDM8" s="2"/>
      <c r="BDN8" s="2"/>
      <c r="BDO8" s="2"/>
      <c r="BDP8" s="2"/>
      <c r="BDQ8" s="2"/>
      <c r="BDR8" s="2"/>
      <c r="BDS8" s="2"/>
      <c r="BDT8" s="2"/>
      <c r="BDU8" s="2"/>
      <c r="BDV8" s="2"/>
      <c r="BDW8" s="2"/>
      <c r="BDX8" s="2"/>
      <c r="BDY8" s="2"/>
      <c r="BDZ8" s="2"/>
      <c r="BEA8" s="2"/>
      <c r="BEB8" s="2"/>
      <c r="BEC8" s="2"/>
      <c r="BED8" s="2"/>
      <c r="BEE8" s="2"/>
      <c r="BEF8" s="2"/>
      <c r="BEG8" s="2"/>
      <c r="BEH8" s="2"/>
      <c r="BEI8" s="2"/>
      <c r="BEJ8" s="2"/>
      <c r="BEK8" s="2"/>
      <c r="BEL8" s="2"/>
      <c r="BEM8" s="2"/>
      <c r="BEN8" s="2"/>
      <c r="BEO8" s="2"/>
      <c r="BEP8" s="2"/>
      <c r="BEQ8" s="2"/>
      <c r="BER8" s="2"/>
      <c r="BES8" s="2"/>
      <c r="BET8" s="2"/>
      <c r="BEU8" s="2"/>
      <c r="BEV8" s="2"/>
      <c r="BEW8" s="2"/>
      <c r="BEX8" s="2"/>
      <c r="BEY8" s="2"/>
      <c r="BEZ8" s="2"/>
      <c r="BFA8" s="2"/>
      <c r="BFB8" s="2"/>
      <c r="BFC8" s="2"/>
      <c r="BFD8" s="2"/>
      <c r="BFE8" s="2"/>
      <c r="BFF8" s="2"/>
      <c r="BFG8" s="2"/>
      <c r="BFH8" s="2"/>
      <c r="BFI8" s="2"/>
      <c r="BFJ8" s="2"/>
      <c r="BFK8" s="2"/>
      <c r="BFL8" s="2"/>
      <c r="BFM8" s="2"/>
      <c r="BFN8" s="2"/>
      <c r="BFO8" s="2"/>
      <c r="BFP8" s="2"/>
      <c r="BFQ8" s="2"/>
      <c r="BFR8" s="2"/>
      <c r="BFS8" s="2"/>
      <c r="BFT8" s="2"/>
      <c r="BFU8" s="2"/>
      <c r="BFV8" s="2"/>
      <c r="BFW8" s="2"/>
      <c r="BFX8" s="2"/>
      <c r="BFY8" s="2"/>
      <c r="BFZ8" s="2"/>
      <c r="BGA8" s="2"/>
      <c r="BGB8" s="2"/>
      <c r="BGC8" s="2"/>
      <c r="BGD8" s="2"/>
      <c r="BGE8" s="2"/>
      <c r="BGF8" s="2"/>
      <c r="BGG8" s="2"/>
      <c r="BGH8" s="2"/>
      <c r="BGI8" s="2"/>
      <c r="BGJ8" s="2"/>
      <c r="BGK8" s="2"/>
      <c r="BGL8" s="2"/>
      <c r="BGM8" s="2"/>
      <c r="BGN8" s="2"/>
      <c r="BGO8" s="2"/>
      <c r="BGP8" s="2"/>
      <c r="BGQ8" s="2"/>
      <c r="BGR8" s="2"/>
      <c r="BGS8" s="2"/>
      <c r="BGT8" s="2"/>
      <c r="BGU8" s="2"/>
      <c r="BGV8" s="2"/>
      <c r="BGW8" s="2"/>
      <c r="BGX8" s="2"/>
      <c r="BGY8" s="2"/>
      <c r="BGZ8" s="2"/>
      <c r="BHA8" s="2"/>
      <c r="BHB8" s="2"/>
      <c r="BHC8" s="2"/>
      <c r="BHD8" s="2"/>
      <c r="BHE8" s="2"/>
      <c r="BHF8" s="2"/>
      <c r="BHG8" s="2"/>
      <c r="BHH8" s="2"/>
      <c r="BHI8" s="2"/>
      <c r="BHJ8" s="2"/>
      <c r="BHK8" s="2"/>
      <c r="BHL8" s="2"/>
      <c r="BHM8" s="2"/>
      <c r="BHN8" s="2"/>
      <c r="BHO8" s="2"/>
      <c r="BHP8" s="2"/>
      <c r="BHQ8" s="2"/>
      <c r="BHR8" s="2"/>
      <c r="BHS8" s="2"/>
      <c r="BHT8" s="2"/>
      <c r="BHU8" s="2"/>
      <c r="BHV8" s="2"/>
      <c r="BHW8" s="2"/>
      <c r="BHX8" s="2"/>
      <c r="BHY8" s="2"/>
      <c r="BHZ8" s="2"/>
      <c r="BIA8" s="2"/>
      <c r="BIB8" s="2"/>
      <c r="BIC8" s="2"/>
      <c r="BID8" s="2"/>
      <c r="BIE8" s="2"/>
      <c r="BIF8" s="2"/>
      <c r="BIG8" s="2"/>
      <c r="BIH8" s="2"/>
      <c r="BII8" s="2"/>
      <c r="BIJ8" s="2"/>
      <c r="BIK8" s="2"/>
      <c r="BIL8" s="2"/>
      <c r="BIM8" s="2"/>
      <c r="BIN8" s="2"/>
      <c r="BIO8" s="2"/>
      <c r="BIP8" s="2"/>
      <c r="BIQ8" s="2"/>
      <c r="BIR8" s="2"/>
      <c r="BIS8" s="2"/>
      <c r="BIT8" s="2"/>
      <c r="BIU8" s="2"/>
      <c r="BIV8" s="2"/>
      <c r="BIW8" s="2"/>
      <c r="BIX8" s="2"/>
      <c r="BIY8" s="2"/>
      <c r="BIZ8" s="2"/>
      <c r="BJA8" s="2"/>
      <c r="BJB8" s="2"/>
      <c r="BJC8" s="2"/>
      <c r="BJD8" s="2"/>
      <c r="BJE8" s="2"/>
      <c r="BJF8" s="2"/>
      <c r="BJG8" s="2"/>
      <c r="BJH8" s="2"/>
      <c r="BJI8" s="2"/>
      <c r="BJJ8" s="2"/>
      <c r="BJK8" s="2"/>
      <c r="BJL8" s="2"/>
      <c r="BJM8" s="2"/>
      <c r="BJN8" s="2"/>
      <c r="BJO8" s="2"/>
      <c r="BJP8" s="2"/>
      <c r="BJQ8" s="2"/>
      <c r="BJR8" s="2"/>
      <c r="BJS8" s="2"/>
      <c r="BJT8" s="2"/>
      <c r="BJU8" s="2"/>
      <c r="BJV8" s="2"/>
      <c r="BJW8" s="2"/>
      <c r="BJX8" s="2"/>
      <c r="BJY8" s="2"/>
      <c r="BJZ8" s="2"/>
      <c r="BKA8" s="2"/>
      <c r="BKB8" s="2"/>
      <c r="BKC8" s="2"/>
      <c r="BKD8" s="2"/>
      <c r="BKE8" s="2"/>
      <c r="BKF8" s="2"/>
      <c r="BKG8" s="2"/>
      <c r="BKH8" s="2"/>
      <c r="BKI8" s="2"/>
      <c r="BKJ8" s="2"/>
      <c r="BKK8" s="2"/>
      <c r="BKL8" s="2"/>
      <c r="BKM8" s="2"/>
      <c r="BKN8" s="2"/>
      <c r="BKO8" s="2"/>
      <c r="BKP8" s="2"/>
      <c r="BKQ8" s="2"/>
      <c r="BKR8" s="2"/>
      <c r="BKS8" s="2"/>
      <c r="BKT8" s="2"/>
      <c r="BKU8" s="2"/>
      <c r="BKV8" s="2"/>
      <c r="BKW8" s="2"/>
      <c r="BKX8" s="2"/>
      <c r="BKY8" s="2"/>
      <c r="BKZ8" s="2"/>
      <c r="BLA8" s="2"/>
      <c r="BLB8" s="2"/>
      <c r="BLC8" s="2"/>
      <c r="BLD8" s="2"/>
      <c r="BLE8" s="2"/>
      <c r="BLF8" s="2"/>
      <c r="BLG8" s="2"/>
      <c r="BLH8" s="2"/>
      <c r="BLI8" s="2"/>
      <c r="BLJ8" s="2"/>
      <c r="BLK8" s="2"/>
      <c r="BLL8" s="2"/>
      <c r="BLM8" s="2"/>
      <c r="BLN8" s="2"/>
      <c r="BLO8" s="2"/>
      <c r="BLP8" s="2"/>
      <c r="BLQ8" s="2"/>
      <c r="BLR8" s="2"/>
      <c r="BLS8" s="2"/>
      <c r="BLT8" s="2"/>
      <c r="BLU8" s="2"/>
      <c r="BLV8" s="2"/>
      <c r="BLW8" s="2"/>
      <c r="BLX8" s="2"/>
      <c r="BLY8" s="2"/>
      <c r="BLZ8" s="2"/>
      <c r="BMA8" s="2"/>
      <c r="BMB8" s="2"/>
      <c r="BMC8" s="2"/>
      <c r="BMD8" s="2"/>
      <c r="BME8" s="2"/>
      <c r="BMF8" s="2"/>
      <c r="BMG8" s="2"/>
      <c r="BMH8" s="2"/>
      <c r="BMI8" s="2"/>
      <c r="BMJ8" s="2"/>
      <c r="BMK8" s="2"/>
      <c r="BML8" s="2"/>
      <c r="BMM8" s="2"/>
      <c r="BMN8" s="2"/>
      <c r="BMO8" s="2"/>
      <c r="BMP8" s="2"/>
      <c r="BMQ8" s="2"/>
      <c r="BMR8" s="2"/>
      <c r="BMS8" s="2"/>
      <c r="BMT8" s="2"/>
      <c r="BMU8" s="2"/>
      <c r="BMV8" s="2"/>
      <c r="BMW8" s="2"/>
      <c r="BMX8" s="2"/>
      <c r="BMY8" s="2"/>
      <c r="BMZ8" s="2"/>
      <c r="BNA8" s="2"/>
      <c r="BNB8" s="2"/>
      <c r="BNC8" s="2"/>
      <c r="BND8" s="2"/>
      <c r="BNE8" s="2"/>
      <c r="BNF8" s="2"/>
      <c r="BNG8" s="2"/>
      <c r="BNH8" s="2"/>
      <c r="BNI8" s="2"/>
      <c r="BNJ8" s="2"/>
      <c r="BNK8" s="2"/>
      <c r="BNL8" s="2"/>
      <c r="BNM8" s="2"/>
      <c r="BNN8" s="2"/>
      <c r="BNO8" s="2"/>
      <c r="BNP8" s="2"/>
      <c r="BNQ8" s="2"/>
      <c r="BNR8" s="2"/>
      <c r="BNS8" s="2"/>
      <c r="BNT8" s="2"/>
      <c r="BNU8" s="2"/>
      <c r="BNV8" s="2"/>
      <c r="BNW8" s="2"/>
      <c r="BNX8" s="2"/>
      <c r="BNY8" s="2"/>
      <c r="BNZ8" s="2"/>
      <c r="BOA8" s="2"/>
      <c r="BOB8" s="2"/>
      <c r="BOC8" s="2"/>
      <c r="BOD8" s="2"/>
      <c r="BOE8" s="2"/>
      <c r="BOF8" s="2"/>
      <c r="BOG8" s="2"/>
      <c r="BOH8" s="2"/>
      <c r="BOI8" s="2"/>
      <c r="BOJ8" s="2"/>
      <c r="BOK8" s="2"/>
      <c r="BOL8" s="2"/>
      <c r="BOM8" s="2"/>
      <c r="BON8" s="2"/>
      <c r="BOO8" s="2"/>
      <c r="BOP8" s="2"/>
      <c r="BOQ8" s="2"/>
      <c r="BOR8" s="2"/>
      <c r="BOS8" s="2"/>
      <c r="BOT8" s="2"/>
      <c r="BOU8" s="2"/>
      <c r="BOV8" s="2"/>
      <c r="BOW8" s="2"/>
      <c r="BOX8" s="2"/>
      <c r="BOY8" s="2"/>
      <c r="BOZ8" s="2"/>
      <c r="BPA8" s="2"/>
      <c r="BPB8" s="2"/>
      <c r="BPC8" s="2"/>
      <c r="BPD8" s="2"/>
      <c r="BPE8" s="2"/>
      <c r="BPF8" s="2"/>
      <c r="BPG8" s="2"/>
      <c r="BPH8" s="2"/>
      <c r="BPI8" s="2"/>
      <c r="BPJ8" s="2"/>
      <c r="BPK8" s="2"/>
      <c r="BPL8" s="2"/>
      <c r="BPM8" s="2"/>
      <c r="BPN8" s="2"/>
      <c r="BPO8" s="2"/>
      <c r="BPP8" s="2"/>
      <c r="BPQ8" s="2"/>
      <c r="BPR8" s="2"/>
      <c r="BPS8" s="2"/>
      <c r="BPT8" s="2"/>
      <c r="BPU8" s="2"/>
      <c r="BPV8" s="2"/>
      <c r="BPW8" s="2"/>
      <c r="BPX8" s="2"/>
      <c r="BPY8" s="2"/>
      <c r="BPZ8" s="2"/>
      <c r="BQA8" s="2"/>
      <c r="BQB8" s="2"/>
      <c r="BQC8" s="2"/>
      <c r="BQD8" s="2"/>
      <c r="BQE8" s="2"/>
      <c r="BQF8" s="2"/>
      <c r="BQG8" s="2"/>
      <c r="BQH8" s="2"/>
      <c r="BQI8" s="2"/>
      <c r="BQJ8" s="2"/>
      <c r="BQK8" s="2"/>
      <c r="BQL8" s="2"/>
      <c r="BQM8" s="2"/>
      <c r="BQN8" s="2"/>
      <c r="BQO8" s="2"/>
      <c r="BQP8" s="2"/>
      <c r="BQQ8" s="2"/>
      <c r="BQR8" s="2"/>
      <c r="BQS8" s="2"/>
      <c r="BQT8" s="2"/>
      <c r="BQU8" s="2"/>
      <c r="BQV8" s="2"/>
      <c r="BQW8" s="2"/>
      <c r="BQX8" s="2"/>
      <c r="BQY8" s="2"/>
      <c r="BQZ8" s="2"/>
      <c r="BRA8" s="2"/>
      <c r="BRB8" s="2"/>
      <c r="BRC8" s="2"/>
      <c r="BRD8" s="2"/>
      <c r="BRE8" s="2"/>
      <c r="BRF8" s="2"/>
      <c r="BRG8" s="2"/>
      <c r="BRH8" s="2"/>
      <c r="BRI8" s="2"/>
      <c r="BRJ8" s="2"/>
      <c r="BRK8" s="2"/>
      <c r="BRL8" s="2"/>
      <c r="BRM8" s="2"/>
      <c r="BRN8" s="2"/>
      <c r="BRO8" s="2"/>
      <c r="BRP8" s="2"/>
      <c r="BRQ8" s="2"/>
      <c r="BRR8" s="2"/>
      <c r="BRS8" s="2"/>
      <c r="BRT8" s="2"/>
      <c r="BRU8" s="2"/>
      <c r="BRV8" s="2"/>
      <c r="BRW8" s="2"/>
      <c r="BRX8" s="2"/>
      <c r="BRY8" s="2"/>
      <c r="BRZ8" s="2"/>
      <c r="BSA8" s="2"/>
      <c r="BSB8" s="2"/>
      <c r="BSC8" s="2"/>
      <c r="BSD8" s="2"/>
      <c r="BSE8" s="2"/>
      <c r="BSF8" s="2"/>
      <c r="BSG8" s="2"/>
      <c r="BSH8" s="2"/>
      <c r="BSI8" s="2"/>
      <c r="BSJ8" s="2"/>
      <c r="BSK8" s="2"/>
      <c r="BSL8" s="2"/>
      <c r="BSM8" s="2"/>
      <c r="BSN8" s="2"/>
      <c r="BSO8" s="2"/>
      <c r="BSP8" s="2"/>
      <c r="BSQ8" s="2"/>
      <c r="BSR8" s="2"/>
      <c r="BSS8" s="2"/>
      <c r="BST8" s="2"/>
      <c r="BSU8" s="2"/>
      <c r="BSV8" s="2"/>
      <c r="BSW8" s="2"/>
      <c r="BSX8" s="2"/>
      <c r="BSY8" s="2"/>
      <c r="BSZ8" s="2"/>
      <c r="BTA8" s="2"/>
      <c r="BTB8" s="2"/>
      <c r="BTC8" s="2"/>
      <c r="BTD8" s="2"/>
      <c r="BTE8" s="2"/>
      <c r="BTF8" s="2"/>
      <c r="BTG8" s="2"/>
      <c r="BTH8" s="2"/>
      <c r="BTI8" s="2"/>
      <c r="BTJ8" s="2"/>
      <c r="BTK8" s="2"/>
      <c r="BTL8" s="2"/>
      <c r="BTM8" s="2"/>
      <c r="BTN8" s="2"/>
      <c r="BTO8" s="2"/>
      <c r="BTP8" s="2"/>
      <c r="BTQ8" s="2"/>
      <c r="BTR8" s="2"/>
      <c r="BTS8" s="2"/>
      <c r="BTT8" s="2"/>
      <c r="BTU8" s="2"/>
      <c r="BTV8" s="2"/>
      <c r="BTW8" s="2"/>
      <c r="BTX8" s="2"/>
      <c r="BTY8" s="2"/>
      <c r="BTZ8" s="2"/>
      <c r="BUA8" s="2"/>
      <c r="BUB8" s="2"/>
      <c r="BUC8" s="2"/>
      <c r="BUD8" s="2"/>
      <c r="BUE8" s="2"/>
      <c r="BUF8" s="2"/>
      <c r="BUG8" s="2"/>
      <c r="BUH8" s="2"/>
      <c r="BUI8" s="2"/>
      <c r="BUJ8" s="2"/>
      <c r="BUK8" s="2"/>
      <c r="BUL8" s="2"/>
      <c r="BUM8" s="2"/>
      <c r="BUN8" s="2"/>
      <c r="BUO8" s="2"/>
      <c r="BUP8" s="2"/>
      <c r="BUQ8" s="2"/>
      <c r="BUR8" s="2"/>
      <c r="BUS8" s="2"/>
      <c r="BUT8" s="2"/>
      <c r="BUU8" s="2"/>
      <c r="BUV8" s="2"/>
      <c r="BUW8" s="2"/>
      <c r="BUX8" s="2"/>
      <c r="BUY8" s="2"/>
      <c r="BUZ8" s="2"/>
      <c r="BVA8" s="2"/>
      <c r="BVB8" s="2"/>
      <c r="BVC8" s="2"/>
      <c r="BVD8" s="2"/>
      <c r="BVE8" s="2"/>
      <c r="BVF8" s="2"/>
      <c r="BVG8" s="2"/>
      <c r="BVH8" s="2"/>
      <c r="BVI8" s="2"/>
      <c r="BVJ8" s="2"/>
      <c r="BVK8" s="2"/>
      <c r="BVL8" s="2"/>
      <c r="BVM8" s="2"/>
      <c r="BVN8" s="2"/>
      <c r="BVO8" s="2"/>
      <c r="BVP8" s="2"/>
      <c r="BVQ8" s="2"/>
      <c r="BVR8" s="2"/>
      <c r="BVS8" s="2"/>
      <c r="BVT8" s="2"/>
      <c r="BVU8" s="2"/>
      <c r="BVV8" s="2"/>
      <c r="BVW8" s="2"/>
      <c r="BVX8" s="2"/>
      <c r="BVY8" s="2"/>
      <c r="BVZ8" s="2"/>
      <c r="BWA8" s="2"/>
      <c r="BWB8" s="2"/>
      <c r="BWC8" s="2"/>
      <c r="BWD8" s="2"/>
      <c r="BWE8" s="2"/>
      <c r="BWF8" s="2"/>
      <c r="BWG8" s="2"/>
      <c r="BWH8" s="2"/>
      <c r="BWI8" s="2"/>
      <c r="BWJ8" s="2"/>
      <c r="BWK8" s="2"/>
      <c r="BWL8" s="2"/>
      <c r="BWM8" s="2"/>
      <c r="BWN8" s="2"/>
      <c r="BWO8" s="2"/>
      <c r="BWP8" s="2"/>
      <c r="BWQ8" s="2"/>
      <c r="BWR8" s="2"/>
      <c r="BWS8" s="2"/>
      <c r="BWT8" s="2"/>
      <c r="BWU8" s="2"/>
      <c r="BWV8" s="2"/>
      <c r="BWW8" s="2"/>
      <c r="BWX8" s="2"/>
      <c r="BWY8" s="2"/>
      <c r="BWZ8" s="2"/>
      <c r="BXA8" s="2"/>
      <c r="BXB8" s="2"/>
      <c r="BXC8" s="2"/>
      <c r="BXD8" s="2"/>
      <c r="BXE8" s="2"/>
      <c r="BXF8" s="2"/>
      <c r="BXG8" s="2"/>
      <c r="BXH8" s="2"/>
      <c r="BXI8" s="2"/>
      <c r="BXJ8" s="2"/>
      <c r="BXK8" s="2"/>
      <c r="BXL8" s="2"/>
      <c r="BXM8" s="2"/>
      <c r="BXN8" s="2"/>
      <c r="BXO8" s="2"/>
      <c r="BXP8" s="2"/>
      <c r="BXQ8" s="2"/>
      <c r="BXR8" s="2"/>
      <c r="BXS8" s="2"/>
      <c r="BXT8" s="2"/>
      <c r="BXU8" s="2"/>
      <c r="BXV8" s="2"/>
      <c r="BXW8" s="2"/>
      <c r="BXX8" s="2"/>
      <c r="BXY8" s="2"/>
      <c r="BXZ8" s="2"/>
      <c r="BYA8" s="2"/>
      <c r="BYB8" s="2"/>
      <c r="BYC8" s="2"/>
      <c r="BYD8" s="2"/>
      <c r="BYE8" s="2"/>
      <c r="BYF8" s="2"/>
      <c r="BYG8" s="2"/>
      <c r="BYH8" s="2"/>
      <c r="BYI8" s="2"/>
      <c r="BYJ8" s="2"/>
      <c r="BYK8" s="2"/>
      <c r="BYL8" s="2"/>
      <c r="BYM8" s="2"/>
      <c r="BYN8" s="2"/>
      <c r="BYO8" s="2"/>
      <c r="BYP8" s="2"/>
      <c r="BYQ8" s="2"/>
      <c r="BYR8" s="2"/>
      <c r="BYS8" s="2"/>
      <c r="BYT8" s="2"/>
      <c r="BYU8" s="2"/>
      <c r="BYV8" s="2"/>
      <c r="BYW8" s="2"/>
      <c r="BYX8" s="2"/>
      <c r="BYY8" s="2"/>
      <c r="BYZ8" s="2"/>
      <c r="BZA8" s="2"/>
      <c r="BZB8" s="2"/>
      <c r="BZC8" s="2"/>
      <c r="BZD8" s="2"/>
      <c r="BZE8" s="2"/>
      <c r="BZF8" s="2"/>
      <c r="BZG8" s="2"/>
      <c r="BZH8" s="2"/>
      <c r="BZI8" s="2"/>
      <c r="BZJ8" s="2"/>
      <c r="BZK8" s="2"/>
      <c r="BZL8" s="2"/>
      <c r="BZM8" s="2"/>
      <c r="BZN8" s="2"/>
      <c r="BZO8" s="2"/>
      <c r="BZP8" s="2"/>
      <c r="BZQ8" s="2"/>
      <c r="BZR8" s="2"/>
      <c r="BZS8" s="2"/>
      <c r="BZT8" s="2"/>
      <c r="BZU8" s="2"/>
      <c r="BZV8" s="2"/>
      <c r="BZW8" s="2"/>
      <c r="BZX8" s="2"/>
      <c r="BZY8" s="2"/>
      <c r="BZZ8" s="2"/>
      <c r="CAA8" s="2"/>
      <c r="CAB8" s="2"/>
      <c r="CAC8" s="2"/>
      <c r="CAD8" s="2"/>
      <c r="CAE8" s="2"/>
      <c r="CAF8" s="2"/>
      <c r="CAG8" s="2"/>
      <c r="CAH8" s="2"/>
      <c r="CAI8" s="2"/>
      <c r="CAJ8" s="2"/>
      <c r="CAK8" s="2"/>
      <c r="CAL8" s="2"/>
      <c r="CAM8" s="2"/>
      <c r="CAN8" s="2"/>
      <c r="CAO8" s="2"/>
      <c r="CAP8" s="2"/>
      <c r="CAQ8" s="2"/>
      <c r="CAR8" s="2"/>
      <c r="CAS8" s="2"/>
      <c r="CAT8" s="2"/>
      <c r="CAU8" s="2"/>
      <c r="CAV8" s="2"/>
      <c r="CAW8" s="2"/>
      <c r="CAX8" s="2"/>
      <c r="CAY8" s="2"/>
      <c r="CAZ8" s="2"/>
      <c r="CBA8" s="2"/>
      <c r="CBB8" s="2"/>
      <c r="CBC8" s="2"/>
      <c r="CBD8" s="2"/>
      <c r="CBE8" s="2"/>
      <c r="CBF8" s="2"/>
      <c r="CBG8" s="2"/>
      <c r="CBH8" s="2"/>
      <c r="CBI8" s="2"/>
      <c r="CBJ8" s="2"/>
      <c r="CBK8" s="2"/>
      <c r="CBL8" s="2"/>
      <c r="CBM8" s="2"/>
      <c r="CBN8" s="2"/>
      <c r="CBO8" s="2"/>
      <c r="CBP8" s="2"/>
      <c r="CBQ8" s="2"/>
      <c r="CBR8" s="2"/>
      <c r="CBS8" s="2"/>
      <c r="CBT8" s="2"/>
      <c r="CBU8" s="2"/>
      <c r="CBV8" s="2"/>
      <c r="CBW8" s="2"/>
      <c r="CBX8" s="2"/>
      <c r="CBY8" s="2"/>
      <c r="CBZ8" s="2"/>
      <c r="CCA8" s="2"/>
      <c r="CCB8" s="2"/>
      <c r="CCC8" s="2"/>
      <c r="CCD8" s="2"/>
      <c r="CCE8" s="2"/>
      <c r="CCF8" s="2"/>
      <c r="CCG8" s="2"/>
      <c r="CCH8" s="2"/>
      <c r="CCI8" s="2"/>
      <c r="CCJ8" s="2"/>
      <c r="CCK8" s="2"/>
      <c r="CCL8" s="2"/>
      <c r="CCM8" s="2"/>
      <c r="CCN8" s="2"/>
      <c r="CCO8" s="2"/>
      <c r="CCP8" s="2"/>
      <c r="CCQ8" s="2"/>
      <c r="CCR8" s="2"/>
      <c r="CCS8" s="2"/>
      <c r="CCT8" s="2"/>
      <c r="CCU8" s="2"/>
      <c r="CCV8" s="2"/>
      <c r="CCW8" s="2"/>
      <c r="CCX8" s="2"/>
      <c r="CCY8" s="2"/>
      <c r="CCZ8" s="2"/>
      <c r="CDA8" s="2"/>
      <c r="CDB8" s="2"/>
      <c r="CDC8" s="2"/>
      <c r="CDD8" s="2"/>
      <c r="CDE8" s="2"/>
      <c r="CDF8" s="2"/>
      <c r="CDG8" s="2"/>
      <c r="CDH8" s="2"/>
      <c r="CDI8" s="2"/>
      <c r="CDJ8" s="2"/>
      <c r="CDK8" s="2"/>
      <c r="CDL8" s="2"/>
      <c r="CDM8" s="2"/>
      <c r="CDN8" s="2"/>
      <c r="CDO8" s="2"/>
      <c r="CDP8" s="2"/>
      <c r="CDQ8" s="2"/>
      <c r="CDR8" s="2"/>
      <c r="CDS8" s="2"/>
      <c r="CDT8" s="2"/>
      <c r="CDU8" s="2"/>
      <c r="CDV8" s="2"/>
      <c r="CDW8" s="2"/>
      <c r="CDX8" s="2"/>
      <c r="CDY8" s="2"/>
      <c r="CDZ8" s="2"/>
      <c r="CEA8" s="2"/>
      <c r="CEB8" s="2"/>
      <c r="CEC8" s="2"/>
      <c r="CED8" s="2"/>
      <c r="CEE8" s="2"/>
      <c r="CEF8" s="2"/>
      <c r="CEG8" s="2"/>
      <c r="CEH8" s="2"/>
      <c r="CEI8" s="2"/>
      <c r="CEJ8" s="2"/>
      <c r="CEK8" s="2"/>
      <c r="CEL8" s="2"/>
      <c r="CEM8" s="2"/>
      <c r="CEN8" s="2"/>
      <c r="CEO8" s="2"/>
      <c r="CEP8" s="2"/>
      <c r="CEQ8" s="2"/>
      <c r="CER8" s="2"/>
      <c r="CES8" s="2"/>
      <c r="CET8" s="2"/>
      <c r="CEU8" s="2"/>
      <c r="CEV8" s="2"/>
      <c r="CEW8" s="2"/>
      <c r="CEX8" s="2"/>
      <c r="CEY8" s="2"/>
      <c r="CEZ8" s="2"/>
      <c r="CFA8" s="2"/>
      <c r="CFB8" s="2"/>
      <c r="CFC8" s="2"/>
      <c r="CFD8" s="2"/>
      <c r="CFE8" s="2"/>
      <c r="CFF8" s="2"/>
      <c r="CFG8" s="2"/>
      <c r="CFH8" s="2"/>
      <c r="CFI8" s="2"/>
      <c r="CFJ8" s="2"/>
      <c r="CFK8" s="2"/>
      <c r="CFL8" s="2"/>
      <c r="CFM8" s="2"/>
      <c r="CFN8" s="2"/>
      <c r="CFO8" s="2"/>
      <c r="CFP8" s="2"/>
      <c r="CFQ8" s="2"/>
      <c r="CFR8" s="2"/>
      <c r="CFS8" s="2"/>
      <c r="CFT8" s="2"/>
      <c r="CFU8" s="2"/>
      <c r="CFV8" s="2"/>
      <c r="CFW8" s="2"/>
      <c r="CFX8" s="2"/>
      <c r="CFY8" s="2"/>
      <c r="CFZ8" s="2"/>
      <c r="CGA8" s="2"/>
      <c r="CGB8" s="2"/>
      <c r="CGC8" s="2"/>
      <c r="CGD8" s="2"/>
      <c r="CGE8" s="2"/>
      <c r="CGF8" s="2"/>
      <c r="CGG8" s="2"/>
      <c r="CGH8" s="2"/>
      <c r="CGI8" s="2"/>
      <c r="CGJ8" s="2"/>
      <c r="CGK8" s="2"/>
      <c r="CGL8" s="2"/>
      <c r="CGM8" s="2"/>
      <c r="CGN8" s="2"/>
      <c r="CGO8" s="2"/>
      <c r="CGP8" s="2"/>
      <c r="CGQ8" s="2"/>
      <c r="CGR8" s="2"/>
      <c r="CGS8" s="2"/>
      <c r="CGT8" s="2"/>
      <c r="CGU8" s="2"/>
      <c r="CGV8" s="2"/>
      <c r="CGW8" s="2"/>
      <c r="CGX8" s="2"/>
      <c r="CGY8" s="2"/>
      <c r="CGZ8" s="2"/>
      <c r="CHA8" s="2"/>
      <c r="CHB8" s="2"/>
      <c r="CHC8" s="2"/>
      <c r="CHD8" s="2"/>
      <c r="CHE8" s="2"/>
      <c r="CHF8" s="2"/>
      <c r="CHG8" s="2"/>
      <c r="CHH8" s="2"/>
      <c r="CHI8" s="2"/>
      <c r="CHJ8" s="2"/>
      <c r="CHK8" s="2"/>
      <c r="CHL8" s="2"/>
      <c r="CHM8" s="2"/>
      <c r="CHN8" s="2"/>
      <c r="CHO8" s="2"/>
      <c r="CHP8" s="2"/>
      <c r="CHQ8" s="2"/>
      <c r="CHR8" s="2"/>
      <c r="CHS8" s="2"/>
      <c r="CHT8" s="2"/>
      <c r="CHU8" s="2"/>
      <c r="CHV8" s="2"/>
      <c r="CHW8" s="2"/>
      <c r="CHX8" s="2"/>
      <c r="CHY8" s="2"/>
      <c r="CHZ8" s="2"/>
      <c r="CIA8" s="2"/>
      <c r="CIB8" s="2"/>
      <c r="CIC8" s="2"/>
      <c r="CID8" s="2"/>
      <c r="CIE8" s="2"/>
      <c r="CIF8" s="2"/>
      <c r="CIG8" s="2"/>
      <c r="CIH8" s="2"/>
      <c r="CII8" s="2"/>
      <c r="CIJ8" s="2"/>
      <c r="CIK8" s="2"/>
      <c r="CIL8" s="2"/>
      <c r="CIM8" s="2"/>
      <c r="CIN8" s="2"/>
      <c r="CIO8" s="2"/>
      <c r="CIP8" s="2"/>
      <c r="CIQ8" s="2"/>
      <c r="CIR8" s="2"/>
      <c r="CIS8" s="2"/>
      <c r="CIT8" s="2"/>
      <c r="CIU8" s="2"/>
      <c r="CIV8" s="2"/>
      <c r="CIW8" s="2"/>
      <c r="CIX8" s="2"/>
      <c r="CIY8" s="2"/>
      <c r="CIZ8" s="2"/>
      <c r="CJA8" s="2"/>
      <c r="CJB8" s="2"/>
      <c r="CJC8" s="2"/>
      <c r="CJD8" s="2"/>
      <c r="CJE8" s="2"/>
      <c r="CJF8" s="2"/>
      <c r="CJG8" s="2"/>
      <c r="CJH8" s="2"/>
      <c r="CJI8" s="2"/>
      <c r="CJJ8" s="2"/>
      <c r="CJK8" s="2"/>
      <c r="CJL8" s="2"/>
      <c r="CJM8" s="2"/>
      <c r="CJN8" s="2"/>
      <c r="CJO8" s="2"/>
      <c r="CJP8" s="2"/>
      <c r="CJQ8" s="2"/>
      <c r="CJR8" s="2"/>
      <c r="CJS8" s="2"/>
      <c r="CJT8" s="2"/>
      <c r="CJU8" s="2"/>
      <c r="CJV8" s="2"/>
      <c r="CJW8" s="2"/>
      <c r="CJX8" s="2"/>
      <c r="CJY8" s="2"/>
      <c r="CJZ8" s="2"/>
      <c r="CKA8" s="2"/>
      <c r="CKB8" s="2"/>
      <c r="CKC8" s="2"/>
      <c r="CKD8" s="2"/>
      <c r="CKE8" s="2"/>
      <c r="CKF8" s="2"/>
      <c r="CKG8" s="2"/>
      <c r="CKH8" s="2"/>
      <c r="CKI8" s="2"/>
      <c r="CKJ8" s="2"/>
      <c r="CKK8" s="2"/>
      <c r="CKL8" s="2"/>
      <c r="CKM8" s="2"/>
      <c r="CKN8" s="2"/>
      <c r="CKO8" s="2"/>
      <c r="CKP8" s="2"/>
      <c r="CKQ8" s="2"/>
      <c r="CKR8" s="2"/>
      <c r="CKS8" s="2"/>
      <c r="CKT8" s="2"/>
      <c r="CKU8" s="2"/>
      <c r="CKV8" s="2"/>
      <c r="CKW8" s="2"/>
      <c r="CKX8" s="2"/>
      <c r="CKY8" s="2"/>
      <c r="CKZ8" s="2"/>
      <c r="CLA8" s="2"/>
      <c r="CLB8" s="2"/>
      <c r="CLC8" s="2"/>
      <c r="CLD8" s="2"/>
      <c r="CLE8" s="2"/>
      <c r="CLF8" s="2"/>
      <c r="CLG8" s="2"/>
      <c r="CLH8" s="2"/>
      <c r="CLI8" s="2"/>
      <c r="CLJ8" s="2"/>
      <c r="CLK8" s="2"/>
      <c r="CLL8" s="2"/>
      <c r="CLM8" s="2"/>
      <c r="CLN8" s="2"/>
      <c r="CLO8" s="2"/>
      <c r="CLP8" s="2"/>
      <c r="CLQ8" s="2"/>
      <c r="CLR8" s="2"/>
      <c r="CLS8" s="2"/>
      <c r="CLT8" s="2"/>
      <c r="CLU8" s="2"/>
      <c r="CLV8" s="2"/>
      <c r="CLW8" s="2"/>
      <c r="CLX8" s="2"/>
      <c r="CLY8" s="2"/>
      <c r="CLZ8" s="2"/>
      <c r="CMA8" s="2"/>
      <c r="CMB8" s="2"/>
      <c r="CMC8" s="2"/>
      <c r="CMD8" s="2"/>
      <c r="CME8" s="2"/>
      <c r="CMF8" s="2"/>
      <c r="CMG8" s="2"/>
      <c r="CMH8" s="2"/>
      <c r="CMI8" s="2"/>
      <c r="CMJ8" s="2"/>
      <c r="CMK8" s="2"/>
      <c r="CML8" s="2"/>
      <c r="CMM8" s="2"/>
      <c r="CMN8" s="2"/>
      <c r="CMO8" s="2"/>
      <c r="CMP8" s="2"/>
      <c r="CMQ8" s="2"/>
      <c r="CMR8" s="2"/>
      <c r="CMS8" s="2"/>
      <c r="CMT8" s="2"/>
      <c r="CMU8" s="2"/>
      <c r="CMV8" s="2"/>
      <c r="CMW8" s="2"/>
      <c r="CMX8" s="2"/>
      <c r="CMY8" s="2"/>
      <c r="CMZ8" s="2"/>
      <c r="CNA8" s="2"/>
      <c r="CNB8" s="2"/>
      <c r="CNC8" s="2"/>
      <c r="CND8" s="2"/>
      <c r="CNE8" s="2"/>
      <c r="CNF8" s="2"/>
      <c r="CNG8" s="2"/>
      <c r="CNH8" s="2"/>
      <c r="CNI8" s="2"/>
      <c r="CNJ8" s="2"/>
      <c r="CNK8" s="2"/>
      <c r="CNL8" s="2"/>
      <c r="CNM8" s="2"/>
      <c r="CNN8" s="2"/>
      <c r="CNO8" s="2"/>
      <c r="CNP8" s="2"/>
      <c r="CNQ8" s="2"/>
      <c r="CNR8" s="2"/>
      <c r="CNS8" s="2"/>
      <c r="CNT8" s="2"/>
      <c r="CNU8" s="2"/>
      <c r="CNV8" s="2"/>
      <c r="CNW8" s="2"/>
      <c r="CNX8" s="2"/>
      <c r="CNY8" s="2"/>
      <c r="CNZ8" s="2"/>
      <c r="COA8" s="2"/>
      <c r="COB8" s="2"/>
      <c r="COC8" s="2"/>
      <c r="COD8" s="2"/>
      <c r="COE8" s="2"/>
      <c r="COF8" s="2"/>
      <c r="COG8" s="2"/>
      <c r="COH8" s="2"/>
      <c r="COI8" s="2"/>
      <c r="COJ8" s="2"/>
      <c r="COK8" s="2"/>
      <c r="COL8" s="2"/>
      <c r="COM8" s="2"/>
      <c r="CON8" s="2"/>
      <c r="COO8" s="2"/>
      <c r="COP8" s="2"/>
      <c r="COQ8" s="2"/>
      <c r="COR8" s="2"/>
      <c r="COS8" s="2"/>
      <c r="COT8" s="2"/>
      <c r="COU8" s="2"/>
      <c r="COV8" s="2"/>
      <c r="COW8" s="2"/>
      <c r="COX8" s="2"/>
      <c r="COY8" s="2"/>
      <c r="COZ8" s="2"/>
      <c r="CPA8" s="2"/>
      <c r="CPB8" s="2"/>
      <c r="CPC8" s="2"/>
      <c r="CPD8" s="2"/>
      <c r="CPE8" s="2"/>
      <c r="CPF8" s="2"/>
      <c r="CPG8" s="2"/>
      <c r="CPH8" s="2"/>
      <c r="CPI8" s="2"/>
      <c r="CPJ8" s="2"/>
      <c r="CPK8" s="2"/>
      <c r="CPL8" s="2"/>
      <c r="CPM8" s="2"/>
      <c r="CPN8" s="2"/>
      <c r="CPO8" s="2"/>
      <c r="CPP8" s="2"/>
      <c r="CPQ8" s="2"/>
      <c r="CPR8" s="2"/>
      <c r="CPS8" s="2"/>
      <c r="CPT8" s="2"/>
      <c r="CPU8" s="2"/>
      <c r="CPV8" s="2"/>
      <c r="CPW8" s="2"/>
      <c r="CPX8" s="2"/>
      <c r="CPY8" s="2"/>
      <c r="CPZ8" s="2"/>
      <c r="CQA8" s="2"/>
      <c r="CQB8" s="2"/>
      <c r="CQC8" s="2"/>
      <c r="CQD8" s="2"/>
      <c r="CQE8" s="2"/>
      <c r="CQF8" s="2"/>
      <c r="CQG8" s="2"/>
      <c r="CQH8" s="2"/>
      <c r="CQI8" s="2"/>
      <c r="CQJ8" s="2"/>
      <c r="CQK8" s="2"/>
      <c r="CQL8" s="2"/>
      <c r="CQM8" s="2"/>
      <c r="CQN8" s="2"/>
      <c r="CQO8" s="2"/>
      <c r="CQP8" s="2"/>
      <c r="CQQ8" s="2"/>
      <c r="CQR8" s="2"/>
      <c r="CQS8" s="2"/>
      <c r="CQT8" s="2"/>
      <c r="CQU8" s="2"/>
      <c r="CQV8" s="2"/>
      <c r="CQW8" s="2"/>
      <c r="CQX8" s="2"/>
      <c r="CQY8" s="2"/>
      <c r="CQZ8" s="2"/>
      <c r="CRA8" s="2"/>
      <c r="CRB8" s="2"/>
      <c r="CRC8" s="2"/>
      <c r="CRD8" s="2"/>
      <c r="CRE8" s="2"/>
      <c r="CRF8" s="2"/>
      <c r="CRG8" s="2"/>
      <c r="CRH8" s="2"/>
      <c r="CRI8" s="2"/>
      <c r="CRJ8" s="2"/>
      <c r="CRK8" s="2"/>
      <c r="CRL8" s="2"/>
      <c r="CRM8" s="2"/>
      <c r="CRN8" s="2"/>
      <c r="CRO8" s="2"/>
      <c r="CRP8" s="2"/>
      <c r="CRQ8" s="2"/>
      <c r="CRR8" s="2"/>
      <c r="CRS8" s="2"/>
      <c r="CRT8" s="2"/>
      <c r="CRU8" s="2"/>
      <c r="CRV8" s="2"/>
      <c r="CRW8" s="2"/>
      <c r="CRX8" s="2"/>
      <c r="CRY8" s="2"/>
      <c r="CRZ8" s="2"/>
      <c r="CSA8" s="2"/>
      <c r="CSB8" s="2"/>
      <c r="CSC8" s="2"/>
      <c r="CSD8" s="2"/>
      <c r="CSE8" s="2"/>
      <c r="CSF8" s="2"/>
      <c r="CSG8" s="2"/>
      <c r="CSH8" s="2"/>
      <c r="CSI8" s="2"/>
      <c r="CSJ8" s="2"/>
      <c r="CSK8" s="2"/>
      <c r="CSL8" s="2"/>
      <c r="CSM8" s="2"/>
      <c r="CSN8" s="2"/>
      <c r="CSO8" s="2"/>
      <c r="CSP8" s="2"/>
      <c r="CSQ8" s="2"/>
      <c r="CSR8" s="2"/>
      <c r="CSS8" s="2"/>
      <c r="CST8" s="2"/>
      <c r="CSU8" s="2"/>
      <c r="CSV8" s="2"/>
      <c r="CSW8" s="2"/>
      <c r="CSX8" s="2"/>
      <c r="CSY8" s="2"/>
      <c r="CSZ8" s="2"/>
      <c r="CTA8" s="2"/>
      <c r="CTB8" s="2"/>
      <c r="CTC8" s="2"/>
      <c r="CTD8" s="2"/>
      <c r="CTE8" s="2"/>
      <c r="CTF8" s="2"/>
      <c r="CTG8" s="2"/>
      <c r="CTH8" s="2"/>
      <c r="CTI8" s="2"/>
      <c r="CTJ8" s="2"/>
      <c r="CTK8" s="2"/>
      <c r="CTL8" s="2"/>
      <c r="CTM8" s="2"/>
      <c r="CTN8" s="2"/>
      <c r="CTO8" s="2"/>
      <c r="CTP8" s="2"/>
      <c r="CTQ8" s="2"/>
      <c r="CTR8" s="2"/>
      <c r="CTS8" s="2"/>
      <c r="CTT8" s="2"/>
      <c r="CTU8" s="2"/>
      <c r="CTV8" s="2"/>
      <c r="CTW8" s="2"/>
      <c r="CTX8" s="2"/>
      <c r="CTY8" s="2"/>
      <c r="CTZ8" s="2"/>
      <c r="CUA8" s="2"/>
      <c r="CUB8" s="2"/>
      <c r="CUC8" s="2"/>
      <c r="CUD8" s="2"/>
      <c r="CUE8" s="2"/>
      <c r="CUF8" s="2"/>
      <c r="CUG8" s="2"/>
      <c r="CUH8" s="2"/>
      <c r="CUI8" s="2"/>
      <c r="CUJ8" s="2"/>
      <c r="CUK8" s="2"/>
      <c r="CUL8" s="2"/>
      <c r="CUM8" s="2"/>
      <c r="CUN8" s="2"/>
      <c r="CUO8" s="2"/>
      <c r="CUP8" s="2"/>
      <c r="CUQ8" s="2"/>
      <c r="CUR8" s="2"/>
      <c r="CUS8" s="2"/>
      <c r="CUT8" s="2"/>
      <c r="CUU8" s="2"/>
      <c r="CUV8" s="2"/>
      <c r="CUW8" s="2"/>
      <c r="CUX8" s="2"/>
      <c r="CUY8" s="2"/>
      <c r="CUZ8" s="2"/>
      <c r="CVA8" s="2"/>
      <c r="CVB8" s="2"/>
      <c r="CVC8" s="2"/>
      <c r="CVD8" s="2"/>
      <c r="CVE8" s="2"/>
      <c r="CVF8" s="2"/>
      <c r="CVG8" s="2"/>
      <c r="CVH8" s="2"/>
      <c r="CVI8" s="2"/>
      <c r="CVJ8" s="2"/>
      <c r="CVK8" s="2"/>
      <c r="CVL8" s="2"/>
      <c r="CVM8" s="2"/>
      <c r="CVN8" s="2"/>
      <c r="CVO8" s="2"/>
      <c r="CVP8" s="2"/>
      <c r="CVQ8" s="2"/>
      <c r="CVR8" s="2"/>
      <c r="CVS8" s="2"/>
      <c r="CVT8" s="2"/>
      <c r="CVU8" s="2"/>
      <c r="CVV8" s="2"/>
      <c r="CVW8" s="2"/>
      <c r="CVX8" s="2"/>
      <c r="CVY8" s="2"/>
      <c r="CVZ8" s="2"/>
      <c r="CWA8" s="2"/>
      <c r="CWB8" s="2"/>
      <c r="CWC8" s="2"/>
      <c r="CWD8" s="2"/>
      <c r="CWE8" s="2"/>
      <c r="CWF8" s="2"/>
      <c r="CWG8" s="2"/>
      <c r="CWH8" s="2"/>
      <c r="CWI8" s="2"/>
      <c r="CWJ8" s="2"/>
      <c r="CWK8" s="2"/>
      <c r="CWL8" s="2"/>
      <c r="CWM8" s="2"/>
      <c r="CWN8" s="2"/>
      <c r="CWO8" s="2"/>
      <c r="CWP8" s="2"/>
      <c r="CWQ8" s="2"/>
      <c r="CWR8" s="2"/>
      <c r="CWS8" s="2"/>
      <c r="CWT8" s="2"/>
      <c r="CWU8" s="2"/>
      <c r="CWV8" s="2"/>
      <c r="CWW8" s="2"/>
      <c r="CWX8" s="2"/>
      <c r="CWY8" s="2"/>
      <c r="CWZ8" s="2"/>
      <c r="CXA8" s="2"/>
      <c r="CXB8" s="2"/>
      <c r="CXC8" s="2"/>
      <c r="CXD8" s="2"/>
      <c r="CXE8" s="2"/>
      <c r="CXF8" s="2"/>
      <c r="CXG8" s="2"/>
      <c r="CXH8" s="2"/>
      <c r="CXI8" s="2"/>
      <c r="CXJ8" s="2"/>
      <c r="CXK8" s="2"/>
      <c r="CXL8" s="2"/>
      <c r="CXM8" s="2"/>
      <c r="CXN8" s="2"/>
      <c r="CXO8" s="2"/>
      <c r="CXP8" s="2"/>
      <c r="CXQ8" s="2"/>
      <c r="CXR8" s="2"/>
      <c r="CXS8" s="2"/>
      <c r="CXT8" s="2"/>
      <c r="CXU8" s="2"/>
      <c r="CXV8" s="2"/>
      <c r="CXW8" s="2"/>
      <c r="CXX8" s="2"/>
      <c r="CXY8" s="2"/>
      <c r="CXZ8" s="2"/>
      <c r="CYA8" s="2"/>
      <c r="CYB8" s="2"/>
      <c r="CYC8" s="2"/>
      <c r="CYD8" s="2"/>
      <c r="CYE8" s="2"/>
      <c r="CYF8" s="2"/>
      <c r="CYG8" s="2"/>
      <c r="CYH8" s="2"/>
      <c r="CYI8" s="2"/>
      <c r="CYJ8" s="2"/>
      <c r="CYK8" s="2"/>
      <c r="CYL8" s="2"/>
      <c r="CYM8" s="2"/>
      <c r="CYN8" s="2"/>
      <c r="CYO8" s="2"/>
      <c r="CYP8" s="2"/>
      <c r="CYQ8" s="2"/>
      <c r="CYR8" s="2"/>
      <c r="CYS8" s="2"/>
      <c r="CYT8" s="2"/>
      <c r="CYU8" s="2"/>
      <c r="CYV8" s="2"/>
      <c r="CYW8" s="2"/>
      <c r="CYX8" s="2"/>
      <c r="CYY8" s="2"/>
      <c r="CYZ8" s="2"/>
      <c r="CZA8" s="2"/>
      <c r="CZB8" s="2"/>
      <c r="CZC8" s="2"/>
      <c r="CZD8" s="2"/>
      <c r="CZE8" s="2"/>
      <c r="CZF8" s="2"/>
      <c r="CZG8" s="2"/>
      <c r="CZH8" s="2"/>
      <c r="CZI8" s="2"/>
      <c r="CZJ8" s="2"/>
      <c r="CZK8" s="2"/>
      <c r="CZL8" s="2"/>
      <c r="CZM8" s="2"/>
      <c r="CZN8" s="2"/>
      <c r="CZO8" s="2"/>
      <c r="CZP8" s="2"/>
      <c r="CZQ8" s="2"/>
      <c r="CZR8" s="2"/>
      <c r="CZS8" s="2"/>
      <c r="CZT8" s="2"/>
      <c r="CZU8" s="2"/>
      <c r="CZV8" s="2"/>
      <c r="CZW8" s="2"/>
      <c r="CZX8" s="2"/>
      <c r="CZY8" s="2"/>
      <c r="CZZ8" s="2"/>
      <c r="DAA8" s="2"/>
      <c r="DAB8" s="2"/>
      <c r="DAC8" s="2"/>
      <c r="DAD8" s="2"/>
      <c r="DAE8" s="2"/>
      <c r="DAF8" s="2"/>
      <c r="DAG8" s="2"/>
      <c r="DAH8" s="2"/>
      <c r="DAI8" s="2"/>
      <c r="DAJ8" s="2"/>
      <c r="DAK8" s="2"/>
      <c r="DAL8" s="2"/>
      <c r="DAM8" s="2"/>
      <c r="DAN8" s="2"/>
      <c r="DAO8" s="2"/>
      <c r="DAP8" s="2"/>
      <c r="DAQ8" s="2"/>
      <c r="DAR8" s="2"/>
      <c r="DAS8" s="2"/>
      <c r="DAT8" s="2"/>
      <c r="DAU8" s="2"/>
      <c r="DAV8" s="2"/>
      <c r="DAW8" s="2"/>
      <c r="DAX8" s="2"/>
      <c r="DAY8" s="2"/>
      <c r="DAZ8" s="2"/>
      <c r="DBA8" s="2"/>
      <c r="DBB8" s="2"/>
      <c r="DBC8" s="2"/>
      <c r="DBD8" s="2"/>
      <c r="DBE8" s="2"/>
      <c r="DBF8" s="2"/>
      <c r="DBG8" s="2"/>
      <c r="DBH8" s="2"/>
      <c r="DBI8" s="2"/>
      <c r="DBJ8" s="2"/>
      <c r="DBK8" s="2"/>
      <c r="DBL8" s="2"/>
      <c r="DBM8" s="2"/>
      <c r="DBN8" s="2"/>
      <c r="DBO8" s="2"/>
      <c r="DBP8" s="2"/>
      <c r="DBQ8" s="2"/>
      <c r="DBR8" s="2"/>
      <c r="DBS8" s="2"/>
      <c r="DBT8" s="2"/>
      <c r="DBU8" s="2"/>
      <c r="DBV8" s="2"/>
      <c r="DBW8" s="2"/>
      <c r="DBX8" s="2"/>
      <c r="DBY8" s="2"/>
      <c r="DBZ8" s="2"/>
      <c r="DCA8" s="2"/>
      <c r="DCB8" s="2"/>
      <c r="DCC8" s="2"/>
      <c r="DCD8" s="2"/>
      <c r="DCE8" s="2"/>
      <c r="DCF8" s="2"/>
      <c r="DCG8" s="2"/>
      <c r="DCH8" s="2"/>
      <c r="DCI8" s="2"/>
      <c r="DCJ8" s="2"/>
      <c r="DCK8" s="2"/>
      <c r="DCL8" s="2"/>
      <c r="DCM8" s="2"/>
      <c r="DCN8" s="2"/>
      <c r="DCO8" s="2"/>
      <c r="DCP8" s="2"/>
      <c r="DCQ8" s="2"/>
      <c r="DCR8" s="2"/>
      <c r="DCS8" s="2"/>
      <c r="DCT8" s="2"/>
      <c r="DCU8" s="2"/>
      <c r="DCV8" s="2"/>
      <c r="DCW8" s="2"/>
      <c r="DCX8" s="2"/>
      <c r="DCY8" s="2"/>
      <c r="DCZ8" s="2"/>
      <c r="DDA8" s="2"/>
      <c r="DDB8" s="2"/>
      <c r="DDC8" s="2"/>
      <c r="DDD8" s="2"/>
      <c r="DDE8" s="2"/>
      <c r="DDF8" s="2"/>
      <c r="DDG8" s="2"/>
      <c r="DDH8" s="2"/>
      <c r="DDI8" s="2"/>
      <c r="DDJ8" s="2"/>
      <c r="DDK8" s="2"/>
      <c r="DDL8" s="2"/>
      <c r="DDM8" s="2"/>
      <c r="DDN8" s="2"/>
      <c r="DDO8" s="2"/>
      <c r="DDP8" s="2"/>
      <c r="DDQ8" s="2"/>
      <c r="DDR8" s="2"/>
      <c r="DDS8" s="2"/>
      <c r="DDT8" s="2"/>
      <c r="DDU8" s="2"/>
      <c r="DDV8" s="2"/>
      <c r="DDW8" s="2"/>
      <c r="DDX8" s="2"/>
      <c r="DDY8" s="2"/>
      <c r="DDZ8" s="2"/>
      <c r="DEA8" s="2"/>
      <c r="DEB8" s="2"/>
      <c r="DEC8" s="2"/>
      <c r="DED8" s="2"/>
      <c r="DEE8" s="2"/>
      <c r="DEF8" s="2"/>
      <c r="DEG8" s="2"/>
      <c r="DEH8" s="2"/>
      <c r="DEI8" s="2"/>
      <c r="DEJ8" s="2"/>
      <c r="DEK8" s="2"/>
      <c r="DEL8" s="2"/>
      <c r="DEM8" s="2"/>
      <c r="DEN8" s="2"/>
      <c r="DEO8" s="2"/>
      <c r="DEP8" s="2"/>
      <c r="DEQ8" s="2"/>
      <c r="DER8" s="2"/>
      <c r="DES8" s="2"/>
      <c r="DET8" s="2"/>
      <c r="DEU8" s="2"/>
      <c r="DEV8" s="2"/>
      <c r="DEW8" s="2"/>
      <c r="DEX8" s="2"/>
      <c r="DEY8" s="2"/>
      <c r="DEZ8" s="2"/>
      <c r="DFA8" s="2"/>
      <c r="DFB8" s="2"/>
      <c r="DFC8" s="2"/>
      <c r="DFD8" s="2"/>
      <c r="DFE8" s="2"/>
      <c r="DFF8" s="2"/>
      <c r="DFG8" s="2"/>
      <c r="DFH8" s="2"/>
      <c r="DFI8" s="2"/>
      <c r="DFJ8" s="2"/>
      <c r="DFK8" s="2"/>
      <c r="DFL8" s="2"/>
      <c r="DFM8" s="2"/>
      <c r="DFN8" s="2"/>
      <c r="DFO8" s="2"/>
      <c r="DFP8" s="2"/>
      <c r="DFQ8" s="2"/>
      <c r="DFR8" s="2"/>
      <c r="DFS8" s="2"/>
      <c r="DFT8" s="2"/>
      <c r="DFU8" s="2"/>
      <c r="DFV8" s="2"/>
      <c r="DFW8" s="2"/>
      <c r="DFX8" s="2"/>
      <c r="DFY8" s="2"/>
      <c r="DFZ8" s="2"/>
      <c r="DGA8" s="2"/>
      <c r="DGB8" s="2"/>
      <c r="DGC8" s="2"/>
      <c r="DGD8" s="2"/>
      <c r="DGE8" s="2"/>
      <c r="DGF8" s="2"/>
      <c r="DGG8" s="2"/>
      <c r="DGH8" s="2"/>
      <c r="DGI8" s="2"/>
      <c r="DGJ8" s="2"/>
      <c r="DGK8" s="2"/>
      <c r="DGL8" s="2"/>
      <c r="DGM8" s="2"/>
      <c r="DGN8" s="2"/>
      <c r="DGO8" s="2"/>
      <c r="DGP8" s="2"/>
      <c r="DGQ8" s="2"/>
      <c r="DGR8" s="2"/>
      <c r="DGS8" s="2"/>
      <c r="DGT8" s="2"/>
      <c r="DGU8" s="2"/>
      <c r="DGV8" s="2"/>
      <c r="DGW8" s="2"/>
      <c r="DGX8" s="2"/>
      <c r="DGY8" s="2"/>
      <c r="DGZ8" s="2"/>
      <c r="DHA8" s="2"/>
      <c r="DHB8" s="2"/>
      <c r="DHC8" s="2"/>
      <c r="DHD8" s="2"/>
      <c r="DHE8" s="2"/>
      <c r="DHF8" s="2"/>
      <c r="DHG8" s="2"/>
      <c r="DHH8" s="2"/>
      <c r="DHI8" s="2"/>
      <c r="DHJ8" s="2"/>
      <c r="DHK8" s="2"/>
      <c r="DHL8" s="2"/>
      <c r="DHM8" s="2"/>
      <c r="DHN8" s="2"/>
      <c r="DHO8" s="2"/>
      <c r="DHP8" s="2"/>
      <c r="DHQ8" s="2"/>
      <c r="DHR8" s="2"/>
      <c r="DHS8" s="2"/>
      <c r="DHT8" s="2"/>
      <c r="DHU8" s="2"/>
      <c r="DHV8" s="2"/>
      <c r="DHW8" s="2"/>
      <c r="DHX8" s="2"/>
      <c r="DHY8" s="2"/>
      <c r="DHZ8" s="2"/>
      <c r="DIA8" s="2"/>
      <c r="DIB8" s="2"/>
      <c r="DIC8" s="2"/>
      <c r="DID8" s="2"/>
      <c r="DIE8" s="2"/>
      <c r="DIF8" s="2"/>
      <c r="DIG8" s="2"/>
      <c r="DIH8" s="2"/>
      <c r="DII8" s="2"/>
      <c r="DIJ8" s="2"/>
      <c r="DIK8" s="2"/>
      <c r="DIL8" s="2"/>
      <c r="DIM8" s="2"/>
      <c r="DIN8" s="2"/>
      <c r="DIO8" s="2"/>
      <c r="DIP8" s="2"/>
      <c r="DIQ8" s="2"/>
      <c r="DIR8" s="2"/>
      <c r="DIS8" s="2"/>
      <c r="DIT8" s="2"/>
      <c r="DIU8" s="2"/>
      <c r="DIV8" s="2"/>
      <c r="DIW8" s="2"/>
      <c r="DIX8" s="2"/>
      <c r="DIY8" s="2"/>
      <c r="DIZ8" s="2"/>
      <c r="DJA8" s="2"/>
      <c r="DJB8" s="2"/>
      <c r="DJC8" s="2"/>
      <c r="DJD8" s="2"/>
      <c r="DJE8" s="2"/>
      <c r="DJF8" s="2"/>
      <c r="DJG8" s="2"/>
      <c r="DJH8" s="2"/>
      <c r="DJI8" s="2"/>
      <c r="DJJ8" s="2"/>
      <c r="DJK8" s="2"/>
      <c r="DJL8" s="2"/>
      <c r="DJM8" s="2"/>
      <c r="DJN8" s="2"/>
      <c r="DJO8" s="2"/>
      <c r="DJP8" s="2"/>
      <c r="DJQ8" s="2"/>
      <c r="DJR8" s="2"/>
      <c r="DJS8" s="2"/>
      <c r="DJT8" s="2"/>
      <c r="DJU8" s="2"/>
      <c r="DJV8" s="2"/>
      <c r="DJW8" s="2"/>
      <c r="DJX8" s="2"/>
      <c r="DJY8" s="2"/>
      <c r="DJZ8" s="2"/>
      <c r="DKA8" s="2"/>
      <c r="DKB8" s="2"/>
      <c r="DKC8" s="2"/>
      <c r="DKD8" s="2"/>
      <c r="DKE8" s="2"/>
      <c r="DKF8" s="2"/>
      <c r="DKG8" s="2"/>
      <c r="DKH8" s="2"/>
      <c r="DKI8" s="2"/>
      <c r="DKJ8" s="2"/>
      <c r="DKK8" s="2"/>
      <c r="DKL8" s="2"/>
      <c r="DKM8" s="2"/>
      <c r="DKN8" s="2"/>
      <c r="DKO8" s="2"/>
      <c r="DKP8" s="2"/>
      <c r="DKQ8" s="2"/>
      <c r="DKR8" s="2"/>
      <c r="DKS8" s="2"/>
      <c r="DKT8" s="2"/>
      <c r="DKU8" s="2"/>
      <c r="DKV8" s="2"/>
      <c r="DKW8" s="2"/>
      <c r="DKX8" s="2"/>
      <c r="DKY8" s="2"/>
      <c r="DKZ8" s="2"/>
      <c r="DLA8" s="2"/>
      <c r="DLB8" s="2"/>
      <c r="DLC8" s="2"/>
      <c r="DLD8" s="2"/>
      <c r="DLE8" s="2"/>
      <c r="DLF8" s="2"/>
      <c r="DLG8" s="2"/>
      <c r="DLH8" s="2"/>
      <c r="DLI8" s="2"/>
      <c r="DLJ8" s="2"/>
      <c r="DLK8" s="2"/>
      <c r="DLL8" s="2"/>
      <c r="DLM8" s="2"/>
      <c r="DLN8" s="2"/>
      <c r="DLO8" s="2"/>
      <c r="DLP8" s="2"/>
      <c r="DLQ8" s="2"/>
      <c r="DLR8" s="2"/>
      <c r="DLS8" s="2"/>
      <c r="DLT8" s="2"/>
      <c r="DLU8" s="2"/>
      <c r="DLV8" s="2"/>
      <c r="DLW8" s="2"/>
      <c r="DLX8" s="2"/>
      <c r="DLY8" s="2"/>
      <c r="DLZ8" s="2"/>
      <c r="DMA8" s="2"/>
      <c r="DMB8" s="2"/>
      <c r="DMC8" s="2"/>
      <c r="DMD8" s="2"/>
      <c r="DME8" s="2"/>
      <c r="DMF8" s="2"/>
      <c r="DMG8" s="2"/>
      <c r="DMH8" s="2"/>
      <c r="DMI8" s="2"/>
      <c r="DMJ8" s="2"/>
      <c r="DMK8" s="2"/>
      <c r="DML8" s="2"/>
      <c r="DMM8" s="2"/>
      <c r="DMN8" s="2"/>
      <c r="DMO8" s="2"/>
      <c r="DMP8" s="2"/>
      <c r="DMQ8" s="2"/>
      <c r="DMR8" s="2"/>
      <c r="DMS8" s="2"/>
      <c r="DMT8" s="2"/>
      <c r="DMU8" s="2"/>
      <c r="DMV8" s="2"/>
      <c r="DMW8" s="2"/>
      <c r="DMX8" s="2"/>
      <c r="DMY8" s="2"/>
      <c r="DMZ8" s="2"/>
      <c r="DNA8" s="2"/>
      <c r="DNB8" s="2"/>
      <c r="DNC8" s="2"/>
      <c r="DND8" s="2"/>
      <c r="DNE8" s="2"/>
      <c r="DNF8" s="2"/>
      <c r="DNG8" s="2"/>
      <c r="DNH8" s="2"/>
      <c r="DNI8" s="2"/>
      <c r="DNJ8" s="2"/>
      <c r="DNK8" s="2"/>
      <c r="DNL8" s="2"/>
      <c r="DNM8" s="2"/>
      <c r="DNN8" s="2"/>
      <c r="DNO8" s="2"/>
      <c r="DNP8" s="2"/>
      <c r="DNQ8" s="2"/>
      <c r="DNR8" s="2"/>
      <c r="DNS8" s="2"/>
      <c r="DNT8" s="2"/>
      <c r="DNU8" s="2"/>
      <c r="DNV8" s="2"/>
      <c r="DNW8" s="2"/>
      <c r="DNX8" s="2"/>
      <c r="DNY8" s="2"/>
      <c r="DNZ8" s="2"/>
      <c r="DOA8" s="2"/>
      <c r="DOB8" s="2"/>
      <c r="DOC8" s="2"/>
      <c r="DOD8" s="2"/>
      <c r="DOE8" s="2"/>
      <c r="DOF8" s="2"/>
      <c r="DOG8" s="2"/>
      <c r="DOH8" s="2"/>
      <c r="DOI8" s="2"/>
      <c r="DOJ8" s="2"/>
      <c r="DOK8" s="2"/>
      <c r="DOL8" s="2"/>
      <c r="DOM8" s="2"/>
      <c r="DON8" s="2"/>
      <c r="DOO8" s="2"/>
      <c r="DOP8" s="2"/>
      <c r="DOQ8" s="2"/>
      <c r="DOR8" s="2"/>
      <c r="DOS8" s="2"/>
      <c r="DOT8" s="2"/>
      <c r="DOU8" s="2"/>
      <c r="DOV8" s="2"/>
      <c r="DOW8" s="2"/>
      <c r="DOX8" s="2"/>
      <c r="DOY8" s="2"/>
      <c r="DOZ8" s="2"/>
      <c r="DPA8" s="2"/>
      <c r="DPB8" s="2"/>
      <c r="DPC8" s="2"/>
      <c r="DPD8" s="2"/>
      <c r="DPE8" s="2"/>
      <c r="DPF8" s="2"/>
      <c r="DPG8" s="2"/>
      <c r="DPH8" s="2"/>
      <c r="DPI8" s="2"/>
      <c r="DPJ8" s="2"/>
      <c r="DPK8" s="2"/>
      <c r="DPL8" s="2"/>
      <c r="DPM8" s="2"/>
      <c r="DPN8" s="2"/>
      <c r="DPO8" s="2"/>
      <c r="DPP8" s="2"/>
      <c r="DPQ8" s="2"/>
      <c r="DPR8" s="2"/>
      <c r="DPS8" s="2"/>
      <c r="DPT8" s="2"/>
      <c r="DPU8" s="2"/>
      <c r="DPV8" s="2"/>
      <c r="DPW8" s="2"/>
      <c r="DPX8" s="2"/>
      <c r="DPY8" s="2"/>
      <c r="DPZ8" s="2"/>
      <c r="DQA8" s="2"/>
      <c r="DQB8" s="2"/>
      <c r="DQC8" s="2"/>
      <c r="DQD8" s="2"/>
      <c r="DQE8" s="2"/>
      <c r="DQF8" s="2"/>
      <c r="DQG8" s="2"/>
      <c r="DQH8" s="2"/>
      <c r="DQI8" s="2"/>
      <c r="DQJ8" s="2"/>
      <c r="DQK8" s="2"/>
      <c r="DQL8" s="2"/>
      <c r="DQM8" s="2"/>
      <c r="DQN8" s="2"/>
      <c r="DQO8" s="2"/>
      <c r="DQP8" s="2"/>
      <c r="DQQ8" s="2"/>
      <c r="DQR8" s="2"/>
      <c r="DQS8" s="2"/>
      <c r="DQT8" s="2"/>
      <c r="DQU8" s="2"/>
      <c r="DQV8" s="2"/>
      <c r="DQW8" s="2"/>
      <c r="DQX8" s="2"/>
      <c r="DQY8" s="2"/>
      <c r="DQZ8" s="2"/>
      <c r="DRA8" s="2"/>
      <c r="DRB8" s="2"/>
      <c r="DRC8" s="2"/>
      <c r="DRD8" s="2"/>
      <c r="DRE8" s="2"/>
      <c r="DRF8" s="2"/>
      <c r="DRG8" s="2"/>
      <c r="DRH8" s="2"/>
      <c r="DRI8" s="2"/>
      <c r="DRJ8" s="2"/>
      <c r="DRK8" s="2"/>
      <c r="DRL8" s="2"/>
      <c r="DRM8" s="2"/>
      <c r="DRN8" s="2"/>
      <c r="DRO8" s="2"/>
      <c r="DRP8" s="2"/>
      <c r="DRQ8" s="2"/>
      <c r="DRR8" s="2"/>
      <c r="DRS8" s="2"/>
      <c r="DRT8" s="2"/>
      <c r="DRU8" s="2"/>
      <c r="DRV8" s="2"/>
      <c r="DRW8" s="2"/>
      <c r="DRX8" s="2"/>
      <c r="DRY8" s="2"/>
      <c r="DRZ8" s="2"/>
      <c r="DSA8" s="2"/>
      <c r="DSB8" s="2"/>
      <c r="DSC8" s="2"/>
      <c r="DSD8" s="2"/>
      <c r="DSE8" s="2"/>
      <c r="DSF8" s="2"/>
      <c r="DSG8" s="2"/>
      <c r="DSH8" s="2"/>
      <c r="DSI8" s="2"/>
      <c r="DSJ8" s="2"/>
      <c r="DSK8" s="2"/>
      <c r="DSL8" s="2"/>
      <c r="DSM8" s="2"/>
      <c r="DSN8" s="2"/>
      <c r="DSO8" s="2"/>
      <c r="DSP8" s="2"/>
      <c r="DSQ8" s="2"/>
      <c r="DSR8" s="2"/>
      <c r="DSS8" s="2"/>
      <c r="DST8" s="2"/>
      <c r="DSU8" s="2"/>
      <c r="DSV8" s="2"/>
      <c r="DSW8" s="2"/>
      <c r="DSX8" s="2"/>
      <c r="DSY8" s="2"/>
      <c r="DSZ8" s="2"/>
      <c r="DTA8" s="2"/>
      <c r="DTB8" s="2"/>
      <c r="DTC8" s="2"/>
      <c r="DTD8" s="2"/>
      <c r="DTE8" s="2"/>
      <c r="DTF8" s="2"/>
      <c r="DTG8" s="2"/>
      <c r="DTH8" s="2"/>
      <c r="DTI8" s="2"/>
      <c r="DTJ8" s="2"/>
      <c r="DTK8" s="2"/>
      <c r="DTL8" s="2"/>
      <c r="DTM8" s="2"/>
      <c r="DTN8" s="2"/>
      <c r="DTO8" s="2"/>
      <c r="DTP8" s="2"/>
      <c r="DTQ8" s="2"/>
      <c r="DTR8" s="2"/>
      <c r="DTS8" s="2"/>
      <c r="DTT8" s="2"/>
      <c r="DTU8" s="2"/>
      <c r="DTV8" s="2"/>
      <c r="DTW8" s="2"/>
      <c r="DTX8" s="2"/>
      <c r="DTY8" s="2"/>
      <c r="DTZ8" s="2"/>
      <c r="DUA8" s="2"/>
      <c r="DUB8" s="2"/>
      <c r="DUC8" s="2"/>
      <c r="DUD8" s="2"/>
      <c r="DUE8" s="2"/>
      <c r="DUF8" s="2"/>
      <c r="DUG8" s="2"/>
      <c r="DUH8" s="2"/>
      <c r="DUI8" s="2"/>
      <c r="DUJ8" s="2"/>
      <c r="DUK8" s="2"/>
      <c r="DUL8" s="2"/>
      <c r="DUM8" s="2"/>
      <c r="DUN8" s="2"/>
      <c r="DUO8" s="2"/>
      <c r="DUP8" s="2"/>
      <c r="DUQ8" s="2"/>
      <c r="DUR8" s="2"/>
      <c r="DUS8" s="2"/>
      <c r="DUT8" s="2"/>
      <c r="DUU8" s="2"/>
      <c r="DUV8" s="2"/>
      <c r="DUW8" s="2"/>
      <c r="DUX8" s="2"/>
      <c r="DUY8" s="2"/>
      <c r="DUZ8" s="2"/>
      <c r="DVA8" s="2"/>
      <c r="DVB8" s="2"/>
      <c r="DVC8" s="2"/>
      <c r="DVD8" s="2"/>
      <c r="DVE8" s="2"/>
      <c r="DVF8" s="2"/>
      <c r="DVG8" s="2"/>
      <c r="DVH8" s="2"/>
      <c r="DVI8" s="2"/>
      <c r="DVJ8" s="2"/>
      <c r="DVK8" s="2"/>
      <c r="DVL8" s="2"/>
      <c r="DVM8" s="2"/>
      <c r="DVN8" s="2"/>
      <c r="DVO8" s="2"/>
      <c r="DVP8" s="2"/>
      <c r="DVQ8" s="2"/>
      <c r="DVR8" s="2"/>
      <c r="DVS8" s="2"/>
      <c r="DVT8" s="2"/>
      <c r="DVU8" s="2"/>
      <c r="DVV8" s="2"/>
      <c r="DVW8" s="2"/>
      <c r="DVX8" s="2"/>
      <c r="DVY8" s="2"/>
      <c r="DVZ8" s="2"/>
      <c r="DWA8" s="2"/>
      <c r="DWB8" s="2"/>
      <c r="DWC8" s="2"/>
      <c r="DWD8" s="2"/>
      <c r="DWE8" s="2"/>
      <c r="DWF8" s="2"/>
      <c r="DWG8" s="2"/>
      <c r="DWH8" s="2"/>
      <c r="DWI8" s="2"/>
      <c r="DWJ8" s="2"/>
      <c r="DWK8" s="2"/>
      <c r="DWL8" s="2"/>
      <c r="DWM8" s="2"/>
      <c r="DWN8" s="2"/>
      <c r="DWO8" s="2"/>
      <c r="DWP8" s="2"/>
      <c r="DWQ8" s="2"/>
      <c r="DWR8" s="2"/>
      <c r="DWS8" s="2"/>
      <c r="DWT8" s="2"/>
      <c r="DWU8" s="2"/>
      <c r="DWV8" s="2"/>
      <c r="DWW8" s="2"/>
      <c r="DWX8" s="2"/>
      <c r="DWY8" s="2"/>
      <c r="DWZ8" s="2"/>
      <c r="DXA8" s="2"/>
      <c r="DXB8" s="2"/>
      <c r="DXC8" s="2"/>
      <c r="DXD8" s="2"/>
      <c r="DXE8" s="2"/>
      <c r="DXF8" s="2"/>
      <c r="DXG8" s="2"/>
      <c r="DXH8" s="2"/>
      <c r="DXI8" s="2"/>
      <c r="DXJ8" s="2"/>
      <c r="DXK8" s="2"/>
      <c r="DXL8" s="2"/>
      <c r="DXM8" s="2"/>
      <c r="DXN8" s="2"/>
      <c r="DXO8" s="2"/>
      <c r="DXP8" s="2"/>
      <c r="DXQ8" s="2"/>
      <c r="DXR8" s="2"/>
      <c r="DXS8" s="2"/>
      <c r="DXT8" s="2"/>
      <c r="DXU8" s="2"/>
      <c r="DXV8" s="2"/>
      <c r="DXW8" s="2"/>
      <c r="DXX8" s="2"/>
      <c r="DXY8" s="2"/>
      <c r="DXZ8" s="2"/>
      <c r="DYA8" s="2"/>
      <c r="DYB8" s="2"/>
      <c r="DYC8" s="2"/>
      <c r="DYD8" s="2"/>
      <c r="DYE8" s="2"/>
      <c r="DYF8" s="2"/>
      <c r="DYG8" s="2"/>
      <c r="DYH8" s="2"/>
      <c r="DYI8" s="2"/>
      <c r="DYJ8" s="2"/>
      <c r="DYK8" s="2"/>
      <c r="DYL8" s="2"/>
      <c r="DYM8" s="2"/>
      <c r="DYN8" s="2"/>
      <c r="DYO8" s="2"/>
      <c r="DYP8" s="2"/>
      <c r="DYQ8" s="2"/>
      <c r="DYR8" s="2"/>
      <c r="DYS8" s="2"/>
      <c r="DYT8" s="2"/>
      <c r="DYU8" s="2"/>
      <c r="DYV8" s="2"/>
      <c r="DYW8" s="2"/>
      <c r="DYX8" s="2"/>
      <c r="DYY8" s="2"/>
      <c r="DYZ8" s="2"/>
      <c r="DZA8" s="2"/>
      <c r="DZB8" s="2"/>
      <c r="DZC8" s="2"/>
      <c r="DZD8" s="2"/>
      <c r="DZE8" s="2"/>
      <c r="DZF8" s="2"/>
      <c r="DZG8" s="2"/>
      <c r="DZH8" s="2"/>
      <c r="DZI8" s="2"/>
      <c r="DZJ8" s="2"/>
      <c r="DZK8" s="2"/>
      <c r="DZL8" s="2"/>
      <c r="DZM8" s="2"/>
      <c r="DZN8" s="2"/>
      <c r="DZO8" s="2"/>
      <c r="DZP8" s="2"/>
      <c r="DZQ8" s="2"/>
      <c r="DZR8" s="2"/>
      <c r="DZS8" s="2"/>
      <c r="DZT8" s="2"/>
      <c r="DZU8" s="2"/>
      <c r="DZV8" s="2"/>
      <c r="DZW8" s="2"/>
      <c r="DZX8" s="2"/>
      <c r="DZY8" s="2"/>
      <c r="DZZ8" s="2"/>
      <c r="EAA8" s="2"/>
      <c r="EAB8" s="2"/>
      <c r="EAC8" s="2"/>
      <c r="EAD8" s="2"/>
      <c r="EAE8" s="2"/>
      <c r="EAF8" s="2"/>
      <c r="EAG8" s="2"/>
      <c r="EAH8" s="2"/>
      <c r="EAI8" s="2"/>
      <c r="EAJ8" s="2"/>
      <c r="EAK8" s="2"/>
      <c r="EAL8" s="2"/>
      <c r="EAM8" s="2"/>
      <c r="EAN8" s="2"/>
      <c r="EAO8" s="2"/>
      <c r="EAP8" s="2"/>
      <c r="EAQ8" s="2"/>
      <c r="EAR8" s="2"/>
      <c r="EAS8" s="2"/>
      <c r="EAT8" s="2"/>
      <c r="EAU8" s="2"/>
      <c r="EAV8" s="2"/>
      <c r="EAW8" s="2"/>
      <c r="EAX8" s="2"/>
      <c r="EAY8" s="2"/>
      <c r="EAZ8" s="2"/>
      <c r="EBA8" s="2"/>
      <c r="EBB8" s="2"/>
      <c r="EBC8" s="2"/>
      <c r="EBD8" s="2"/>
      <c r="EBE8" s="2"/>
      <c r="EBF8" s="2"/>
      <c r="EBG8" s="2"/>
      <c r="EBH8" s="2"/>
      <c r="EBI8" s="2"/>
      <c r="EBJ8" s="2"/>
      <c r="EBK8" s="2"/>
      <c r="EBL8" s="2"/>
      <c r="EBM8" s="2"/>
      <c r="EBN8" s="2"/>
      <c r="EBO8" s="2"/>
      <c r="EBP8" s="2"/>
      <c r="EBQ8" s="2"/>
      <c r="EBR8" s="2"/>
      <c r="EBS8" s="2"/>
      <c r="EBT8" s="2"/>
      <c r="EBU8" s="2"/>
      <c r="EBV8" s="2"/>
      <c r="EBW8" s="2"/>
      <c r="EBX8" s="2"/>
      <c r="EBY8" s="2"/>
      <c r="EBZ8" s="2"/>
      <c r="ECA8" s="2"/>
      <c r="ECB8" s="2"/>
      <c r="ECC8" s="2"/>
      <c r="ECD8" s="2"/>
      <c r="ECE8" s="2"/>
      <c r="ECF8" s="2"/>
      <c r="ECG8" s="2"/>
      <c r="ECH8" s="2"/>
      <c r="ECI8" s="2"/>
      <c r="ECJ8" s="2"/>
      <c r="ECK8" s="2"/>
      <c r="ECL8" s="2"/>
      <c r="ECM8" s="2"/>
      <c r="ECN8" s="2"/>
      <c r="ECO8" s="2"/>
      <c r="ECP8" s="2"/>
      <c r="ECQ8" s="2"/>
      <c r="ECR8" s="2"/>
      <c r="ECS8" s="2"/>
      <c r="ECT8" s="2"/>
      <c r="ECU8" s="2"/>
      <c r="ECV8" s="2"/>
      <c r="ECW8" s="2"/>
      <c r="ECX8" s="2"/>
      <c r="ECY8" s="2"/>
      <c r="ECZ8" s="2"/>
      <c r="EDA8" s="2"/>
      <c r="EDB8" s="2"/>
      <c r="EDC8" s="2"/>
      <c r="EDD8" s="2"/>
      <c r="EDE8" s="2"/>
      <c r="EDF8" s="2"/>
      <c r="EDG8" s="2"/>
      <c r="EDH8" s="2"/>
      <c r="EDI8" s="2"/>
      <c r="EDJ8" s="2"/>
      <c r="EDK8" s="2"/>
      <c r="EDL8" s="2"/>
      <c r="EDM8" s="2"/>
      <c r="EDN8" s="2"/>
      <c r="EDO8" s="2"/>
      <c r="EDP8" s="2"/>
      <c r="EDQ8" s="2"/>
      <c r="EDR8" s="2"/>
      <c r="EDS8" s="2"/>
      <c r="EDT8" s="2"/>
      <c r="EDU8" s="2"/>
      <c r="EDV8" s="2"/>
      <c r="EDW8" s="2"/>
      <c r="EDX8" s="2"/>
      <c r="EDY8" s="2"/>
      <c r="EDZ8" s="2"/>
      <c r="EEA8" s="2"/>
      <c r="EEB8" s="2"/>
      <c r="EEC8" s="2"/>
      <c r="EED8" s="2"/>
      <c r="EEE8" s="2"/>
      <c r="EEF8" s="2"/>
      <c r="EEG8" s="2"/>
      <c r="EEH8" s="2"/>
      <c r="EEI8" s="2"/>
      <c r="EEJ8" s="2"/>
      <c r="EEK8" s="2"/>
      <c r="EEL8" s="2"/>
      <c r="EEM8" s="2"/>
      <c r="EEN8" s="2"/>
      <c r="EEO8" s="2"/>
      <c r="EEP8" s="2"/>
      <c r="EEQ8" s="2"/>
      <c r="EER8" s="2"/>
      <c r="EES8" s="2"/>
      <c r="EET8" s="2"/>
      <c r="EEU8" s="2"/>
      <c r="EEV8" s="2"/>
      <c r="EEW8" s="2"/>
      <c r="EEX8" s="2"/>
      <c r="EEY8" s="2"/>
      <c r="EEZ8" s="2"/>
      <c r="EFA8" s="2"/>
      <c r="EFB8" s="2"/>
      <c r="EFC8" s="2"/>
      <c r="EFD8" s="2"/>
      <c r="EFE8" s="2"/>
      <c r="EFF8" s="2"/>
      <c r="EFG8" s="2"/>
      <c r="EFH8" s="2"/>
      <c r="EFI8" s="2"/>
      <c r="EFJ8" s="2"/>
      <c r="EFK8" s="2"/>
      <c r="EFL8" s="2"/>
      <c r="EFM8" s="2"/>
      <c r="EFN8" s="2"/>
      <c r="EFO8" s="2"/>
      <c r="EFP8" s="2"/>
      <c r="EFQ8" s="2"/>
      <c r="EFR8" s="2"/>
      <c r="EFS8" s="2"/>
      <c r="EFT8" s="2"/>
      <c r="EFU8" s="2"/>
      <c r="EFV8" s="2"/>
      <c r="EFW8" s="2"/>
      <c r="EFX8" s="2"/>
      <c r="EFY8" s="2"/>
      <c r="EFZ8" s="2"/>
      <c r="EGA8" s="2"/>
      <c r="EGB8" s="2"/>
      <c r="EGC8" s="2"/>
      <c r="EGD8" s="2"/>
      <c r="EGE8" s="2"/>
      <c r="EGF8" s="2"/>
      <c r="EGG8" s="2"/>
      <c r="EGH8" s="2"/>
      <c r="EGI8" s="2"/>
      <c r="EGJ8" s="2"/>
      <c r="EGK8" s="2"/>
      <c r="EGL8" s="2"/>
      <c r="EGM8" s="2"/>
      <c r="EGN8" s="2"/>
      <c r="EGO8" s="2"/>
      <c r="EGP8" s="2"/>
      <c r="EGQ8" s="2"/>
      <c r="EGR8" s="2"/>
      <c r="EGS8" s="2"/>
      <c r="EGT8" s="2"/>
      <c r="EGU8" s="2"/>
      <c r="EGV8" s="2"/>
      <c r="EGW8" s="2"/>
      <c r="EGX8" s="2"/>
      <c r="EGY8" s="2"/>
      <c r="EGZ8" s="2"/>
      <c r="EHA8" s="2"/>
      <c r="EHB8" s="2"/>
      <c r="EHC8" s="2"/>
      <c r="EHD8" s="2"/>
      <c r="EHE8" s="2"/>
      <c r="EHF8" s="2"/>
      <c r="EHG8" s="2"/>
      <c r="EHH8" s="2"/>
      <c r="EHI8" s="2"/>
      <c r="EHJ8" s="2"/>
      <c r="EHK8" s="2"/>
      <c r="EHL8" s="2"/>
      <c r="EHM8" s="2"/>
      <c r="EHN8" s="2"/>
      <c r="EHO8" s="2"/>
      <c r="EHP8" s="2"/>
      <c r="EHQ8" s="2"/>
      <c r="EHR8" s="2"/>
      <c r="EHS8" s="2"/>
      <c r="EHT8" s="2"/>
      <c r="EHU8" s="2"/>
      <c r="EHV8" s="2"/>
      <c r="EHW8" s="2"/>
      <c r="EHX8" s="2"/>
      <c r="EHY8" s="2"/>
      <c r="EHZ8" s="2"/>
      <c r="EIA8" s="2"/>
      <c r="EIB8" s="2"/>
      <c r="EIC8" s="2"/>
      <c r="EID8" s="2"/>
      <c r="EIE8" s="2"/>
      <c r="EIF8" s="2"/>
      <c r="EIG8" s="2"/>
      <c r="EIH8" s="2"/>
      <c r="EII8" s="2"/>
      <c r="EIJ8" s="2"/>
      <c r="EIK8" s="2"/>
      <c r="EIL8" s="2"/>
      <c r="EIM8" s="2"/>
      <c r="EIN8" s="2"/>
      <c r="EIO8" s="2"/>
      <c r="EIP8" s="2"/>
      <c r="EIQ8" s="2"/>
      <c r="EIR8" s="2"/>
      <c r="EIS8" s="2"/>
      <c r="EIT8" s="2"/>
      <c r="EIU8" s="2"/>
      <c r="EIV8" s="2"/>
      <c r="EIW8" s="2"/>
      <c r="EIX8" s="2"/>
      <c r="EIY8" s="2"/>
      <c r="EIZ8" s="2"/>
      <c r="EJA8" s="2"/>
      <c r="EJB8" s="2"/>
      <c r="EJC8" s="2"/>
      <c r="EJD8" s="2"/>
      <c r="EJE8" s="2"/>
      <c r="EJF8" s="2"/>
      <c r="EJG8" s="2"/>
      <c r="EJH8" s="2"/>
      <c r="EJI8" s="2"/>
      <c r="EJJ8" s="2"/>
      <c r="EJK8" s="2"/>
      <c r="EJL8" s="2"/>
      <c r="EJM8" s="2"/>
      <c r="EJN8" s="2"/>
      <c r="EJO8" s="2"/>
      <c r="EJP8" s="2"/>
      <c r="EJQ8" s="2"/>
      <c r="EJR8" s="2"/>
      <c r="EJS8" s="2"/>
      <c r="EJT8" s="2"/>
      <c r="EJU8" s="2"/>
      <c r="EJV8" s="2"/>
      <c r="EJW8" s="2"/>
      <c r="EJX8" s="2"/>
      <c r="EJY8" s="2"/>
      <c r="EJZ8" s="2"/>
      <c r="EKA8" s="2"/>
      <c r="EKB8" s="2"/>
      <c r="EKC8" s="2"/>
      <c r="EKD8" s="2"/>
      <c r="EKE8" s="2"/>
      <c r="EKF8" s="2"/>
      <c r="EKG8" s="2"/>
      <c r="EKH8" s="2"/>
      <c r="EKI8" s="2"/>
      <c r="EKJ8" s="2"/>
      <c r="EKK8" s="2"/>
      <c r="EKL8" s="2"/>
      <c r="EKM8" s="2"/>
      <c r="EKN8" s="2"/>
      <c r="EKO8" s="2"/>
      <c r="EKP8" s="2"/>
      <c r="EKQ8" s="2"/>
      <c r="EKR8" s="2"/>
      <c r="EKS8" s="2"/>
      <c r="EKT8" s="2"/>
      <c r="EKU8" s="2"/>
      <c r="EKV8" s="2"/>
      <c r="EKW8" s="2"/>
      <c r="EKX8" s="2"/>
      <c r="EKY8" s="2"/>
      <c r="EKZ8" s="2"/>
      <c r="ELA8" s="2"/>
      <c r="ELB8" s="2"/>
      <c r="ELC8" s="2"/>
      <c r="ELD8" s="2"/>
      <c r="ELE8" s="2"/>
      <c r="ELF8" s="2"/>
      <c r="ELG8" s="2"/>
      <c r="ELH8" s="2"/>
      <c r="ELI8" s="2"/>
      <c r="ELJ8" s="2"/>
      <c r="ELK8" s="2"/>
      <c r="ELL8" s="2"/>
      <c r="ELM8" s="2"/>
      <c r="ELN8" s="2"/>
      <c r="ELO8" s="2"/>
      <c r="ELP8" s="2"/>
      <c r="ELQ8" s="2"/>
      <c r="ELR8" s="2"/>
      <c r="ELS8" s="2"/>
      <c r="ELT8" s="2"/>
      <c r="ELU8" s="2"/>
      <c r="ELV8" s="2"/>
      <c r="ELW8" s="2"/>
      <c r="ELX8" s="2"/>
      <c r="ELY8" s="2"/>
      <c r="ELZ8" s="2"/>
      <c r="EMA8" s="2"/>
      <c r="EMB8" s="2"/>
      <c r="EMC8" s="2"/>
      <c r="EMD8" s="2"/>
      <c r="EME8" s="2"/>
      <c r="EMF8" s="2"/>
      <c r="EMG8" s="2"/>
      <c r="EMH8" s="2"/>
      <c r="EMI8" s="2"/>
      <c r="EMJ8" s="2"/>
      <c r="EMK8" s="2"/>
      <c r="EML8" s="2"/>
      <c r="EMM8" s="2"/>
      <c r="EMN8" s="2"/>
      <c r="EMO8" s="2"/>
      <c r="EMP8" s="2"/>
      <c r="EMQ8" s="2"/>
      <c r="EMR8" s="2"/>
      <c r="EMS8" s="2"/>
      <c r="EMT8" s="2"/>
      <c r="EMU8" s="2"/>
      <c r="EMV8" s="2"/>
      <c r="EMW8" s="2"/>
      <c r="EMX8" s="2"/>
      <c r="EMY8" s="2"/>
      <c r="EMZ8" s="2"/>
      <c r="ENA8" s="2"/>
      <c r="ENB8" s="2"/>
      <c r="ENC8" s="2"/>
      <c r="END8" s="2"/>
      <c r="ENE8" s="2"/>
      <c r="ENF8" s="2"/>
      <c r="ENG8" s="2"/>
      <c r="ENH8" s="2"/>
      <c r="ENI8" s="2"/>
      <c r="ENJ8" s="2"/>
      <c r="ENK8" s="2"/>
      <c r="ENL8" s="2"/>
      <c r="ENM8" s="2"/>
      <c r="ENN8" s="2"/>
      <c r="ENO8" s="2"/>
      <c r="ENP8" s="2"/>
      <c r="ENQ8" s="2"/>
      <c r="ENR8" s="2"/>
      <c r="ENS8" s="2"/>
      <c r="ENT8" s="2"/>
      <c r="ENU8" s="2"/>
      <c r="ENV8" s="2"/>
      <c r="ENW8" s="2"/>
      <c r="ENX8" s="2"/>
      <c r="ENY8" s="2"/>
      <c r="ENZ8" s="2"/>
      <c r="EOA8" s="2"/>
      <c r="EOB8" s="2"/>
      <c r="EOC8" s="2"/>
      <c r="EOD8" s="2"/>
      <c r="EOE8" s="2"/>
      <c r="EOF8" s="2"/>
      <c r="EOG8" s="2"/>
      <c r="EOH8" s="2"/>
      <c r="EOI8" s="2"/>
      <c r="EOJ8" s="2"/>
      <c r="EOK8" s="2"/>
      <c r="EOL8" s="2"/>
      <c r="EOM8" s="2"/>
      <c r="EON8" s="2"/>
      <c r="EOO8" s="2"/>
      <c r="EOP8" s="2"/>
      <c r="EOQ8" s="2"/>
      <c r="EOR8" s="2"/>
      <c r="EOS8" s="2"/>
      <c r="EOT8" s="2"/>
      <c r="EOU8" s="2"/>
      <c r="EOV8" s="2"/>
      <c r="EOW8" s="2"/>
      <c r="EOX8" s="2"/>
      <c r="EOY8" s="2"/>
      <c r="EOZ8" s="2"/>
      <c r="EPA8" s="2"/>
      <c r="EPB8" s="2"/>
      <c r="EPC8" s="2"/>
      <c r="EPD8" s="2"/>
      <c r="EPE8" s="2"/>
      <c r="EPF8" s="2"/>
      <c r="EPG8" s="2"/>
      <c r="EPH8" s="2"/>
      <c r="EPI8" s="2"/>
      <c r="EPJ8" s="2"/>
      <c r="EPK8" s="2"/>
      <c r="EPL8" s="2"/>
      <c r="EPM8" s="2"/>
      <c r="EPN8" s="2"/>
      <c r="EPO8" s="2"/>
      <c r="EPP8" s="2"/>
      <c r="EPQ8" s="2"/>
      <c r="EPR8" s="2"/>
      <c r="EPS8" s="2"/>
      <c r="EPT8" s="2"/>
      <c r="EPU8" s="2"/>
      <c r="EPV8" s="2"/>
      <c r="EPW8" s="2"/>
      <c r="EPX8" s="2"/>
      <c r="EPY8" s="2"/>
      <c r="EPZ8" s="2"/>
      <c r="EQA8" s="2"/>
      <c r="EQB8" s="2"/>
      <c r="EQC8" s="2"/>
      <c r="EQD8" s="2"/>
      <c r="EQE8" s="2"/>
      <c r="EQF8" s="2"/>
      <c r="EQG8" s="2"/>
      <c r="EQH8" s="2"/>
      <c r="EQI8" s="2"/>
      <c r="EQJ8" s="2"/>
      <c r="EQK8" s="2"/>
      <c r="EQL8" s="2"/>
      <c r="EQM8" s="2"/>
      <c r="EQN8" s="2"/>
      <c r="EQO8" s="2"/>
      <c r="EQP8" s="2"/>
      <c r="EQQ8" s="2"/>
      <c r="EQR8" s="2"/>
      <c r="EQS8" s="2"/>
      <c r="EQT8" s="2"/>
      <c r="EQU8" s="2"/>
      <c r="EQV8" s="2"/>
      <c r="EQW8" s="2"/>
      <c r="EQX8" s="2"/>
      <c r="EQY8" s="2"/>
      <c r="EQZ8" s="2"/>
      <c r="ERA8" s="2"/>
      <c r="ERB8" s="2"/>
      <c r="ERC8" s="2"/>
      <c r="ERD8" s="2"/>
      <c r="ERE8" s="2"/>
      <c r="ERF8" s="2"/>
      <c r="ERG8" s="2"/>
      <c r="ERH8" s="2"/>
      <c r="ERI8" s="2"/>
      <c r="ERJ8" s="2"/>
      <c r="ERK8" s="2"/>
      <c r="ERL8" s="2"/>
      <c r="ERM8" s="2"/>
      <c r="ERN8" s="2"/>
      <c r="ERO8" s="2"/>
      <c r="ERP8" s="2"/>
      <c r="ERQ8" s="2"/>
      <c r="ERR8" s="2"/>
      <c r="ERS8" s="2"/>
      <c r="ERT8" s="2"/>
      <c r="ERU8" s="2"/>
      <c r="ERV8" s="2"/>
      <c r="ERW8" s="2"/>
      <c r="ERX8" s="2"/>
      <c r="ERY8" s="2"/>
      <c r="ERZ8" s="2"/>
      <c r="ESA8" s="2"/>
      <c r="ESB8" s="2"/>
      <c r="ESC8" s="2"/>
      <c r="ESD8" s="2"/>
      <c r="ESE8" s="2"/>
      <c r="ESF8" s="2"/>
      <c r="ESG8" s="2"/>
      <c r="ESH8" s="2"/>
      <c r="ESI8" s="2"/>
      <c r="ESJ8" s="2"/>
      <c r="ESK8" s="2"/>
      <c r="ESL8" s="2"/>
      <c r="ESM8" s="2"/>
      <c r="ESN8" s="2"/>
      <c r="ESO8" s="2"/>
      <c r="ESP8" s="2"/>
      <c r="ESQ8" s="2"/>
      <c r="ESR8" s="2"/>
      <c r="ESS8" s="2"/>
      <c r="EST8" s="2"/>
      <c r="ESU8" s="2"/>
      <c r="ESV8" s="2"/>
      <c r="ESW8" s="2"/>
      <c r="ESX8" s="2"/>
      <c r="ESY8" s="2"/>
      <c r="ESZ8" s="2"/>
      <c r="ETA8" s="2"/>
      <c r="ETB8" s="2"/>
      <c r="ETC8" s="2"/>
      <c r="ETD8" s="2"/>
      <c r="ETE8" s="2"/>
      <c r="ETF8" s="2"/>
      <c r="ETG8" s="2"/>
      <c r="ETH8" s="2"/>
      <c r="ETI8" s="2"/>
      <c r="ETJ8" s="2"/>
      <c r="ETK8" s="2"/>
      <c r="ETL8" s="2"/>
      <c r="ETM8" s="2"/>
      <c r="ETN8" s="2"/>
      <c r="ETO8" s="2"/>
      <c r="ETP8" s="2"/>
      <c r="ETQ8" s="2"/>
      <c r="ETR8" s="2"/>
      <c r="ETS8" s="2"/>
      <c r="ETT8" s="2"/>
      <c r="ETU8" s="2"/>
      <c r="ETV8" s="2"/>
      <c r="ETW8" s="2"/>
      <c r="ETX8" s="2"/>
      <c r="ETY8" s="2"/>
      <c r="ETZ8" s="2"/>
      <c r="EUA8" s="2"/>
      <c r="EUB8" s="2"/>
      <c r="EUC8" s="2"/>
      <c r="EUD8" s="2"/>
      <c r="EUE8" s="2"/>
      <c r="EUF8" s="2"/>
      <c r="EUG8" s="2"/>
      <c r="EUH8" s="2"/>
      <c r="EUI8" s="2"/>
      <c r="EUJ8" s="2"/>
      <c r="EUK8" s="2"/>
      <c r="EUL8" s="2"/>
      <c r="EUM8" s="2"/>
      <c r="EUN8" s="2"/>
      <c r="EUO8" s="2"/>
      <c r="EUP8" s="2"/>
      <c r="EUQ8" s="2"/>
      <c r="EUR8" s="2"/>
      <c r="EUS8" s="2"/>
      <c r="EUT8" s="2"/>
      <c r="EUU8" s="2"/>
      <c r="EUV8" s="2"/>
      <c r="EUW8" s="2"/>
      <c r="EUX8" s="2"/>
      <c r="EUY8" s="2"/>
      <c r="EUZ8" s="2"/>
      <c r="EVA8" s="2"/>
      <c r="EVB8" s="2"/>
      <c r="EVC8" s="2"/>
      <c r="EVD8" s="2"/>
      <c r="EVE8" s="2"/>
      <c r="EVF8" s="2"/>
      <c r="EVG8" s="2"/>
      <c r="EVH8" s="2"/>
      <c r="EVI8" s="2"/>
      <c r="EVJ8" s="2"/>
      <c r="EVK8" s="2"/>
      <c r="EVL8" s="2"/>
      <c r="EVM8" s="2"/>
      <c r="EVN8" s="2"/>
      <c r="EVO8" s="2"/>
      <c r="EVP8" s="2"/>
      <c r="EVQ8" s="2"/>
      <c r="EVR8" s="2"/>
      <c r="EVS8" s="2"/>
      <c r="EVT8" s="2"/>
      <c r="EVU8" s="2"/>
      <c r="EVV8" s="2"/>
      <c r="EVW8" s="2"/>
      <c r="EVX8" s="2"/>
      <c r="EVY8" s="2"/>
      <c r="EVZ8" s="2"/>
      <c r="EWA8" s="2"/>
      <c r="EWB8" s="2"/>
      <c r="EWC8" s="2"/>
      <c r="EWD8" s="2"/>
      <c r="EWE8" s="2"/>
      <c r="EWF8" s="2"/>
      <c r="EWG8" s="2"/>
      <c r="EWH8" s="2"/>
      <c r="EWI8" s="2"/>
      <c r="EWJ8" s="2"/>
      <c r="EWK8" s="2"/>
      <c r="EWL8" s="2"/>
      <c r="EWM8" s="2"/>
      <c r="EWN8" s="2"/>
      <c r="EWO8" s="2"/>
      <c r="EWP8" s="2"/>
      <c r="EWQ8" s="2"/>
      <c r="EWR8" s="2"/>
      <c r="EWS8" s="2"/>
      <c r="EWT8" s="2"/>
      <c r="EWU8" s="2"/>
      <c r="EWV8" s="2"/>
      <c r="EWW8" s="2"/>
      <c r="EWX8" s="2"/>
      <c r="EWY8" s="2"/>
      <c r="EWZ8" s="2"/>
      <c r="EXA8" s="2"/>
      <c r="EXB8" s="2"/>
      <c r="EXC8" s="2"/>
      <c r="EXD8" s="2"/>
      <c r="EXE8" s="2"/>
      <c r="EXF8" s="2"/>
      <c r="EXG8" s="2"/>
      <c r="EXH8" s="2"/>
      <c r="EXI8" s="2"/>
      <c r="EXJ8" s="2"/>
      <c r="EXK8" s="2"/>
      <c r="EXL8" s="2"/>
      <c r="EXM8" s="2"/>
      <c r="EXN8" s="2"/>
      <c r="EXO8" s="2"/>
      <c r="EXP8" s="2"/>
      <c r="EXQ8" s="2"/>
      <c r="EXR8" s="2"/>
      <c r="EXS8" s="2"/>
      <c r="EXT8" s="2"/>
      <c r="EXU8" s="2"/>
      <c r="EXV8" s="2"/>
      <c r="EXW8" s="2"/>
      <c r="EXX8" s="2"/>
      <c r="EXY8" s="2"/>
      <c r="EXZ8" s="2"/>
      <c r="EYA8" s="2"/>
      <c r="EYB8" s="2"/>
      <c r="EYC8" s="2"/>
      <c r="EYD8" s="2"/>
      <c r="EYE8" s="2"/>
      <c r="EYF8" s="2"/>
      <c r="EYG8" s="2"/>
      <c r="EYH8" s="2"/>
      <c r="EYI8" s="2"/>
      <c r="EYJ8" s="2"/>
      <c r="EYK8" s="2"/>
      <c r="EYL8" s="2"/>
      <c r="EYM8" s="2"/>
      <c r="EYN8" s="2"/>
      <c r="EYO8" s="2"/>
      <c r="EYP8" s="2"/>
      <c r="EYQ8" s="2"/>
      <c r="EYR8" s="2"/>
      <c r="EYS8" s="2"/>
      <c r="EYT8" s="2"/>
      <c r="EYU8" s="2"/>
      <c r="EYV8" s="2"/>
      <c r="EYW8" s="2"/>
      <c r="EYX8" s="2"/>
      <c r="EYY8" s="2"/>
      <c r="EYZ8" s="2"/>
      <c r="EZA8" s="2"/>
      <c r="EZB8" s="2"/>
      <c r="EZC8" s="2"/>
      <c r="EZD8" s="2"/>
      <c r="EZE8" s="2"/>
      <c r="EZF8" s="2"/>
      <c r="EZG8" s="2"/>
      <c r="EZH8" s="2"/>
      <c r="EZI8" s="2"/>
      <c r="EZJ8" s="2"/>
      <c r="EZK8" s="2"/>
      <c r="EZL8" s="2"/>
      <c r="EZM8" s="2"/>
      <c r="EZN8" s="2"/>
      <c r="EZO8" s="2"/>
      <c r="EZP8" s="2"/>
      <c r="EZQ8" s="2"/>
      <c r="EZR8" s="2"/>
      <c r="EZS8" s="2"/>
      <c r="EZT8" s="2"/>
      <c r="EZU8" s="2"/>
      <c r="EZV8" s="2"/>
      <c r="EZW8" s="2"/>
      <c r="EZX8" s="2"/>
      <c r="EZY8" s="2"/>
      <c r="EZZ8" s="2"/>
      <c r="FAA8" s="2"/>
      <c r="FAB8" s="2"/>
      <c r="FAC8" s="2"/>
      <c r="FAD8" s="2"/>
      <c r="FAE8" s="2"/>
      <c r="FAF8" s="2"/>
      <c r="FAG8" s="2"/>
      <c r="FAH8" s="2"/>
      <c r="FAI8" s="2"/>
      <c r="FAJ8" s="2"/>
      <c r="FAK8" s="2"/>
      <c r="FAL8" s="2"/>
      <c r="FAM8" s="2"/>
      <c r="FAN8" s="2"/>
      <c r="FAO8" s="2"/>
      <c r="FAP8" s="2"/>
      <c r="FAQ8" s="2"/>
      <c r="FAR8" s="2"/>
      <c r="FAS8" s="2"/>
      <c r="FAT8" s="2"/>
      <c r="FAU8" s="2"/>
      <c r="FAV8" s="2"/>
      <c r="FAW8" s="2"/>
      <c r="FAX8" s="2"/>
      <c r="FAY8" s="2"/>
      <c r="FAZ8" s="2"/>
      <c r="FBA8" s="2"/>
      <c r="FBB8" s="2"/>
      <c r="FBC8" s="2"/>
      <c r="FBD8" s="2"/>
      <c r="FBE8" s="2"/>
      <c r="FBF8" s="2"/>
      <c r="FBG8" s="2"/>
      <c r="FBH8" s="2"/>
      <c r="FBI8" s="2"/>
      <c r="FBJ8" s="2"/>
      <c r="FBK8" s="2"/>
      <c r="FBL8" s="2"/>
      <c r="FBM8" s="2"/>
      <c r="FBN8" s="2"/>
      <c r="FBO8" s="2"/>
      <c r="FBP8" s="2"/>
      <c r="FBQ8" s="2"/>
      <c r="FBR8" s="2"/>
      <c r="FBS8" s="2"/>
      <c r="FBT8" s="2"/>
      <c r="FBU8" s="2"/>
      <c r="FBV8" s="2"/>
      <c r="FBW8" s="2"/>
      <c r="FBX8" s="2"/>
      <c r="FBY8" s="2"/>
      <c r="FBZ8" s="2"/>
      <c r="FCA8" s="2"/>
      <c r="FCB8" s="2"/>
      <c r="FCC8" s="2"/>
      <c r="FCD8" s="2"/>
      <c r="FCE8" s="2"/>
      <c r="FCF8" s="2"/>
      <c r="FCG8" s="2"/>
      <c r="FCH8" s="2"/>
      <c r="FCI8" s="2"/>
      <c r="FCJ8" s="2"/>
      <c r="FCK8" s="2"/>
      <c r="FCL8" s="2"/>
      <c r="FCM8" s="2"/>
      <c r="FCN8" s="2"/>
      <c r="FCO8" s="2"/>
      <c r="FCP8" s="2"/>
      <c r="FCQ8" s="2"/>
      <c r="FCR8" s="2"/>
      <c r="FCS8" s="2"/>
      <c r="FCT8" s="2"/>
      <c r="FCU8" s="2"/>
      <c r="FCV8" s="2"/>
      <c r="FCW8" s="2"/>
      <c r="FCX8" s="2"/>
      <c r="FCY8" s="2"/>
      <c r="FCZ8" s="2"/>
      <c r="FDA8" s="2"/>
      <c r="FDB8" s="2"/>
      <c r="FDC8" s="2"/>
      <c r="FDD8" s="2"/>
      <c r="FDE8" s="2"/>
      <c r="FDF8" s="2"/>
      <c r="FDG8" s="2"/>
      <c r="FDH8" s="2"/>
      <c r="FDI8" s="2"/>
      <c r="FDJ8" s="2"/>
      <c r="FDK8" s="2"/>
      <c r="FDL8" s="2"/>
      <c r="FDM8" s="2"/>
      <c r="FDN8" s="2"/>
      <c r="FDO8" s="2"/>
      <c r="FDP8" s="2"/>
      <c r="FDQ8" s="2"/>
      <c r="FDR8" s="2"/>
      <c r="FDS8" s="2"/>
      <c r="FDT8" s="2"/>
      <c r="FDU8" s="2"/>
      <c r="FDV8" s="2"/>
      <c r="FDW8" s="2"/>
      <c r="FDX8" s="2"/>
      <c r="FDY8" s="2"/>
      <c r="FDZ8" s="2"/>
      <c r="FEA8" s="2"/>
      <c r="FEB8" s="2"/>
      <c r="FEC8" s="2"/>
      <c r="FED8" s="2"/>
      <c r="FEE8" s="2"/>
      <c r="FEF8" s="2"/>
      <c r="FEG8" s="2"/>
      <c r="FEH8" s="2"/>
      <c r="FEI8" s="2"/>
      <c r="FEJ8" s="2"/>
      <c r="FEK8" s="2"/>
      <c r="FEL8" s="2"/>
      <c r="FEM8" s="2"/>
      <c r="FEN8" s="2"/>
      <c r="FEO8" s="2"/>
      <c r="FEP8" s="2"/>
      <c r="FEQ8" s="2"/>
      <c r="FER8" s="2"/>
      <c r="FES8" s="2"/>
      <c r="FET8" s="2"/>
      <c r="FEU8" s="2"/>
      <c r="FEV8" s="2"/>
      <c r="FEW8" s="2"/>
      <c r="FEX8" s="2"/>
      <c r="FEY8" s="2"/>
      <c r="FEZ8" s="2"/>
      <c r="FFA8" s="2"/>
      <c r="FFB8" s="2"/>
      <c r="FFC8" s="2"/>
      <c r="FFD8" s="2"/>
      <c r="FFE8" s="2"/>
      <c r="FFF8" s="2"/>
      <c r="FFG8" s="2"/>
      <c r="FFH8" s="2"/>
      <c r="FFI8" s="2"/>
      <c r="FFJ8" s="2"/>
      <c r="FFK8" s="2"/>
      <c r="FFL8" s="2"/>
      <c r="FFM8" s="2"/>
      <c r="FFN8" s="2"/>
      <c r="FFO8" s="2"/>
      <c r="FFP8" s="2"/>
      <c r="FFQ8" s="2"/>
      <c r="FFR8" s="2"/>
      <c r="FFS8" s="2"/>
      <c r="FFT8" s="2"/>
      <c r="FFU8" s="2"/>
      <c r="FFV8" s="2"/>
      <c r="FFW8" s="2"/>
      <c r="FFX8" s="2"/>
      <c r="FFY8" s="2"/>
      <c r="FFZ8" s="2"/>
      <c r="FGA8" s="2"/>
      <c r="FGB8" s="2"/>
      <c r="FGC8" s="2"/>
      <c r="FGD8" s="2"/>
      <c r="FGE8" s="2"/>
      <c r="FGF8" s="2"/>
      <c r="FGG8" s="2"/>
      <c r="FGH8" s="2"/>
      <c r="FGI8" s="2"/>
      <c r="FGJ8" s="2"/>
      <c r="FGK8" s="2"/>
      <c r="FGL8" s="2"/>
      <c r="FGM8" s="2"/>
      <c r="FGN8" s="2"/>
      <c r="FGO8" s="2"/>
      <c r="FGP8" s="2"/>
      <c r="FGQ8" s="2"/>
      <c r="FGR8" s="2"/>
      <c r="FGS8" s="2"/>
      <c r="FGT8" s="2"/>
      <c r="FGU8" s="2"/>
      <c r="FGV8" s="2"/>
      <c r="FGW8" s="2"/>
      <c r="FGX8" s="2"/>
      <c r="FGY8" s="2"/>
      <c r="FGZ8" s="2"/>
      <c r="FHA8" s="2"/>
      <c r="FHB8" s="2"/>
      <c r="FHC8" s="2"/>
      <c r="FHD8" s="2"/>
      <c r="FHE8" s="2"/>
      <c r="FHF8" s="2"/>
      <c r="FHG8" s="2"/>
      <c r="FHH8" s="2"/>
      <c r="FHI8" s="2"/>
      <c r="FHJ8" s="2"/>
      <c r="FHK8" s="2"/>
      <c r="FHL8" s="2"/>
      <c r="FHM8" s="2"/>
      <c r="FHN8" s="2"/>
      <c r="FHO8" s="2"/>
      <c r="FHP8" s="2"/>
      <c r="FHQ8" s="2"/>
      <c r="FHR8" s="2"/>
      <c r="FHS8" s="2"/>
      <c r="FHT8" s="2"/>
      <c r="FHU8" s="2"/>
      <c r="FHV8" s="2"/>
      <c r="FHW8" s="2"/>
      <c r="FHX8" s="2"/>
      <c r="FHY8" s="2"/>
      <c r="FHZ8" s="2"/>
      <c r="FIA8" s="2"/>
      <c r="FIB8" s="2"/>
      <c r="FIC8" s="2"/>
      <c r="FID8" s="2"/>
      <c r="FIE8" s="2"/>
      <c r="FIF8" s="2"/>
      <c r="FIG8" s="2"/>
      <c r="FIH8" s="2"/>
      <c r="FII8" s="2"/>
      <c r="FIJ8" s="2"/>
      <c r="FIK8" s="2"/>
      <c r="FIL8" s="2"/>
      <c r="FIM8" s="2"/>
      <c r="FIN8" s="2"/>
      <c r="FIO8" s="2"/>
      <c r="FIP8" s="2"/>
      <c r="FIQ8" s="2"/>
      <c r="FIR8" s="2"/>
      <c r="FIS8" s="2"/>
      <c r="FIT8" s="2"/>
      <c r="FIU8" s="2"/>
      <c r="FIV8" s="2"/>
      <c r="FIW8" s="2"/>
      <c r="FIX8" s="2"/>
      <c r="FIY8" s="2"/>
      <c r="FIZ8" s="2"/>
      <c r="FJA8" s="2"/>
      <c r="FJB8" s="2"/>
      <c r="FJC8" s="2"/>
      <c r="FJD8" s="2"/>
      <c r="FJE8" s="2"/>
      <c r="FJF8" s="2"/>
      <c r="FJG8" s="2"/>
      <c r="FJH8" s="2"/>
      <c r="FJI8" s="2"/>
      <c r="FJJ8" s="2"/>
      <c r="FJK8" s="2"/>
      <c r="FJL8" s="2"/>
      <c r="FJM8" s="2"/>
      <c r="FJN8" s="2"/>
      <c r="FJO8" s="2"/>
      <c r="FJP8" s="2"/>
      <c r="FJQ8" s="2"/>
      <c r="FJR8" s="2"/>
      <c r="FJS8" s="2"/>
      <c r="FJT8" s="2"/>
      <c r="FJU8" s="2"/>
      <c r="FJV8" s="2"/>
      <c r="FJW8" s="2"/>
      <c r="FJX8" s="2"/>
      <c r="FJY8" s="2"/>
      <c r="FJZ8" s="2"/>
      <c r="FKA8" s="2"/>
      <c r="FKB8" s="2"/>
      <c r="FKC8" s="2"/>
      <c r="FKD8" s="2"/>
      <c r="FKE8" s="2"/>
      <c r="FKF8" s="2"/>
      <c r="FKG8" s="2"/>
      <c r="FKH8" s="2"/>
      <c r="FKI8" s="2"/>
      <c r="FKJ8" s="2"/>
      <c r="FKK8" s="2"/>
      <c r="FKL8" s="2"/>
      <c r="FKM8" s="2"/>
      <c r="FKN8" s="2"/>
      <c r="FKO8" s="2"/>
      <c r="FKP8" s="2"/>
      <c r="FKQ8" s="2"/>
      <c r="FKR8" s="2"/>
      <c r="FKS8" s="2"/>
      <c r="FKT8" s="2"/>
      <c r="FKU8" s="2"/>
      <c r="FKV8" s="2"/>
      <c r="FKW8" s="2"/>
      <c r="FKX8" s="2"/>
      <c r="FKY8" s="2"/>
      <c r="FKZ8" s="2"/>
      <c r="FLA8" s="2"/>
      <c r="FLB8" s="2"/>
      <c r="FLC8" s="2"/>
      <c r="FLD8" s="2"/>
      <c r="FLE8" s="2"/>
      <c r="FLF8" s="2"/>
      <c r="FLG8" s="2"/>
      <c r="FLH8" s="2"/>
      <c r="FLI8" s="2"/>
      <c r="FLJ8" s="2"/>
      <c r="FLK8" s="2"/>
      <c r="FLL8" s="2"/>
      <c r="FLM8" s="2"/>
      <c r="FLN8" s="2"/>
      <c r="FLO8" s="2"/>
      <c r="FLP8" s="2"/>
      <c r="FLQ8" s="2"/>
      <c r="FLR8" s="2"/>
      <c r="FLS8" s="2"/>
      <c r="FLT8" s="2"/>
      <c r="FLU8" s="2"/>
      <c r="FLV8" s="2"/>
      <c r="FLW8" s="2"/>
      <c r="FLX8" s="2"/>
      <c r="FLY8" s="2"/>
      <c r="FLZ8" s="2"/>
      <c r="FMA8" s="2"/>
      <c r="FMB8" s="2"/>
      <c r="FMC8" s="2"/>
      <c r="FMD8" s="2"/>
      <c r="FME8" s="2"/>
      <c r="FMF8" s="2"/>
      <c r="FMG8" s="2"/>
      <c r="FMH8" s="2"/>
      <c r="FMI8" s="2"/>
      <c r="FMJ8" s="2"/>
      <c r="FMK8" s="2"/>
      <c r="FML8" s="2"/>
      <c r="FMM8" s="2"/>
      <c r="FMN8" s="2"/>
      <c r="FMO8" s="2"/>
      <c r="FMP8" s="2"/>
      <c r="FMQ8" s="2"/>
      <c r="FMR8" s="2"/>
      <c r="FMS8" s="2"/>
      <c r="FMT8" s="2"/>
      <c r="FMU8" s="2"/>
      <c r="FMV8" s="2"/>
      <c r="FMW8" s="2"/>
      <c r="FMX8" s="2"/>
      <c r="FMY8" s="2"/>
      <c r="FMZ8" s="2"/>
      <c r="FNA8" s="2"/>
      <c r="FNB8" s="2"/>
      <c r="FNC8" s="2"/>
      <c r="FND8" s="2"/>
      <c r="FNE8" s="2"/>
      <c r="FNF8" s="2"/>
      <c r="FNG8" s="2"/>
      <c r="FNH8" s="2"/>
      <c r="FNI8" s="2"/>
      <c r="FNJ8" s="2"/>
      <c r="FNK8" s="2"/>
      <c r="FNL8" s="2"/>
      <c r="FNM8" s="2"/>
      <c r="FNN8" s="2"/>
      <c r="FNO8" s="2"/>
      <c r="FNP8" s="2"/>
      <c r="FNQ8" s="2"/>
      <c r="FNR8" s="2"/>
      <c r="FNS8" s="2"/>
      <c r="FNT8" s="2"/>
      <c r="FNU8" s="2"/>
      <c r="FNV8" s="2"/>
      <c r="FNW8" s="2"/>
      <c r="FNX8" s="2"/>
      <c r="FNY8" s="2"/>
      <c r="FNZ8" s="2"/>
      <c r="FOA8" s="2"/>
      <c r="FOB8" s="2"/>
      <c r="FOC8" s="2"/>
      <c r="FOD8" s="2"/>
      <c r="FOE8" s="2"/>
      <c r="FOF8" s="2"/>
      <c r="FOG8" s="2"/>
      <c r="FOH8" s="2"/>
      <c r="FOI8" s="2"/>
      <c r="FOJ8" s="2"/>
      <c r="FOK8" s="2"/>
      <c r="FOL8" s="2"/>
      <c r="FOM8" s="2"/>
      <c r="FON8" s="2"/>
      <c r="FOO8" s="2"/>
      <c r="FOP8" s="2"/>
      <c r="FOQ8" s="2"/>
      <c r="FOR8" s="2"/>
      <c r="FOS8" s="2"/>
      <c r="FOT8" s="2"/>
      <c r="FOU8" s="2"/>
      <c r="FOV8" s="2"/>
      <c r="FOW8" s="2"/>
      <c r="FOX8" s="2"/>
      <c r="FOY8" s="2"/>
      <c r="FOZ8" s="2"/>
      <c r="FPA8" s="2"/>
      <c r="FPB8" s="2"/>
      <c r="FPC8" s="2"/>
      <c r="FPD8" s="2"/>
      <c r="FPE8" s="2"/>
      <c r="FPF8" s="2"/>
      <c r="FPG8" s="2"/>
      <c r="FPH8" s="2"/>
      <c r="FPI8" s="2"/>
      <c r="FPJ8" s="2"/>
      <c r="FPK8" s="2"/>
      <c r="FPL8" s="2"/>
      <c r="FPM8" s="2"/>
      <c r="FPN8" s="2"/>
      <c r="FPO8" s="2"/>
      <c r="FPP8" s="2"/>
      <c r="FPQ8" s="2"/>
      <c r="FPR8" s="2"/>
      <c r="FPS8" s="2"/>
      <c r="FPT8" s="2"/>
      <c r="FPU8" s="2"/>
      <c r="FPV8" s="2"/>
      <c r="FPW8" s="2"/>
      <c r="FPX8" s="2"/>
      <c r="FPY8" s="2"/>
      <c r="FPZ8" s="2"/>
      <c r="FQA8" s="2"/>
      <c r="FQB8" s="2"/>
      <c r="FQC8" s="2"/>
      <c r="FQD8" s="2"/>
      <c r="FQE8" s="2"/>
      <c r="FQF8" s="2"/>
      <c r="FQG8" s="2"/>
      <c r="FQH8" s="2"/>
      <c r="FQI8" s="2"/>
      <c r="FQJ8" s="2"/>
      <c r="FQK8" s="2"/>
      <c r="FQL8" s="2"/>
      <c r="FQM8" s="2"/>
      <c r="FQN8" s="2"/>
      <c r="FQO8" s="2"/>
      <c r="FQP8" s="2"/>
      <c r="FQQ8" s="2"/>
      <c r="FQR8" s="2"/>
      <c r="FQS8" s="2"/>
      <c r="FQT8" s="2"/>
      <c r="FQU8" s="2"/>
      <c r="FQV8" s="2"/>
      <c r="FQW8" s="2"/>
      <c r="FQX8" s="2"/>
      <c r="FQY8" s="2"/>
      <c r="FQZ8" s="2"/>
      <c r="FRA8" s="2"/>
      <c r="FRB8" s="2"/>
      <c r="FRC8" s="2"/>
      <c r="FRD8" s="2"/>
      <c r="FRE8" s="2"/>
      <c r="FRF8" s="2"/>
      <c r="FRG8" s="2"/>
      <c r="FRH8" s="2"/>
      <c r="FRI8" s="2"/>
      <c r="FRJ8" s="2"/>
      <c r="FRK8" s="2"/>
      <c r="FRL8" s="2"/>
      <c r="FRM8" s="2"/>
      <c r="FRN8" s="2"/>
      <c r="FRO8" s="2"/>
      <c r="FRP8" s="2"/>
      <c r="FRQ8" s="2"/>
      <c r="FRR8" s="2"/>
      <c r="FRS8" s="2"/>
      <c r="FRT8" s="2"/>
      <c r="FRU8" s="2"/>
      <c r="FRV8" s="2"/>
      <c r="FRW8" s="2"/>
      <c r="FRX8" s="2"/>
      <c r="FRY8" s="2"/>
      <c r="FRZ8" s="2"/>
      <c r="FSA8" s="2"/>
      <c r="FSB8" s="2"/>
      <c r="FSC8" s="2"/>
      <c r="FSD8" s="2"/>
      <c r="FSE8" s="2"/>
      <c r="FSF8" s="2"/>
      <c r="FSG8" s="2"/>
      <c r="FSH8" s="2"/>
      <c r="FSI8" s="2"/>
      <c r="FSJ8" s="2"/>
      <c r="FSK8" s="2"/>
      <c r="FSL8" s="2"/>
      <c r="FSM8" s="2"/>
      <c r="FSN8" s="2"/>
      <c r="FSO8" s="2"/>
      <c r="FSP8" s="2"/>
      <c r="FSQ8" s="2"/>
      <c r="FSR8" s="2"/>
      <c r="FSS8" s="2"/>
      <c r="FST8" s="2"/>
      <c r="FSU8" s="2"/>
      <c r="FSV8" s="2"/>
      <c r="FSW8" s="2"/>
      <c r="FSX8" s="2"/>
      <c r="FSY8" s="2"/>
      <c r="FSZ8" s="2"/>
      <c r="FTA8" s="2"/>
      <c r="FTB8" s="2"/>
      <c r="FTC8" s="2"/>
      <c r="FTD8" s="2"/>
      <c r="FTE8" s="2"/>
      <c r="FTF8" s="2"/>
      <c r="FTG8" s="2"/>
      <c r="FTH8" s="2"/>
      <c r="FTI8" s="2"/>
      <c r="FTJ8" s="2"/>
      <c r="FTK8" s="2"/>
      <c r="FTL8" s="2"/>
      <c r="FTM8" s="2"/>
      <c r="FTN8" s="2"/>
      <c r="FTO8" s="2"/>
      <c r="FTP8" s="2"/>
      <c r="FTQ8" s="2"/>
      <c r="FTR8" s="2"/>
      <c r="FTS8" s="2"/>
      <c r="FTT8" s="2"/>
      <c r="FTU8" s="2"/>
      <c r="FTV8" s="2"/>
      <c r="FTW8" s="2"/>
      <c r="FTX8" s="2"/>
      <c r="FTY8" s="2"/>
      <c r="FTZ8" s="2"/>
      <c r="FUA8" s="2"/>
      <c r="FUB8" s="2"/>
      <c r="FUC8" s="2"/>
      <c r="FUD8" s="2"/>
      <c r="FUE8" s="2"/>
      <c r="FUF8" s="2"/>
      <c r="FUG8" s="2"/>
      <c r="FUH8" s="2"/>
      <c r="FUI8" s="2"/>
      <c r="FUJ8" s="2"/>
      <c r="FUK8" s="2"/>
      <c r="FUL8" s="2"/>
      <c r="FUM8" s="2"/>
      <c r="FUN8" s="2"/>
      <c r="FUO8" s="2"/>
      <c r="FUP8" s="2"/>
      <c r="FUQ8" s="2"/>
      <c r="FUR8" s="2"/>
      <c r="FUS8" s="2"/>
      <c r="FUT8" s="2"/>
      <c r="FUU8" s="2"/>
      <c r="FUV8" s="2"/>
      <c r="FUW8" s="2"/>
      <c r="FUX8" s="2"/>
      <c r="FUY8" s="2"/>
      <c r="FUZ8" s="2"/>
      <c r="FVA8" s="2"/>
      <c r="FVB8" s="2"/>
      <c r="FVC8" s="2"/>
      <c r="FVD8" s="2"/>
      <c r="FVE8" s="2"/>
      <c r="FVF8" s="2"/>
      <c r="FVG8" s="2"/>
      <c r="FVH8" s="2"/>
      <c r="FVI8" s="2"/>
      <c r="FVJ8" s="2"/>
      <c r="FVK8" s="2"/>
      <c r="FVL8" s="2"/>
      <c r="FVM8" s="2"/>
      <c r="FVN8" s="2"/>
      <c r="FVO8" s="2"/>
      <c r="FVP8" s="2"/>
      <c r="FVQ8" s="2"/>
      <c r="FVR8" s="2"/>
      <c r="FVS8" s="2"/>
      <c r="FVT8" s="2"/>
      <c r="FVU8" s="2"/>
      <c r="FVV8" s="2"/>
      <c r="FVW8" s="2"/>
      <c r="FVX8" s="2"/>
      <c r="FVY8" s="2"/>
      <c r="FVZ8" s="2"/>
      <c r="FWA8" s="2"/>
      <c r="FWB8" s="2"/>
      <c r="FWC8" s="2"/>
      <c r="FWD8" s="2"/>
      <c r="FWE8" s="2"/>
      <c r="FWF8" s="2"/>
      <c r="FWG8" s="2"/>
      <c r="FWH8" s="2"/>
      <c r="FWI8" s="2"/>
      <c r="FWJ8" s="2"/>
      <c r="FWK8" s="2"/>
      <c r="FWL8" s="2"/>
      <c r="FWM8" s="2"/>
      <c r="FWN8" s="2"/>
      <c r="FWO8" s="2"/>
      <c r="FWP8" s="2"/>
      <c r="FWQ8" s="2"/>
      <c r="FWR8" s="2"/>
      <c r="FWS8" s="2"/>
      <c r="FWT8" s="2"/>
      <c r="FWU8" s="2"/>
      <c r="FWV8" s="2"/>
      <c r="FWW8" s="2"/>
      <c r="FWX8" s="2"/>
      <c r="FWY8" s="2"/>
      <c r="FWZ8" s="2"/>
      <c r="FXA8" s="2"/>
      <c r="FXB8" s="2"/>
      <c r="FXC8" s="2"/>
      <c r="FXD8" s="2"/>
      <c r="FXE8" s="2"/>
      <c r="FXF8" s="2"/>
      <c r="FXG8" s="2"/>
      <c r="FXH8" s="2"/>
      <c r="FXI8" s="2"/>
      <c r="FXJ8" s="2"/>
      <c r="FXK8" s="2"/>
      <c r="FXL8" s="2"/>
      <c r="FXM8" s="2"/>
      <c r="FXN8" s="2"/>
      <c r="FXO8" s="2"/>
      <c r="FXP8" s="2"/>
      <c r="FXQ8" s="2"/>
      <c r="FXR8" s="2"/>
      <c r="FXS8" s="2"/>
      <c r="FXT8" s="2"/>
      <c r="FXU8" s="2"/>
      <c r="FXV8" s="2"/>
      <c r="FXW8" s="2"/>
      <c r="FXX8" s="2"/>
      <c r="FXY8" s="2"/>
      <c r="FXZ8" s="2"/>
      <c r="FYA8" s="2"/>
      <c r="FYB8" s="2"/>
      <c r="FYC8" s="2"/>
      <c r="FYD8" s="2"/>
      <c r="FYE8" s="2"/>
      <c r="FYF8" s="2"/>
      <c r="FYG8" s="2"/>
      <c r="FYH8" s="2"/>
      <c r="FYI8" s="2"/>
      <c r="FYJ8" s="2"/>
      <c r="FYK8" s="2"/>
      <c r="FYL8" s="2"/>
      <c r="FYM8" s="2"/>
      <c r="FYN8" s="2"/>
      <c r="FYO8" s="2"/>
      <c r="FYP8" s="2"/>
      <c r="FYQ8" s="2"/>
      <c r="FYR8" s="2"/>
      <c r="FYS8" s="2"/>
      <c r="FYT8" s="2"/>
      <c r="FYU8" s="2"/>
      <c r="FYV8" s="2"/>
      <c r="FYW8" s="2"/>
      <c r="FYX8" s="2"/>
      <c r="FYY8" s="2"/>
      <c r="FYZ8" s="2"/>
      <c r="FZA8" s="2"/>
      <c r="FZB8" s="2"/>
      <c r="FZC8" s="2"/>
      <c r="FZD8" s="2"/>
      <c r="FZE8" s="2"/>
      <c r="FZF8" s="2"/>
      <c r="FZG8" s="2"/>
      <c r="FZH8" s="2"/>
      <c r="FZI8" s="2"/>
      <c r="FZJ8" s="2"/>
      <c r="FZK8" s="2"/>
      <c r="FZL8" s="2"/>
      <c r="FZM8" s="2"/>
      <c r="FZN8" s="2"/>
      <c r="FZO8" s="2"/>
      <c r="FZP8" s="2"/>
      <c r="FZQ8" s="2"/>
      <c r="FZR8" s="2"/>
      <c r="FZS8" s="2"/>
      <c r="FZT8" s="2"/>
      <c r="FZU8" s="2"/>
      <c r="FZV8" s="2"/>
      <c r="FZW8" s="2"/>
      <c r="FZX8" s="2"/>
      <c r="FZY8" s="2"/>
      <c r="FZZ8" s="2"/>
      <c r="GAA8" s="2"/>
      <c r="GAB8" s="2"/>
      <c r="GAC8" s="2"/>
      <c r="GAD8" s="2"/>
      <c r="GAE8" s="2"/>
      <c r="GAF8" s="2"/>
      <c r="GAG8" s="2"/>
      <c r="GAH8" s="2"/>
      <c r="GAI8" s="2"/>
      <c r="GAJ8" s="2"/>
      <c r="GAK8" s="2"/>
      <c r="GAL8" s="2"/>
      <c r="GAM8" s="2"/>
      <c r="GAN8" s="2"/>
      <c r="GAO8" s="2"/>
      <c r="GAP8" s="2"/>
      <c r="GAQ8" s="2"/>
      <c r="GAR8" s="2"/>
      <c r="GAS8" s="2"/>
      <c r="GAT8" s="2"/>
      <c r="GAU8" s="2"/>
      <c r="GAV8" s="2"/>
      <c r="GAW8" s="2"/>
      <c r="GAX8" s="2"/>
      <c r="GAY8" s="2"/>
      <c r="GAZ8" s="2"/>
      <c r="GBA8" s="2"/>
      <c r="GBB8" s="2"/>
      <c r="GBC8" s="2"/>
      <c r="GBD8" s="2"/>
      <c r="GBE8" s="2"/>
      <c r="GBF8" s="2"/>
      <c r="GBG8" s="2"/>
      <c r="GBH8" s="2"/>
      <c r="GBI8" s="2"/>
      <c r="GBJ8" s="2"/>
      <c r="GBK8" s="2"/>
      <c r="GBL8" s="2"/>
      <c r="GBM8" s="2"/>
      <c r="GBN8" s="2"/>
      <c r="GBO8" s="2"/>
      <c r="GBP8" s="2"/>
      <c r="GBQ8" s="2"/>
      <c r="GBR8" s="2"/>
      <c r="GBS8" s="2"/>
      <c r="GBT8" s="2"/>
      <c r="GBU8" s="2"/>
      <c r="GBV8" s="2"/>
      <c r="GBW8" s="2"/>
      <c r="GBX8" s="2"/>
      <c r="GBY8" s="2"/>
      <c r="GBZ8" s="2"/>
      <c r="GCA8" s="2"/>
      <c r="GCB8" s="2"/>
      <c r="GCC8" s="2"/>
      <c r="GCD8" s="2"/>
      <c r="GCE8" s="2"/>
      <c r="GCF8" s="2"/>
      <c r="GCG8" s="2"/>
      <c r="GCH8" s="2"/>
      <c r="GCI8" s="2"/>
      <c r="GCJ8" s="2"/>
      <c r="GCK8" s="2"/>
      <c r="GCL8" s="2"/>
      <c r="GCM8" s="2"/>
      <c r="GCN8" s="2"/>
      <c r="GCO8" s="2"/>
      <c r="GCP8" s="2"/>
      <c r="GCQ8" s="2"/>
      <c r="GCR8" s="2"/>
      <c r="GCS8" s="2"/>
      <c r="GCT8" s="2"/>
      <c r="GCU8" s="2"/>
      <c r="GCV8" s="2"/>
      <c r="GCW8" s="2"/>
      <c r="GCX8" s="2"/>
      <c r="GCY8" s="2"/>
      <c r="GCZ8" s="2"/>
      <c r="GDA8" s="2"/>
      <c r="GDB8" s="2"/>
      <c r="GDC8" s="2"/>
      <c r="GDD8" s="2"/>
      <c r="GDE8" s="2"/>
      <c r="GDF8" s="2"/>
      <c r="GDG8" s="2"/>
      <c r="GDH8" s="2"/>
      <c r="GDI8" s="2"/>
      <c r="GDJ8" s="2"/>
      <c r="GDK8" s="2"/>
      <c r="GDL8" s="2"/>
      <c r="GDM8" s="2"/>
      <c r="GDN8" s="2"/>
      <c r="GDO8" s="2"/>
      <c r="GDP8" s="2"/>
      <c r="GDQ8" s="2"/>
      <c r="GDR8" s="2"/>
      <c r="GDS8" s="2"/>
      <c r="GDT8" s="2"/>
      <c r="GDU8" s="2"/>
      <c r="GDV8" s="2"/>
      <c r="GDW8" s="2"/>
      <c r="GDX8" s="2"/>
      <c r="GDY8" s="2"/>
      <c r="GDZ8" s="2"/>
      <c r="GEA8" s="2"/>
      <c r="GEB8" s="2"/>
      <c r="GEC8" s="2"/>
      <c r="GED8" s="2"/>
      <c r="GEE8" s="2"/>
      <c r="GEF8" s="2"/>
      <c r="GEG8" s="2"/>
      <c r="GEH8" s="2"/>
      <c r="GEI8" s="2"/>
      <c r="GEJ8" s="2"/>
      <c r="GEK8" s="2"/>
      <c r="GEL8" s="2"/>
      <c r="GEM8" s="2"/>
      <c r="GEN8" s="2"/>
      <c r="GEO8" s="2"/>
      <c r="GEP8" s="2"/>
      <c r="GEQ8" s="2"/>
      <c r="GER8" s="2"/>
      <c r="GES8" s="2"/>
      <c r="GET8" s="2"/>
      <c r="GEU8" s="2"/>
      <c r="GEV8" s="2"/>
      <c r="GEW8" s="2"/>
      <c r="GEX8" s="2"/>
      <c r="GEY8" s="2"/>
      <c r="GEZ8" s="2"/>
      <c r="GFA8" s="2"/>
      <c r="GFB8" s="2"/>
      <c r="GFC8" s="2"/>
      <c r="GFD8" s="2"/>
      <c r="GFE8" s="2"/>
      <c r="GFF8" s="2"/>
      <c r="GFG8" s="2"/>
      <c r="GFH8" s="2"/>
      <c r="GFI8" s="2"/>
      <c r="GFJ8" s="2"/>
      <c r="GFK8" s="2"/>
      <c r="GFL8" s="2"/>
      <c r="GFM8" s="2"/>
      <c r="GFN8" s="2"/>
      <c r="GFO8" s="2"/>
      <c r="GFP8" s="2"/>
      <c r="GFQ8" s="2"/>
      <c r="GFR8" s="2"/>
      <c r="GFS8" s="2"/>
      <c r="GFT8" s="2"/>
      <c r="GFU8" s="2"/>
      <c r="GFV8" s="2"/>
      <c r="GFW8" s="2"/>
      <c r="GFX8" s="2"/>
      <c r="GFY8" s="2"/>
      <c r="GFZ8" s="2"/>
      <c r="GGA8" s="2"/>
      <c r="GGB8" s="2"/>
      <c r="GGC8" s="2"/>
      <c r="GGD8" s="2"/>
      <c r="GGE8" s="2"/>
      <c r="GGF8" s="2"/>
      <c r="GGG8" s="2"/>
      <c r="GGH8" s="2"/>
      <c r="GGI8" s="2"/>
      <c r="GGJ8" s="2"/>
      <c r="GGK8" s="2"/>
      <c r="GGL8" s="2"/>
      <c r="GGM8" s="2"/>
      <c r="GGN8" s="2"/>
      <c r="GGO8" s="2"/>
      <c r="GGP8" s="2"/>
      <c r="GGQ8" s="2"/>
      <c r="GGR8" s="2"/>
      <c r="GGS8" s="2"/>
      <c r="GGT8" s="2"/>
      <c r="GGU8" s="2"/>
      <c r="GGV8" s="2"/>
      <c r="GGW8" s="2"/>
      <c r="GGX8" s="2"/>
      <c r="GGY8" s="2"/>
      <c r="GGZ8" s="2"/>
      <c r="GHA8" s="2"/>
      <c r="GHB8" s="2"/>
      <c r="GHC8" s="2"/>
      <c r="GHD8" s="2"/>
      <c r="GHE8" s="2"/>
      <c r="GHF8" s="2"/>
      <c r="GHG8" s="2"/>
      <c r="GHH8" s="2"/>
      <c r="GHI8" s="2"/>
      <c r="GHJ8" s="2"/>
      <c r="GHK8" s="2"/>
      <c r="GHL8" s="2"/>
      <c r="GHM8" s="2"/>
      <c r="GHN8" s="2"/>
      <c r="GHO8" s="2"/>
      <c r="GHP8" s="2"/>
      <c r="GHQ8" s="2"/>
      <c r="GHR8" s="2"/>
      <c r="GHS8" s="2"/>
      <c r="GHT8" s="2"/>
      <c r="GHU8" s="2"/>
      <c r="GHV8" s="2"/>
      <c r="GHW8" s="2"/>
      <c r="GHX8" s="2"/>
      <c r="GHY8" s="2"/>
      <c r="GHZ8" s="2"/>
      <c r="GIA8" s="2"/>
      <c r="GIB8" s="2"/>
      <c r="GIC8" s="2"/>
      <c r="GID8" s="2"/>
      <c r="GIE8" s="2"/>
      <c r="GIF8" s="2"/>
      <c r="GIG8" s="2"/>
      <c r="GIH8" s="2"/>
      <c r="GII8" s="2"/>
      <c r="GIJ8" s="2"/>
      <c r="GIK8" s="2"/>
      <c r="GIL8" s="2"/>
      <c r="GIM8" s="2"/>
      <c r="GIN8" s="2"/>
      <c r="GIO8" s="2"/>
      <c r="GIP8" s="2"/>
      <c r="GIQ8" s="2"/>
      <c r="GIR8" s="2"/>
      <c r="GIS8" s="2"/>
      <c r="GIT8" s="2"/>
      <c r="GIU8" s="2"/>
      <c r="GIV8" s="2"/>
      <c r="GIW8" s="2"/>
      <c r="GIX8" s="2"/>
      <c r="GIY8" s="2"/>
      <c r="GIZ8" s="2"/>
      <c r="GJA8" s="2"/>
      <c r="GJB8" s="2"/>
      <c r="GJC8" s="2"/>
      <c r="GJD8" s="2"/>
      <c r="GJE8" s="2"/>
      <c r="GJF8" s="2"/>
      <c r="GJG8" s="2"/>
      <c r="GJH8" s="2"/>
      <c r="GJI8" s="2"/>
      <c r="GJJ8" s="2"/>
      <c r="GJK8" s="2"/>
      <c r="GJL8" s="2"/>
      <c r="GJM8" s="2"/>
      <c r="GJN8" s="2"/>
      <c r="GJO8" s="2"/>
      <c r="GJP8" s="2"/>
      <c r="GJQ8" s="2"/>
      <c r="GJR8" s="2"/>
      <c r="GJS8" s="2"/>
      <c r="GJT8" s="2"/>
      <c r="GJU8" s="2"/>
      <c r="GJV8" s="2"/>
      <c r="GJW8" s="2"/>
      <c r="GJX8" s="2"/>
      <c r="GJY8" s="2"/>
      <c r="GJZ8" s="2"/>
      <c r="GKA8" s="2"/>
      <c r="GKB8" s="2"/>
      <c r="GKC8" s="2"/>
      <c r="GKD8" s="2"/>
      <c r="GKE8" s="2"/>
      <c r="GKF8" s="2"/>
      <c r="GKG8" s="2"/>
      <c r="GKH8" s="2"/>
      <c r="GKI8" s="2"/>
      <c r="GKJ8" s="2"/>
      <c r="GKK8" s="2"/>
      <c r="GKL8" s="2"/>
      <c r="GKM8" s="2"/>
      <c r="GKN8" s="2"/>
      <c r="GKO8" s="2"/>
      <c r="GKP8" s="2"/>
      <c r="GKQ8" s="2"/>
      <c r="GKR8" s="2"/>
      <c r="GKS8" s="2"/>
      <c r="GKT8" s="2"/>
      <c r="GKU8" s="2"/>
      <c r="GKV8" s="2"/>
      <c r="GKW8" s="2"/>
      <c r="GKX8" s="2"/>
      <c r="GKY8" s="2"/>
      <c r="GKZ8" s="2"/>
      <c r="GLA8" s="2"/>
      <c r="GLB8" s="2"/>
      <c r="GLC8" s="2"/>
      <c r="GLD8" s="2"/>
      <c r="GLE8" s="2"/>
      <c r="GLF8" s="2"/>
      <c r="GLG8" s="2"/>
      <c r="GLH8" s="2"/>
      <c r="GLI8" s="2"/>
      <c r="GLJ8" s="2"/>
      <c r="GLK8" s="2"/>
      <c r="GLL8" s="2"/>
      <c r="GLM8" s="2"/>
      <c r="GLN8" s="2"/>
      <c r="GLO8" s="2"/>
      <c r="GLP8" s="2"/>
      <c r="GLQ8" s="2"/>
      <c r="GLR8" s="2"/>
      <c r="GLS8" s="2"/>
      <c r="GLT8" s="2"/>
      <c r="GLU8" s="2"/>
      <c r="GLV8" s="2"/>
      <c r="GLW8" s="2"/>
      <c r="GLX8" s="2"/>
      <c r="GLY8" s="2"/>
      <c r="GLZ8" s="2"/>
      <c r="GMA8" s="2"/>
      <c r="GMB8" s="2"/>
      <c r="GMC8" s="2"/>
      <c r="GMD8" s="2"/>
      <c r="GME8" s="2"/>
      <c r="GMF8" s="2"/>
      <c r="GMG8" s="2"/>
      <c r="GMH8" s="2"/>
      <c r="GMI8" s="2"/>
      <c r="GMJ8" s="2"/>
      <c r="GMK8" s="2"/>
      <c r="GML8" s="2"/>
      <c r="GMM8" s="2"/>
      <c r="GMN8" s="2"/>
      <c r="GMO8" s="2"/>
      <c r="GMP8" s="2"/>
      <c r="GMQ8" s="2"/>
      <c r="GMR8" s="2"/>
      <c r="GMS8" s="2"/>
      <c r="GMT8" s="2"/>
      <c r="GMU8" s="2"/>
      <c r="GMV8" s="2"/>
      <c r="GMW8" s="2"/>
      <c r="GMX8" s="2"/>
      <c r="GMY8" s="2"/>
      <c r="GMZ8" s="2"/>
      <c r="GNA8" s="2"/>
      <c r="GNB8" s="2"/>
      <c r="GNC8" s="2"/>
      <c r="GND8" s="2"/>
      <c r="GNE8" s="2"/>
      <c r="GNF8" s="2"/>
      <c r="GNG8" s="2"/>
      <c r="GNH8" s="2"/>
      <c r="GNI8" s="2"/>
      <c r="GNJ8" s="2"/>
      <c r="GNK8" s="2"/>
      <c r="GNL8" s="2"/>
      <c r="GNM8" s="2"/>
      <c r="GNN8" s="2"/>
      <c r="GNO8" s="2"/>
      <c r="GNP8" s="2"/>
      <c r="GNQ8" s="2"/>
      <c r="GNR8" s="2"/>
      <c r="GNS8" s="2"/>
      <c r="GNT8" s="2"/>
      <c r="GNU8" s="2"/>
      <c r="GNV8" s="2"/>
      <c r="GNW8" s="2"/>
      <c r="GNX8" s="2"/>
      <c r="GNY8" s="2"/>
      <c r="GNZ8" s="2"/>
      <c r="GOA8" s="2"/>
      <c r="GOB8" s="2"/>
      <c r="GOC8" s="2"/>
      <c r="GOD8" s="2"/>
      <c r="GOE8" s="2"/>
      <c r="GOF8" s="2"/>
      <c r="GOG8" s="2"/>
      <c r="GOH8" s="2"/>
      <c r="GOI8" s="2"/>
      <c r="GOJ8" s="2"/>
      <c r="GOK8" s="2"/>
      <c r="GOL8" s="2"/>
      <c r="GOM8" s="2"/>
      <c r="GON8" s="2"/>
      <c r="GOO8" s="2"/>
      <c r="GOP8" s="2"/>
      <c r="GOQ8" s="2"/>
      <c r="GOR8" s="2"/>
      <c r="GOS8" s="2"/>
      <c r="GOT8" s="2"/>
      <c r="GOU8" s="2"/>
      <c r="GOV8" s="2"/>
      <c r="GOW8" s="2"/>
      <c r="GOX8" s="2"/>
      <c r="GOY8" s="2"/>
      <c r="GOZ8" s="2"/>
      <c r="GPA8" s="2"/>
      <c r="GPB8" s="2"/>
      <c r="GPC8" s="2"/>
      <c r="GPD8" s="2"/>
      <c r="GPE8" s="2"/>
      <c r="GPF8" s="2"/>
      <c r="GPG8" s="2"/>
      <c r="GPH8" s="2"/>
      <c r="GPI8" s="2"/>
      <c r="GPJ8" s="2"/>
      <c r="GPK8" s="2"/>
      <c r="GPL8" s="2"/>
      <c r="GPM8" s="2"/>
      <c r="GPN8" s="2"/>
      <c r="GPO8" s="2"/>
      <c r="GPP8" s="2"/>
      <c r="GPQ8" s="2"/>
      <c r="GPR8" s="2"/>
      <c r="GPS8" s="2"/>
      <c r="GPT8" s="2"/>
      <c r="GPU8" s="2"/>
      <c r="GPV8" s="2"/>
      <c r="GPW8" s="2"/>
      <c r="GPX8" s="2"/>
      <c r="GPY8" s="2"/>
      <c r="GPZ8" s="2"/>
      <c r="GQA8" s="2"/>
      <c r="GQB8" s="2"/>
      <c r="GQC8" s="2"/>
      <c r="GQD8" s="2"/>
      <c r="GQE8" s="2"/>
      <c r="GQF8" s="2"/>
      <c r="GQG8" s="2"/>
      <c r="GQH8" s="2"/>
      <c r="GQI8" s="2"/>
      <c r="GQJ8" s="2"/>
      <c r="GQK8" s="2"/>
      <c r="GQL8" s="2"/>
      <c r="GQM8" s="2"/>
      <c r="GQN8" s="2"/>
      <c r="GQO8" s="2"/>
      <c r="GQP8" s="2"/>
      <c r="GQQ8" s="2"/>
      <c r="GQR8" s="2"/>
      <c r="GQS8" s="2"/>
      <c r="GQT8" s="2"/>
      <c r="GQU8" s="2"/>
      <c r="GQV8" s="2"/>
      <c r="GQW8" s="2"/>
      <c r="GQX8" s="2"/>
      <c r="GQY8" s="2"/>
      <c r="GQZ8" s="2"/>
      <c r="GRA8" s="2"/>
      <c r="GRB8" s="2"/>
      <c r="GRC8" s="2"/>
      <c r="GRD8" s="2"/>
      <c r="GRE8" s="2"/>
      <c r="GRF8" s="2"/>
      <c r="GRG8" s="2"/>
      <c r="GRH8" s="2"/>
      <c r="GRI8" s="2"/>
      <c r="GRJ8" s="2"/>
      <c r="GRK8" s="2"/>
      <c r="GRL8" s="2"/>
      <c r="GRM8" s="2"/>
      <c r="GRN8" s="2"/>
      <c r="GRO8" s="2"/>
      <c r="GRP8" s="2"/>
      <c r="GRQ8" s="2"/>
      <c r="GRR8" s="2"/>
      <c r="GRS8" s="2"/>
      <c r="GRT8" s="2"/>
      <c r="GRU8" s="2"/>
      <c r="GRV8" s="2"/>
      <c r="GRW8" s="2"/>
      <c r="GRX8" s="2"/>
      <c r="GRY8" s="2"/>
      <c r="GRZ8" s="2"/>
      <c r="GSA8" s="2"/>
      <c r="GSB8" s="2"/>
      <c r="GSC8" s="2"/>
      <c r="GSD8" s="2"/>
      <c r="GSE8" s="2"/>
      <c r="GSF8" s="2"/>
      <c r="GSG8" s="2"/>
      <c r="GSH8" s="2"/>
      <c r="GSI8" s="2"/>
      <c r="GSJ8" s="2"/>
      <c r="GSK8" s="2"/>
      <c r="GSL8" s="2"/>
      <c r="GSM8" s="2"/>
      <c r="GSN8" s="2"/>
      <c r="GSO8" s="2"/>
      <c r="GSP8" s="2"/>
      <c r="GSQ8" s="2"/>
      <c r="GSR8" s="2"/>
      <c r="GSS8" s="2"/>
      <c r="GST8" s="2"/>
      <c r="GSU8" s="2"/>
      <c r="GSV8" s="2"/>
      <c r="GSW8" s="2"/>
      <c r="GSX8" s="2"/>
      <c r="GSY8" s="2"/>
      <c r="GSZ8" s="2"/>
      <c r="GTA8" s="2"/>
      <c r="GTB8" s="2"/>
      <c r="GTC8" s="2"/>
      <c r="GTD8" s="2"/>
      <c r="GTE8" s="2"/>
      <c r="GTF8" s="2"/>
      <c r="GTG8" s="2"/>
      <c r="GTH8" s="2"/>
      <c r="GTI8" s="2"/>
      <c r="GTJ8" s="2"/>
      <c r="GTK8" s="2"/>
      <c r="GTL8" s="2"/>
      <c r="GTM8" s="2"/>
      <c r="GTN8" s="2"/>
      <c r="GTO8" s="2"/>
      <c r="GTP8" s="2"/>
      <c r="GTQ8" s="2"/>
      <c r="GTR8" s="2"/>
      <c r="GTS8" s="2"/>
      <c r="GTT8" s="2"/>
      <c r="GTU8" s="2"/>
      <c r="GTV8" s="2"/>
      <c r="GTW8" s="2"/>
      <c r="GTX8" s="2"/>
      <c r="GTY8" s="2"/>
      <c r="GTZ8" s="2"/>
      <c r="GUA8" s="2"/>
      <c r="GUB8" s="2"/>
      <c r="GUC8" s="2"/>
      <c r="GUD8" s="2"/>
      <c r="GUE8" s="2"/>
      <c r="GUF8" s="2"/>
      <c r="GUG8" s="2"/>
      <c r="GUH8" s="2"/>
      <c r="GUI8" s="2"/>
      <c r="GUJ8" s="2"/>
      <c r="GUK8" s="2"/>
      <c r="GUL8" s="2"/>
      <c r="GUM8" s="2"/>
      <c r="GUN8" s="2"/>
      <c r="GUO8" s="2"/>
      <c r="GUP8" s="2"/>
      <c r="GUQ8" s="2"/>
      <c r="GUR8" s="2"/>
      <c r="GUS8" s="2"/>
      <c r="GUT8" s="2"/>
      <c r="GUU8" s="2"/>
      <c r="GUV8" s="2"/>
      <c r="GUW8" s="2"/>
      <c r="GUX8" s="2"/>
      <c r="GUY8" s="2"/>
      <c r="GUZ8" s="2"/>
      <c r="GVA8" s="2"/>
      <c r="GVB8" s="2"/>
      <c r="GVC8" s="2"/>
      <c r="GVD8" s="2"/>
      <c r="GVE8" s="2"/>
      <c r="GVF8" s="2"/>
      <c r="GVG8" s="2"/>
      <c r="GVH8" s="2"/>
      <c r="GVI8" s="2"/>
      <c r="GVJ8" s="2"/>
      <c r="GVK8" s="2"/>
      <c r="GVL8" s="2"/>
      <c r="GVM8" s="2"/>
      <c r="GVN8" s="2"/>
      <c r="GVO8" s="2"/>
      <c r="GVP8" s="2"/>
      <c r="GVQ8" s="2"/>
      <c r="GVR8" s="2"/>
      <c r="GVS8" s="2"/>
      <c r="GVT8" s="2"/>
      <c r="GVU8" s="2"/>
      <c r="GVV8" s="2"/>
      <c r="GVW8" s="2"/>
      <c r="GVX8" s="2"/>
      <c r="GVY8" s="2"/>
      <c r="GVZ8" s="2"/>
      <c r="GWA8" s="2"/>
      <c r="GWB8" s="2"/>
      <c r="GWC8" s="2"/>
      <c r="GWD8" s="2"/>
      <c r="GWE8" s="2"/>
      <c r="GWF8" s="2"/>
      <c r="GWG8" s="2"/>
      <c r="GWH8" s="2"/>
      <c r="GWI8" s="2"/>
      <c r="GWJ8" s="2"/>
      <c r="GWK8" s="2"/>
      <c r="GWL8" s="2"/>
      <c r="GWM8" s="2"/>
      <c r="GWN8" s="2"/>
      <c r="GWO8" s="2"/>
      <c r="GWP8" s="2"/>
      <c r="GWQ8" s="2"/>
      <c r="GWR8" s="2"/>
      <c r="GWS8" s="2"/>
      <c r="GWT8" s="2"/>
      <c r="GWU8" s="2"/>
      <c r="GWV8" s="2"/>
      <c r="GWW8" s="2"/>
      <c r="GWX8" s="2"/>
      <c r="GWY8" s="2"/>
      <c r="GWZ8" s="2"/>
      <c r="GXA8" s="2"/>
      <c r="GXB8" s="2"/>
      <c r="GXC8" s="2"/>
      <c r="GXD8" s="2"/>
      <c r="GXE8" s="2"/>
      <c r="GXF8" s="2"/>
      <c r="GXG8" s="2"/>
      <c r="GXH8" s="2"/>
      <c r="GXI8" s="2"/>
      <c r="GXJ8" s="2"/>
      <c r="GXK8" s="2"/>
      <c r="GXL8" s="2"/>
      <c r="GXM8" s="2"/>
      <c r="GXN8" s="2"/>
      <c r="GXO8" s="2"/>
      <c r="GXP8" s="2"/>
      <c r="GXQ8" s="2"/>
      <c r="GXR8" s="2"/>
      <c r="GXS8" s="2"/>
      <c r="GXT8" s="2"/>
      <c r="GXU8" s="2"/>
      <c r="GXV8" s="2"/>
      <c r="GXW8" s="2"/>
      <c r="GXX8" s="2"/>
      <c r="GXY8" s="2"/>
      <c r="GXZ8" s="2"/>
      <c r="GYA8" s="2"/>
      <c r="GYB8" s="2"/>
      <c r="GYC8" s="2"/>
      <c r="GYD8" s="2"/>
      <c r="GYE8" s="2"/>
      <c r="GYF8" s="2"/>
      <c r="GYG8" s="2"/>
      <c r="GYH8" s="2"/>
      <c r="GYI8" s="2"/>
      <c r="GYJ8" s="2"/>
      <c r="GYK8" s="2"/>
      <c r="GYL8" s="2"/>
      <c r="GYM8" s="2"/>
      <c r="GYN8" s="2"/>
      <c r="GYO8" s="2"/>
      <c r="GYP8" s="2"/>
      <c r="GYQ8" s="2"/>
      <c r="GYR8" s="2"/>
      <c r="GYS8" s="2"/>
      <c r="GYT8" s="2"/>
      <c r="GYU8" s="2"/>
      <c r="GYV8" s="2"/>
      <c r="GYW8" s="2"/>
      <c r="GYX8" s="2"/>
      <c r="GYY8" s="2"/>
      <c r="GYZ8" s="2"/>
      <c r="GZA8" s="2"/>
      <c r="GZB8" s="2"/>
      <c r="GZC8" s="2"/>
      <c r="GZD8" s="2"/>
      <c r="GZE8" s="2"/>
      <c r="GZF8" s="2"/>
      <c r="GZG8" s="2"/>
      <c r="GZH8" s="2"/>
      <c r="GZI8" s="2"/>
      <c r="GZJ8" s="2"/>
      <c r="GZK8" s="2"/>
      <c r="GZL8" s="2"/>
      <c r="GZM8" s="2"/>
      <c r="GZN8" s="2"/>
      <c r="GZO8" s="2"/>
      <c r="GZP8" s="2"/>
      <c r="GZQ8" s="2"/>
      <c r="GZR8" s="2"/>
      <c r="GZS8" s="2"/>
      <c r="GZT8" s="2"/>
      <c r="GZU8" s="2"/>
      <c r="GZV8" s="2"/>
      <c r="GZW8" s="2"/>
      <c r="GZX8" s="2"/>
      <c r="GZY8" s="2"/>
      <c r="GZZ8" s="2"/>
      <c r="HAA8" s="2"/>
      <c r="HAB8" s="2"/>
      <c r="HAC8" s="2"/>
      <c r="HAD8" s="2"/>
      <c r="HAE8" s="2"/>
      <c r="HAF8" s="2"/>
      <c r="HAG8" s="2"/>
      <c r="HAH8" s="2"/>
      <c r="HAI8" s="2"/>
      <c r="HAJ8" s="2"/>
      <c r="HAK8" s="2"/>
      <c r="HAL8" s="2"/>
      <c r="HAM8" s="2"/>
      <c r="HAN8" s="2"/>
      <c r="HAO8" s="2"/>
      <c r="HAP8" s="2"/>
      <c r="HAQ8" s="2"/>
      <c r="HAR8" s="2"/>
      <c r="HAS8" s="2"/>
      <c r="HAT8" s="2"/>
      <c r="HAU8" s="2"/>
      <c r="HAV8" s="2"/>
      <c r="HAW8" s="2"/>
      <c r="HAX8" s="2"/>
      <c r="HAY8" s="2"/>
      <c r="HAZ8" s="2"/>
      <c r="HBA8" s="2"/>
      <c r="HBB8" s="2"/>
      <c r="HBC8" s="2"/>
      <c r="HBD8" s="2"/>
      <c r="HBE8" s="2"/>
      <c r="HBF8" s="2"/>
      <c r="HBG8" s="2"/>
      <c r="HBH8" s="2"/>
      <c r="HBI8" s="2"/>
      <c r="HBJ8" s="2"/>
      <c r="HBK8" s="2"/>
      <c r="HBL8" s="2"/>
      <c r="HBM8" s="2"/>
      <c r="HBN8" s="2"/>
      <c r="HBO8" s="2"/>
      <c r="HBP8" s="2"/>
      <c r="HBQ8" s="2"/>
      <c r="HBR8" s="2"/>
      <c r="HBS8" s="2"/>
      <c r="HBT8" s="2"/>
      <c r="HBU8" s="2"/>
      <c r="HBV8" s="2"/>
      <c r="HBW8" s="2"/>
      <c r="HBX8" s="2"/>
      <c r="HBY8" s="2"/>
      <c r="HBZ8" s="2"/>
      <c r="HCA8" s="2"/>
      <c r="HCB8" s="2"/>
      <c r="HCC8" s="2"/>
      <c r="HCD8" s="2"/>
      <c r="HCE8" s="2"/>
      <c r="HCF8" s="2"/>
      <c r="HCG8" s="2"/>
      <c r="HCH8" s="2"/>
      <c r="HCI8" s="2"/>
      <c r="HCJ8" s="2"/>
      <c r="HCK8" s="2"/>
      <c r="HCL8" s="2"/>
      <c r="HCM8" s="2"/>
      <c r="HCN8" s="2"/>
      <c r="HCO8" s="2"/>
      <c r="HCP8" s="2"/>
      <c r="HCQ8" s="2"/>
      <c r="HCR8" s="2"/>
      <c r="HCS8" s="2"/>
      <c r="HCT8" s="2"/>
      <c r="HCU8" s="2"/>
      <c r="HCV8" s="2"/>
      <c r="HCW8" s="2"/>
      <c r="HCX8" s="2"/>
      <c r="HCY8" s="2"/>
      <c r="HCZ8" s="2"/>
      <c r="HDA8" s="2"/>
      <c r="HDB8" s="2"/>
      <c r="HDC8" s="2"/>
      <c r="HDD8" s="2"/>
      <c r="HDE8" s="2"/>
      <c r="HDF8" s="2"/>
      <c r="HDG8" s="2"/>
      <c r="HDH8" s="2"/>
      <c r="HDI8" s="2"/>
      <c r="HDJ8" s="2"/>
      <c r="HDK8" s="2"/>
      <c r="HDL8" s="2"/>
      <c r="HDM8" s="2"/>
      <c r="HDN8" s="2"/>
      <c r="HDO8" s="2"/>
      <c r="HDP8" s="2"/>
      <c r="HDQ8" s="2"/>
      <c r="HDR8" s="2"/>
      <c r="HDS8" s="2"/>
      <c r="HDT8" s="2"/>
      <c r="HDU8" s="2"/>
      <c r="HDV8" s="2"/>
      <c r="HDW8" s="2"/>
      <c r="HDX8" s="2"/>
      <c r="HDY8" s="2"/>
      <c r="HDZ8" s="2"/>
      <c r="HEA8" s="2"/>
      <c r="HEB8" s="2"/>
      <c r="HEC8" s="2"/>
      <c r="HED8" s="2"/>
      <c r="HEE8" s="2"/>
      <c r="HEF8" s="2"/>
      <c r="HEG8" s="2"/>
      <c r="HEH8" s="2"/>
      <c r="HEI8" s="2"/>
      <c r="HEJ8" s="2"/>
      <c r="HEK8" s="2"/>
      <c r="HEL8" s="2"/>
      <c r="HEM8" s="2"/>
      <c r="HEN8" s="2"/>
      <c r="HEO8" s="2"/>
      <c r="HEP8" s="2"/>
      <c r="HEQ8" s="2"/>
      <c r="HER8" s="2"/>
      <c r="HES8" s="2"/>
      <c r="HET8" s="2"/>
      <c r="HEU8" s="2"/>
      <c r="HEV8" s="2"/>
      <c r="HEW8" s="2"/>
      <c r="HEX8" s="2"/>
      <c r="HEY8" s="2"/>
      <c r="HEZ8" s="2"/>
      <c r="HFA8" s="2"/>
      <c r="HFB8" s="2"/>
      <c r="HFC8" s="2"/>
      <c r="HFD8" s="2"/>
      <c r="HFE8" s="2"/>
      <c r="HFF8" s="2"/>
      <c r="HFG8" s="2"/>
      <c r="HFH8" s="2"/>
      <c r="HFI8" s="2"/>
      <c r="HFJ8" s="2"/>
      <c r="HFK8" s="2"/>
      <c r="HFL8" s="2"/>
      <c r="HFM8" s="2"/>
      <c r="HFN8" s="2"/>
      <c r="HFO8" s="2"/>
      <c r="HFP8" s="2"/>
      <c r="HFQ8" s="2"/>
      <c r="HFR8" s="2"/>
      <c r="HFS8" s="2"/>
      <c r="HFT8" s="2"/>
      <c r="HFU8" s="2"/>
      <c r="HFV8" s="2"/>
      <c r="HFW8" s="2"/>
      <c r="HFX8" s="2"/>
      <c r="HFY8" s="2"/>
      <c r="HFZ8" s="2"/>
      <c r="HGA8" s="2"/>
      <c r="HGB8" s="2"/>
      <c r="HGC8" s="2"/>
      <c r="HGD8" s="2"/>
      <c r="HGE8" s="2"/>
      <c r="HGF8" s="2"/>
      <c r="HGG8" s="2"/>
      <c r="HGH8" s="2"/>
      <c r="HGI8" s="2"/>
      <c r="HGJ8" s="2"/>
      <c r="HGK8" s="2"/>
      <c r="HGL8" s="2"/>
      <c r="HGM8" s="2"/>
      <c r="HGN8" s="2"/>
      <c r="HGO8" s="2"/>
      <c r="HGP8" s="2"/>
      <c r="HGQ8" s="2"/>
      <c r="HGR8" s="2"/>
      <c r="HGS8" s="2"/>
      <c r="HGT8" s="2"/>
      <c r="HGU8" s="2"/>
      <c r="HGV8" s="2"/>
      <c r="HGW8" s="2"/>
      <c r="HGX8" s="2"/>
      <c r="HGY8" s="2"/>
      <c r="HGZ8" s="2"/>
      <c r="HHA8" s="2"/>
      <c r="HHB8" s="2"/>
      <c r="HHC8" s="2"/>
      <c r="HHD8" s="2"/>
      <c r="HHE8" s="2"/>
      <c r="HHF8" s="2"/>
      <c r="HHG8" s="2"/>
      <c r="HHH8" s="2"/>
      <c r="HHI8" s="2"/>
      <c r="HHJ8" s="2"/>
      <c r="HHK8" s="2"/>
      <c r="HHL8" s="2"/>
      <c r="HHM8" s="2"/>
      <c r="HHN8" s="2"/>
      <c r="HHO8" s="2"/>
      <c r="HHP8" s="2"/>
      <c r="HHQ8" s="2"/>
      <c r="HHR8" s="2"/>
      <c r="HHS8" s="2"/>
      <c r="HHT8" s="2"/>
      <c r="HHU8" s="2"/>
      <c r="HHV8" s="2"/>
      <c r="HHW8" s="2"/>
      <c r="HHX8" s="2"/>
      <c r="HHY8" s="2"/>
      <c r="HHZ8" s="2"/>
      <c r="HIA8" s="2"/>
      <c r="HIB8" s="2"/>
      <c r="HIC8" s="2"/>
      <c r="HID8" s="2"/>
      <c r="HIE8" s="2"/>
      <c r="HIF8" s="2"/>
      <c r="HIG8" s="2"/>
      <c r="HIH8" s="2"/>
      <c r="HII8" s="2"/>
      <c r="HIJ8" s="2"/>
      <c r="HIK8" s="2"/>
      <c r="HIL8" s="2"/>
      <c r="HIM8" s="2"/>
      <c r="HIN8" s="2"/>
      <c r="HIO8" s="2"/>
      <c r="HIP8" s="2"/>
      <c r="HIQ8" s="2"/>
      <c r="HIR8" s="2"/>
      <c r="HIS8" s="2"/>
      <c r="HIT8" s="2"/>
      <c r="HIU8" s="2"/>
      <c r="HIV8" s="2"/>
      <c r="HIW8" s="2"/>
      <c r="HIX8" s="2"/>
      <c r="HIY8" s="2"/>
      <c r="HIZ8" s="2"/>
      <c r="HJA8" s="2"/>
      <c r="HJB8" s="2"/>
      <c r="HJC8" s="2"/>
      <c r="HJD8" s="2"/>
      <c r="HJE8" s="2"/>
      <c r="HJF8" s="2"/>
      <c r="HJG8" s="2"/>
      <c r="HJH8" s="2"/>
      <c r="HJI8" s="2"/>
      <c r="HJJ8" s="2"/>
      <c r="HJK8" s="2"/>
      <c r="HJL8" s="2"/>
      <c r="HJM8" s="2"/>
      <c r="HJN8" s="2"/>
      <c r="HJO8" s="2"/>
      <c r="HJP8" s="2"/>
      <c r="HJQ8" s="2"/>
      <c r="HJR8" s="2"/>
      <c r="HJS8" s="2"/>
      <c r="HJT8" s="2"/>
      <c r="HJU8" s="2"/>
      <c r="HJV8" s="2"/>
      <c r="HJW8" s="2"/>
      <c r="HJX8" s="2"/>
      <c r="HJY8" s="2"/>
      <c r="HJZ8" s="2"/>
      <c r="HKA8" s="2"/>
      <c r="HKB8" s="2"/>
      <c r="HKC8" s="2"/>
      <c r="HKD8" s="2"/>
      <c r="HKE8" s="2"/>
      <c r="HKF8" s="2"/>
      <c r="HKG8" s="2"/>
      <c r="HKH8" s="2"/>
      <c r="HKI8" s="2"/>
      <c r="HKJ8" s="2"/>
      <c r="HKK8" s="2"/>
      <c r="HKL8" s="2"/>
      <c r="HKM8" s="2"/>
      <c r="HKN8" s="2"/>
      <c r="HKO8" s="2"/>
      <c r="HKP8" s="2"/>
      <c r="HKQ8" s="2"/>
      <c r="HKR8" s="2"/>
      <c r="HKS8" s="2"/>
      <c r="HKT8" s="2"/>
      <c r="HKU8" s="2"/>
      <c r="HKV8" s="2"/>
      <c r="HKW8" s="2"/>
      <c r="HKX8" s="2"/>
      <c r="HKY8" s="2"/>
      <c r="HKZ8" s="2"/>
      <c r="HLA8" s="2"/>
      <c r="HLB8" s="2"/>
      <c r="HLC8" s="2"/>
      <c r="HLD8" s="2"/>
      <c r="HLE8" s="2"/>
      <c r="HLF8" s="2"/>
      <c r="HLG8" s="2"/>
      <c r="HLH8" s="2"/>
      <c r="HLI8" s="2"/>
      <c r="HLJ8" s="2"/>
      <c r="HLK8" s="2"/>
      <c r="HLL8" s="2"/>
      <c r="HLM8" s="2"/>
      <c r="HLN8" s="2"/>
      <c r="HLO8" s="2"/>
      <c r="HLP8" s="2"/>
      <c r="HLQ8" s="2"/>
      <c r="HLR8" s="2"/>
      <c r="HLS8" s="2"/>
      <c r="HLT8" s="2"/>
      <c r="HLU8" s="2"/>
      <c r="HLV8" s="2"/>
      <c r="HLW8" s="2"/>
      <c r="HLX8" s="2"/>
      <c r="HLY8" s="2"/>
      <c r="HLZ8" s="2"/>
      <c r="HMA8" s="2"/>
      <c r="HMB8" s="2"/>
      <c r="HMC8" s="2"/>
      <c r="HMD8" s="2"/>
      <c r="HME8" s="2"/>
      <c r="HMF8" s="2"/>
      <c r="HMG8" s="2"/>
      <c r="HMH8" s="2"/>
      <c r="HMI8" s="2"/>
      <c r="HMJ8" s="2"/>
      <c r="HMK8" s="2"/>
      <c r="HML8" s="2"/>
      <c r="HMM8" s="2"/>
      <c r="HMN8" s="2"/>
      <c r="HMO8" s="2"/>
      <c r="HMP8" s="2"/>
      <c r="HMQ8" s="2"/>
      <c r="HMR8" s="2"/>
      <c r="HMS8" s="2"/>
      <c r="HMT8" s="2"/>
      <c r="HMU8" s="2"/>
      <c r="HMV8" s="2"/>
      <c r="HMW8" s="2"/>
      <c r="HMX8" s="2"/>
      <c r="HMY8" s="2"/>
      <c r="HMZ8" s="2"/>
      <c r="HNA8" s="2"/>
      <c r="HNB8" s="2"/>
      <c r="HNC8" s="2"/>
      <c r="HND8" s="2"/>
      <c r="HNE8" s="2"/>
      <c r="HNF8" s="2"/>
      <c r="HNG8" s="2"/>
      <c r="HNH8" s="2"/>
      <c r="HNI8" s="2"/>
      <c r="HNJ8" s="2"/>
      <c r="HNK8" s="2"/>
      <c r="HNL8" s="2"/>
      <c r="HNM8" s="2"/>
      <c r="HNN8" s="2"/>
      <c r="HNO8" s="2"/>
      <c r="HNP8" s="2"/>
      <c r="HNQ8" s="2"/>
      <c r="HNR8" s="2"/>
      <c r="HNS8" s="2"/>
      <c r="HNT8" s="2"/>
      <c r="HNU8" s="2"/>
      <c r="HNV8" s="2"/>
      <c r="HNW8" s="2"/>
      <c r="HNX8" s="2"/>
      <c r="HNY8" s="2"/>
      <c r="HNZ8" s="2"/>
      <c r="HOA8" s="2"/>
      <c r="HOB8" s="2"/>
      <c r="HOC8" s="2"/>
      <c r="HOD8" s="2"/>
      <c r="HOE8" s="2"/>
      <c r="HOF8" s="2"/>
      <c r="HOG8" s="2"/>
      <c r="HOH8" s="2"/>
      <c r="HOI8" s="2"/>
      <c r="HOJ8" s="2"/>
      <c r="HOK8" s="2"/>
      <c r="HOL8" s="2"/>
      <c r="HOM8" s="2"/>
      <c r="HON8" s="2"/>
      <c r="HOO8" s="2"/>
      <c r="HOP8" s="2"/>
      <c r="HOQ8" s="2"/>
      <c r="HOR8" s="2"/>
      <c r="HOS8" s="2"/>
      <c r="HOT8" s="2"/>
      <c r="HOU8" s="2"/>
      <c r="HOV8" s="2"/>
      <c r="HOW8" s="2"/>
      <c r="HOX8" s="2"/>
      <c r="HOY8" s="2"/>
      <c r="HOZ8" s="2"/>
      <c r="HPA8" s="2"/>
      <c r="HPB8" s="2"/>
      <c r="HPC8" s="2"/>
      <c r="HPD8" s="2"/>
      <c r="HPE8" s="2"/>
      <c r="HPF8" s="2"/>
      <c r="HPG8" s="2"/>
      <c r="HPH8" s="2"/>
      <c r="HPI8" s="2"/>
      <c r="HPJ8" s="2"/>
      <c r="HPK8" s="2"/>
      <c r="HPL8" s="2"/>
      <c r="HPM8" s="2"/>
      <c r="HPN8" s="2"/>
      <c r="HPO8" s="2"/>
      <c r="HPP8" s="2"/>
      <c r="HPQ8" s="2"/>
      <c r="HPR8" s="2"/>
      <c r="HPS8" s="2"/>
      <c r="HPT8" s="2"/>
      <c r="HPU8" s="2"/>
      <c r="HPV8" s="2"/>
      <c r="HPW8" s="2"/>
      <c r="HPX8" s="2"/>
      <c r="HPY8" s="2"/>
      <c r="HPZ8" s="2"/>
      <c r="HQA8" s="2"/>
      <c r="HQB8" s="2"/>
      <c r="HQC8" s="2"/>
      <c r="HQD8" s="2"/>
      <c r="HQE8" s="2"/>
      <c r="HQF8" s="2"/>
      <c r="HQG8" s="2"/>
      <c r="HQH8" s="2"/>
      <c r="HQI8" s="2"/>
      <c r="HQJ8" s="2"/>
      <c r="HQK8" s="2"/>
      <c r="HQL8" s="2"/>
      <c r="HQM8" s="2"/>
      <c r="HQN8" s="2"/>
      <c r="HQO8" s="2"/>
      <c r="HQP8" s="2"/>
      <c r="HQQ8" s="2"/>
      <c r="HQR8" s="2"/>
      <c r="HQS8" s="2"/>
      <c r="HQT8" s="2"/>
      <c r="HQU8" s="2"/>
      <c r="HQV8" s="2"/>
      <c r="HQW8" s="2"/>
      <c r="HQX8" s="2"/>
      <c r="HQY8" s="2"/>
      <c r="HQZ8" s="2"/>
      <c r="HRA8" s="2"/>
      <c r="HRB8" s="2"/>
      <c r="HRC8" s="2"/>
      <c r="HRD8" s="2"/>
      <c r="HRE8" s="2"/>
      <c r="HRF8" s="2"/>
      <c r="HRG8" s="2"/>
      <c r="HRH8" s="2"/>
      <c r="HRI8" s="2"/>
      <c r="HRJ8" s="2"/>
      <c r="HRK8" s="2"/>
      <c r="HRL8" s="2"/>
      <c r="HRM8" s="2"/>
      <c r="HRN8" s="2"/>
      <c r="HRO8" s="2"/>
      <c r="HRP8" s="2"/>
      <c r="HRQ8" s="2"/>
      <c r="HRR8" s="2"/>
      <c r="HRS8" s="2"/>
      <c r="HRT8" s="2"/>
      <c r="HRU8" s="2"/>
      <c r="HRV8" s="2"/>
      <c r="HRW8" s="2"/>
      <c r="HRX8" s="2"/>
      <c r="HRY8" s="2"/>
      <c r="HRZ8" s="2"/>
      <c r="HSA8" s="2"/>
      <c r="HSB8" s="2"/>
      <c r="HSC8" s="2"/>
      <c r="HSD8" s="2"/>
      <c r="HSE8" s="2"/>
      <c r="HSF8" s="2"/>
      <c r="HSG8" s="2"/>
      <c r="HSH8" s="2"/>
      <c r="HSI8" s="2"/>
      <c r="HSJ8" s="2"/>
      <c r="HSK8" s="2"/>
      <c r="HSL8" s="2"/>
      <c r="HSM8" s="2"/>
      <c r="HSN8" s="2"/>
      <c r="HSO8" s="2"/>
      <c r="HSP8" s="2"/>
      <c r="HSQ8" s="2"/>
      <c r="HSR8" s="2"/>
      <c r="HSS8" s="2"/>
      <c r="HST8" s="2"/>
      <c r="HSU8" s="2"/>
      <c r="HSV8" s="2"/>
      <c r="HSW8" s="2"/>
      <c r="HSX8" s="2"/>
      <c r="HSY8" s="2"/>
      <c r="HSZ8" s="2"/>
      <c r="HTA8" s="2"/>
      <c r="HTB8" s="2"/>
      <c r="HTC8" s="2"/>
      <c r="HTD8" s="2"/>
      <c r="HTE8" s="2"/>
      <c r="HTF8" s="2"/>
      <c r="HTG8" s="2"/>
      <c r="HTH8" s="2"/>
      <c r="HTI8" s="2"/>
      <c r="HTJ8" s="2"/>
      <c r="HTK8" s="2"/>
      <c r="HTL8" s="2"/>
      <c r="HTM8" s="2"/>
      <c r="HTN8" s="2"/>
      <c r="HTO8" s="2"/>
      <c r="HTP8" s="2"/>
      <c r="HTQ8" s="2"/>
      <c r="HTR8" s="2"/>
      <c r="HTS8" s="2"/>
      <c r="HTT8" s="2"/>
      <c r="HTU8" s="2"/>
      <c r="HTV8" s="2"/>
      <c r="HTW8" s="2"/>
      <c r="HTX8" s="2"/>
      <c r="HTY8" s="2"/>
      <c r="HTZ8" s="2"/>
      <c r="HUA8" s="2"/>
      <c r="HUB8" s="2"/>
      <c r="HUC8" s="2"/>
      <c r="HUD8" s="2"/>
      <c r="HUE8" s="2"/>
      <c r="HUF8" s="2"/>
      <c r="HUG8" s="2"/>
      <c r="HUH8" s="2"/>
      <c r="HUI8" s="2"/>
      <c r="HUJ8" s="2"/>
      <c r="HUK8" s="2"/>
      <c r="HUL8" s="2"/>
      <c r="HUM8" s="2"/>
      <c r="HUN8" s="2"/>
      <c r="HUO8" s="2"/>
      <c r="HUP8" s="2"/>
      <c r="HUQ8" s="2"/>
      <c r="HUR8" s="2"/>
      <c r="HUS8" s="2"/>
      <c r="HUT8" s="2"/>
      <c r="HUU8" s="2"/>
      <c r="HUV8" s="2"/>
      <c r="HUW8" s="2"/>
      <c r="HUX8" s="2"/>
      <c r="HUY8" s="2"/>
      <c r="HUZ8" s="2"/>
      <c r="HVA8" s="2"/>
      <c r="HVB8" s="2"/>
      <c r="HVC8" s="2"/>
      <c r="HVD8" s="2"/>
      <c r="HVE8" s="2"/>
      <c r="HVF8" s="2"/>
      <c r="HVG8" s="2"/>
      <c r="HVH8" s="2"/>
      <c r="HVI8" s="2"/>
      <c r="HVJ8" s="2"/>
      <c r="HVK8" s="2"/>
      <c r="HVL8" s="2"/>
      <c r="HVM8" s="2"/>
      <c r="HVN8" s="2"/>
      <c r="HVO8" s="2"/>
      <c r="HVP8" s="2"/>
      <c r="HVQ8" s="2"/>
      <c r="HVR8" s="2"/>
      <c r="HVS8" s="2"/>
      <c r="HVT8" s="2"/>
      <c r="HVU8" s="2"/>
      <c r="HVV8" s="2"/>
      <c r="HVW8" s="2"/>
      <c r="HVX8" s="2"/>
      <c r="HVY8" s="2"/>
      <c r="HVZ8" s="2"/>
      <c r="HWA8" s="2"/>
      <c r="HWB8" s="2"/>
      <c r="HWC8" s="2"/>
      <c r="HWD8" s="2"/>
      <c r="HWE8" s="2"/>
      <c r="HWF8" s="2"/>
      <c r="HWG8" s="2"/>
      <c r="HWH8" s="2"/>
      <c r="HWI8" s="2"/>
      <c r="HWJ8" s="2"/>
      <c r="HWK8" s="2"/>
      <c r="HWL8" s="2"/>
      <c r="HWM8" s="2"/>
      <c r="HWN8" s="2"/>
      <c r="HWO8" s="2"/>
      <c r="HWP8" s="2"/>
      <c r="HWQ8" s="2"/>
      <c r="HWR8" s="2"/>
      <c r="HWS8" s="2"/>
      <c r="HWT8" s="2"/>
      <c r="HWU8" s="2"/>
      <c r="HWV8" s="2"/>
      <c r="HWW8" s="2"/>
      <c r="HWX8" s="2"/>
      <c r="HWY8" s="2"/>
      <c r="HWZ8" s="2"/>
      <c r="HXA8" s="2"/>
      <c r="HXB8" s="2"/>
      <c r="HXC8" s="2"/>
      <c r="HXD8" s="2"/>
      <c r="HXE8" s="2"/>
      <c r="HXF8" s="2"/>
      <c r="HXG8" s="2"/>
      <c r="HXH8" s="2"/>
      <c r="HXI8" s="2"/>
      <c r="HXJ8" s="2"/>
      <c r="HXK8" s="2"/>
      <c r="HXL8" s="2"/>
      <c r="HXM8" s="2"/>
      <c r="HXN8" s="2"/>
      <c r="HXO8" s="2"/>
      <c r="HXP8" s="2"/>
      <c r="HXQ8" s="2"/>
      <c r="HXR8" s="2"/>
      <c r="HXS8" s="2"/>
      <c r="HXT8" s="2"/>
      <c r="HXU8" s="2"/>
      <c r="HXV8" s="2"/>
      <c r="HXW8" s="2"/>
      <c r="HXX8" s="2"/>
      <c r="HXY8" s="2"/>
      <c r="HXZ8" s="2"/>
      <c r="HYA8" s="2"/>
      <c r="HYB8" s="2"/>
      <c r="HYC8" s="2"/>
      <c r="HYD8" s="2"/>
      <c r="HYE8" s="2"/>
      <c r="HYF8" s="2"/>
      <c r="HYG8" s="2"/>
      <c r="HYH8" s="2"/>
      <c r="HYI8" s="2"/>
      <c r="HYJ8" s="2"/>
      <c r="HYK8" s="2"/>
      <c r="HYL8" s="2"/>
      <c r="HYM8" s="2"/>
      <c r="HYN8" s="2"/>
      <c r="HYO8" s="2"/>
      <c r="HYP8" s="2"/>
      <c r="HYQ8" s="2"/>
      <c r="HYR8" s="2"/>
      <c r="HYS8" s="2"/>
      <c r="HYT8" s="2"/>
      <c r="HYU8" s="2"/>
      <c r="HYV8" s="2"/>
      <c r="HYW8" s="2"/>
      <c r="HYX8" s="2"/>
      <c r="HYY8" s="2"/>
      <c r="HYZ8" s="2"/>
      <c r="HZA8" s="2"/>
      <c r="HZB8" s="2"/>
      <c r="HZC8" s="2"/>
      <c r="HZD8" s="2"/>
      <c r="HZE8" s="2"/>
      <c r="HZF8" s="2"/>
      <c r="HZG8" s="2"/>
      <c r="HZH8" s="2"/>
      <c r="HZI8" s="2"/>
      <c r="HZJ8" s="2"/>
      <c r="HZK8" s="2"/>
      <c r="HZL8" s="2"/>
      <c r="HZM8" s="2"/>
      <c r="HZN8" s="2"/>
      <c r="HZO8" s="2"/>
      <c r="HZP8" s="2"/>
      <c r="HZQ8" s="2"/>
      <c r="HZR8" s="2"/>
      <c r="HZS8" s="2"/>
      <c r="HZT8" s="2"/>
      <c r="HZU8" s="2"/>
      <c r="HZV8" s="2"/>
      <c r="HZW8" s="2"/>
      <c r="HZX8" s="2"/>
      <c r="HZY8" s="2"/>
      <c r="HZZ8" s="2"/>
      <c r="IAA8" s="2"/>
      <c r="IAB8" s="2"/>
      <c r="IAC8" s="2"/>
      <c r="IAD8" s="2"/>
      <c r="IAE8" s="2"/>
      <c r="IAF8" s="2"/>
      <c r="IAG8" s="2"/>
      <c r="IAH8" s="2"/>
      <c r="IAI8" s="2"/>
      <c r="IAJ8" s="2"/>
      <c r="IAK8" s="2"/>
      <c r="IAL8" s="2"/>
      <c r="IAM8" s="2"/>
      <c r="IAN8" s="2"/>
      <c r="IAO8" s="2"/>
      <c r="IAP8" s="2"/>
      <c r="IAQ8" s="2"/>
      <c r="IAR8" s="2"/>
      <c r="IAS8" s="2"/>
      <c r="IAT8" s="2"/>
      <c r="IAU8" s="2"/>
      <c r="IAV8" s="2"/>
      <c r="IAW8" s="2"/>
      <c r="IAX8" s="2"/>
      <c r="IAY8" s="2"/>
      <c r="IAZ8" s="2"/>
      <c r="IBA8" s="2"/>
      <c r="IBB8" s="2"/>
      <c r="IBC8" s="2"/>
      <c r="IBD8" s="2"/>
      <c r="IBE8" s="2"/>
      <c r="IBF8" s="2"/>
      <c r="IBG8" s="2"/>
      <c r="IBH8" s="2"/>
      <c r="IBI8" s="2"/>
      <c r="IBJ8" s="2"/>
      <c r="IBK8" s="2"/>
      <c r="IBL8" s="2"/>
      <c r="IBM8" s="2"/>
      <c r="IBN8" s="2"/>
      <c r="IBO8" s="2"/>
      <c r="IBP8" s="2"/>
      <c r="IBQ8" s="2"/>
      <c r="IBR8" s="2"/>
      <c r="IBS8" s="2"/>
      <c r="IBT8" s="2"/>
      <c r="IBU8" s="2"/>
      <c r="IBV8" s="2"/>
      <c r="IBW8" s="2"/>
      <c r="IBX8" s="2"/>
      <c r="IBY8" s="2"/>
      <c r="IBZ8" s="2"/>
      <c r="ICA8" s="2"/>
      <c r="ICB8" s="2"/>
      <c r="ICC8" s="2"/>
      <c r="ICD8" s="2"/>
      <c r="ICE8" s="2"/>
      <c r="ICF8" s="2"/>
      <c r="ICG8" s="2"/>
      <c r="ICH8" s="2"/>
      <c r="ICI8" s="2"/>
      <c r="ICJ8" s="2"/>
      <c r="ICK8" s="2"/>
      <c r="ICL8" s="2"/>
      <c r="ICM8" s="2"/>
      <c r="ICN8" s="2"/>
      <c r="ICO8" s="2"/>
      <c r="ICP8" s="2"/>
      <c r="ICQ8" s="2"/>
      <c r="ICR8" s="2"/>
      <c r="ICS8" s="2"/>
      <c r="ICT8" s="2"/>
      <c r="ICU8" s="2"/>
      <c r="ICV8" s="2"/>
      <c r="ICW8" s="2"/>
      <c r="ICX8" s="2"/>
      <c r="ICY8" s="2"/>
      <c r="ICZ8" s="2"/>
      <c r="IDA8" s="2"/>
      <c r="IDB8" s="2"/>
      <c r="IDC8" s="2"/>
      <c r="IDD8" s="2"/>
      <c r="IDE8" s="2"/>
      <c r="IDF8" s="2"/>
      <c r="IDG8" s="2"/>
      <c r="IDH8" s="2"/>
      <c r="IDI8" s="2"/>
      <c r="IDJ8" s="2"/>
      <c r="IDK8" s="2"/>
      <c r="IDL8" s="2"/>
      <c r="IDM8" s="2"/>
      <c r="IDN8" s="2"/>
      <c r="IDO8" s="2"/>
      <c r="IDP8" s="2"/>
      <c r="IDQ8" s="2"/>
      <c r="IDR8" s="2"/>
      <c r="IDS8" s="2"/>
      <c r="IDT8" s="2"/>
      <c r="IDU8" s="2"/>
      <c r="IDV8" s="2"/>
      <c r="IDW8" s="2"/>
      <c r="IDX8" s="2"/>
      <c r="IDY8" s="2"/>
      <c r="IDZ8" s="2"/>
      <c r="IEA8" s="2"/>
      <c r="IEB8" s="2"/>
      <c r="IEC8" s="2"/>
      <c r="IED8" s="2"/>
      <c r="IEE8" s="2"/>
      <c r="IEF8" s="2"/>
      <c r="IEG8" s="2"/>
      <c r="IEH8" s="2"/>
      <c r="IEI8" s="2"/>
      <c r="IEJ8" s="2"/>
      <c r="IEK8" s="2"/>
      <c r="IEL8" s="2"/>
      <c r="IEM8" s="2"/>
      <c r="IEN8" s="2"/>
      <c r="IEO8" s="2"/>
      <c r="IEP8" s="2"/>
      <c r="IEQ8" s="2"/>
      <c r="IER8" s="2"/>
      <c r="IES8" s="2"/>
      <c r="IET8" s="2"/>
      <c r="IEU8" s="2"/>
      <c r="IEV8" s="2"/>
      <c r="IEW8" s="2"/>
      <c r="IEX8" s="2"/>
      <c r="IEY8" s="2"/>
      <c r="IEZ8" s="2"/>
      <c r="IFA8" s="2"/>
      <c r="IFB8" s="2"/>
      <c r="IFC8" s="2"/>
      <c r="IFD8" s="2"/>
      <c r="IFE8" s="2"/>
      <c r="IFF8" s="2"/>
      <c r="IFG8" s="2"/>
      <c r="IFH8" s="2"/>
      <c r="IFI8" s="2"/>
      <c r="IFJ8" s="2"/>
      <c r="IFK8" s="2"/>
      <c r="IFL8" s="2"/>
      <c r="IFM8" s="2"/>
      <c r="IFN8" s="2"/>
      <c r="IFO8" s="2"/>
      <c r="IFP8" s="2"/>
      <c r="IFQ8" s="2"/>
      <c r="IFR8" s="2"/>
      <c r="IFS8" s="2"/>
      <c r="IFT8" s="2"/>
      <c r="IFU8" s="2"/>
      <c r="IFV8" s="2"/>
      <c r="IFW8" s="2"/>
      <c r="IFX8" s="2"/>
      <c r="IFY8" s="2"/>
      <c r="IFZ8" s="2"/>
      <c r="IGA8" s="2"/>
      <c r="IGB8" s="2"/>
      <c r="IGC8" s="2"/>
      <c r="IGD8" s="2"/>
      <c r="IGE8" s="2"/>
      <c r="IGF8" s="2"/>
      <c r="IGG8" s="2"/>
      <c r="IGH8" s="2"/>
      <c r="IGI8" s="2"/>
      <c r="IGJ8" s="2"/>
      <c r="IGK8" s="2"/>
      <c r="IGL8" s="2"/>
      <c r="IGM8" s="2"/>
      <c r="IGN8" s="2"/>
      <c r="IGO8" s="2"/>
      <c r="IGP8" s="2"/>
      <c r="IGQ8" s="2"/>
      <c r="IGR8" s="2"/>
      <c r="IGS8" s="2"/>
      <c r="IGT8" s="2"/>
      <c r="IGU8" s="2"/>
      <c r="IGV8" s="2"/>
      <c r="IGW8" s="2"/>
      <c r="IGX8" s="2"/>
      <c r="IGY8" s="2"/>
      <c r="IGZ8" s="2"/>
      <c r="IHA8" s="2"/>
      <c r="IHB8" s="2"/>
      <c r="IHC8" s="2"/>
      <c r="IHD8" s="2"/>
      <c r="IHE8" s="2"/>
      <c r="IHF8" s="2"/>
      <c r="IHG8" s="2"/>
      <c r="IHH8" s="2"/>
      <c r="IHI8" s="2"/>
      <c r="IHJ8" s="2"/>
      <c r="IHK8" s="2"/>
      <c r="IHL8" s="2"/>
      <c r="IHM8" s="2"/>
      <c r="IHN8" s="2"/>
      <c r="IHO8" s="2"/>
      <c r="IHP8" s="2"/>
      <c r="IHQ8" s="2"/>
      <c r="IHR8" s="2"/>
      <c r="IHS8" s="2"/>
      <c r="IHT8" s="2"/>
      <c r="IHU8" s="2"/>
      <c r="IHV8" s="2"/>
      <c r="IHW8" s="2"/>
      <c r="IHX8" s="2"/>
      <c r="IHY8" s="2"/>
      <c r="IHZ8" s="2"/>
      <c r="IIA8" s="2"/>
      <c r="IIB8" s="2"/>
      <c r="IIC8" s="2"/>
      <c r="IID8" s="2"/>
      <c r="IIE8" s="2"/>
      <c r="IIF8" s="2"/>
      <c r="IIG8" s="2"/>
      <c r="IIH8" s="2"/>
      <c r="III8" s="2"/>
      <c r="IIJ8" s="2"/>
      <c r="IIK8" s="2"/>
      <c r="IIL8" s="2"/>
      <c r="IIM8" s="2"/>
      <c r="IIN8" s="2"/>
      <c r="IIO8" s="2"/>
      <c r="IIP8" s="2"/>
      <c r="IIQ8" s="2"/>
      <c r="IIR8" s="2"/>
      <c r="IIS8" s="2"/>
      <c r="IIT8" s="2"/>
      <c r="IIU8" s="2"/>
      <c r="IIV8" s="2"/>
      <c r="IIW8" s="2"/>
      <c r="IIX8" s="2"/>
      <c r="IIY8" s="2"/>
      <c r="IIZ8" s="2"/>
      <c r="IJA8" s="2"/>
      <c r="IJB8" s="2"/>
      <c r="IJC8" s="2"/>
      <c r="IJD8" s="2"/>
      <c r="IJE8" s="2"/>
      <c r="IJF8" s="2"/>
      <c r="IJG8" s="2"/>
      <c r="IJH8" s="2"/>
      <c r="IJI8" s="2"/>
      <c r="IJJ8" s="2"/>
      <c r="IJK8" s="2"/>
      <c r="IJL8" s="2"/>
      <c r="IJM8" s="2"/>
      <c r="IJN8" s="2"/>
      <c r="IJO8" s="2"/>
      <c r="IJP8" s="2"/>
      <c r="IJQ8" s="2"/>
      <c r="IJR8" s="2"/>
      <c r="IJS8" s="2"/>
      <c r="IJT8" s="2"/>
      <c r="IJU8" s="2"/>
      <c r="IJV8" s="2"/>
      <c r="IJW8" s="2"/>
      <c r="IJX8" s="2"/>
      <c r="IJY8" s="2"/>
      <c r="IJZ8" s="2"/>
      <c r="IKA8" s="2"/>
      <c r="IKB8" s="2"/>
      <c r="IKC8" s="2"/>
      <c r="IKD8" s="2"/>
      <c r="IKE8" s="2"/>
      <c r="IKF8" s="2"/>
      <c r="IKG8" s="2"/>
      <c r="IKH8" s="2"/>
      <c r="IKI8" s="2"/>
      <c r="IKJ8" s="2"/>
      <c r="IKK8" s="2"/>
      <c r="IKL8" s="2"/>
      <c r="IKM8" s="2"/>
      <c r="IKN8" s="2"/>
      <c r="IKO8" s="2"/>
      <c r="IKP8" s="2"/>
      <c r="IKQ8" s="2"/>
      <c r="IKR8" s="2"/>
      <c r="IKS8" s="2"/>
      <c r="IKT8" s="2"/>
      <c r="IKU8" s="2"/>
      <c r="IKV8" s="2"/>
      <c r="IKW8" s="2"/>
      <c r="IKX8" s="2"/>
      <c r="IKY8" s="2"/>
      <c r="IKZ8" s="2"/>
      <c r="ILA8" s="2"/>
      <c r="ILB8" s="2"/>
      <c r="ILC8" s="2"/>
      <c r="ILD8" s="2"/>
      <c r="ILE8" s="2"/>
      <c r="ILF8" s="2"/>
      <c r="ILG8" s="2"/>
      <c r="ILH8" s="2"/>
      <c r="ILI8" s="2"/>
      <c r="ILJ8" s="2"/>
      <c r="ILK8" s="2"/>
      <c r="ILL8" s="2"/>
      <c r="ILM8" s="2"/>
      <c r="ILN8" s="2"/>
      <c r="ILO8" s="2"/>
      <c r="ILP8" s="2"/>
      <c r="ILQ8" s="2"/>
      <c r="ILR8" s="2"/>
      <c r="ILS8" s="2"/>
      <c r="ILT8" s="2"/>
      <c r="ILU8" s="2"/>
      <c r="ILV8" s="2"/>
      <c r="ILW8" s="2"/>
      <c r="ILX8" s="2"/>
      <c r="ILY8" s="2"/>
      <c r="ILZ8" s="2"/>
      <c r="IMA8" s="2"/>
      <c r="IMB8" s="2"/>
      <c r="IMC8" s="2"/>
      <c r="IMD8" s="2"/>
      <c r="IME8" s="2"/>
      <c r="IMF8" s="2"/>
      <c r="IMG8" s="2"/>
      <c r="IMH8" s="2"/>
      <c r="IMI8" s="2"/>
      <c r="IMJ8" s="2"/>
      <c r="IMK8" s="2"/>
      <c r="IML8" s="2"/>
      <c r="IMM8" s="2"/>
      <c r="IMN8" s="2"/>
      <c r="IMO8" s="2"/>
      <c r="IMP8" s="2"/>
      <c r="IMQ8" s="2"/>
      <c r="IMR8" s="2"/>
      <c r="IMS8" s="2"/>
      <c r="IMT8" s="2"/>
      <c r="IMU8" s="2"/>
      <c r="IMV8" s="2"/>
      <c r="IMW8" s="2"/>
      <c r="IMX8" s="2"/>
      <c r="IMY8" s="2"/>
      <c r="IMZ8" s="2"/>
      <c r="INA8" s="2"/>
      <c r="INB8" s="2"/>
      <c r="INC8" s="2"/>
      <c r="IND8" s="2"/>
      <c r="INE8" s="2"/>
      <c r="INF8" s="2"/>
      <c r="ING8" s="2"/>
      <c r="INH8" s="2"/>
      <c r="INI8" s="2"/>
      <c r="INJ8" s="2"/>
      <c r="INK8" s="2"/>
      <c r="INL8" s="2"/>
      <c r="INM8" s="2"/>
      <c r="INN8" s="2"/>
      <c r="INO8" s="2"/>
      <c r="INP8" s="2"/>
      <c r="INQ8" s="2"/>
      <c r="INR8" s="2"/>
      <c r="INS8" s="2"/>
      <c r="INT8" s="2"/>
      <c r="INU8" s="2"/>
      <c r="INV8" s="2"/>
      <c r="INW8" s="2"/>
      <c r="INX8" s="2"/>
      <c r="INY8" s="2"/>
      <c r="INZ8" s="2"/>
      <c r="IOA8" s="2"/>
      <c r="IOB8" s="2"/>
      <c r="IOC8" s="2"/>
      <c r="IOD8" s="2"/>
      <c r="IOE8" s="2"/>
      <c r="IOF8" s="2"/>
      <c r="IOG8" s="2"/>
      <c r="IOH8" s="2"/>
      <c r="IOI8" s="2"/>
      <c r="IOJ8" s="2"/>
      <c r="IOK8" s="2"/>
      <c r="IOL8" s="2"/>
      <c r="IOM8" s="2"/>
      <c r="ION8" s="2"/>
      <c r="IOO8" s="2"/>
      <c r="IOP8" s="2"/>
      <c r="IOQ8" s="2"/>
      <c r="IOR8" s="2"/>
      <c r="IOS8" s="2"/>
      <c r="IOT8" s="2"/>
      <c r="IOU8" s="2"/>
      <c r="IOV8" s="2"/>
      <c r="IOW8" s="2"/>
      <c r="IOX8" s="2"/>
      <c r="IOY8" s="2"/>
      <c r="IOZ8" s="2"/>
      <c r="IPA8" s="2"/>
      <c r="IPB8" s="2"/>
      <c r="IPC8" s="2"/>
      <c r="IPD8" s="2"/>
      <c r="IPE8" s="2"/>
      <c r="IPF8" s="2"/>
      <c r="IPG8" s="2"/>
      <c r="IPH8" s="2"/>
      <c r="IPI8" s="2"/>
      <c r="IPJ8" s="2"/>
      <c r="IPK8" s="2"/>
      <c r="IPL8" s="2"/>
      <c r="IPM8" s="2"/>
      <c r="IPN8" s="2"/>
      <c r="IPO8" s="2"/>
      <c r="IPP8" s="2"/>
      <c r="IPQ8" s="2"/>
      <c r="IPR8" s="2"/>
      <c r="IPS8" s="2"/>
      <c r="IPT8" s="2"/>
      <c r="IPU8" s="2"/>
      <c r="IPV8" s="2"/>
      <c r="IPW8" s="2"/>
      <c r="IPX8" s="2"/>
      <c r="IPY8" s="2"/>
      <c r="IPZ8" s="2"/>
      <c r="IQA8" s="2"/>
      <c r="IQB8" s="2"/>
      <c r="IQC8" s="2"/>
      <c r="IQD8" s="2"/>
      <c r="IQE8" s="2"/>
      <c r="IQF8" s="2"/>
      <c r="IQG8" s="2"/>
      <c r="IQH8" s="2"/>
      <c r="IQI8" s="2"/>
      <c r="IQJ8" s="2"/>
      <c r="IQK8" s="2"/>
      <c r="IQL8" s="2"/>
      <c r="IQM8" s="2"/>
      <c r="IQN8" s="2"/>
      <c r="IQO8" s="2"/>
      <c r="IQP8" s="2"/>
      <c r="IQQ8" s="2"/>
      <c r="IQR8" s="2"/>
      <c r="IQS8" s="2"/>
      <c r="IQT8" s="2"/>
      <c r="IQU8" s="2"/>
      <c r="IQV8" s="2"/>
      <c r="IQW8" s="2"/>
      <c r="IQX8" s="2"/>
      <c r="IQY8" s="2"/>
      <c r="IQZ8" s="2"/>
      <c r="IRA8" s="2"/>
      <c r="IRB8" s="2"/>
      <c r="IRC8" s="2"/>
      <c r="IRD8" s="2"/>
      <c r="IRE8" s="2"/>
      <c r="IRF8" s="2"/>
      <c r="IRG8" s="2"/>
      <c r="IRH8" s="2"/>
      <c r="IRI8" s="2"/>
      <c r="IRJ8" s="2"/>
      <c r="IRK8" s="2"/>
      <c r="IRL8" s="2"/>
      <c r="IRM8" s="2"/>
      <c r="IRN8" s="2"/>
      <c r="IRO8" s="2"/>
      <c r="IRP8" s="2"/>
      <c r="IRQ8" s="2"/>
      <c r="IRR8" s="2"/>
      <c r="IRS8" s="2"/>
      <c r="IRT8" s="2"/>
      <c r="IRU8" s="2"/>
      <c r="IRV8" s="2"/>
      <c r="IRW8" s="2"/>
      <c r="IRX8" s="2"/>
      <c r="IRY8" s="2"/>
      <c r="IRZ8" s="2"/>
      <c r="ISA8" s="2"/>
      <c r="ISB8" s="2"/>
      <c r="ISC8" s="2"/>
      <c r="ISD8" s="2"/>
      <c r="ISE8" s="2"/>
      <c r="ISF8" s="2"/>
      <c r="ISG8" s="2"/>
      <c r="ISH8" s="2"/>
      <c r="ISI8" s="2"/>
      <c r="ISJ8" s="2"/>
      <c r="ISK8" s="2"/>
      <c r="ISL8" s="2"/>
      <c r="ISM8" s="2"/>
      <c r="ISN8" s="2"/>
      <c r="ISO8" s="2"/>
      <c r="ISP8" s="2"/>
      <c r="ISQ8" s="2"/>
      <c r="ISR8" s="2"/>
      <c r="ISS8" s="2"/>
      <c r="IST8" s="2"/>
      <c r="ISU8" s="2"/>
      <c r="ISV8" s="2"/>
      <c r="ISW8" s="2"/>
      <c r="ISX8" s="2"/>
      <c r="ISY8" s="2"/>
      <c r="ISZ8" s="2"/>
      <c r="ITA8" s="2"/>
      <c r="ITB8" s="2"/>
      <c r="ITC8" s="2"/>
      <c r="ITD8" s="2"/>
      <c r="ITE8" s="2"/>
      <c r="ITF8" s="2"/>
      <c r="ITG8" s="2"/>
      <c r="ITH8" s="2"/>
      <c r="ITI8" s="2"/>
      <c r="ITJ8" s="2"/>
      <c r="ITK8" s="2"/>
      <c r="ITL8" s="2"/>
      <c r="ITM8" s="2"/>
      <c r="ITN8" s="2"/>
      <c r="ITO8" s="2"/>
      <c r="ITP8" s="2"/>
      <c r="ITQ8" s="2"/>
      <c r="ITR8" s="2"/>
      <c r="ITS8" s="2"/>
      <c r="ITT8" s="2"/>
      <c r="ITU8" s="2"/>
      <c r="ITV8" s="2"/>
      <c r="ITW8" s="2"/>
      <c r="ITX8" s="2"/>
      <c r="ITY8" s="2"/>
      <c r="ITZ8" s="2"/>
      <c r="IUA8" s="2"/>
      <c r="IUB8" s="2"/>
      <c r="IUC8" s="2"/>
      <c r="IUD8" s="2"/>
      <c r="IUE8" s="2"/>
      <c r="IUF8" s="2"/>
      <c r="IUG8" s="2"/>
      <c r="IUH8" s="2"/>
      <c r="IUI8" s="2"/>
      <c r="IUJ8" s="2"/>
      <c r="IUK8" s="2"/>
      <c r="IUL8" s="2"/>
      <c r="IUM8" s="2"/>
      <c r="IUN8" s="2"/>
      <c r="IUO8" s="2"/>
      <c r="IUP8" s="2"/>
      <c r="IUQ8" s="2"/>
      <c r="IUR8" s="2"/>
      <c r="IUS8" s="2"/>
      <c r="IUT8" s="2"/>
      <c r="IUU8" s="2"/>
      <c r="IUV8" s="2"/>
      <c r="IUW8" s="2"/>
      <c r="IUX8" s="2"/>
      <c r="IUY8" s="2"/>
      <c r="IUZ8" s="2"/>
      <c r="IVA8" s="2"/>
      <c r="IVB8" s="2"/>
      <c r="IVC8" s="2"/>
      <c r="IVD8" s="2"/>
      <c r="IVE8" s="2"/>
      <c r="IVF8" s="2"/>
      <c r="IVG8" s="2"/>
      <c r="IVH8" s="2"/>
      <c r="IVI8" s="2"/>
      <c r="IVJ8" s="2"/>
      <c r="IVK8" s="2"/>
      <c r="IVL8" s="2"/>
      <c r="IVM8" s="2"/>
      <c r="IVN8" s="2"/>
      <c r="IVO8" s="2"/>
      <c r="IVP8" s="2"/>
      <c r="IVQ8" s="2"/>
      <c r="IVR8" s="2"/>
      <c r="IVS8" s="2"/>
      <c r="IVT8" s="2"/>
      <c r="IVU8" s="2"/>
      <c r="IVV8" s="2"/>
      <c r="IVW8" s="2"/>
      <c r="IVX8" s="2"/>
      <c r="IVY8" s="2"/>
      <c r="IVZ8" s="2"/>
      <c r="IWA8" s="2"/>
      <c r="IWB8" s="2"/>
      <c r="IWC8" s="2"/>
      <c r="IWD8" s="2"/>
      <c r="IWE8" s="2"/>
      <c r="IWF8" s="2"/>
      <c r="IWG8" s="2"/>
      <c r="IWH8" s="2"/>
      <c r="IWI8" s="2"/>
      <c r="IWJ8" s="2"/>
      <c r="IWK8" s="2"/>
      <c r="IWL8" s="2"/>
      <c r="IWM8" s="2"/>
      <c r="IWN8" s="2"/>
      <c r="IWO8" s="2"/>
      <c r="IWP8" s="2"/>
      <c r="IWQ8" s="2"/>
      <c r="IWR8" s="2"/>
      <c r="IWS8" s="2"/>
      <c r="IWT8" s="2"/>
      <c r="IWU8" s="2"/>
      <c r="IWV8" s="2"/>
      <c r="IWW8" s="2"/>
      <c r="IWX8" s="2"/>
      <c r="IWY8" s="2"/>
      <c r="IWZ8" s="2"/>
      <c r="IXA8" s="2"/>
      <c r="IXB8" s="2"/>
      <c r="IXC8" s="2"/>
      <c r="IXD8" s="2"/>
      <c r="IXE8" s="2"/>
      <c r="IXF8" s="2"/>
      <c r="IXG8" s="2"/>
      <c r="IXH8" s="2"/>
      <c r="IXI8" s="2"/>
      <c r="IXJ8" s="2"/>
      <c r="IXK8" s="2"/>
      <c r="IXL8" s="2"/>
      <c r="IXM8" s="2"/>
      <c r="IXN8" s="2"/>
      <c r="IXO8" s="2"/>
      <c r="IXP8" s="2"/>
      <c r="IXQ8" s="2"/>
      <c r="IXR8" s="2"/>
      <c r="IXS8" s="2"/>
      <c r="IXT8" s="2"/>
      <c r="IXU8" s="2"/>
      <c r="IXV8" s="2"/>
      <c r="IXW8" s="2"/>
      <c r="IXX8" s="2"/>
      <c r="IXY8" s="2"/>
      <c r="IXZ8" s="2"/>
      <c r="IYA8" s="2"/>
      <c r="IYB8" s="2"/>
      <c r="IYC8" s="2"/>
      <c r="IYD8" s="2"/>
      <c r="IYE8" s="2"/>
      <c r="IYF8" s="2"/>
      <c r="IYG8" s="2"/>
      <c r="IYH8" s="2"/>
      <c r="IYI8" s="2"/>
      <c r="IYJ8" s="2"/>
      <c r="IYK8" s="2"/>
      <c r="IYL8" s="2"/>
      <c r="IYM8" s="2"/>
      <c r="IYN8" s="2"/>
      <c r="IYO8" s="2"/>
      <c r="IYP8" s="2"/>
      <c r="IYQ8" s="2"/>
      <c r="IYR8" s="2"/>
      <c r="IYS8" s="2"/>
      <c r="IYT8" s="2"/>
      <c r="IYU8" s="2"/>
      <c r="IYV8" s="2"/>
      <c r="IYW8" s="2"/>
      <c r="IYX8" s="2"/>
      <c r="IYY8" s="2"/>
      <c r="IYZ8" s="2"/>
      <c r="IZA8" s="2"/>
      <c r="IZB8" s="2"/>
      <c r="IZC8" s="2"/>
      <c r="IZD8" s="2"/>
      <c r="IZE8" s="2"/>
      <c r="IZF8" s="2"/>
      <c r="IZG8" s="2"/>
      <c r="IZH8" s="2"/>
      <c r="IZI8" s="2"/>
      <c r="IZJ8" s="2"/>
      <c r="IZK8" s="2"/>
      <c r="IZL8" s="2"/>
      <c r="IZM8" s="2"/>
      <c r="IZN8" s="2"/>
      <c r="IZO8" s="2"/>
      <c r="IZP8" s="2"/>
      <c r="IZQ8" s="2"/>
      <c r="IZR8" s="2"/>
      <c r="IZS8" s="2"/>
      <c r="IZT8" s="2"/>
      <c r="IZU8" s="2"/>
      <c r="IZV8" s="2"/>
      <c r="IZW8" s="2"/>
      <c r="IZX8" s="2"/>
      <c r="IZY8" s="2"/>
      <c r="IZZ8" s="2"/>
      <c r="JAA8" s="2"/>
      <c r="JAB8" s="2"/>
      <c r="JAC8" s="2"/>
      <c r="JAD8" s="2"/>
      <c r="JAE8" s="2"/>
      <c r="JAF8" s="2"/>
      <c r="JAG8" s="2"/>
      <c r="JAH8" s="2"/>
      <c r="JAI8" s="2"/>
      <c r="JAJ8" s="2"/>
      <c r="JAK8" s="2"/>
      <c r="JAL8" s="2"/>
      <c r="JAM8" s="2"/>
      <c r="JAN8" s="2"/>
      <c r="JAO8" s="2"/>
      <c r="JAP8" s="2"/>
      <c r="JAQ8" s="2"/>
      <c r="JAR8" s="2"/>
      <c r="JAS8" s="2"/>
      <c r="JAT8" s="2"/>
      <c r="JAU8" s="2"/>
      <c r="JAV8" s="2"/>
      <c r="JAW8" s="2"/>
      <c r="JAX8" s="2"/>
      <c r="JAY8" s="2"/>
      <c r="JAZ8" s="2"/>
      <c r="JBA8" s="2"/>
      <c r="JBB8" s="2"/>
      <c r="JBC8" s="2"/>
      <c r="JBD8" s="2"/>
      <c r="JBE8" s="2"/>
      <c r="JBF8" s="2"/>
      <c r="JBG8" s="2"/>
      <c r="JBH8" s="2"/>
      <c r="JBI8" s="2"/>
      <c r="JBJ8" s="2"/>
      <c r="JBK8" s="2"/>
      <c r="JBL8" s="2"/>
      <c r="JBM8" s="2"/>
      <c r="JBN8" s="2"/>
      <c r="JBO8" s="2"/>
      <c r="JBP8" s="2"/>
      <c r="JBQ8" s="2"/>
      <c r="JBR8" s="2"/>
      <c r="JBS8" s="2"/>
      <c r="JBT8" s="2"/>
      <c r="JBU8" s="2"/>
      <c r="JBV8" s="2"/>
      <c r="JBW8" s="2"/>
      <c r="JBX8" s="2"/>
      <c r="JBY8" s="2"/>
      <c r="JBZ8" s="2"/>
      <c r="JCA8" s="2"/>
      <c r="JCB8" s="2"/>
      <c r="JCC8" s="2"/>
      <c r="JCD8" s="2"/>
      <c r="JCE8" s="2"/>
      <c r="JCF8" s="2"/>
      <c r="JCG8" s="2"/>
      <c r="JCH8" s="2"/>
      <c r="JCI8" s="2"/>
      <c r="JCJ8" s="2"/>
      <c r="JCK8" s="2"/>
      <c r="JCL8" s="2"/>
      <c r="JCM8" s="2"/>
      <c r="JCN8" s="2"/>
      <c r="JCO8" s="2"/>
      <c r="JCP8" s="2"/>
      <c r="JCQ8" s="2"/>
      <c r="JCR8" s="2"/>
      <c r="JCS8" s="2"/>
      <c r="JCT8" s="2"/>
      <c r="JCU8" s="2"/>
      <c r="JCV8" s="2"/>
      <c r="JCW8" s="2"/>
      <c r="JCX8" s="2"/>
      <c r="JCY8" s="2"/>
      <c r="JCZ8" s="2"/>
      <c r="JDA8" s="2"/>
      <c r="JDB8" s="2"/>
      <c r="JDC8" s="2"/>
      <c r="JDD8" s="2"/>
      <c r="JDE8" s="2"/>
      <c r="JDF8" s="2"/>
      <c r="JDG8" s="2"/>
      <c r="JDH8" s="2"/>
      <c r="JDI8" s="2"/>
      <c r="JDJ8" s="2"/>
      <c r="JDK8" s="2"/>
      <c r="JDL8" s="2"/>
      <c r="JDM8" s="2"/>
      <c r="JDN8" s="2"/>
      <c r="JDO8" s="2"/>
      <c r="JDP8" s="2"/>
      <c r="JDQ8" s="2"/>
      <c r="JDR8" s="2"/>
      <c r="JDS8" s="2"/>
      <c r="JDT8" s="2"/>
      <c r="JDU8" s="2"/>
      <c r="JDV8" s="2"/>
      <c r="JDW8" s="2"/>
      <c r="JDX8" s="2"/>
      <c r="JDY8" s="2"/>
      <c r="JDZ8" s="2"/>
      <c r="JEA8" s="2"/>
      <c r="JEB8" s="2"/>
      <c r="JEC8" s="2"/>
      <c r="JED8" s="2"/>
      <c r="JEE8" s="2"/>
      <c r="JEF8" s="2"/>
      <c r="JEG8" s="2"/>
      <c r="JEH8" s="2"/>
      <c r="JEI8" s="2"/>
      <c r="JEJ8" s="2"/>
      <c r="JEK8" s="2"/>
      <c r="JEL8" s="2"/>
      <c r="JEM8" s="2"/>
      <c r="JEN8" s="2"/>
      <c r="JEO8" s="2"/>
      <c r="JEP8" s="2"/>
      <c r="JEQ8" s="2"/>
      <c r="JER8" s="2"/>
      <c r="JES8" s="2"/>
      <c r="JET8" s="2"/>
      <c r="JEU8" s="2"/>
      <c r="JEV8" s="2"/>
      <c r="JEW8" s="2"/>
      <c r="JEX8" s="2"/>
      <c r="JEY8" s="2"/>
      <c r="JEZ8" s="2"/>
      <c r="JFA8" s="2"/>
      <c r="JFB8" s="2"/>
      <c r="JFC8" s="2"/>
      <c r="JFD8" s="2"/>
      <c r="JFE8" s="2"/>
      <c r="JFF8" s="2"/>
      <c r="JFG8" s="2"/>
      <c r="JFH8" s="2"/>
      <c r="JFI8" s="2"/>
      <c r="JFJ8" s="2"/>
      <c r="JFK8" s="2"/>
      <c r="JFL8" s="2"/>
      <c r="JFM8" s="2"/>
      <c r="JFN8" s="2"/>
      <c r="JFO8" s="2"/>
      <c r="JFP8" s="2"/>
      <c r="JFQ8" s="2"/>
      <c r="JFR8" s="2"/>
      <c r="JFS8" s="2"/>
      <c r="JFT8" s="2"/>
      <c r="JFU8" s="2"/>
      <c r="JFV8" s="2"/>
      <c r="JFW8" s="2"/>
      <c r="JFX8" s="2"/>
      <c r="JFY8" s="2"/>
      <c r="JFZ8" s="2"/>
      <c r="JGA8" s="2"/>
      <c r="JGB8" s="2"/>
      <c r="JGC8" s="2"/>
      <c r="JGD8" s="2"/>
      <c r="JGE8" s="2"/>
      <c r="JGF8" s="2"/>
      <c r="JGG8" s="2"/>
      <c r="JGH8" s="2"/>
      <c r="JGI8" s="2"/>
      <c r="JGJ8" s="2"/>
      <c r="JGK8" s="2"/>
      <c r="JGL8" s="2"/>
      <c r="JGM8" s="2"/>
      <c r="JGN8" s="2"/>
      <c r="JGO8" s="2"/>
      <c r="JGP8" s="2"/>
      <c r="JGQ8" s="2"/>
      <c r="JGR8" s="2"/>
      <c r="JGS8" s="2"/>
      <c r="JGT8" s="2"/>
      <c r="JGU8" s="2"/>
      <c r="JGV8" s="2"/>
      <c r="JGW8" s="2"/>
      <c r="JGX8" s="2"/>
      <c r="JGY8" s="2"/>
      <c r="JGZ8" s="2"/>
      <c r="JHA8" s="2"/>
      <c r="JHB8" s="2"/>
      <c r="JHC8" s="2"/>
      <c r="JHD8" s="2"/>
      <c r="JHE8" s="2"/>
      <c r="JHF8" s="2"/>
      <c r="JHG8" s="2"/>
      <c r="JHH8" s="2"/>
      <c r="JHI8" s="2"/>
      <c r="JHJ8" s="2"/>
      <c r="JHK8" s="2"/>
      <c r="JHL8" s="2"/>
      <c r="JHM8" s="2"/>
      <c r="JHN8" s="2"/>
      <c r="JHO8" s="2"/>
      <c r="JHP8" s="2"/>
      <c r="JHQ8" s="2"/>
      <c r="JHR8" s="2"/>
      <c r="JHS8" s="2"/>
      <c r="JHT8" s="2"/>
      <c r="JHU8" s="2"/>
      <c r="JHV8" s="2"/>
      <c r="JHW8" s="2"/>
      <c r="JHX8" s="2"/>
      <c r="JHY8" s="2"/>
      <c r="JHZ8" s="2"/>
      <c r="JIA8" s="2"/>
      <c r="JIB8" s="2"/>
      <c r="JIC8" s="2"/>
      <c r="JID8" s="2"/>
      <c r="JIE8" s="2"/>
      <c r="JIF8" s="2"/>
      <c r="JIG8" s="2"/>
      <c r="JIH8" s="2"/>
      <c r="JII8" s="2"/>
      <c r="JIJ8" s="2"/>
      <c r="JIK8" s="2"/>
      <c r="JIL8" s="2"/>
      <c r="JIM8" s="2"/>
      <c r="JIN8" s="2"/>
      <c r="JIO8" s="2"/>
      <c r="JIP8" s="2"/>
      <c r="JIQ8" s="2"/>
      <c r="JIR8" s="2"/>
      <c r="JIS8" s="2"/>
      <c r="JIT8" s="2"/>
      <c r="JIU8" s="2"/>
      <c r="JIV8" s="2"/>
      <c r="JIW8" s="2"/>
      <c r="JIX8" s="2"/>
      <c r="JIY8" s="2"/>
      <c r="JIZ8" s="2"/>
      <c r="JJA8" s="2"/>
      <c r="JJB8" s="2"/>
      <c r="JJC8" s="2"/>
      <c r="JJD8" s="2"/>
      <c r="JJE8" s="2"/>
      <c r="JJF8" s="2"/>
      <c r="JJG8" s="2"/>
      <c r="JJH8" s="2"/>
      <c r="JJI8" s="2"/>
      <c r="JJJ8" s="2"/>
      <c r="JJK8" s="2"/>
      <c r="JJL8" s="2"/>
      <c r="JJM8" s="2"/>
      <c r="JJN8" s="2"/>
      <c r="JJO8" s="2"/>
      <c r="JJP8" s="2"/>
      <c r="JJQ8" s="2"/>
      <c r="JJR8" s="2"/>
      <c r="JJS8" s="2"/>
      <c r="JJT8" s="2"/>
      <c r="JJU8" s="2"/>
      <c r="JJV8" s="2"/>
      <c r="JJW8" s="2"/>
      <c r="JJX8" s="2"/>
      <c r="JJY8" s="2"/>
      <c r="JJZ8" s="2"/>
      <c r="JKA8" s="2"/>
      <c r="JKB8" s="2"/>
      <c r="JKC8" s="2"/>
      <c r="JKD8" s="2"/>
      <c r="JKE8" s="2"/>
      <c r="JKF8" s="2"/>
      <c r="JKG8" s="2"/>
      <c r="JKH8" s="2"/>
      <c r="JKI8" s="2"/>
      <c r="JKJ8" s="2"/>
      <c r="JKK8" s="2"/>
      <c r="JKL8" s="2"/>
      <c r="JKM8" s="2"/>
      <c r="JKN8" s="2"/>
      <c r="JKO8" s="2"/>
      <c r="JKP8" s="2"/>
      <c r="JKQ8" s="2"/>
      <c r="JKR8" s="2"/>
      <c r="JKS8" s="2"/>
      <c r="JKT8" s="2"/>
      <c r="JKU8" s="2"/>
      <c r="JKV8" s="2"/>
      <c r="JKW8" s="2"/>
      <c r="JKX8" s="2"/>
      <c r="JKY8" s="2"/>
      <c r="JKZ8" s="2"/>
      <c r="JLA8" s="2"/>
      <c r="JLB8" s="2"/>
      <c r="JLC8" s="2"/>
      <c r="JLD8" s="2"/>
      <c r="JLE8" s="2"/>
      <c r="JLF8" s="2"/>
      <c r="JLG8" s="2"/>
      <c r="JLH8" s="2"/>
      <c r="JLI8" s="2"/>
      <c r="JLJ8" s="2"/>
      <c r="JLK8" s="2"/>
      <c r="JLL8" s="2"/>
      <c r="JLM8" s="2"/>
      <c r="JLN8" s="2"/>
      <c r="JLO8" s="2"/>
      <c r="JLP8" s="2"/>
      <c r="JLQ8" s="2"/>
      <c r="JLR8" s="2"/>
      <c r="JLS8" s="2"/>
      <c r="JLT8" s="2"/>
      <c r="JLU8" s="2"/>
      <c r="JLV8" s="2"/>
      <c r="JLW8" s="2"/>
      <c r="JLX8" s="2"/>
      <c r="JLY8" s="2"/>
      <c r="JLZ8" s="2"/>
      <c r="JMA8" s="2"/>
      <c r="JMB8" s="2"/>
      <c r="JMC8" s="2"/>
      <c r="JMD8" s="2"/>
      <c r="JME8" s="2"/>
      <c r="JMF8" s="2"/>
      <c r="JMG8" s="2"/>
      <c r="JMH8" s="2"/>
      <c r="JMI8" s="2"/>
      <c r="JMJ8" s="2"/>
      <c r="JMK8" s="2"/>
      <c r="JML8" s="2"/>
      <c r="JMM8" s="2"/>
      <c r="JMN8" s="2"/>
      <c r="JMO8" s="2"/>
      <c r="JMP8" s="2"/>
      <c r="JMQ8" s="2"/>
      <c r="JMR8" s="2"/>
      <c r="JMS8" s="2"/>
      <c r="JMT8" s="2"/>
      <c r="JMU8" s="2"/>
      <c r="JMV8" s="2"/>
      <c r="JMW8" s="2"/>
      <c r="JMX8" s="2"/>
      <c r="JMY8" s="2"/>
      <c r="JMZ8" s="2"/>
      <c r="JNA8" s="2"/>
      <c r="JNB8" s="2"/>
      <c r="JNC8" s="2"/>
      <c r="JND8" s="2"/>
      <c r="JNE8" s="2"/>
      <c r="JNF8" s="2"/>
      <c r="JNG8" s="2"/>
      <c r="JNH8" s="2"/>
      <c r="JNI8" s="2"/>
      <c r="JNJ8" s="2"/>
      <c r="JNK8" s="2"/>
      <c r="JNL8" s="2"/>
      <c r="JNM8" s="2"/>
      <c r="JNN8" s="2"/>
      <c r="JNO8" s="2"/>
      <c r="JNP8" s="2"/>
      <c r="JNQ8" s="2"/>
      <c r="JNR8" s="2"/>
      <c r="JNS8" s="2"/>
      <c r="JNT8" s="2"/>
      <c r="JNU8" s="2"/>
      <c r="JNV8" s="2"/>
      <c r="JNW8" s="2"/>
      <c r="JNX8" s="2"/>
      <c r="JNY8" s="2"/>
      <c r="JNZ8" s="2"/>
      <c r="JOA8" s="2"/>
      <c r="JOB8" s="2"/>
      <c r="JOC8" s="2"/>
      <c r="JOD8" s="2"/>
      <c r="JOE8" s="2"/>
      <c r="JOF8" s="2"/>
      <c r="JOG8" s="2"/>
      <c r="JOH8" s="2"/>
      <c r="JOI8" s="2"/>
      <c r="JOJ8" s="2"/>
      <c r="JOK8" s="2"/>
      <c r="JOL8" s="2"/>
      <c r="JOM8" s="2"/>
      <c r="JON8" s="2"/>
      <c r="JOO8" s="2"/>
      <c r="JOP8" s="2"/>
      <c r="JOQ8" s="2"/>
      <c r="JOR8" s="2"/>
      <c r="JOS8" s="2"/>
      <c r="JOT8" s="2"/>
      <c r="JOU8" s="2"/>
      <c r="JOV8" s="2"/>
      <c r="JOW8" s="2"/>
      <c r="JOX8" s="2"/>
      <c r="JOY8" s="2"/>
      <c r="JOZ8" s="2"/>
      <c r="JPA8" s="2"/>
      <c r="JPB8" s="2"/>
      <c r="JPC8" s="2"/>
      <c r="JPD8" s="2"/>
      <c r="JPE8" s="2"/>
      <c r="JPF8" s="2"/>
      <c r="JPG8" s="2"/>
      <c r="JPH8" s="2"/>
      <c r="JPI8" s="2"/>
      <c r="JPJ8" s="2"/>
      <c r="JPK8" s="2"/>
      <c r="JPL8" s="2"/>
      <c r="JPM8" s="2"/>
      <c r="JPN8" s="2"/>
      <c r="JPO8" s="2"/>
      <c r="JPP8" s="2"/>
      <c r="JPQ8" s="2"/>
      <c r="JPR8" s="2"/>
      <c r="JPS8" s="2"/>
      <c r="JPT8" s="2"/>
      <c r="JPU8" s="2"/>
      <c r="JPV8" s="2"/>
      <c r="JPW8" s="2"/>
      <c r="JPX8" s="2"/>
      <c r="JPY8" s="2"/>
      <c r="JPZ8" s="2"/>
      <c r="JQA8" s="2"/>
      <c r="JQB8" s="2"/>
      <c r="JQC8" s="2"/>
      <c r="JQD8" s="2"/>
      <c r="JQE8" s="2"/>
      <c r="JQF8" s="2"/>
      <c r="JQG8" s="2"/>
      <c r="JQH8" s="2"/>
      <c r="JQI8" s="2"/>
      <c r="JQJ8" s="2"/>
      <c r="JQK8" s="2"/>
      <c r="JQL8" s="2"/>
      <c r="JQM8" s="2"/>
      <c r="JQN8" s="2"/>
      <c r="JQO8" s="2"/>
      <c r="JQP8" s="2"/>
      <c r="JQQ8" s="2"/>
      <c r="JQR8" s="2"/>
      <c r="JQS8" s="2"/>
      <c r="JQT8" s="2"/>
      <c r="JQU8" s="2"/>
      <c r="JQV8" s="2"/>
      <c r="JQW8" s="2"/>
      <c r="JQX8" s="2"/>
      <c r="JQY8" s="2"/>
      <c r="JQZ8" s="2"/>
      <c r="JRA8" s="2"/>
      <c r="JRB8" s="2"/>
      <c r="JRC8" s="2"/>
      <c r="JRD8" s="2"/>
      <c r="JRE8" s="2"/>
      <c r="JRF8" s="2"/>
      <c r="JRG8" s="2"/>
      <c r="JRH8" s="2"/>
      <c r="JRI8" s="2"/>
      <c r="JRJ8" s="2"/>
      <c r="JRK8" s="2"/>
      <c r="JRL8" s="2"/>
      <c r="JRM8" s="2"/>
      <c r="JRN8" s="2"/>
      <c r="JRO8" s="2"/>
      <c r="JRP8" s="2"/>
      <c r="JRQ8" s="2"/>
      <c r="JRR8" s="2"/>
      <c r="JRS8" s="2"/>
      <c r="JRT8" s="2"/>
      <c r="JRU8" s="2"/>
      <c r="JRV8" s="2"/>
      <c r="JRW8" s="2"/>
      <c r="JRX8" s="2"/>
      <c r="JRY8" s="2"/>
      <c r="JRZ8" s="2"/>
      <c r="JSA8" s="2"/>
      <c r="JSB8" s="2"/>
      <c r="JSC8" s="2"/>
      <c r="JSD8" s="2"/>
      <c r="JSE8" s="2"/>
      <c r="JSF8" s="2"/>
      <c r="JSG8" s="2"/>
      <c r="JSH8" s="2"/>
      <c r="JSI8" s="2"/>
      <c r="JSJ8" s="2"/>
      <c r="JSK8" s="2"/>
      <c r="JSL8" s="2"/>
      <c r="JSM8" s="2"/>
      <c r="JSN8" s="2"/>
      <c r="JSO8" s="2"/>
      <c r="JSP8" s="2"/>
      <c r="JSQ8" s="2"/>
      <c r="JSR8" s="2"/>
      <c r="JSS8" s="2"/>
      <c r="JST8" s="2"/>
      <c r="JSU8" s="2"/>
      <c r="JSV8" s="2"/>
      <c r="JSW8" s="2"/>
      <c r="JSX8" s="2"/>
      <c r="JSY8" s="2"/>
      <c r="JSZ8" s="2"/>
      <c r="JTA8" s="2"/>
      <c r="JTB8" s="2"/>
      <c r="JTC8" s="2"/>
      <c r="JTD8" s="2"/>
      <c r="JTE8" s="2"/>
      <c r="JTF8" s="2"/>
      <c r="JTG8" s="2"/>
      <c r="JTH8" s="2"/>
      <c r="JTI8" s="2"/>
      <c r="JTJ8" s="2"/>
      <c r="JTK8" s="2"/>
      <c r="JTL8" s="2"/>
      <c r="JTM8" s="2"/>
      <c r="JTN8" s="2"/>
      <c r="JTO8" s="2"/>
      <c r="JTP8" s="2"/>
      <c r="JTQ8" s="2"/>
      <c r="JTR8" s="2"/>
      <c r="JTS8" s="2"/>
      <c r="JTT8" s="2"/>
      <c r="JTU8" s="2"/>
      <c r="JTV8" s="2"/>
      <c r="JTW8" s="2"/>
      <c r="JTX8" s="2"/>
      <c r="JTY8" s="2"/>
      <c r="JTZ8" s="2"/>
      <c r="JUA8" s="2"/>
      <c r="JUB8" s="2"/>
      <c r="JUC8" s="2"/>
      <c r="JUD8" s="2"/>
      <c r="JUE8" s="2"/>
      <c r="JUF8" s="2"/>
      <c r="JUG8" s="2"/>
      <c r="JUH8" s="2"/>
      <c r="JUI8" s="2"/>
      <c r="JUJ8" s="2"/>
      <c r="JUK8" s="2"/>
      <c r="JUL8" s="2"/>
      <c r="JUM8" s="2"/>
      <c r="JUN8" s="2"/>
      <c r="JUO8" s="2"/>
      <c r="JUP8" s="2"/>
      <c r="JUQ8" s="2"/>
      <c r="JUR8" s="2"/>
      <c r="JUS8" s="2"/>
      <c r="JUT8" s="2"/>
      <c r="JUU8" s="2"/>
      <c r="JUV8" s="2"/>
      <c r="JUW8" s="2"/>
      <c r="JUX8" s="2"/>
      <c r="JUY8" s="2"/>
      <c r="JUZ8" s="2"/>
      <c r="JVA8" s="2"/>
      <c r="JVB8" s="2"/>
      <c r="JVC8" s="2"/>
      <c r="JVD8" s="2"/>
      <c r="JVE8" s="2"/>
      <c r="JVF8" s="2"/>
      <c r="JVG8" s="2"/>
      <c r="JVH8" s="2"/>
      <c r="JVI8" s="2"/>
      <c r="JVJ8" s="2"/>
      <c r="JVK8" s="2"/>
      <c r="JVL8" s="2"/>
      <c r="JVM8" s="2"/>
      <c r="JVN8" s="2"/>
      <c r="JVO8" s="2"/>
      <c r="JVP8" s="2"/>
      <c r="JVQ8" s="2"/>
      <c r="JVR8" s="2"/>
      <c r="JVS8" s="2"/>
      <c r="JVT8" s="2"/>
      <c r="JVU8" s="2"/>
      <c r="JVV8" s="2"/>
      <c r="JVW8" s="2"/>
      <c r="JVX8" s="2"/>
      <c r="JVY8" s="2"/>
      <c r="JVZ8" s="2"/>
      <c r="JWA8" s="2"/>
      <c r="JWB8" s="2"/>
      <c r="JWC8" s="2"/>
      <c r="JWD8" s="2"/>
      <c r="JWE8" s="2"/>
      <c r="JWF8" s="2"/>
      <c r="JWG8" s="2"/>
      <c r="JWH8" s="2"/>
      <c r="JWI8" s="2"/>
      <c r="JWJ8" s="2"/>
      <c r="JWK8" s="2"/>
      <c r="JWL8" s="2"/>
      <c r="JWM8" s="2"/>
      <c r="JWN8" s="2"/>
      <c r="JWO8" s="2"/>
      <c r="JWP8" s="2"/>
      <c r="JWQ8" s="2"/>
      <c r="JWR8" s="2"/>
      <c r="JWS8" s="2"/>
      <c r="JWT8" s="2"/>
      <c r="JWU8" s="2"/>
      <c r="JWV8" s="2"/>
      <c r="JWW8" s="2"/>
      <c r="JWX8" s="2"/>
      <c r="JWY8" s="2"/>
      <c r="JWZ8" s="2"/>
      <c r="JXA8" s="2"/>
      <c r="JXB8" s="2"/>
      <c r="JXC8" s="2"/>
      <c r="JXD8" s="2"/>
      <c r="JXE8" s="2"/>
      <c r="JXF8" s="2"/>
      <c r="JXG8" s="2"/>
      <c r="JXH8" s="2"/>
      <c r="JXI8" s="2"/>
      <c r="JXJ8" s="2"/>
      <c r="JXK8" s="2"/>
      <c r="JXL8" s="2"/>
      <c r="JXM8" s="2"/>
      <c r="JXN8" s="2"/>
      <c r="JXO8" s="2"/>
      <c r="JXP8" s="2"/>
      <c r="JXQ8" s="2"/>
      <c r="JXR8" s="2"/>
      <c r="JXS8" s="2"/>
      <c r="JXT8" s="2"/>
      <c r="JXU8" s="2"/>
      <c r="JXV8" s="2"/>
      <c r="JXW8" s="2"/>
      <c r="JXX8" s="2"/>
      <c r="JXY8" s="2"/>
      <c r="JXZ8" s="2"/>
      <c r="JYA8" s="2"/>
      <c r="JYB8" s="2"/>
      <c r="JYC8" s="2"/>
      <c r="JYD8" s="2"/>
      <c r="JYE8" s="2"/>
      <c r="JYF8" s="2"/>
      <c r="JYG8" s="2"/>
      <c r="JYH8" s="2"/>
      <c r="JYI8" s="2"/>
      <c r="JYJ8" s="2"/>
      <c r="JYK8" s="2"/>
      <c r="JYL8" s="2"/>
      <c r="JYM8" s="2"/>
      <c r="JYN8" s="2"/>
      <c r="JYO8" s="2"/>
      <c r="JYP8" s="2"/>
      <c r="JYQ8" s="2"/>
      <c r="JYR8" s="2"/>
      <c r="JYS8" s="2"/>
      <c r="JYT8" s="2"/>
      <c r="JYU8" s="2"/>
      <c r="JYV8" s="2"/>
      <c r="JYW8" s="2"/>
      <c r="JYX8" s="2"/>
      <c r="JYY8" s="2"/>
      <c r="JYZ8" s="2"/>
      <c r="JZA8" s="2"/>
      <c r="JZB8" s="2"/>
      <c r="JZC8" s="2"/>
      <c r="JZD8" s="2"/>
      <c r="JZE8" s="2"/>
      <c r="JZF8" s="2"/>
      <c r="JZG8" s="2"/>
      <c r="JZH8" s="2"/>
      <c r="JZI8" s="2"/>
      <c r="JZJ8" s="2"/>
      <c r="JZK8" s="2"/>
      <c r="JZL8" s="2"/>
      <c r="JZM8" s="2"/>
      <c r="JZN8" s="2"/>
      <c r="JZO8" s="2"/>
      <c r="JZP8" s="2"/>
      <c r="JZQ8" s="2"/>
      <c r="JZR8" s="2"/>
      <c r="JZS8" s="2"/>
      <c r="JZT8" s="2"/>
      <c r="JZU8" s="2"/>
      <c r="JZV8" s="2"/>
      <c r="JZW8" s="2"/>
      <c r="JZX8" s="2"/>
      <c r="JZY8" s="2"/>
      <c r="JZZ8" s="2"/>
      <c r="KAA8" s="2"/>
      <c r="KAB8" s="2"/>
      <c r="KAC8" s="2"/>
      <c r="KAD8" s="2"/>
      <c r="KAE8" s="2"/>
      <c r="KAF8" s="2"/>
      <c r="KAG8" s="2"/>
      <c r="KAH8" s="2"/>
      <c r="KAI8" s="2"/>
      <c r="KAJ8" s="2"/>
      <c r="KAK8" s="2"/>
      <c r="KAL8" s="2"/>
      <c r="KAM8" s="2"/>
      <c r="KAN8" s="2"/>
      <c r="KAO8" s="2"/>
      <c r="KAP8" s="2"/>
      <c r="KAQ8" s="2"/>
      <c r="KAR8" s="2"/>
      <c r="KAS8" s="2"/>
      <c r="KAT8" s="2"/>
      <c r="KAU8" s="2"/>
      <c r="KAV8" s="2"/>
      <c r="KAW8" s="2"/>
      <c r="KAX8" s="2"/>
      <c r="KAY8" s="2"/>
      <c r="KAZ8" s="2"/>
      <c r="KBA8" s="2"/>
      <c r="KBB8" s="2"/>
      <c r="KBC8" s="2"/>
      <c r="KBD8" s="2"/>
      <c r="KBE8" s="2"/>
      <c r="KBF8" s="2"/>
      <c r="KBG8" s="2"/>
      <c r="KBH8" s="2"/>
      <c r="KBI8" s="2"/>
      <c r="KBJ8" s="2"/>
      <c r="KBK8" s="2"/>
      <c r="KBL8" s="2"/>
      <c r="KBM8" s="2"/>
      <c r="KBN8" s="2"/>
      <c r="KBO8" s="2"/>
      <c r="KBP8" s="2"/>
      <c r="KBQ8" s="2"/>
      <c r="KBR8" s="2"/>
      <c r="KBS8" s="2"/>
      <c r="KBT8" s="2"/>
      <c r="KBU8" s="2"/>
      <c r="KBV8" s="2"/>
      <c r="KBW8" s="2"/>
      <c r="KBX8" s="2"/>
      <c r="KBY8" s="2"/>
      <c r="KBZ8" s="2"/>
      <c r="KCA8" s="2"/>
      <c r="KCB8" s="2"/>
      <c r="KCC8" s="2"/>
      <c r="KCD8" s="2"/>
      <c r="KCE8" s="2"/>
      <c r="KCF8" s="2"/>
      <c r="KCG8" s="2"/>
      <c r="KCH8" s="2"/>
      <c r="KCI8" s="2"/>
      <c r="KCJ8" s="2"/>
      <c r="KCK8" s="2"/>
      <c r="KCL8" s="2"/>
      <c r="KCM8" s="2"/>
      <c r="KCN8" s="2"/>
      <c r="KCO8" s="2"/>
      <c r="KCP8" s="2"/>
      <c r="KCQ8" s="2"/>
      <c r="KCR8" s="2"/>
      <c r="KCS8" s="2"/>
      <c r="KCT8" s="2"/>
      <c r="KCU8" s="2"/>
      <c r="KCV8" s="2"/>
      <c r="KCW8" s="2"/>
      <c r="KCX8" s="2"/>
      <c r="KCY8" s="2"/>
      <c r="KCZ8" s="2"/>
      <c r="KDA8" s="2"/>
      <c r="KDB8" s="2"/>
      <c r="KDC8" s="2"/>
      <c r="KDD8" s="2"/>
      <c r="KDE8" s="2"/>
      <c r="KDF8" s="2"/>
      <c r="KDG8" s="2"/>
      <c r="KDH8" s="2"/>
      <c r="KDI8" s="2"/>
      <c r="KDJ8" s="2"/>
      <c r="KDK8" s="2"/>
      <c r="KDL8" s="2"/>
      <c r="KDM8" s="2"/>
      <c r="KDN8" s="2"/>
      <c r="KDO8" s="2"/>
      <c r="KDP8" s="2"/>
      <c r="KDQ8" s="2"/>
      <c r="KDR8" s="2"/>
      <c r="KDS8" s="2"/>
      <c r="KDT8" s="2"/>
      <c r="KDU8" s="2"/>
      <c r="KDV8" s="2"/>
      <c r="KDW8" s="2"/>
      <c r="KDX8" s="2"/>
      <c r="KDY8" s="2"/>
      <c r="KDZ8" s="2"/>
      <c r="KEA8" s="2"/>
      <c r="KEB8" s="2"/>
      <c r="KEC8" s="2"/>
      <c r="KED8" s="2"/>
      <c r="KEE8" s="2"/>
      <c r="KEF8" s="2"/>
      <c r="KEG8" s="2"/>
      <c r="KEH8" s="2"/>
      <c r="KEI8" s="2"/>
      <c r="KEJ8" s="2"/>
      <c r="KEK8" s="2"/>
      <c r="KEL8" s="2"/>
      <c r="KEM8" s="2"/>
      <c r="KEN8" s="2"/>
      <c r="KEO8" s="2"/>
      <c r="KEP8" s="2"/>
      <c r="KEQ8" s="2"/>
      <c r="KER8" s="2"/>
      <c r="KES8" s="2"/>
      <c r="KET8" s="2"/>
      <c r="KEU8" s="2"/>
      <c r="KEV8" s="2"/>
      <c r="KEW8" s="2"/>
      <c r="KEX8" s="2"/>
      <c r="KEY8" s="2"/>
      <c r="KEZ8" s="2"/>
      <c r="KFA8" s="2"/>
      <c r="KFB8" s="2"/>
      <c r="KFC8" s="2"/>
      <c r="KFD8" s="2"/>
      <c r="KFE8" s="2"/>
      <c r="KFF8" s="2"/>
      <c r="KFG8" s="2"/>
      <c r="KFH8" s="2"/>
      <c r="KFI8" s="2"/>
      <c r="KFJ8" s="2"/>
      <c r="KFK8" s="2"/>
      <c r="KFL8" s="2"/>
      <c r="KFM8" s="2"/>
      <c r="KFN8" s="2"/>
      <c r="KFO8" s="2"/>
      <c r="KFP8" s="2"/>
      <c r="KFQ8" s="2"/>
      <c r="KFR8" s="2"/>
      <c r="KFS8" s="2"/>
      <c r="KFT8" s="2"/>
      <c r="KFU8" s="2"/>
      <c r="KFV8" s="2"/>
      <c r="KFW8" s="2"/>
      <c r="KFX8" s="2"/>
      <c r="KFY8" s="2"/>
      <c r="KFZ8" s="2"/>
      <c r="KGA8" s="2"/>
      <c r="KGB8" s="2"/>
      <c r="KGC8" s="2"/>
      <c r="KGD8" s="2"/>
      <c r="KGE8" s="2"/>
      <c r="KGF8" s="2"/>
      <c r="KGG8" s="2"/>
      <c r="KGH8" s="2"/>
      <c r="KGI8" s="2"/>
      <c r="KGJ8" s="2"/>
      <c r="KGK8" s="2"/>
      <c r="KGL8" s="2"/>
      <c r="KGM8" s="2"/>
      <c r="KGN8" s="2"/>
      <c r="KGO8" s="2"/>
      <c r="KGP8" s="2"/>
      <c r="KGQ8" s="2"/>
      <c r="KGR8" s="2"/>
      <c r="KGS8" s="2"/>
      <c r="KGT8" s="2"/>
      <c r="KGU8" s="2"/>
      <c r="KGV8" s="2"/>
      <c r="KGW8" s="2"/>
      <c r="KGX8" s="2"/>
      <c r="KGY8" s="2"/>
      <c r="KGZ8" s="2"/>
      <c r="KHA8" s="2"/>
      <c r="KHB8" s="2"/>
      <c r="KHC8" s="2"/>
      <c r="KHD8" s="2"/>
      <c r="KHE8" s="2"/>
      <c r="KHF8" s="2"/>
      <c r="KHG8" s="2"/>
      <c r="KHH8" s="2"/>
      <c r="KHI8" s="2"/>
      <c r="KHJ8" s="2"/>
      <c r="KHK8" s="2"/>
      <c r="KHL8" s="2"/>
      <c r="KHM8" s="2"/>
      <c r="KHN8" s="2"/>
      <c r="KHO8" s="2"/>
      <c r="KHP8" s="2"/>
      <c r="KHQ8" s="2"/>
      <c r="KHR8" s="2"/>
      <c r="KHS8" s="2"/>
      <c r="KHT8" s="2"/>
      <c r="KHU8" s="2"/>
      <c r="KHV8" s="2"/>
      <c r="KHW8" s="2"/>
      <c r="KHX8" s="2"/>
      <c r="KHY8" s="2"/>
      <c r="KHZ8" s="2"/>
      <c r="KIA8" s="2"/>
      <c r="KIB8" s="2"/>
      <c r="KIC8" s="2"/>
      <c r="KID8" s="2"/>
      <c r="KIE8" s="2"/>
      <c r="KIF8" s="2"/>
      <c r="KIG8" s="2"/>
      <c r="KIH8" s="2"/>
      <c r="KII8" s="2"/>
      <c r="KIJ8" s="2"/>
      <c r="KIK8" s="2"/>
      <c r="KIL8" s="2"/>
      <c r="KIM8" s="2"/>
      <c r="KIN8" s="2"/>
      <c r="KIO8" s="2"/>
      <c r="KIP8" s="2"/>
      <c r="KIQ8" s="2"/>
      <c r="KIR8" s="2"/>
      <c r="KIS8" s="2"/>
      <c r="KIT8" s="2"/>
      <c r="KIU8" s="2"/>
      <c r="KIV8" s="2"/>
      <c r="KIW8" s="2"/>
      <c r="KIX8" s="2"/>
      <c r="KIY8" s="2"/>
      <c r="KIZ8" s="2"/>
      <c r="KJA8" s="2"/>
      <c r="KJB8" s="2"/>
      <c r="KJC8" s="2"/>
      <c r="KJD8" s="2"/>
      <c r="KJE8" s="2"/>
      <c r="KJF8" s="2"/>
      <c r="KJG8" s="2"/>
      <c r="KJH8" s="2"/>
      <c r="KJI8" s="2"/>
      <c r="KJJ8" s="2"/>
      <c r="KJK8" s="2"/>
      <c r="KJL8" s="2"/>
      <c r="KJM8" s="2"/>
      <c r="KJN8" s="2"/>
      <c r="KJO8" s="2"/>
      <c r="KJP8" s="2"/>
      <c r="KJQ8" s="2"/>
      <c r="KJR8" s="2"/>
      <c r="KJS8" s="2"/>
      <c r="KJT8" s="2"/>
      <c r="KJU8" s="2"/>
      <c r="KJV8" s="2"/>
      <c r="KJW8" s="2"/>
      <c r="KJX8" s="2"/>
      <c r="KJY8" s="2"/>
      <c r="KJZ8" s="2"/>
      <c r="KKA8" s="2"/>
      <c r="KKB8" s="2"/>
      <c r="KKC8" s="2"/>
      <c r="KKD8" s="2"/>
      <c r="KKE8" s="2"/>
      <c r="KKF8" s="2"/>
      <c r="KKG8" s="2"/>
      <c r="KKH8" s="2"/>
      <c r="KKI8" s="2"/>
      <c r="KKJ8" s="2"/>
      <c r="KKK8" s="2"/>
      <c r="KKL8" s="2"/>
      <c r="KKM8" s="2"/>
      <c r="KKN8" s="2"/>
      <c r="KKO8" s="2"/>
      <c r="KKP8" s="2"/>
      <c r="KKQ8" s="2"/>
      <c r="KKR8" s="2"/>
      <c r="KKS8" s="2"/>
      <c r="KKT8" s="2"/>
      <c r="KKU8" s="2"/>
      <c r="KKV8" s="2"/>
      <c r="KKW8" s="2"/>
      <c r="KKX8" s="2"/>
      <c r="KKY8" s="2"/>
      <c r="KKZ8" s="2"/>
      <c r="KLA8" s="2"/>
      <c r="KLB8" s="2"/>
      <c r="KLC8" s="2"/>
      <c r="KLD8" s="2"/>
      <c r="KLE8" s="2"/>
      <c r="KLF8" s="2"/>
      <c r="KLG8" s="2"/>
      <c r="KLH8" s="2"/>
      <c r="KLI8" s="2"/>
      <c r="KLJ8" s="2"/>
      <c r="KLK8" s="2"/>
      <c r="KLL8" s="2"/>
      <c r="KLM8" s="2"/>
      <c r="KLN8" s="2"/>
      <c r="KLO8" s="2"/>
      <c r="KLP8" s="2"/>
      <c r="KLQ8" s="2"/>
      <c r="KLR8" s="2"/>
      <c r="KLS8" s="2"/>
      <c r="KLT8" s="2"/>
      <c r="KLU8" s="2"/>
      <c r="KLV8" s="2"/>
      <c r="KLW8" s="2"/>
      <c r="KLX8" s="2"/>
      <c r="KLY8" s="2"/>
      <c r="KLZ8" s="2"/>
      <c r="KMA8" s="2"/>
      <c r="KMB8" s="2"/>
      <c r="KMC8" s="2"/>
      <c r="KMD8" s="2"/>
      <c r="KME8" s="2"/>
      <c r="KMF8" s="2"/>
      <c r="KMG8" s="2"/>
      <c r="KMH8" s="2"/>
      <c r="KMI8" s="2"/>
      <c r="KMJ8" s="2"/>
      <c r="KMK8" s="2"/>
      <c r="KML8" s="2"/>
      <c r="KMM8" s="2"/>
      <c r="KMN8" s="2"/>
      <c r="KMO8" s="2"/>
      <c r="KMP8" s="2"/>
      <c r="KMQ8" s="2"/>
      <c r="KMR8" s="2"/>
      <c r="KMS8" s="2"/>
      <c r="KMT8" s="2"/>
      <c r="KMU8" s="2"/>
      <c r="KMV8" s="2"/>
      <c r="KMW8" s="2"/>
      <c r="KMX8" s="2"/>
      <c r="KMY8" s="2"/>
      <c r="KMZ8" s="2"/>
      <c r="KNA8" s="2"/>
      <c r="KNB8" s="2"/>
      <c r="KNC8" s="2"/>
      <c r="KND8" s="2"/>
      <c r="KNE8" s="2"/>
      <c r="KNF8" s="2"/>
      <c r="KNG8" s="2"/>
      <c r="KNH8" s="2"/>
      <c r="KNI8" s="2"/>
      <c r="KNJ8" s="2"/>
      <c r="KNK8" s="2"/>
      <c r="KNL8" s="2"/>
      <c r="KNM8" s="2"/>
      <c r="KNN8" s="2"/>
      <c r="KNO8" s="2"/>
      <c r="KNP8" s="2"/>
      <c r="KNQ8" s="2"/>
      <c r="KNR8" s="2"/>
      <c r="KNS8" s="2"/>
      <c r="KNT8" s="2"/>
      <c r="KNU8" s="2"/>
      <c r="KNV8" s="2"/>
      <c r="KNW8" s="2"/>
      <c r="KNX8" s="2"/>
      <c r="KNY8" s="2"/>
      <c r="KNZ8" s="2"/>
      <c r="KOA8" s="2"/>
      <c r="KOB8" s="2"/>
      <c r="KOC8" s="2"/>
      <c r="KOD8" s="2"/>
      <c r="KOE8" s="2"/>
      <c r="KOF8" s="2"/>
      <c r="KOG8" s="2"/>
      <c r="KOH8" s="2"/>
      <c r="KOI8" s="2"/>
      <c r="KOJ8" s="2"/>
      <c r="KOK8" s="2"/>
      <c r="KOL8" s="2"/>
      <c r="KOM8" s="2"/>
      <c r="KON8" s="2"/>
      <c r="KOO8" s="2"/>
      <c r="KOP8" s="2"/>
      <c r="KOQ8" s="2"/>
      <c r="KOR8" s="2"/>
      <c r="KOS8" s="2"/>
      <c r="KOT8" s="2"/>
      <c r="KOU8" s="2"/>
      <c r="KOV8" s="2"/>
      <c r="KOW8" s="2"/>
      <c r="KOX8" s="2"/>
      <c r="KOY8" s="2"/>
      <c r="KOZ8" s="2"/>
      <c r="KPA8" s="2"/>
      <c r="KPB8" s="2"/>
      <c r="KPC8" s="2"/>
      <c r="KPD8" s="2"/>
      <c r="KPE8" s="2"/>
      <c r="KPF8" s="2"/>
      <c r="KPG8" s="2"/>
      <c r="KPH8" s="2"/>
      <c r="KPI8" s="2"/>
      <c r="KPJ8" s="2"/>
      <c r="KPK8" s="2"/>
      <c r="KPL8" s="2"/>
      <c r="KPM8" s="2"/>
      <c r="KPN8" s="2"/>
      <c r="KPO8" s="2"/>
      <c r="KPP8" s="2"/>
      <c r="KPQ8" s="2"/>
      <c r="KPR8" s="2"/>
      <c r="KPS8" s="2"/>
      <c r="KPT8" s="2"/>
      <c r="KPU8" s="2"/>
      <c r="KPV8" s="2"/>
      <c r="KPW8" s="2"/>
      <c r="KPX8" s="2"/>
      <c r="KPY8" s="2"/>
      <c r="KPZ8" s="2"/>
      <c r="KQA8" s="2"/>
      <c r="KQB8" s="2"/>
      <c r="KQC8" s="2"/>
      <c r="KQD8" s="2"/>
      <c r="KQE8" s="2"/>
      <c r="KQF8" s="2"/>
      <c r="KQG8" s="2"/>
      <c r="KQH8" s="2"/>
      <c r="KQI8" s="2"/>
      <c r="KQJ8" s="2"/>
      <c r="KQK8" s="2"/>
      <c r="KQL8" s="2"/>
      <c r="KQM8" s="2"/>
      <c r="KQN8" s="2"/>
      <c r="KQO8" s="2"/>
      <c r="KQP8" s="2"/>
      <c r="KQQ8" s="2"/>
      <c r="KQR8" s="2"/>
      <c r="KQS8" s="2"/>
      <c r="KQT8" s="2"/>
      <c r="KQU8" s="2"/>
      <c r="KQV8" s="2"/>
      <c r="KQW8" s="2"/>
      <c r="KQX8" s="2"/>
      <c r="KQY8" s="2"/>
      <c r="KQZ8" s="2"/>
      <c r="KRA8" s="2"/>
      <c r="KRB8" s="2"/>
      <c r="KRC8" s="2"/>
      <c r="KRD8" s="2"/>
      <c r="KRE8" s="2"/>
      <c r="KRF8" s="2"/>
      <c r="KRG8" s="2"/>
      <c r="KRH8" s="2"/>
      <c r="KRI8" s="2"/>
      <c r="KRJ8" s="2"/>
      <c r="KRK8" s="2"/>
      <c r="KRL8" s="2"/>
      <c r="KRM8" s="2"/>
      <c r="KRN8" s="2"/>
      <c r="KRO8" s="2"/>
      <c r="KRP8" s="2"/>
      <c r="KRQ8" s="2"/>
      <c r="KRR8" s="2"/>
      <c r="KRS8" s="2"/>
      <c r="KRT8" s="2"/>
      <c r="KRU8" s="2"/>
      <c r="KRV8" s="2"/>
      <c r="KRW8" s="2"/>
      <c r="KRX8" s="2"/>
      <c r="KRY8" s="2"/>
      <c r="KRZ8" s="2"/>
      <c r="KSA8" s="2"/>
      <c r="KSB8" s="2"/>
      <c r="KSC8" s="2"/>
      <c r="KSD8" s="2"/>
      <c r="KSE8" s="2"/>
      <c r="KSF8" s="2"/>
      <c r="KSG8" s="2"/>
      <c r="KSH8" s="2"/>
      <c r="KSI8" s="2"/>
      <c r="KSJ8" s="2"/>
      <c r="KSK8" s="2"/>
      <c r="KSL8" s="2"/>
      <c r="KSM8" s="2"/>
      <c r="KSN8" s="2"/>
      <c r="KSO8" s="2"/>
      <c r="KSP8" s="2"/>
      <c r="KSQ8" s="2"/>
      <c r="KSR8" s="2"/>
      <c r="KSS8" s="2"/>
      <c r="KST8" s="2"/>
      <c r="KSU8" s="2"/>
      <c r="KSV8" s="2"/>
      <c r="KSW8" s="2"/>
      <c r="KSX8" s="2"/>
      <c r="KSY8" s="2"/>
      <c r="KSZ8" s="2"/>
      <c r="KTA8" s="2"/>
      <c r="KTB8" s="2"/>
      <c r="KTC8" s="2"/>
      <c r="KTD8" s="2"/>
      <c r="KTE8" s="2"/>
      <c r="KTF8" s="2"/>
      <c r="KTG8" s="2"/>
      <c r="KTH8" s="2"/>
      <c r="KTI8" s="2"/>
      <c r="KTJ8" s="2"/>
      <c r="KTK8" s="2"/>
      <c r="KTL8" s="2"/>
      <c r="KTM8" s="2"/>
      <c r="KTN8" s="2"/>
      <c r="KTO8" s="2"/>
      <c r="KTP8" s="2"/>
      <c r="KTQ8" s="2"/>
      <c r="KTR8" s="2"/>
      <c r="KTS8" s="2"/>
      <c r="KTT8" s="2"/>
      <c r="KTU8" s="2"/>
      <c r="KTV8" s="2"/>
      <c r="KTW8" s="2"/>
      <c r="KTX8" s="2"/>
      <c r="KTY8" s="2"/>
      <c r="KTZ8" s="2"/>
      <c r="KUA8" s="2"/>
      <c r="KUB8" s="2"/>
      <c r="KUC8" s="2"/>
      <c r="KUD8" s="2"/>
      <c r="KUE8" s="2"/>
      <c r="KUF8" s="2"/>
      <c r="KUG8" s="2"/>
      <c r="KUH8" s="2"/>
      <c r="KUI8" s="2"/>
      <c r="KUJ8" s="2"/>
      <c r="KUK8" s="2"/>
      <c r="KUL8" s="2"/>
      <c r="KUM8" s="2"/>
      <c r="KUN8" s="2"/>
      <c r="KUO8" s="2"/>
      <c r="KUP8" s="2"/>
      <c r="KUQ8" s="2"/>
      <c r="KUR8" s="2"/>
      <c r="KUS8" s="2"/>
      <c r="KUT8" s="2"/>
      <c r="KUU8" s="2"/>
      <c r="KUV8" s="2"/>
      <c r="KUW8" s="2"/>
      <c r="KUX8" s="2"/>
      <c r="KUY8" s="2"/>
      <c r="KUZ8" s="2"/>
      <c r="KVA8" s="2"/>
      <c r="KVB8" s="2"/>
      <c r="KVC8" s="2"/>
      <c r="KVD8" s="2"/>
      <c r="KVE8" s="2"/>
      <c r="KVF8" s="2"/>
      <c r="KVG8" s="2"/>
      <c r="KVH8" s="2"/>
      <c r="KVI8" s="2"/>
      <c r="KVJ8" s="2"/>
      <c r="KVK8" s="2"/>
      <c r="KVL8" s="2"/>
      <c r="KVM8" s="2"/>
      <c r="KVN8" s="2"/>
      <c r="KVO8" s="2"/>
      <c r="KVP8" s="2"/>
      <c r="KVQ8" s="2"/>
      <c r="KVR8" s="2"/>
      <c r="KVS8" s="2"/>
      <c r="KVT8" s="2"/>
      <c r="KVU8" s="2"/>
      <c r="KVV8" s="2"/>
      <c r="KVW8" s="2"/>
      <c r="KVX8" s="2"/>
      <c r="KVY8" s="2"/>
      <c r="KVZ8" s="2"/>
      <c r="KWA8" s="2"/>
      <c r="KWB8" s="2"/>
      <c r="KWC8" s="2"/>
      <c r="KWD8" s="2"/>
      <c r="KWE8" s="2"/>
      <c r="KWF8" s="2"/>
      <c r="KWG8" s="2"/>
      <c r="KWH8" s="2"/>
      <c r="KWI8" s="2"/>
      <c r="KWJ8" s="2"/>
      <c r="KWK8" s="2"/>
      <c r="KWL8" s="2"/>
      <c r="KWM8" s="2"/>
      <c r="KWN8" s="2"/>
      <c r="KWO8" s="2"/>
      <c r="KWP8" s="2"/>
      <c r="KWQ8" s="2"/>
      <c r="KWR8" s="2"/>
      <c r="KWS8" s="2"/>
      <c r="KWT8" s="2"/>
      <c r="KWU8" s="2"/>
      <c r="KWV8" s="2"/>
      <c r="KWW8" s="2"/>
      <c r="KWX8" s="2"/>
      <c r="KWY8" s="2"/>
      <c r="KWZ8" s="2"/>
      <c r="KXA8" s="2"/>
      <c r="KXB8" s="2"/>
      <c r="KXC8" s="2"/>
      <c r="KXD8" s="2"/>
      <c r="KXE8" s="2"/>
      <c r="KXF8" s="2"/>
      <c r="KXG8" s="2"/>
      <c r="KXH8" s="2"/>
      <c r="KXI8" s="2"/>
      <c r="KXJ8" s="2"/>
      <c r="KXK8" s="2"/>
      <c r="KXL8" s="2"/>
      <c r="KXM8" s="2"/>
      <c r="KXN8" s="2"/>
      <c r="KXO8" s="2"/>
      <c r="KXP8" s="2"/>
      <c r="KXQ8" s="2"/>
      <c r="KXR8" s="2"/>
      <c r="KXS8" s="2"/>
      <c r="KXT8" s="2"/>
      <c r="KXU8" s="2"/>
      <c r="KXV8" s="2"/>
      <c r="KXW8" s="2"/>
      <c r="KXX8" s="2"/>
      <c r="KXY8" s="2"/>
      <c r="KXZ8" s="2"/>
      <c r="KYA8" s="2"/>
      <c r="KYB8" s="2"/>
      <c r="KYC8" s="2"/>
      <c r="KYD8" s="2"/>
      <c r="KYE8" s="2"/>
      <c r="KYF8" s="2"/>
      <c r="KYG8" s="2"/>
      <c r="KYH8" s="2"/>
      <c r="KYI8" s="2"/>
      <c r="KYJ8" s="2"/>
      <c r="KYK8" s="2"/>
      <c r="KYL8" s="2"/>
      <c r="KYM8" s="2"/>
      <c r="KYN8" s="2"/>
      <c r="KYO8" s="2"/>
      <c r="KYP8" s="2"/>
      <c r="KYQ8" s="2"/>
      <c r="KYR8" s="2"/>
      <c r="KYS8" s="2"/>
      <c r="KYT8" s="2"/>
      <c r="KYU8" s="2"/>
      <c r="KYV8" s="2"/>
      <c r="KYW8" s="2"/>
      <c r="KYX8" s="2"/>
      <c r="KYY8" s="2"/>
      <c r="KYZ8" s="2"/>
      <c r="KZA8" s="2"/>
      <c r="KZB8" s="2"/>
      <c r="KZC8" s="2"/>
      <c r="KZD8" s="2"/>
      <c r="KZE8" s="2"/>
      <c r="KZF8" s="2"/>
      <c r="KZG8" s="2"/>
      <c r="KZH8" s="2"/>
      <c r="KZI8" s="2"/>
      <c r="KZJ8" s="2"/>
      <c r="KZK8" s="2"/>
      <c r="KZL8" s="2"/>
      <c r="KZM8" s="2"/>
      <c r="KZN8" s="2"/>
      <c r="KZO8" s="2"/>
      <c r="KZP8" s="2"/>
      <c r="KZQ8" s="2"/>
      <c r="KZR8" s="2"/>
      <c r="KZS8" s="2"/>
      <c r="KZT8" s="2"/>
      <c r="KZU8" s="2"/>
      <c r="KZV8" s="2"/>
      <c r="KZW8" s="2"/>
      <c r="KZX8" s="2"/>
      <c r="KZY8" s="2"/>
      <c r="KZZ8" s="2"/>
      <c r="LAA8" s="2"/>
      <c r="LAB8" s="2"/>
      <c r="LAC8" s="2"/>
      <c r="LAD8" s="2"/>
      <c r="LAE8" s="2"/>
      <c r="LAF8" s="2"/>
      <c r="LAG8" s="2"/>
      <c r="LAH8" s="2"/>
      <c r="LAI8" s="2"/>
      <c r="LAJ8" s="2"/>
      <c r="LAK8" s="2"/>
      <c r="LAL8" s="2"/>
      <c r="LAM8" s="2"/>
      <c r="LAN8" s="2"/>
      <c r="LAO8" s="2"/>
      <c r="LAP8" s="2"/>
      <c r="LAQ8" s="2"/>
      <c r="LAR8" s="2"/>
      <c r="LAS8" s="2"/>
      <c r="LAT8" s="2"/>
      <c r="LAU8" s="2"/>
      <c r="LAV8" s="2"/>
      <c r="LAW8" s="2"/>
      <c r="LAX8" s="2"/>
      <c r="LAY8" s="2"/>
      <c r="LAZ8" s="2"/>
      <c r="LBA8" s="2"/>
      <c r="LBB8" s="2"/>
      <c r="LBC8" s="2"/>
      <c r="LBD8" s="2"/>
      <c r="LBE8" s="2"/>
      <c r="LBF8" s="2"/>
      <c r="LBG8" s="2"/>
      <c r="LBH8" s="2"/>
      <c r="LBI8" s="2"/>
      <c r="LBJ8" s="2"/>
      <c r="LBK8" s="2"/>
      <c r="LBL8" s="2"/>
      <c r="LBM8" s="2"/>
      <c r="LBN8" s="2"/>
      <c r="LBO8" s="2"/>
      <c r="LBP8" s="2"/>
      <c r="LBQ8" s="2"/>
      <c r="LBR8" s="2"/>
      <c r="LBS8" s="2"/>
      <c r="LBT8" s="2"/>
      <c r="LBU8" s="2"/>
      <c r="LBV8" s="2"/>
      <c r="LBW8" s="2"/>
      <c r="LBX8" s="2"/>
      <c r="LBY8" s="2"/>
      <c r="LBZ8" s="2"/>
      <c r="LCA8" s="2"/>
      <c r="LCB8" s="2"/>
      <c r="LCC8" s="2"/>
      <c r="LCD8" s="2"/>
      <c r="LCE8" s="2"/>
      <c r="LCF8" s="2"/>
      <c r="LCG8" s="2"/>
      <c r="LCH8" s="2"/>
      <c r="LCI8" s="2"/>
      <c r="LCJ8" s="2"/>
      <c r="LCK8" s="2"/>
      <c r="LCL8" s="2"/>
      <c r="LCM8" s="2"/>
      <c r="LCN8" s="2"/>
      <c r="LCO8" s="2"/>
      <c r="LCP8" s="2"/>
      <c r="LCQ8" s="2"/>
      <c r="LCR8" s="2"/>
      <c r="LCS8" s="2"/>
      <c r="LCT8" s="2"/>
      <c r="LCU8" s="2"/>
      <c r="LCV8" s="2"/>
      <c r="LCW8" s="2"/>
      <c r="LCX8" s="2"/>
      <c r="LCY8" s="2"/>
      <c r="LCZ8" s="2"/>
      <c r="LDA8" s="2"/>
      <c r="LDB8" s="2"/>
      <c r="LDC8" s="2"/>
      <c r="LDD8" s="2"/>
      <c r="LDE8" s="2"/>
      <c r="LDF8" s="2"/>
      <c r="LDG8" s="2"/>
      <c r="LDH8" s="2"/>
      <c r="LDI8" s="2"/>
      <c r="LDJ8" s="2"/>
      <c r="LDK8" s="2"/>
      <c r="LDL8" s="2"/>
      <c r="LDM8" s="2"/>
      <c r="LDN8" s="2"/>
      <c r="LDO8" s="2"/>
      <c r="LDP8" s="2"/>
      <c r="LDQ8" s="2"/>
      <c r="LDR8" s="2"/>
      <c r="LDS8" s="2"/>
      <c r="LDT8" s="2"/>
      <c r="LDU8" s="2"/>
      <c r="LDV8" s="2"/>
      <c r="LDW8" s="2"/>
      <c r="LDX8" s="2"/>
      <c r="LDY8" s="2"/>
      <c r="LDZ8" s="2"/>
      <c r="LEA8" s="2"/>
      <c r="LEB8" s="2"/>
      <c r="LEC8" s="2"/>
      <c r="LED8" s="2"/>
      <c r="LEE8" s="2"/>
      <c r="LEF8" s="2"/>
      <c r="LEG8" s="2"/>
      <c r="LEH8" s="2"/>
      <c r="LEI8" s="2"/>
      <c r="LEJ8" s="2"/>
      <c r="LEK8" s="2"/>
      <c r="LEL8" s="2"/>
      <c r="LEM8" s="2"/>
      <c r="LEN8" s="2"/>
      <c r="LEO8" s="2"/>
      <c r="LEP8" s="2"/>
      <c r="LEQ8" s="2"/>
      <c r="LER8" s="2"/>
      <c r="LES8" s="2"/>
      <c r="LET8" s="2"/>
      <c r="LEU8" s="2"/>
      <c r="LEV8" s="2"/>
      <c r="LEW8" s="2"/>
      <c r="LEX8" s="2"/>
      <c r="LEY8" s="2"/>
      <c r="LEZ8" s="2"/>
      <c r="LFA8" s="2"/>
      <c r="LFB8" s="2"/>
      <c r="LFC8" s="2"/>
      <c r="LFD8" s="2"/>
      <c r="LFE8" s="2"/>
      <c r="LFF8" s="2"/>
      <c r="LFG8" s="2"/>
      <c r="LFH8" s="2"/>
      <c r="LFI8" s="2"/>
      <c r="LFJ8" s="2"/>
      <c r="LFK8" s="2"/>
      <c r="LFL8" s="2"/>
      <c r="LFM8" s="2"/>
      <c r="LFN8" s="2"/>
      <c r="LFO8" s="2"/>
      <c r="LFP8" s="2"/>
      <c r="LFQ8" s="2"/>
      <c r="LFR8" s="2"/>
      <c r="LFS8" s="2"/>
      <c r="LFT8" s="2"/>
      <c r="LFU8" s="2"/>
      <c r="LFV8" s="2"/>
      <c r="LFW8" s="2"/>
      <c r="LFX8" s="2"/>
      <c r="LFY8" s="2"/>
      <c r="LFZ8" s="2"/>
      <c r="LGA8" s="2"/>
      <c r="LGB8" s="2"/>
      <c r="LGC8" s="2"/>
      <c r="LGD8" s="2"/>
      <c r="LGE8" s="2"/>
      <c r="LGF8" s="2"/>
      <c r="LGG8" s="2"/>
      <c r="LGH8" s="2"/>
      <c r="LGI8" s="2"/>
      <c r="LGJ8" s="2"/>
      <c r="LGK8" s="2"/>
      <c r="LGL8" s="2"/>
      <c r="LGM8" s="2"/>
      <c r="LGN8" s="2"/>
      <c r="LGO8" s="2"/>
      <c r="LGP8" s="2"/>
      <c r="LGQ8" s="2"/>
      <c r="LGR8" s="2"/>
      <c r="LGS8" s="2"/>
      <c r="LGT8" s="2"/>
      <c r="LGU8" s="2"/>
      <c r="LGV8" s="2"/>
      <c r="LGW8" s="2"/>
      <c r="LGX8" s="2"/>
      <c r="LGY8" s="2"/>
      <c r="LGZ8" s="2"/>
      <c r="LHA8" s="2"/>
      <c r="LHB8" s="2"/>
      <c r="LHC8" s="2"/>
      <c r="LHD8" s="2"/>
      <c r="LHE8" s="2"/>
      <c r="LHF8" s="2"/>
      <c r="LHG8" s="2"/>
      <c r="LHH8" s="2"/>
      <c r="LHI8" s="2"/>
      <c r="LHJ8" s="2"/>
      <c r="LHK8" s="2"/>
      <c r="LHL8" s="2"/>
      <c r="LHM8" s="2"/>
      <c r="LHN8" s="2"/>
      <c r="LHO8" s="2"/>
      <c r="LHP8" s="2"/>
      <c r="LHQ8" s="2"/>
      <c r="LHR8" s="2"/>
      <c r="LHS8" s="2"/>
      <c r="LHT8" s="2"/>
      <c r="LHU8" s="2"/>
      <c r="LHV8" s="2"/>
      <c r="LHW8" s="2"/>
      <c r="LHX8" s="2"/>
      <c r="LHY8" s="2"/>
      <c r="LHZ8" s="2"/>
      <c r="LIA8" s="2"/>
      <c r="LIB8" s="2"/>
      <c r="LIC8" s="2"/>
      <c r="LID8" s="2"/>
      <c r="LIE8" s="2"/>
      <c r="LIF8" s="2"/>
      <c r="LIG8" s="2"/>
      <c r="LIH8" s="2"/>
      <c r="LII8" s="2"/>
      <c r="LIJ8" s="2"/>
      <c r="LIK8" s="2"/>
      <c r="LIL8" s="2"/>
      <c r="LIM8" s="2"/>
      <c r="LIN8" s="2"/>
      <c r="LIO8" s="2"/>
      <c r="LIP8" s="2"/>
      <c r="LIQ8" s="2"/>
      <c r="LIR8" s="2"/>
      <c r="LIS8" s="2"/>
      <c r="LIT8" s="2"/>
      <c r="LIU8" s="2"/>
      <c r="LIV8" s="2"/>
      <c r="LIW8" s="2"/>
      <c r="LIX8" s="2"/>
      <c r="LIY8" s="2"/>
      <c r="LIZ8" s="2"/>
      <c r="LJA8" s="2"/>
      <c r="LJB8" s="2"/>
      <c r="LJC8" s="2"/>
      <c r="LJD8" s="2"/>
      <c r="LJE8" s="2"/>
      <c r="LJF8" s="2"/>
      <c r="LJG8" s="2"/>
      <c r="LJH8" s="2"/>
      <c r="LJI8" s="2"/>
      <c r="LJJ8" s="2"/>
      <c r="LJK8" s="2"/>
      <c r="LJL8" s="2"/>
      <c r="LJM8" s="2"/>
      <c r="LJN8" s="2"/>
      <c r="LJO8" s="2"/>
      <c r="LJP8" s="2"/>
      <c r="LJQ8" s="2"/>
      <c r="LJR8" s="2"/>
      <c r="LJS8" s="2"/>
      <c r="LJT8" s="2"/>
      <c r="LJU8" s="2"/>
      <c r="LJV8" s="2"/>
      <c r="LJW8" s="2"/>
      <c r="LJX8" s="2"/>
      <c r="LJY8" s="2"/>
      <c r="LJZ8" s="2"/>
      <c r="LKA8" s="2"/>
      <c r="LKB8" s="2"/>
      <c r="LKC8" s="2"/>
      <c r="LKD8" s="2"/>
      <c r="LKE8" s="2"/>
      <c r="LKF8" s="2"/>
      <c r="LKG8" s="2"/>
      <c r="LKH8" s="2"/>
      <c r="LKI8" s="2"/>
      <c r="LKJ8" s="2"/>
      <c r="LKK8" s="2"/>
      <c r="LKL8" s="2"/>
      <c r="LKM8" s="2"/>
      <c r="LKN8" s="2"/>
      <c r="LKO8" s="2"/>
      <c r="LKP8" s="2"/>
      <c r="LKQ8" s="2"/>
      <c r="LKR8" s="2"/>
      <c r="LKS8" s="2"/>
      <c r="LKT8" s="2"/>
      <c r="LKU8" s="2"/>
      <c r="LKV8" s="2"/>
      <c r="LKW8" s="2"/>
      <c r="LKX8" s="2"/>
      <c r="LKY8" s="2"/>
      <c r="LKZ8" s="2"/>
      <c r="LLA8" s="2"/>
      <c r="LLB8" s="2"/>
      <c r="LLC8" s="2"/>
      <c r="LLD8" s="2"/>
      <c r="LLE8" s="2"/>
      <c r="LLF8" s="2"/>
      <c r="LLG8" s="2"/>
      <c r="LLH8" s="2"/>
      <c r="LLI8" s="2"/>
      <c r="LLJ8" s="2"/>
      <c r="LLK8" s="2"/>
      <c r="LLL8" s="2"/>
      <c r="LLM8" s="2"/>
      <c r="LLN8" s="2"/>
      <c r="LLO8" s="2"/>
      <c r="LLP8" s="2"/>
      <c r="LLQ8" s="2"/>
      <c r="LLR8" s="2"/>
      <c r="LLS8" s="2"/>
      <c r="LLT8" s="2"/>
      <c r="LLU8" s="2"/>
      <c r="LLV8" s="2"/>
      <c r="LLW8" s="2"/>
      <c r="LLX8" s="2"/>
      <c r="LLY8" s="2"/>
      <c r="LLZ8" s="2"/>
      <c r="LMA8" s="2"/>
      <c r="LMB8" s="2"/>
      <c r="LMC8" s="2"/>
      <c r="LMD8" s="2"/>
      <c r="LME8" s="2"/>
      <c r="LMF8" s="2"/>
      <c r="LMG8" s="2"/>
      <c r="LMH8" s="2"/>
      <c r="LMI8" s="2"/>
      <c r="LMJ8" s="2"/>
      <c r="LMK8" s="2"/>
      <c r="LML8" s="2"/>
      <c r="LMM8" s="2"/>
      <c r="LMN8" s="2"/>
      <c r="LMO8" s="2"/>
      <c r="LMP8" s="2"/>
      <c r="LMQ8" s="2"/>
      <c r="LMR8" s="2"/>
      <c r="LMS8" s="2"/>
      <c r="LMT8" s="2"/>
      <c r="LMU8" s="2"/>
      <c r="LMV8" s="2"/>
      <c r="LMW8" s="2"/>
      <c r="LMX8" s="2"/>
      <c r="LMY8" s="2"/>
      <c r="LMZ8" s="2"/>
      <c r="LNA8" s="2"/>
      <c r="LNB8" s="2"/>
      <c r="LNC8" s="2"/>
      <c r="LND8" s="2"/>
      <c r="LNE8" s="2"/>
      <c r="LNF8" s="2"/>
      <c r="LNG8" s="2"/>
      <c r="LNH8" s="2"/>
      <c r="LNI8" s="2"/>
      <c r="LNJ8" s="2"/>
      <c r="LNK8" s="2"/>
      <c r="LNL8" s="2"/>
      <c r="LNM8" s="2"/>
      <c r="LNN8" s="2"/>
      <c r="LNO8" s="2"/>
      <c r="LNP8" s="2"/>
      <c r="LNQ8" s="2"/>
      <c r="LNR8" s="2"/>
      <c r="LNS8" s="2"/>
      <c r="LNT8" s="2"/>
      <c r="LNU8" s="2"/>
      <c r="LNV8" s="2"/>
      <c r="LNW8" s="2"/>
      <c r="LNX8" s="2"/>
      <c r="LNY8" s="2"/>
      <c r="LNZ8" s="2"/>
      <c r="LOA8" s="2"/>
      <c r="LOB8" s="2"/>
      <c r="LOC8" s="2"/>
      <c r="LOD8" s="2"/>
      <c r="LOE8" s="2"/>
      <c r="LOF8" s="2"/>
      <c r="LOG8" s="2"/>
      <c r="LOH8" s="2"/>
      <c r="LOI8" s="2"/>
      <c r="LOJ8" s="2"/>
      <c r="LOK8" s="2"/>
      <c r="LOL8" s="2"/>
      <c r="LOM8" s="2"/>
      <c r="LON8" s="2"/>
      <c r="LOO8" s="2"/>
      <c r="LOP8" s="2"/>
      <c r="LOQ8" s="2"/>
      <c r="LOR8" s="2"/>
      <c r="LOS8" s="2"/>
      <c r="LOT8" s="2"/>
      <c r="LOU8" s="2"/>
      <c r="LOV8" s="2"/>
      <c r="LOW8" s="2"/>
      <c r="LOX8" s="2"/>
      <c r="LOY8" s="2"/>
      <c r="LOZ8" s="2"/>
      <c r="LPA8" s="2"/>
      <c r="LPB8" s="2"/>
      <c r="LPC8" s="2"/>
      <c r="LPD8" s="2"/>
      <c r="LPE8" s="2"/>
      <c r="LPF8" s="2"/>
      <c r="LPG8" s="2"/>
      <c r="LPH8" s="2"/>
      <c r="LPI8" s="2"/>
      <c r="LPJ8" s="2"/>
      <c r="LPK8" s="2"/>
      <c r="LPL8" s="2"/>
      <c r="LPM8" s="2"/>
      <c r="LPN8" s="2"/>
      <c r="LPO8" s="2"/>
      <c r="LPP8" s="2"/>
      <c r="LPQ8" s="2"/>
      <c r="LPR8" s="2"/>
      <c r="LPS8" s="2"/>
      <c r="LPT8" s="2"/>
      <c r="LPU8" s="2"/>
      <c r="LPV8" s="2"/>
      <c r="LPW8" s="2"/>
      <c r="LPX8" s="2"/>
      <c r="LPY8" s="2"/>
      <c r="LPZ8" s="2"/>
      <c r="LQA8" s="2"/>
      <c r="LQB8" s="2"/>
      <c r="LQC8" s="2"/>
      <c r="LQD8" s="2"/>
      <c r="LQE8" s="2"/>
      <c r="LQF8" s="2"/>
      <c r="LQG8" s="2"/>
      <c r="LQH8" s="2"/>
      <c r="LQI8" s="2"/>
      <c r="LQJ8" s="2"/>
      <c r="LQK8" s="2"/>
      <c r="LQL8" s="2"/>
      <c r="LQM8" s="2"/>
      <c r="LQN8" s="2"/>
      <c r="LQO8" s="2"/>
      <c r="LQP8" s="2"/>
      <c r="LQQ8" s="2"/>
      <c r="LQR8" s="2"/>
      <c r="LQS8" s="2"/>
      <c r="LQT8" s="2"/>
      <c r="LQU8" s="2"/>
      <c r="LQV8" s="2"/>
      <c r="LQW8" s="2"/>
      <c r="LQX8" s="2"/>
      <c r="LQY8" s="2"/>
      <c r="LQZ8" s="2"/>
      <c r="LRA8" s="2"/>
      <c r="LRB8" s="2"/>
      <c r="LRC8" s="2"/>
      <c r="LRD8" s="2"/>
      <c r="LRE8" s="2"/>
      <c r="LRF8" s="2"/>
      <c r="LRG8" s="2"/>
      <c r="LRH8" s="2"/>
      <c r="LRI8" s="2"/>
      <c r="LRJ8" s="2"/>
      <c r="LRK8" s="2"/>
      <c r="LRL8" s="2"/>
      <c r="LRM8" s="2"/>
      <c r="LRN8" s="2"/>
      <c r="LRO8" s="2"/>
      <c r="LRP8" s="2"/>
      <c r="LRQ8" s="2"/>
      <c r="LRR8" s="2"/>
      <c r="LRS8" s="2"/>
      <c r="LRT8" s="2"/>
      <c r="LRU8" s="2"/>
      <c r="LRV8" s="2"/>
      <c r="LRW8" s="2"/>
      <c r="LRX8" s="2"/>
      <c r="LRY8" s="2"/>
      <c r="LRZ8" s="2"/>
      <c r="LSA8" s="2"/>
      <c r="LSB8" s="2"/>
      <c r="LSC8" s="2"/>
      <c r="LSD8" s="2"/>
      <c r="LSE8" s="2"/>
      <c r="LSF8" s="2"/>
      <c r="LSG8" s="2"/>
      <c r="LSH8" s="2"/>
      <c r="LSI8" s="2"/>
      <c r="LSJ8" s="2"/>
      <c r="LSK8" s="2"/>
      <c r="LSL8" s="2"/>
      <c r="LSM8" s="2"/>
      <c r="LSN8" s="2"/>
      <c r="LSO8" s="2"/>
      <c r="LSP8" s="2"/>
      <c r="LSQ8" s="2"/>
      <c r="LSR8" s="2"/>
      <c r="LSS8" s="2"/>
      <c r="LST8" s="2"/>
      <c r="LSU8" s="2"/>
      <c r="LSV8" s="2"/>
      <c r="LSW8" s="2"/>
      <c r="LSX8" s="2"/>
      <c r="LSY8" s="2"/>
      <c r="LSZ8" s="2"/>
      <c r="LTA8" s="2"/>
      <c r="LTB8" s="2"/>
      <c r="LTC8" s="2"/>
      <c r="LTD8" s="2"/>
      <c r="LTE8" s="2"/>
      <c r="LTF8" s="2"/>
      <c r="LTG8" s="2"/>
      <c r="LTH8" s="2"/>
      <c r="LTI8" s="2"/>
      <c r="LTJ8" s="2"/>
      <c r="LTK8" s="2"/>
      <c r="LTL8" s="2"/>
      <c r="LTM8" s="2"/>
      <c r="LTN8" s="2"/>
      <c r="LTO8" s="2"/>
      <c r="LTP8" s="2"/>
      <c r="LTQ8" s="2"/>
      <c r="LTR8" s="2"/>
      <c r="LTS8" s="2"/>
      <c r="LTT8" s="2"/>
      <c r="LTU8" s="2"/>
      <c r="LTV8" s="2"/>
      <c r="LTW8" s="2"/>
      <c r="LTX8" s="2"/>
      <c r="LTY8" s="2"/>
      <c r="LTZ8" s="2"/>
      <c r="LUA8" s="2"/>
      <c r="LUB8" s="2"/>
      <c r="LUC8" s="2"/>
      <c r="LUD8" s="2"/>
      <c r="LUE8" s="2"/>
      <c r="LUF8" s="2"/>
      <c r="LUG8" s="2"/>
      <c r="LUH8" s="2"/>
      <c r="LUI8" s="2"/>
      <c r="LUJ8" s="2"/>
      <c r="LUK8" s="2"/>
      <c r="LUL8" s="2"/>
      <c r="LUM8" s="2"/>
      <c r="LUN8" s="2"/>
      <c r="LUO8" s="2"/>
      <c r="LUP8" s="2"/>
      <c r="LUQ8" s="2"/>
      <c r="LUR8" s="2"/>
      <c r="LUS8" s="2"/>
      <c r="LUT8" s="2"/>
      <c r="LUU8" s="2"/>
      <c r="LUV8" s="2"/>
      <c r="LUW8" s="2"/>
      <c r="LUX8" s="2"/>
      <c r="LUY8" s="2"/>
      <c r="LUZ8" s="2"/>
      <c r="LVA8" s="2"/>
      <c r="LVB8" s="2"/>
      <c r="LVC8" s="2"/>
      <c r="LVD8" s="2"/>
      <c r="LVE8" s="2"/>
      <c r="LVF8" s="2"/>
      <c r="LVG8" s="2"/>
      <c r="LVH8" s="2"/>
      <c r="LVI8" s="2"/>
      <c r="LVJ8" s="2"/>
      <c r="LVK8" s="2"/>
      <c r="LVL8" s="2"/>
      <c r="LVM8" s="2"/>
      <c r="LVN8" s="2"/>
      <c r="LVO8" s="2"/>
      <c r="LVP8" s="2"/>
      <c r="LVQ8" s="2"/>
      <c r="LVR8" s="2"/>
      <c r="LVS8" s="2"/>
      <c r="LVT8" s="2"/>
      <c r="LVU8" s="2"/>
      <c r="LVV8" s="2"/>
      <c r="LVW8" s="2"/>
      <c r="LVX8" s="2"/>
      <c r="LVY8" s="2"/>
      <c r="LVZ8" s="2"/>
      <c r="LWA8" s="2"/>
      <c r="LWB8" s="2"/>
      <c r="LWC8" s="2"/>
      <c r="LWD8" s="2"/>
      <c r="LWE8" s="2"/>
      <c r="LWF8" s="2"/>
      <c r="LWG8" s="2"/>
      <c r="LWH8" s="2"/>
      <c r="LWI8" s="2"/>
      <c r="LWJ8" s="2"/>
      <c r="LWK8" s="2"/>
      <c r="LWL8" s="2"/>
      <c r="LWM8" s="2"/>
      <c r="LWN8" s="2"/>
      <c r="LWO8" s="2"/>
      <c r="LWP8" s="2"/>
      <c r="LWQ8" s="2"/>
      <c r="LWR8" s="2"/>
      <c r="LWS8" s="2"/>
      <c r="LWT8" s="2"/>
      <c r="LWU8" s="2"/>
      <c r="LWV8" s="2"/>
      <c r="LWW8" s="2"/>
      <c r="LWX8" s="2"/>
      <c r="LWY8" s="2"/>
      <c r="LWZ8" s="2"/>
      <c r="LXA8" s="2"/>
      <c r="LXB8" s="2"/>
      <c r="LXC8" s="2"/>
      <c r="LXD8" s="2"/>
      <c r="LXE8" s="2"/>
      <c r="LXF8" s="2"/>
      <c r="LXG8" s="2"/>
      <c r="LXH8" s="2"/>
      <c r="LXI8" s="2"/>
      <c r="LXJ8" s="2"/>
      <c r="LXK8" s="2"/>
      <c r="LXL8" s="2"/>
      <c r="LXM8" s="2"/>
      <c r="LXN8" s="2"/>
      <c r="LXO8" s="2"/>
      <c r="LXP8" s="2"/>
      <c r="LXQ8" s="2"/>
      <c r="LXR8" s="2"/>
      <c r="LXS8" s="2"/>
      <c r="LXT8" s="2"/>
      <c r="LXU8" s="2"/>
      <c r="LXV8" s="2"/>
      <c r="LXW8" s="2"/>
      <c r="LXX8" s="2"/>
      <c r="LXY8" s="2"/>
      <c r="LXZ8" s="2"/>
      <c r="LYA8" s="2"/>
      <c r="LYB8" s="2"/>
      <c r="LYC8" s="2"/>
      <c r="LYD8" s="2"/>
      <c r="LYE8" s="2"/>
      <c r="LYF8" s="2"/>
      <c r="LYG8" s="2"/>
      <c r="LYH8" s="2"/>
      <c r="LYI8" s="2"/>
      <c r="LYJ8" s="2"/>
      <c r="LYK8" s="2"/>
      <c r="LYL8" s="2"/>
      <c r="LYM8" s="2"/>
      <c r="LYN8" s="2"/>
      <c r="LYO8" s="2"/>
      <c r="LYP8" s="2"/>
      <c r="LYQ8" s="2"/>
      <c r="LYR8" s="2"/>
      <c r="LYS8" s="2"/>
      <c r="LYT8" s="2"/>
      <c r="LYU8" s="2"/>
      <c r="LYV8" s="2"/>
      <c r="LYW8" s="2"/>
      <c r="LYX8" s="2"/>
      <c r="LYY8" s="2"/>
      <c r="LYZ8" s="2"/>
      <c r="LZA8" s="2"/>
      <c r="LZB8" s="2"/>
      <c r="LZC8" s="2"/>
      <c r="LZD8" s="2"/>
      <c r="LZE8" s="2"/>
      <c r="LZF8" s="2"/>
      <c r="LZG8" s="2"/>
      <c r="LZH8" s="2"/>
      <c r="LZI8" s="2"/>
      <c r="LZJ8" s="2"/>
      <c r="LZK8" s="2"/>
      <c r="LZL8" s="2"/>
      <c r="LZM8" s="2"/>
      <c r="LZN8" s="2"/>
      <c r="LZO8" s="2"/>
      <c r="LZP8" s="2"/>
      <c r="LZQ8" s="2"/>
      <c r="LZR8" s="2"/>
      <c r="LZS8" s="2"/>
      <c r="LZT8" s="2"/>
      <c r="LZU8" s="2"/>
      <c r="LZV8" s="2"/>
      <c r="LZW8" s="2"/>
      <c r="LZX8" s="2"/>
      <c r="LZY8" s="2"/>
      <c r="LZZ8" s="2"/>
      <c r="MAA8" s="2"/>
      <c r="MAB8" s="2"/>
      <c r="MAC8" s="2"/>
      <c r="MAD8" s="2"/>
      <c r="MAE8" s="2"/>
      <c r="MAF8" s="2"/>
      <c r="MAG8" s="2"/>
      <c r="MAH8" s="2"/>
      <c r="MAI8" s="2"/>
      <c r="MAJ8" s="2"/>
      <c r="MAK8" s="2"/>
      <c r="MAL8" s="2"/>
      <c r="MAM8" s="2"/>
      <c r="MAN8" s="2"/>
      <c r="MAO8" s="2"/>
      <c r="MAP8" s="2"/>
      <c r="MAQ8" s="2"/>
      <c r="MAR8" s="2"/>
      <c r="MAS8" s="2"/>
      <c r="MAT8" s="2"/>
      <c r="MAU8" s="2"/>
      <c r="MAV8" s="2"/>
      <c r="MAW8" s="2"/>
      <c r="MAX8" s="2"/>
      <c r="MAY8" s="2"/>
      <c r="MAZ8" s="2"/>
      <c r="MBA8" s="2"/>
      <c r="MBB8" s="2"/>
      <c r="MBC8" s="2"/>
      <c r="MBD8" s="2"/>
      <c r="MBE8" s="2"/>
      <c r="MBF8" s="2"/>
      <c r="MBG8" s="2"/>
      <c r="MBH8" s="2"/>
      <c r="MBI8" s="2"/>
      <c r="MBJ8" s="2"/>
      <c r="MBK8" s="2"/>
      <c r="MBL8" s="2"/>
      <c r="MBM8" s="2"/>
      <c r="MBN8" s="2"/>
      <c r="MBO8" s="2"/>
      <c r="MBP8" s="2"/>
      <c r="MBQ8" s="2"/>
      <c r="MBR8" s="2"/>
      <c r="MBS8" s="2"/>
      <c r="MBT8" s="2"/>
      <c r="MBU8" s="2"/>
      <c r="MBV8" s="2"/>
      <c r="MBW8" s="2"/>
      <c r="MBX8" s="2"/>
      <c r="MBY8" s="2"/>
      <c r="MBZ8" s="2"/>
      <c r="MCA8" s="2"/>
      <c r="MCB8" s="2"/>
      <c r="MCC8" s="2"/>
      <c r="MCD8" s="2"/>
      <c r="MCE8" s="2"/>
      <c r="MCF8" s="2"/>
      <c r="MCG8" s="2"/>
      <c r="MCH8" s="2"/>
      <c r="MCI8" s="2"/>
      <c r="MCJ8" s="2"/>
      <c r="MCK8" s="2"/>
      <c r="MCL8" s="2"/>
      <c r="MCM8" s="2"/>
      <c r="MCN8" s="2"/>
      <c r="MCO8" s="2"/>
      <c r="MCP8" s="2"/>
      <c r="MCQ8" s="2"/>
      <c r="MCR8" s="2"/>
      <c r="MCS8" s="2"/>
      <c r="MCT8" s="2"/>
      <c r="MCU8" s="2"/>
      <c r="MCV8" s="2"/>
      <c r="MCW8" s="2"/>
      <c r="MCX8" s="2"/>
      <c r="MCY8" s="2"/>
      <c r="MCZ8" s="2"/>
      <c r="MDA8" s="2"/>
      <c r="MDB8" s="2"/>
      <c r="MDC8" s="2"/>
      <c r="MDD8" s="2"/>
      <c r="MDE8" s="2"/>
      <c r="MDF8" s="2"/>
      <c r="MDG8" s="2"/>
      <c r="MDH8" s="2"/>
      <c r="MDI8" s="2"/>
      <c r="MDJ8" s="2"/>
      <c r="MDK8" s="2"/>
      <c r="MDL8" s="2"/>
      <c r="MDM8" s="2"/>
      <c r="MDN8" s="2"/>
      <c r="MDO8" s="2"/>
      <c r="MDP8" s="2"/>
      <c r="MDQ8" s="2"/>
      <c r="MDR8" s="2"/>
      <c r="MDS8" s="2"/>
      <c r="MDT8" s="2"/>
      <c r="MDU8" s="2"/>
      <c r="MDV8" s="2"/>
      <c r="MDW8" s="2"/>
      <c r="MDX8" s="2"/>
      <c r="MDY8" s="2"/>
      <c r="MDZ8" s="2"/>
      <c r="MEA8" s="2"/>
      <c r="MEB8" s="2"/>
      <c r="MEC8" s="2"/>
      <c r="MED8" s="2"/>
      <c r="MEE8" s="2"/>
      <c r="MEF8" s="2"/>
      <c r="MEG8" s="2"/>
      <c r="MEH8" s="2"/>
      <c r="MEI8" s="2"/>
      <c r="MEJ8" s="2"/>
      <c r="MEK8" s="2"/>
      <c r="MEL8" s="2"/>
      <c r="MEM8" s="2"/>
      <c r="MEN8" s="2"/>
      <c r="MEO8" s="2"/>
      <c r="MEP8" s="2"/>
      <c r="MEQ8" s="2"/>
      <c r="MER8" s="2"/>
      <c r="MES8" s="2"/>
      <c r="MET8" s="2"/>
      <c r="MEU8" s="2"/>
      <c r="MEV8" s="2"/>
      <c r="MEW8" s="2"/>
      <c r="MEX8" s="2"/>
      <c r="MEY8" s="2"/>
      <c r="MEZ8" s="2"/>
      <c r="MFA8" s="2"/>
      <c r="MFB8" s="2"/>
      <c r="MFC8" s="2"/>
      <c r="MFD8" s="2"/>
      <c r="MFE8" s="2"/>
      <c r="MFF8" s="2"/>
      <c r="MFG8" s="2"/>
      <c r="MFH8" s="2"/>
      <c r="MFI8" s="2"/>
      <c r="MFJ8" s="2"/>
      <c r="MFK8" s="2"/>
      <c r="MFL8" s="2"/>
      <c r="MFM8" s="2"/>
      <c r="MFN8" s="2"/>
      <c r="MFO8" s="2"/>
      <c r="MFP8" s="2"/>
      <c r="MFQ8" s="2"/>
      <c r="MFR8" s="2"/>
      <c r="MFS8" s="2"/>
      <c r="MFT8" s="2"/>
      <c r="MFU8" s="2"/>
      <c r="MFV8" s="2"/>
      <c r="MFW8" s="2"/>
      <c r="MFX8" s="2"/>
      <c r="MFY8" s="2"/>
      <c r="MFZ8" s="2"/>
      <c r="MGA8" s="2"/>
      <c r="MGB8" s="2"/>
      <c r="MGC8" s="2"/>
      <c r="MGD8" s="2"/>
      <c r="MGE8" s="2"/>
      <c r="MGF8" s="2"/>
      <c r="MGG8" s="2"/>
      <c r="MGH8" s="2"/>
      <c r="MGI8" s="2"/>
      <c r="MGJ8" s="2"/>
      <c r="MGK8" s="2"/>
      <c r="MGL8" s="2"/>
      <c r="MGM8" s="2"/>
      <c r="MGN8" s="2"/>
      <c r="MGO8" s="2"/>
      <c r="MGP8" s="2"/>
      <c r="MGQ8" s="2"/>
      <c r="MGR8" s="2"/>
      <c r="MGS8" s="2"/>
      <c r="MGT8" s="2"/>
      <c r="MGU8" s="2"/>
      <c r="MGV8" s="2"/>
      <c r="MGW8" s="2"/>
      <c r="MGX8" s="2"/>
      <c r="MGY8" s="2"/>
      <c r="MGZ8" s="2"/>
      <c r="MHA8" s="2"/>
      <c r="MHB8" s="2"/>
      <c r="MHC8" s="2"/>
      <c r="MHD8" s="2"/>
      <c r="MHE8" s="2"/>
      <c r="MHF8" s="2"/>
      <c r="MHG8" s="2"/>
      <c r="MHH8" s="2"/>
      <c r="MHI8" s="2"/>
      <c r="MHJ8" s="2"/>
      <c r="MHK8" s="2"/>
      <c r="MHL8" s="2"/>
      <c r="MHM8" s="2"/>
      <c r="MHN8" s="2"/>
      <c r="MHO8" s="2"/>
      <c r="MHP8" s="2"/>
      <c r="MHQ8" s="2"/>
      <c r="MHR8" s="2"/>
      <c r="MHS8" s="2"/>
      <c r="MHT8" s="2"/>
      <c r="MHU8" s="2"/>
      <c r="MHV8" s="2"/>
      <c r="MHW8" s="2"/>
      <c r="MHX8" s="2"/>
      <c r="MHY8" s="2"/>
      <c r="MHZ8" s="2"/>
      <c r="MIA8" s="2"/>
      <c r="MIB8" s="2"/>
      <c r="MIC8" s="2"/>
      <c r="MID8" s="2"/>
      <c r="MIE8" s="2"/>
      <c r="MIF8" s="2"/>
      <c r="MIG8" s="2"/>
      <c r="MIH8" s="2"/>
      <c r="MII8" s="2"/>
      <c r="MIJ8" s="2"/>
      <c r="MIK8" s="2"/>
      <c r="MIL8" s="2"/>
      <c r="MIM8" s="2"/>
      <c r="MIN8" s="2"/>
      <c r="MIO8" s="2"/>
      <c r="MIP8" s="2"/>
      <c r="MIQ8" s="2"/>
      <c r="MIR8" s="2"/>
      <c r="MIS8" s="2"/>
      <c r="MIT8" s="2"/>
      <c r="MIU8" s="2"/>
      <c r="MIV8" s="2"/>
      <c r="MIW8" s="2"/>
      <c r="MIX8" s="2"/>
      <c r="MIY8" s="2"/>
      <c r="MIZ8" s="2"/>
      <c r="MJA8" s="2"/>
      <c r="MJB8" s="2"/>
      <c r="MJC8" s="2"/>
      <c r="MJD8" s="2"/>
      <c r="MJE8" s="2"/>
      <c r="MJF8" s="2"/>
      <c r="MJG8" s="2"/>
      <c r="MJH8" s="2"/>
      <c r="MJI8" s="2"/>
      <c r="MJJ8" s="2"/>
      <c r="MJK8" s="2"/>
      <c r="MJL8" s="2"/>
      <c r="MJM8" s="2"/>
      <c r="MJN8" s="2"/>
      <c r="MJO8" s="2"/>
      <c r="MJP8" s="2"/>
      <c r="MJQ8" s="2"/>
      <c r="MJR8" s="2"/>
      <c r="MJS8" s="2"/>
      <c r="MJT8" s="2"/>
      <c r="MJU8" s="2"/>
      <c r="MJV8" s="2"/>
      <c r="MJW8" s="2"/>
      <c r="MJX8" s="2"/>
      <c r="MJY8" s="2"/>
      <c r="MJZ8" s="2"/>
      <c r="MKA8" s="2"/>
      <c r="MKB8" s="2"/>
      <c r="MKC8" s="2"/>
      <c r="MKD8" s="2"/>
      <c r="MKE8" s="2"/>
      <c r="MKF8" s="2"/>
      <c r="MKG8" s="2"/>
      <c r="MKH8" s="2"/>
      <c r="MKI8" s="2"/>
      <c r="MKJ8" s="2"/>
      <c r="MKK8" s="2"/>
      <c r="MKL8" s="2"/>
      <c r="MKM8" s="2"/>
      <c r="MKN8" s="2"/>
      <c r="MKO8" s="2"/>
      <c r="MKP8" s="2"/>
      <c r="MKQ8" s="2"/>
      <c r="MKR8" s="2"/>
      <c r="MKS8" s="2"/>
      <c r="MKT8" s="2"/>
      <c r="MKU8" s="2"/>
      <c r="MKV8" s="2"/>
      <c r="MKW8" s="2"/>
      <c r="MKX8" s="2"/>
      <c r="MKY8" s="2"/>
      <c r="MKZ8" s="2"/>
      <c r="MLA8" s="2"/>
      <c r="MLB8" s="2"/>
      <c r="MLC8" s="2"/>
      <c r="MLD8" s="2"/>
      <c r="MLE8" s="2"/>
      <c r="MLF8" s="2"/>
      <c r="MLG8" s="2"/>
      <c r="MLH8" s="2"/>
      <c r="MLI8" s="2"/>
      <c r="MLJ8" s="2"/>
      <c r="MLK8" s="2"/>
      <c r="MLL8" s="2"/>
      <c r="MLM8" s="2"/>
      <c r="MLN8" s="2"/>
      <c r="MLO8" s="2"/>
      <c r="MLP8" s="2"/>
      <c r="MLQ8" s="2"/>
      <c r="MLR8" s="2"/>
      <c r="MLS8" s="2"/>
      <c r="MLT8" s="2"/>
      <c r="MLU8" s="2"/>
      <c r="MLV8" s="2"/>
      <c r="MLW8" s="2"/>
      <c r="MLX8" s="2"/>
      <c r="MLY8" s="2"/>
      <c r="MLZ8" s="2"/>
      <c r="MMA8" s="2"/>
      <c r="MMB8" s="2"/>
      <c r="MMC8" s="2"/>
      <c r="MMD8" s="2"/>
      <c r="MME8" s="2"/>
      <c r="MMF8" s="2"/>
      <c r="MMG8" s="2"/>
      <c r="MMH8" s="2"/>
      <c r="MMI8" s="2"/>
      <c r="MMJ8" s="2"/>
      <c r="MMK8" s="2"/>
      <c r="MML8" s="2"/>
      <c r="MMM8" s="2"/>
      <c r="MMN8" s="2"/>
      <c r="MMO8" s="2"/>
      <c r="MMP8" s="2"/>
      <c r="MMQ8" s="2"/>
      <c r="MMR8" s="2"/>
      <c r="MMS8" s="2"/>
      <c r="MMT8" s="2"/>
      <c r="MMU8" s="2"/>
      <c r="MMV8" s="2"/>
      <c r="MMW8" s="2"/>
      <c r="MMX8" s="2"/>
      <c r="MMY8" s="2"/>
      <c r="MMZ8" s="2"/>
      <c r="MNA8" s="2"/>
      <c r="MNB8" s="2"/>
      <c r="MNC8" s="2"/>
      <c r="MND8" s="2"/>
      <c r="MNE8" s="2"/>
      <c r="MNF8" s="2"/>
      <c r="MNG8" s="2"/>
      <c r="MNH8" s="2"/>
      <c r="MNI8" s="2"/>
      <c r="MNJ8" s="2"/>
      <c r="MNK8" s="2"/>
      <c r="MNL8" s="2"/>
      <c r="MNM8" s="2"/>
      <c r="MNN8" s="2"/>
      <c r="MNO8" s="2"/>
      <c r="MNP8" s="2"/>
      <c r="MNQ8" s="2"/>
      <c r="MNR8" s="2"/>
      <c r="MNS8" s="2"/>
      <c r="MNT8" s="2"/>
      <c r="MNU8" s="2"/>
      <c r="MNV8" s="2"/>
      <c r="MNW8" s="2"/>
      <c r="MNX8" s="2"/>
      <c r="MNY8" s="2"/>
      <c r="MNZ8" s="2"/>
      <c r="MOA8" s="2"/>
      <c r="MOB8" s="2"/>
      <c r="MOC8" s="2"/>
      <c r="MOD8" s="2"/>
      <c r="MOE8" s="2"/>
      <c r="MOF8" s="2"/>
      <c r="MOG8" s="2"/>
      <c r="MOH8" s="2"/>
      <c r="MOI8" s="2"/>
      <c r="MOJ8" s="2"/>
      <c r="MOK8" s="2"/>
      <c r="MOL8" s="2"/>
      <c r="MOM8" s="2"/>
      <c r="MON8" s="2"/>
      <c r="MOO8" s="2"/>
      <c r="MOP8" s="2"/>
      <c r="MOQ8" s="2"/>
      <c r="MOR8" s="2"/>
      <c r="MOS8" s="2"/>
      <c r="MOT8" s="2"/>
      <c r="MOU8" s="2"/>
      <c r="MOV8" s="2"/>
      <c r="MOW8" s="2"/>
      <c r="MOX8" s="2"/>
      <c r="MOY8" s="2"/>
      <c r="MOZ8" s="2"/>
      <c r="MPA8" s="2"/>
      <c r="MPB8" s="2"/>
      <c r="MPC8" s="2"/>
      <c r="MPD8" s="2"/>
      <c r="MPE8" s="2"/>
      <c r="MPF8" s="2"/>
      <c r="MPG8" s="2"/>
      <c r="MPH8" s="2"/>
      <c r="MPI8" s="2"/>
      <c r="MPJ8" s="2"/>
      <c r="MPK8" s="2"/>
      <c r="MPL8" s="2"/>
      <c r="MPM8" s="2"/>
      <c r="MPN8" s="2"/>
      <c r="MPO8" s="2"/>
      <c r="MPP8" s="2"/>
      <c r="MPQ8" s="2"/>
      <c r="MPR8" s="2"/>
      <c r="MPS8" s="2"/>
      <c r="MPT8" s="2"/>
      <c r="MPU8" s="2"/>
      <c r="MPV8" s="2"/>
      <c r="MPW8" s="2"/>
      <c r="MPX8" s="2"/>
      <c r="MPY8" s="2"/>
      <c r="MPZ8" s="2"/>
      <c r="MQA8" s="2"/>
      <c r="MQB8" s="2"/>
      <c r="MQC8" s="2"/>
      <c r="MQD8" s="2"/>
      <c r="MQE8" s="2"/>
      <c r="MQF8" s="2"/>
      <c r="MQG8" s="2"/>
      <c r="MQH8" s="2"/>
      <c r="MQI8" s="2"/>
      <c r="MQJ8" s="2"/>
      <c r="MQK8" s="2"/>
      <c r="MQL8" s="2"/>
      <c r="MQM8" s="2"/>
      <c r="MQN8" s="2"/>
      <c r="MQO8" s="2"/>
      <c r="MQP8" s="2"/>
      <c r="MQQ8" s="2"/>
      <c r="MQR8" s="2"/>
      <c r="MQS8" s="2"/>
      <c r="MQT8" s="2"/>
      <c r="MQU8" s="2"/>
      <c r="MQV8" s="2"/>
      <c r="MQW8" s="2"/>
      <c r="MQX8" s="2"/>
      <c r="MQY8" s="2"/>
      <c r="MQZ8" s="2"/>
      <c r="MRA8" s="2"/>
      <c r="MRB8" s="2"/>
      <c r="MRC8" s="2"/>
      <c r="MRD8" s="2"/>
      <c r="MRE8" s="2"/>
      <c r="MRF8" s="2"/>
      <c r="MRG8" s="2"/>
      <c r="MRH8" s="2"/>
      <c r="MRI8" s="2"/>
      <c r="MRJ8" s="2"/>
      <c r="MRK8" s="2"/>
      <c r="MRL8" s="2"/>
      <c r="MRM8" s="2"/>
      <c r="MRN8" s="2"/>
      <c r="MRO8" s="2"/>
      <c r="MRP8" s="2"/>
      <c r="MRQ8" s="2"/>
      <c r="MRR8" s="2"/>
      <c r="MRS8" s="2"/>
      <c r="MRT8" s="2"/>
      <c r="MRU8" s="2"/>
      <c r="MRV8" s="2"/>
      <c r="MRW8" s="2"/>
      <c r="MRX8" s="2"/>
      <c r="MRY8" s="2"/>
      <c r="MRZ8" s="2"/>
      <c r="MSA8" s="2"/>
      <c r="MSB8" s="2"/>
      <c r="MSC8" s="2"/>
      <c r="MSD8" s="2"/>
      <c r="MSE8" s="2"/>
      <c r="MSF8" s="2"/>
      <c r="MSG8" s="2"/>
      <c r="MSH8" s="2"/>
      <c r="MSI8" s="2"/>
      <c r="MSJ8" s="2"/>
      <c r="MSK8" s="2"/>
      <c r="MSL8" s="2"/>
      <c r="MSM8" s="2"/>
      <c r="MSN8" s="2"/>
      <c r="MSO8" s="2"/>
      <c r="MSP8" s="2"/>
      <c r="MSQ8" s="2"/>
      <c r="MSR8" s="2"/>
      <c r="MSS8" s="2"/>
      <c r="MST8" s="2"/>
      <c r="MSU8" s="2"/>
      <c r="MSV8" s="2"/>
      <c r="MSW8" s="2"/>
      <c r="MSX8" s="2"/>
      <c r="MSY8" s="2"/>
      <c r="MSZ8" s="2"/>
      <c r="MTA8" s="2"/>
      <c r="MTB8" s="2"/>
      <c r="MTC8" s="2"/>
      <c r="MTD8" s="2"/>
      <c r="MTE8" s="2"/>
      <c r="MTF8" s="2"/>
      <c r="MTG8" s="2"/>
      <c r="MTH8" s="2"/>
      <c r="MTI8" s="2"/>
      <c r="MTJ8" s="2"/>
      <c r="MTK8" s="2"/>
      <c r="MTL8" s="2"/>
      <c r="MTM8" s="2"/>
      <c r="MTN8" s="2"/>
      <c r="MTO8" s="2"/>
      <c r="MTP8" s="2"/>
      <c r="MTQ8" s="2"/>
      <c r="MTR8" s="2"/>
      <c r="MTS8" s="2"/>
      <c r="MTT8" s="2"/>
      <c r="MTU8" s="2"/>
      <c r="MTV8" s="2"/>
      <c r="MTW8" s="2"/>
      <c r="MTX8" s="2"/>
      <c r="MTY8" s="2"/>
      <c r="MTZ8" s="2"/>
      <c r="MUA8" s="2"/>
      <c r="MUB8" s="2"/>
      <c r="MUC8" s="2"/>
      <c r="MUD8" s="2"/>
      <c r="MUE8" s="2"/>
      <c r="MUF8" s="2"/>
      <c r="MUG8" s="2"/>
      <c r="MUH8" s="2"/>
      <c r="MUI8" s="2"/>
      <c r="MUJ8" s="2"/>
      <c r="MUK8" s="2"/>
      <c r="MUL8" s="2"/>
      <c r="MUM8" s="2"/>
      <c r="MUN8" s="2"/>
      <c r="MUO8" s="2"/>
      <c r="MUP8" s="2"/>
      <c r="MUQ8" s="2"/>
      <c r="MUR8" s="2"/>
      <c r="MUS8" s="2"/>
      <c r="MUT8" s="2"/>
      <c r="MUU8" s="2"/>
      <c r="MUV8" s="2"/>
      <c r="MUW8" s="2"/>
      <c r="MUX8" s="2"/>
      <c r="MUY8" s="2"/>
      <c r="MUZ8" s="2"/>
      <c r="MVA8" s="2"/>
      <c r="MVB8" s="2"/>
      <c r="MVC8" s="2"/>
      <c r="MVD8" s="2"/>
      <c r="MVE8" s="2"/>
      <c r="MVF8" s="2"/>
      <c r="MVG8" s="2"/>
      <c r="MVH8" s="2"/>
      <c r="MVI8" s="2"/>
      <c r="MVJ8" s="2"/>
      <c r="MVK8" s="2"/>
      <c r="MVL8" s="2"/>
      <c r="MVM8" s="2"/>
      <c r="MVN8" s="2"/>
      <c r="MVO8" s="2"/>
      <c r="MVP8" s="2"/>
      <c r="MVQ8" s="2"/>
      <c r="MVR8" s="2"/>
      <c r="MVS8" s="2"/>
      <c r="MVT8" s="2"/>
      <c r="MVU8" s="2"/>
      <c r="MVV8" s="2"/>
      <c r="MVW8" s="2"/>
      <c r="MVX8" s="2"/>
      <c r="MVY8" s="2"/>
      <c r="MVZ8" s="2"/>
      <c r="MWA8" s="2"/>
      <c r="MWB8" s="2"/>
      <c r="MWC8" s="2"/>
      <c r="MWD8" s="2"/>
      <c r="MWE8" s="2"/>
      <c r="MWF8" s="2"/>
      <c r="MWG8" s="2"/>
      <c r="MWH8" s="2"/>
      <c r="MWI8" s="2"/>
      <c r="MWJ8" s="2"/>
      <c r="MWK8" s="2"/>
      <c r="MWL8" s="2"/>
      <c r="MWM8" s="2"/>
      <c r="MWN8" s="2"/>
      <c r="MWO8" s="2"/>
      <c r="MWP8" s="2"/>
      <c r="MWQ8" s="2"/>
      <c r="MWR8" s="2"/>
      <c r="MWS8" s="2"/>
      <c r="MWT8" s="2"/>
      <c r="MWU8" s="2"/>
      <c r="MWV8" s="2"/>
      <c r="MWW8" s="2"/>
      <c r="MWX8" s="2"/>
      <c r="MWY8" s="2"/>
      <c r="MWZ8" s="2"/>
      <c r="MXA8" s="2"/>
      <c r="MXB8" s="2"/>
      <c r="MXC8" s="2"/>
      <c r="MXD8" s="2"/>
      <c r="MXE8" s="2"/>
      <c r="MXF8" s="2"/>
      <c r="MXG8" s="2"/>
      <c r="MXH8" s="2"/>
      <c r="MXI8" s="2"/>
      <c r="MXJ8" s="2"/>
      <c r="MXK8" s="2"/>
      <c r="MXL8" s="2"/>
      <c r="MXM8" s="2"/>
      <c r="MXN8" s="2"/>
      <c r="MXO8" s="2"/>
      <c r="MXP8" s="2"/>
      <c r="MXQ8" s="2"/>
      <c r="MXR8" s="2"/>
      <c r="MXS8" s="2"/>
      <c r="MXT8" s="2"/>
      <c r="MXU8" s="2"/>
      <c r="MXV8" s="2"/>
      <c r="MXW8" s="2"/>
      <c r="MXX8" s="2"/>
      <c r="MXY8" s="2"/>
      <c r="MXZ8" s="2"/>
      <c r="MYA8" s="2"/>
      <c r="MYB8" s="2"/>
      <c r="MYC8" s="2"/>
      <c r="MYD8" s="2"/>
      <c r="MYE8" s="2"/>
      <c r="MYF8" s="2"/>
      <c r="MYG8" s="2"/>
      <c r="MYH8" s="2"/>
      <c r="MYI8" s="2"/>
      <c r="MYJ8" s="2"/>
      <c r="MYK8" s="2"/>
      <c r="MYL8" s="2"/>
      <c r="MYM8" s="2"/>
      <c r="MYN8" s="2"/>
      <c r="MYO8" s="2"/>
      <c r="MYP8" s="2"/>
      <c r="MYQ8" s="2"/>
      <c r="MYR8" s="2"/>
      <c r="MYS8" s="2"/>
      <c r="MYT8" s="2"/>
      <c r="MYU8" s="2"/>
      <c r="MYV8" s="2"/>
      <c r="MYW8" s="2"/>
      <c r="MYX8" s="2"/>
      <c r="MYY8" s="2"/>
      <c r="MYZ8" s="2"/>
      <c r="MZA8" s="2"/>
      <c r="MZB8" s="2"/>
      <c r="MZC8" s="2"/>
      <c r="MZD8" s="2"/>
      <c r="MZE8" s="2"/>
      <c r="MZF8" s="2"/>
      <c r="MZG8" s="2"/>
      <c r="MZH8" s="2"/>
      <c r="MZI8" s="2"/>
      <c r="MZJ8" s="2"/>
      <c r="MZK8" s="2"/>
      <c r="MZL8" s="2"/>
      <c r="MZM8" s="2"/>
      <c r="MZN8" s="2"/>
      <c r="MZO8" s="2"/>
      <c r="MZP8" s="2"/>
      <c r="MZQ8" s="2"/>
      <c r="MZR8" s="2"/>
      <c r="MZS8" s="2"/>
      <c r="MZT8" s="2"/>
      <c r="MZU8" s="2"/>
      <c r="MZV8" s="2"/>
      <c r="MZW8" s="2"/>
      <c r="MZX8" s="2"/>
      <c r="MZY8" s="2"/>
      <c r="MZZ8" s="2"/>
      <c r="NAA8" s="2"/>
      <c r="NAB8" s="2"/>
      <c r="NAC8" s="2"/>
      <c r="NAD8" s="2"/>
      <c r="NAE8" s="2"/>
      <c r="NAF8" s="2"/>
      <c r="NAG8" s="2"/>
      <c r="NAH8" s="2"/>
      <c r="NAI8" s="2"/>
      <c r="NAJ8" s="2"/>
      <c r="NAK8" s="2"/>
      <c r="NAL8" s="2"/>
      <c r="NAM8" s="2"/>
      <c r="NAN8" s="2"/>
      <c r="NAO8" s="2"/>
      <c r="NAP8" s="2"/>
      <c r="NAQ8" s="2"/>
      <c r="NAR8" s="2"/>
      <c r="NAS8" s="2"/>
      <c r="NAT8" s="2"/>
      <c r="NAU8" s="2"/>
      <c r="NAV8" s="2"/>
      <c r="NAW8" s="2"/>
      <c r="NAX8" s="2"/>
      <c r="NAY8" s="2"/>
      <c r="NAZ8" s="2"/>
      <c r="NBA8" s="2"/>
      <c r="NBB8" s="2"/>
      <c r="NBC8" s="2"/>
      <c r="NBD8" s="2"/>
      <c r="NBE8" s="2"/>
      <c r="NBF8" s="2"/>
      <c r="NBG8" s="2"/>
      <c r="NBH8" s="2"/>
      <c r="NBI8" s="2"/>
      <c r="NBJ8" s="2"/>
      <c r="NBK8" s="2"/>
      <c r="NBL8" s="2"/>
      <c r="NBM8" s="2"/>
      <c r="NBN8" s="2"/>
      <c r="NBO8" s="2"/>
      <c r="NBP8" s="2"/>
      <c r="NBQ8" s="2"/>
      <c r="NBR8" s="2"/>
      <c r="NBS8" s="2"/>
      <c r="NBT8" s="2"/>
      <c r="NBU8" s="2"/>
      <c r="NBV8" s="2"/>
      <c r="NBW8" s="2"/>
      <c r="NBX8" s="2"/>
      <c r="NBY8" s="2"/>
      <c r="NBZ8" s="2"/>
      <c r="NCA8" s="2"/>
      <c r="NCB8" s="2"/>
      <c r="NCC8" s="2"/>
      <c r="NCD8" s="2"/>
      <c r="NCE8" s="2"/>
      <c r="NCF8" s="2"/>
      <c r="NCG8" s="2"/>
      <c r="NCH8" s="2"/>
      <c r="NCI8" s="2"/>
      <c r="NCJ8" s="2"/>
      <c r="NCK8" s="2"/>
      <c r="NCL8" s="2"/>
      <c r="NCM8" s="2"/>
      <c r="NCN8" s="2"/>
      <c r="NCO8" s="2"/>
      <c r="NCP8" s="2"/>
      <c r="NCQ8" s="2"/>
      <c r="NCR8" s="2"/>
      <c r="NCS8" s="2"/>
      <c r="NCT8" s="2"/>
      <c r="NCU8" s="2"/>
      <c r="NCV8" s="2"/>
      <c r="NCW8" s="2"/>
      <c r="NCX8" s="2"/>
      <c r="NCY8" s="2"/>
      <c r="NCZ8" s="2"/>
      <c r="NDA8" s="2"/>
      <c r="NDB8" s="2"/>
      <c r="NDC8" s="2"/>
      <c r="NDD8" s="2"/>
      <c r="NDE8" s="2"/>
      <c r="NDF8" s="2"/>
      <c r="NDG8" s="2"/>
      <c r="NDH8" s="2"/>
      <c r="NDI8" s="2"/>
      <c r="NDJ8" s="2"/>
      <c r="NDK8" s="2"/>
      <c r="NDL8" s="2"/>
      <c r="NDM8" s="2"/>
      <c r="NDN8" s="2"/>
      <c r="NDO8" s="2"/>
      <c r="NDP8" s="2"/>
      <c r="NDQ8" s="2"/>
      <c r="NDR8" s="2"/>
      <c r="NDS8" s="2"/>
      <c r="NDT8" s="2"/>
      <c r="NDU8" s="2"/>
      <c r="NDV8" s="2"/>
      <c r="NDW8" s="2"/>
      <c r="NDX8" s="2"/>
      <c r="NDY8" s="2"/>
      <c r="NDZ8" s="2"/>
      <c r="NEA8" s="2"/>
      <c r="NEB8" s="2"/>
      <c r="NEC8" s="2"/>
      <c r="NED8" s="2"/>
      <c r="NEE8" s="2"/>
      <c r="NEF8" s="2"/>
      <c r="NEG8" s="2"/>
      <c r="NEH8" s="2"/>
      <c r="NEI8" s="2"/>
      <c r="NEJ8" s="2"/>
      <c r="NEK8" s="2"/>
      <c r="NEL8" s="2"/>
      <c r="NEM8" s="2"/>
      <c r="NEN8" s="2"/>
      <c r="NEO8" s="2"/>
      <c r="NEP8" s="2"/>
      <c r="NEQ8" s="2"/>
      <c r="NER8" s="2"/>
      <c r="NES8" s="2"/>
      <c r="NET8" s="2"/>
      <c r="NEU8" s="2"/>
      <c r="NEV8" s="2"/>
      <c r="NEW8" s="2"/>
      <c r="NEX8" s="2"/>
      <c r="NEY8" s="2"/>
      <c r="NEZ8" s="2"/>
      <c r="NFA8" s="2"/>
      <c r="NFB8" s="2"/>
      <c r="NFC8" s="2"/>
      <c r="NFD8" s="2"/>
      <c r="NFE8" s="2"/>
      <c r="NFF8" s="2"/>
      <c r="NFG8" s="2"/>
      <c r="NFH8" s="2"/>
      <c r="NFI8" s="2"/>
      <c r="NFJ8" s="2"/>
      <c r="NFK8" s="2"/>
      <c r="NFL8" s="2"/>
      <c r="NFM8" s="2"/>
      <c r="NFN8" s="2"/>
      <c r="NFO8" s="2"/>
      <c r="NFP8" s="2"/>
      <c r="NFQ8" s="2"/>
      <c r="NFR8" s="2"/>
      <c r="NFS8" s="2"/>
      <c r="NFT8" s="2"/>
      <c r="NFU8" s="2"/>
      <c r="NFV8" s="2"/>
      <c r="NFW8" s="2"/>
      <c r="NFX8" s="2"/>
      <c r="NFY8" s="2"/>
      <c r="NFZ8" s="2"/>
      <c r="NGA8" s="2"/>
      <c r="NGB8" s="2"/>
      <c r="NGC8" s="2"/>
      <c r="NGD8" s="2"/>
      <c r="NGE8" s="2"/>
      <c r="NGF8" s="2"/>
      <c r="NGG8" s="2"/>
      <c r="NGH8" s="2"/>
      <c r="NGI8" s="2"/>
      <c r="NGJ8" s="2"/>
      <c r="NGK8" s="2"/>
      <c r="NGL8" s="2"/>
      <c r="NGM8" s="2"/>
      <c r="NGN8" s="2"/>
      <c r="NGO8" s="2"/>
      <c r="NGP8" s="2"/>
      <c r="NGQ8" s="2"/>
      <c r="NGR8" s="2"/>
      <c r="NGS8" s="2"/>
      <c r="NGT8" s="2"/>
      <c r="NGU8" s="2"/>
      <c r="NGV8" s="2"/>
      <c r="NGW8" s="2"/>
      <c r="NGX8" s="2"/>
      <c r="NGY8" s="2"/>
      <c r="NGZ8" s="2"/>
      <c r="NHA8" s="2"/>
      <c r="NHB8" s="2"/>
      <c r="NHC8" s="2"/>
      <c r="NHD8" s="2"/>
      <c r="NHE8" s="2"/>
      <c r="NHF8" s="2"/>
      <c r="NHG8" s="2"/>
      <c r="NHH8" s="2"/>
      <c r="NHI8" s="2"/>
      <c r="NHJ8" s="2"/>
      <c r="NHK8" s="2"/>
      <c r="NHL8" s="2"/>
      <c r="NHM8" s="2"/>
      <c r="NHN8" s="2"/>
      <c r="NHO8" s="2"/>
      <c r="NHP8" s="2"/>
      <c r="NHQ8" s="2"/>
      <c r="NHR8" s="2"/>
      <c r="NHS8" s="2"/>
      <c r="NHT8" s="2"/>
      <c r="NHU8" s="2"/>
      <c r="NHV8" s="2"/>
      <c r="NHW8" s="2"/>
      <c r="NHX8" s="2"/>
      <c r="NHY8" s="2"/>
      <c r="NHZ8" s="2"/>
      <c r="NIA8" s="2"/>
      <c r="NIB8" s="2"/>
      <c r="NIC8" s="2"/>
      <c r="NID8" s="2"/>
      <c r="NIE8" s="2"/>
      <c r="NIF8" s="2"/>
      <c r="NIG8" s="2"/>
      <c r="NIH8" s="2"/>
      <c r="NII8" s="2"/>
      <c r="NIJ8" s="2"/>
      <c r="NIK8" s="2"/>
      <c r="NIL8" s="2"/>
      <c r="NIM8" s="2"/>
      <c r="NIN8" s="2"/>
      <c r="NIO8" s="2"/>
      <c r="NIP8" s="2"/>
      <c r="NIQ8" s="2"/>
      <c r="NIR8" s="2"/>
      <c r="NIS8" s="2"/>
      <c r="NIT8" s="2"/>
      <c r="NIU8" s="2"/>
      <c r="NIV8" s="2"/>
      <c r="NIW8" s="2"/>
      <c r="NIX8" s="2"/>
      <c r="NIY8" s="2"/>
      <c r="NIZ8" s="2"/>
      <c r="NJA8" s="2"/>
      <c r="NJB8" s="2"/>
      <c r="NJC8" s="2"/>
      <c r="NJD8" s="2"/>
      <c r="NJE8" s="2"/>
      <c r="NJF8" s="2"/>
      <c r="NJG8" s="2"/>
      <c r="NJH8" s="2"/>
      <c r="NJI8" s="2"/>
      <c r="NJJ8" s="2"/>
      <c r="NJK8" s="2"/>
      <c r="NJL8" s="2"/>
      <c r="NJM8" s="2"/>
      <c r="NJN8" s="2"/>
      <c r="NJO8" s="2"/>
      <c r="NJP8" s="2"/>
      <c r="NJQ8" s="2"/>
      <c r="NJR8" s="2"/>
      <c r="NJS8" s="2"/>
      <c r="NJT8" s="2"/>
      <c r="NJU8" s="2"/>
      <c r="NJV8" s="2"/>
      <c r="NJW8" s="2"/>
      <c r="NJX8" s="2"/>
      <c r="NJY8" s="2"/>
      <c r="NJZ8" s="2"/>
      <c r="NKA8" s="2"/>
      <c r="NKB8" s="2"/>
      <c r="NKC8" s="2"/>
      <c r="NKD8" s="2"/>
      <c r="NKE8" s="2"/>
      <c r="NKF8" s="2"/>
      <c r="NKG8" s="2"/>
      <c r="NKH8" s="2"/>
      <c r="NKI8" s="2"/>
      <c r="NKJ8" s="2"/>
      <c r="NKK8" s="2"/>
      <c r="NKL8" s="2"/>
      <c r="NKM8" s="2"/>
      <c r="NKN8" s="2"/>
      <c r="NKO8" s="2"/>
      <c r="NKP8" s="2"/>
      <c r="NKQ8" s="2"/>
      <c r="NKR8" s="2"/>
      <c r="NKS8" s="2"/>
      <c r="NKT8" s="2"/>
      <c r="NKU8" s="2"/>
      <c r="NKV8" s="2"/>
      <c r="NKW8" s="2"/>
      <c r="NKX8" s="2"/>
      <c r="NKY8" s="2"/>
      <c r="NKZ8" s="2"/>
      <c r="NLA8" s="2"/>
      <c r="NLB8" s="2"/>
      <c r="NLC8" s="2"/>
      <c r="NLD8" s="2"/>
      <c r="NLE8" s="2"/>
      <c r="NLF8" s="2"/>
      <c r="NLG8" s="2"/>
      <c r="NLH8" s="2"/>
      <c r="NLI8" s="2"/>
      <c r="NLJ8" s="2"/>
      <c r="NLK8" s="2"/>
      <c r="NLL8" s="2"/>
      <c r="NLM8" s="2"/>
      <c r="NLN8" s="2"/>
      <c r="NLO8" s="2"/>
      <c r="NLP8" s="2"/>
      <c r="NLQ8" s="2"/>
      <c r="NLR8" s="2"/>
      <c r="NLS8" s="2"/>
      <c r="NLT8" s="2"/>
      <c r="NLU8" s="2"/>
      <c r="NLV8" s="2"/>
      <c r="NLW8" s="2"/>
      <c r="NLX8" s="2"/>
      <c r="NLY8" s="2"/>
      <c r="NLZ8" s="2"/>
      <c r="NMA8" s="2"/>
      <c r="NMB8" s="2"/>
      <c r="NMC8" s="2"/>
      <c r="NMD8" s="2"/>
      <c r="NME8" s="2"/>
      <c r="NMF8" s="2"/>
      <c r="NMG8" s="2"/>
      <c r="NMH8" s="2"/>
      <c r="NMI8" s="2"/>
      <c r="NMJ8" s="2"/>
      <c r="NMK8" s="2"/>
      <c r="NML8" s="2"/>
      <c r="NMM8" s="2"/>
      <c r="NMN8" s="2"/>
      <c r="NMO8" s="2"/>
      <c r="NMP8" s="2"/>
      <c r="NMQ8" s="2"/>
      <c r="NMR8" s="2"/>
      <c r="NMS8" s="2"/>
      <c r="NMT8" s="2"/>
      <c r="NMU8" s="2"/>
      <c r="NMV8" s="2"/>
      <c r="NMW8" s="2"/>
      <c r="NMX8" s="2"/>
      <c r="NMY8" s="2"/>
      <c r="NMZ8" s="2"/>
      <c r="NNA8" s="2"/>
      <c r="NNB8" s="2"/>
      <c r="NNC8" s="2"/>
      <c r="NND8" s="2"/>
      <c r="NNE8" s="2"/>
      <c r="NNF8" s="2"/>
      <c r="NNG8" s="2"/>
      <c r="NNH8" s="2"/>
      <c r="NNI8" s="2"/>
      <c r="NNJ8" s="2"/>
      <c r="NNK8" s="2"/>
      <c r="NNL8" s="2"/>
      <c r="NNM8" s="2"/>
      <c r="NNN8" s="2"/>
      <c r="NNO8" s="2"/>
      <c r="NNP8" s="2"/>
      <c r="NNQ8" s="2"/>
      <c r="NNR8" s="2"/>
      <c r="NNS8" s="2"/>
      <c r="NNT8" s="2"/>
      <c r="NNU8" s="2"/>
      <c r="NNV8" s="2"/>
      <c r="NNW8" s="2"/>
      <c r="NNX8" s="2"/>
      <c r="NNY8" s="2"/>
      <c r="NNZ8" s="2"/>
      <c r="NOA8" s="2"/>
      <c r="NOB8" s="2"/>
      <c r="NOC8" s="2"/>
      <c r="NOD8" s="2"/>
      <c r="NOE8" s="2"/>
      <c r="NOF8" s="2"/>
      <c r="NOG8" s="2"/>
      <c r="NOH8" s="2"/>
      <c r="NOI8" s="2"/>
      <c r="NOJ8" s="2"/>
      <c r="NOK8" s="2"/>
      <c r="NOL8" s="2"/>
      <c r="NOM8" s="2"/>
      <c r="NON8" s="2"/>
      <c r="NOO8" s="2"/>
      <c r="NOP8" s="2"/>
      <c r="NOQ8" s="2"/>
      <c r="NOR8" s="2"/>
      <c r="NOS8" s="2"/>
      <c r="NOT8" s="2"/>
      <c r="NOU8" s="2"/>
      <c r="NOV8" s="2"/>
      <c r="NOW8" s="2"/>
      <c r="NOX8" s="2"/>
      <c r="NOY8" s="2"/>
      <c r="NOZ8" s="2"/>
      <c r="NPA8" s="2"/>
      <c r="NPB8" s="2"/>
      <c r="NPC8" s="2"/>
      <c r="NPD8" s="2"/>
      <c r="NPE8" s="2"/>
      <c r="NPF8" s="2"/>
      <c r="NPG8" s="2"/>
      <c r="NPH8" s="2"/>
      <c r="NPI8" s="2"/>
      <c r="NPJ8" s="2"/>
      <c r="NPK8" s="2"/>
      <c r="NPL8" s="2"/>
      <c r="NPM8" s="2"/>
      <c r="NPN8" s="2"/>
      <c r="NPO8" s="2"/>
      <c r="NPP8" s="2"/>
      <c r="NPQ8" s="2"/>
      <c r="NPR8" s="2"/>
      <c r="NPS8" s="2"/>
      <c r="NPT8" s="2"/>
      <c r="NPU8" s="2"/>
      <c r="NPV8" s="2"/>
      <c r="NPW8" s="2"/>
      <c r="NPX8" s="2"/>
      <c r="NPY8" s="2"/>
      <c r="NPZ8" s="2"/>
      <c r="NQA8" s="2"/>
      <c r="NQB8" s="2"/>
      <c r="NQC8" s="2"/>
      <c r="NQD8" s="2"/>
      <c r="NQE8" s="2"/>
      <c r="NQF8" s="2"/>
      <c r="NQG8" s="2"/>
      <c r="NQH8" s="2"/>
      <c r="NQI8" s="2"/>
      <c r="NQJ8" s="2"/>
      <c r="NQK8" s="2"/>
      <c r="NQL8" s="2"/>
      <c r="NQM8" s="2"/>
      <c r="NQN8" s="2"/>
      <c r="NQO8" s="2"/>
      <c r="NQP8" s="2"/>
      <c r="NQQ8" s="2"/>
      <c r="NQR8" s="2"/>
      <c r="NQS8" s="2"/>
      <c r="NQT8" s="2"/>
      <c r="NQU8" s="2"/>
      <c r="NQV8" s="2"/>
      <c r="NQW8" s="2"/>
      <c r="NQX8" s="2"/>
      <c r="NQY8" s="2"/>
      <c r="NQZ8" s="2"/>
      <c r="NRA8" s="2"/>
      <c r="NRB8" s="2"/>
      <c r="NRC8" s="2"/>
      <c r="NRD8" s="2"/>
      <c r="NRE8" s="2"/>
      <c r="NRF8" s="2"/>
      <c r="NRG8" s="2"/>
      <c r="NRH8" s="2"/>
      <c r="NRI8" s="2"/>
      <c r="NRJ8" s="2"/>
      <c r="NRK8" s="2"/>
      <c r="NRL8" s="2"/>
      <c r="NRM8" s="2"/>
      <c r="NRN8" s="2"/>
      <c r="NRO8" s="2"/>
      <c r="NRP8" s="2"/>
      <c r="NRQ8" s="2"/>
      <c r="NRR8" s="2"/>
      <c r="NRS8" s="2"/>
      <c r="NRT8" s="2"/>
      <c r="NRU8" s="2"/>
      <c r="NRV8" s="2"/>
      <c r="NRW8" s="2"/>
      <c r="NRX8" s="2"/>
      <c r="NRY8" s="2"/>
      <c r="NRZ8" s="2"/>
      <c r="NSA8" s="2"/>
      <c r="NSB8" s="2"/>
      <c r="NSC8" s="2"/>
      <c r="NSD8" s="2"/>
      <c r="NSE8" s="2"/>
      <c r="NSF8" s="2"/>
      <c r="NSG8" s="2"/>
      <c r="NSH8" s="2"/>
      <c r="NSI8" s="2"/>
      <c r="NSJ8" s="2"/>
      <c r="NSK8" s="2"/>
      <c r="NSL8" s="2"/>
      <c r="NSM8" s="2"/>
      <c r="NSN8" s="2"/>
      <c r="NSO8" s="2"/>
      <c r="NSP8" s="2"/>
      <c r="NSQ8" s="2"/>
      <c r="NSR8" s="2"/>
      <c r="NSS8" s="2"/>
      <c r="NST8" s="2"/>
      <c r="NSU8" s="2"/>
      <c r="NSV8" s="2"/>
      <c r="NSW8" s="2"/>
      <c r="NSX8" s="2"/>
      <c r="NSY8" s="2"/>
      <c r="NSZ8" s="2"/>
      <c r="NTA8" s="2"/>
      <c r="NTB8" s="2"/>
      <c r="NTC8" s="2"/>
      <c r="NTD8" s="2"/>
      <c r="NTE8" s="2"/>
      <c r="NTF8" s="2"/>
      <c r="NTG8" s="2"/>
      <c r="NTH8" s="2"/>
      <c r="NTI8" s="2"/>
      <c r="NTJ8" s="2"/>
      <c r="NTK8" s="2"/>
      <c r="NTL8" s="2"/>
      <c r="NTM8" s="2"/>
      <c r="NTN8" s="2"/>
      <c r="NTO8" s="2"/>
      <c r="NTP8" s="2"/>
      <c r="NTQ8" s="2"/>
      <c r="NTR8" s="2"/>
      <c r="NTS8" s="2"/>
      <c r="NTT8" s="2"/>
      <c r="NTU8" s="2"/>
      <c r="NTV8" s="2"/>
      <c r="NTW8" s="2"/>
      <c r="NTX8" s="2"/>
      <c r="NTY8" s="2"/>
      <c r="NTZ8" s="2"/>
      <c r="NUA8" s="2"/>
      <c r="NUB8" s="2"/>
      <c r="NUC8" s="2"/>
      <c r="NUD8" s="2"/>
      <c r="NUE8" s="2"/>
      <c r="NUF8" s="2"/>
      <c r="NUG8" s="2"/>
      <c r="NUH8" s="2"/>
      <c r="NUI8" s="2"/>
      <c r="NUJ8" s="2"/>
      <c r="NUK8" s="2"/>
      <c r="NUL8" s="2"/>
      <c r="NUM8" s="2"/>
      <c r="NUN8" s="2"/>
      <c r="NUO8" s="2"/>
      <c r="NUP8" s="2"/>
      <c r="NUQ8" s="2"/>
      <c r="NUR8" s="2"/>
      <c r="NUS8" s="2"/>
      <c r="NUT8" s="2"/>
      <c r="NUU8" s="2"/>
      <c r="NUV8" s="2"/>
      <c r="NUW8" s="2"/>
      <c r="NUX8" s="2"/>
      <c r="NUY8" s="2"/>
      <c r="NUZ8" s="2"/>
      <c r="NVA8" s="2"/>
      <c r="NVB8" s="2"/>
      <c r="NVC8" s="2"/>
      <c r="NVD8" s="2"/>
      <c r="NVE8" s="2"/>
      <c r="NVF8" s="2"/>
      <c r="NVG8" s="2"/>
      <c r="NVH8" s="2"/>
      <c r="NVI8" s="2"/>
      <c r="NVJ8" s="2"/>
      <c r="NVK8" s="2"/>
      <c r="NVL8" s="2"/>
      <c r="NVM8" s="2"/>
      <c r="NVN8" s="2"/>
      <c r="NVO8" s="2"/>
      <c r="NVP8" s="2"/>
      <c r="NVQ8" s="2"/>
      <c r="NVR8" s="2"/>
      <c r="NVS8" s="2"/>
      <c r="NVT8" s="2"/>
      <c r="NVU8" s="2"/>
      <c r="NVV8" s="2"/>
      <c r="NVW8" s="2"/>
      <c r="NVX8" s="2"/>
      <c r="NVY8" s="2"/>
      <c r="NVZ8" s="2"/>
      <c r="NWA8" s="2"/>
      <c r="NWB8" s="2"/>
      <c r="NWC8" s="2"/>
      <c r="NWD8" s="2"/>
      <c r="NWE8" s="2"/>
      <c r="NWF8" s="2"/>
      <c r="NWG8" s="2"/>
      <c r="NWH8" s="2"/>
      <c r="NWI8" s="2"/>
      <c r="NWJ8" s="2"/>
      <c r="NWK8" s="2"/>
      <c r="NWL8" s="2"/>
      <c r="NWM8" s="2"/>
      <c r="NWN8" s="2"/>
      <c r="NWO8" s="2"/>
      <c r="NWP8" s="2"/>
      <c r="NWQ8" s="2"/>
      <c r="NWR8" s="2"/>
      <c r="NWS8" s="2"/>
      <c r="NWT8" s="2"/>
      <c r="NWU8" s="2"/>
      <c r="NWV8" s="2"/>
      <c r="NWW8" s="2"/>
      <c r="NWX8" s="2"/>
      <c r="NWY8" s="2"/>
      <c r="NWZ8" s="2"/>
      <c r="NXA8" s="2"/>
      <c r="NXB8" s="2"/>
      <c r="NXC8" s="2"/>
      <c r="NXD8" s="2"/>
      <c r="NXE8" s="2"/>
      <c r="NXF8" s="2"/>
      <c r="NXG8" s="2"/>
      <c r="NXH8" s="2"/>
      <c r="NXI8" s="2"/>
      <c r="NXJ8" s="2"/>
      <c r="NXK8" s="2"/>
      <c r="NXL8" s="2"/>
      <c r="NXM8" s="2"/>
      <c r="NXN8" s="2"/>
      <c r="NXO8" s="2"/>
      <c r="NXP8" s="2"/>
      <c r="NXQ8" s="2"/>
      <c r="NXR8" s="2"/>
      <c r="NXS8" s="2"/>
      <c r="NXT8" s="2"/>
      <c r="NXU8" s="2"/>
      <c r="NXV8" s="2"/>
      <c r="NXW8" s="2"/>
      <c r="NXX8" s="2"/>
      <c r="NXY8" s="2"/>
      <c r="NXZ8" s="2"/>
      <c r="NYA8" s="2"/>
      <c r="NYB8" s="2"/>
      <c r="NYC8" s="2"/>
      <c r="NYD8" s="2"/>
      <c r="NYE8" s="2"/>
      <c r="NYF8" s="2"/>
      <c r="NYG8" s="2"/>
      <c r="NYH8" s="2"/>
      <c r="NYI8" s="2"/>
      <c r="NYJ8" s="2"/>
      <c r="NYK8" s="2"/>
      <c r="NYL8" s="2"/>
      <c r="NYM8" s="2"/>
      <c r="NYN8" s="2"/>
      <c r="NYO8" s="2"/>
      <c r="NYP8" s="2"/>
      <c r="NYQ8" s="2"/>
      <c r="NYR8" s="2"/>
      <c r="NYS8" s="2"/>
      <c r="NYT8" s="2"/>
      <c r="NYU8" s="2"/>
      <c r="NYV8" s="2"/>
      <c r="NYW8" s="2"/>
      <c r="NYX8" s="2"/>
      <c r="NYY8" s="2"/>
      <c r="NYZ8" s="2"/>
      <c r="NZA8" s="2"/>
      <c r="NZB8" s="2"/>
      <c r="NZC8" s="2"/>
      <c r="NZD8" s="2"/>
      <c r="NZE8" s="2"/>
      <c r="NZF8" s="2"/>
      <c r="NZG8" s="2"/>
      <c r="NZH8" s="2"/>
      <c r="NZI8" s="2"/>
      <c r="NZJ8" s="2"/>
      <c r="NZK8" s="2"/>
      <c r="NZL8" s="2"/>
      <c r="NZM8" s="2"/>
      <c r="NZN8" s="2"/>
      <c r="NZO8" s="2"/>
      <c r="NZP8" s="2"/>
      <c r="NZQ8" s="2"/>
      <c r="NZR8" s="2"/>
      <c r="NZS8" s="2"/>
      <c r="NZT8" s="2"/>
      <c r="NZU8" s="2"/>
      <c r="NZV8" s="2"/>
      <c r="NZW8" s="2"/>
      <c r="NZX8" s="2"/>
      <c r="NZY8" s="2"/>
      <c r="NZZ8" s="2"/>
      <c r="OAA8" s="2"/>
      <c r="OAB8" s="2"/>
      <c r="OAC8" s="2"/>
      <c r="OAD8" s="2"/>
      <c r="OAE8" s="2"/>
      <c r="OAF8" s="2"/>
      <c r="OAG8" s="2"/>
      <c r="OAH8" s="2"/>
      <c r="OAI8" s="2"/>
      <c r="OAJ8" s="2"/>
      <c r="OAK8" s="2"/>
      <c r="OAL8" s="2"/>
      <c r="OAM8" s="2"/>
      <c r="OAN8" s="2"/>
      <c r="OAO8" s="2"/>
      <c r="OAP8" s="2"/>
      <c r="OAQ8" s="2"/>
      <c r="OAR8" s="2"/>
      <c r="OAS8" s="2"/>
      <c r="OAT8" s="2"/>
      <c r="OAU8" s="2"/>
      <c r="OAV8" s="2"/>
      <c r="OAW8" s="2"/>
      <c r="OAX8" s="2"/>
      <c r="OAY8" s="2"/>
      <c r="OAZ8" s="2"/>
      <c r="OBA8" s="2"/>
      <c r="OBB8" s="2"/>
      <c r="OBC8" s="2"/>
      <c r="OBD8" s="2"/>
      <c r="OBE8" s="2"/>
      <c r="OBF8" s="2"/>
      <c r="OBG8" s="2"/>
      <c r="OBH8" s="2"/>
      <c r="OBI8" s="2"/>
      <c r="OBJ8" s="2"/>
      <c r="OBK8" s="2"/>
      <c r="OBL8" s="2"/>
      <c r="OBM8" s="2"/>
      <c r="OBN8" s="2"/>
      <c r="OBO8" s="2"/>
      <c r="OBP8" s="2"/>
      <c r="OBQ8" s="2"/>
      <c r="OBR8" s="2"/>
      <c r="OBS8" s="2"/>
      <c r="OBT8" s="2"/>
      <c r="OBU8" s="2"/>
      <c r="OBV8" s="2"/>
      <c r="OBW8" s="2"/>
      <c r="OBX8" s="2"/>
      <c r="OBY8" s="2"/>
      <c r="OBZ8" s="2"/>
      <c r="OCA8" s="2"/>
      <c r="OCB8" s="2"/>
      <c r="OCC8" s="2"/>
      <c r="OCD8" s="2"/>
      <c r="OCE8" s="2"/>
      <c r="OCF8" s="2"/>
      <c r="OCG8" s="2"/>
      <c r="OCH8" s="2"/>
      <c r="OCI8" s="2"/>
      <c r="OCJ8" s="2"/>
      <c r="OCK8" s="2"/>
      <c r="OCL8" s="2"/>
      <c r="OCM8" s="2"/>
      <c r="OCN8" s="2"/>
      <c r="OCO8" s="2"/>
      <c r="OCP8" s="2"/>
      <c r="OCQ8" s="2"/>
      <c r="OCR8" s="2"/>
      <c r="OCS8" s="2"/>
      <c r="OCT8" s="2"/>
      <c r="OCU8" s="2"/>
      <c r="OCV8" s="2"/>
      <c r="OCW8" s="2"/>
      <c r="OCX8" s="2"/>
      <c r="OCY8" s="2"/>
      <c r="OCZ8" s="2"/>
      <c r="ODA8" s="2"/>
      <c r="ODB8" s="2"/>
      <c r="ODC8" s="2"/>
      <c r="ODD8" s="2"/>
      <c r="ODE8" s="2"/>
      <c r="ODF8" s="2"/>
      <c r="ODG8" s="2"/>
      <c r="ODH8" s="2"/>
      <c r="ODI8" s="2"/>
      <c r="ODJ8" s="2"/>
      <c r="ODK8" s="2"/>
      <c r="ODL8" s="2"/>
      <c r="ODM8" s="2"/>
      <c r="ODN8" s="2"/>
      <c r="ODO8" s="2"/>
      <c r="ODP8" s="2"/>
      <c r="ODQ8" s="2"/>
      <c r="ODR8" s="2"/>
      <c r="ODS8" s="2"/>
      <c r="ODT8" s="2"/>
      <c r="ODU8" s="2"/>
      <c r="ODV8" s="2"/>
      <c r="ODW8" s="2"/>
      <c r="ODX8" s="2"/>
      <c r="ODY8" s="2"/>
      <c r="ODZ8" s="2"/>
      <c r="OEA8" s="2"/>
      <c r="OEB8" s="2"/>
      <c r="OEC8" s="2"/>
      <c r="OED8" s="2"/>
      <c r="OEE8" s="2"/>
      <c r="OEF8" s="2"/>
      <c r="OEG8" s="2"/>
      <c r="OEH8" s="2"/>
      <c r="OEI8" s="2"/>
      <c r="OEJ8" s="2"/>
      <c r="OEK8" s="2"/>
      <c r="OEL8" s="2"/>
      <c r="OEM8" s="2"/>
      <c r="OEN8" s="2"/>
      <c r="OEO8" s="2"/>
      <c r="OEP8" s="2"/>
      <c r="OEQ8" s="2"/>
      <c r="OER8" s="2"/>
      <c r="OES8" s="2"/>
      <c r="OET8" s="2"/>
      <c r="OEU8" s="2"/>
      <c r="OEV8" s="2"/>
      <c r="OEW8" s="2"/>
      <c r="OEX8" s="2"/>
      <c r="OEY8" s="2"/>
      <c r="OEZ8" s="2"/>
      <c r="OFA8" s="2"/>
      <c r="OFB8" s="2"/>
      <c r="OFC8" s="2"/>
      <c r="OFD8" s="2"/>
      <c r="OFE8" s="2"/>
      <c r="OFF8" s="2"/>
      <c r="OFG8" s="2"/>
      <c r="OFH8" s="2"/>
      <c r="OFI8" s="2"/>
      <c r="OFJ8" s="2"/>
      <c r="OFK8" s="2"/>
      <c r="OFL8" s="2"/>
      <c r="OFM8" s="2"/>
      <c r="OFN8" s="2"/>
      <c r="OFO8" s="2"/>
      <c r="OFP8" s="2"/>
      <c r="OFQ8" s="2"/>
      <c r="OFR8" s="2"/>
      <c r="OFS8" s="2"/>
      <c r="OFT8" s="2"/>
      <c r="OFU8" s="2"/>
      <c r="OFV8" s="2"/>
      <c r="OFW8" s="2"/>
      <c r="OFX8" s="2"/>
      <c r="OFY8" s="2"/>
      <c r="OFZ8" s="2"/>
      <c r="OGA8" s="2"/>
      <c r="OGB8" s="2"/>
      <c r="OGC8" s="2"/>
      <c r="OGD8" s="2"/>
      <c r="OGE8" s="2"/>
      <c r="OGF8" s="2"/>
      <c r="OGG8" s="2"/>
      <c r="OGH8" s="2"/>
      <c r="OGI8" s="2"/>
      <c r="OGJ8" s="2"/>
      <c r="OGK8" s="2"/>
      <c r="OGL8" s="2"/>
      <c r="OGM8" s="2"/>
      <c r="OGN8" s="2"/>
      <c r="OGO8" s="2"/>
      <c r="OGP8" s="2"/>
      <c r="OGQ8" s="2"/>
      <c r="OGR8" s="2"/>
      <c r="OGS8" s="2"/>
      <c r="OGT8" s="2"/>
      <c r="OGU8" s="2"/>
      <c r="OGV8" s="2"/>
      <c r="OGW8" s="2"/>
      <c r="OGX8" s="2"/>
      <c r="OGY8" s="2"/>
      <c r="OGZ8" s="2"/>
      <c r="OHA8" s="2"/>
      <c r="OHB8" s="2"/>
      <c r="OHC8" s="2"/>
      <c r="OHD8" s="2"/>
      <c r="OHE8" s="2"/>
      <c r="OHF8" s="2"/>
      <c r="OHG8" s="2"/>
      <c r="OHH8" s="2"/>
      <c r="OHI8" s="2"/>
      <c r="OHJ8" s="2"/>
      <c r="OHK8" s="2"/>
      <c r="OHL8" s="2"/>
      <c r="OHM8" s="2"/>
      <c r="OHN8" s="2"/>
      <c r="OHO8" s="2"/>
      <c r="OHP8" s="2"/>
      <c r="OHQ8" s="2"/>
      <c r="OHR8" s="2"/>
      <c r="OHS8" s="2"/>
      <c r="OHT8" s="2"/>
      <c r="OHU8" s="2"/>
      <c r="OHV8" s="2"/>
      <c r="OHW8" s="2"/>
      <c r="OHX8" s="2"/>
      <c r="OHY8" s="2"/>
      <c r="OHZ8" s="2"/>
      <c r="OIA8" s="2"/>
      <c r="OIB8" s="2"/>
      <c r="OIC8" s="2"/>
      <c r="OID8" s="2"/>
      <c r="OIE8" s="2"/>
      <c r="OIF8" s="2"/>
      <c r="OIG8" s="2"/>
      <c r="OIH8" s="2"/>
      <c r="OII8" s="2"/>
      <c r="OIJ8" s="2"/>
      <c r="OIK8" s="2"/>
      <c r="OIL8" s="2"/>
      <c r="OIM8" s="2"/>
      <c r="OIN8" s="2"/>
      <c r="OIO8" s="2"/>
      <c r="OIP8" s="2"/>
      <c r="OIQ8" s="2"/>
      <c r="OIR8" s="2"/>
      <c r="OIS8" s="2"/>
      <c r="OIT8" s="2"/>
      <c r="OIU8" s="2"/>
      <c r="OIV8" s="2"/>
      <c r="OIW8" s="2"/>
      <c r="OIX8" s="2"/>
      <c r="OIY8" s="2"/>
      <c r="OIZ8" s="2"/>
      <c r="OJA8" s="2"/>
      <c r="OJB8" s="2"/>
      <c r="OJC8" s="2"/>
      <c r="OJD8" s="2"/>
      <c r="OJE8" s="2"/>
      <c r="OJF8" s="2"/>
      <c r="OJG8" s="2"/>
      <c r="OJH8" s="2"/>
      <c r="OJI8" s="2"/>
      <c r="OJJ8" s="2"/>
      <c r="OJK8" s="2"/>
      <c r="OJL8" s="2"/>
      <c r="OJM8" s="2"/>
      <c r="OJN8" s="2"/>
      <c r="OJO8" s="2"/>
      <c r="OJP8" s="2"/>
      <c r="OJQ8" s="2"/>
      <c r="OJR8" s="2"/>
      <c r="OJS8" s="2"/>
      <c r="OJT8" s="2"/>
      <c r="OJU8" s="2"/>
      <c r="OJV8" s="2"/>
      <c r="OJW8" s="2"/>
      <c r="OJX8" s="2"/>
      <c r="OJY8" s="2"/>
      <c r="OJZ8" s="2"/>
      <c r="OKA8" s="2"/>
      <c r="OKB8" s="2"/>
      <c r="OKC8" s="2"/>
      <c r="OKD8" s="2"/>
      <c r="OKE8" s="2"/>
      <c r="OKF8" s="2"/>
      <c r="OKG8" s="2"/>
      <c r="OKH8" s="2"/>
      <c r="OKI8" s="2"/>
      <c r="OKJ8" s="2"/>
      <c r="OKK8" s="2"/>
      <c r="OKL8" s="2"/>
      <c r="OKM8" s="2"/>
      <c r="OKN8" s="2"/>
      <c r="OKO8" s="2"/>
      <c r="OKP8" s="2"/>
      <c r="OKQ8" s="2"/>
      <c r="OKR8" s="2"/>
      <c r="OKS8" s="2"/>
      <c r="OKT8" s="2"/>
      <c r="OKU8" s="2"/>
      <c r="OKV8" s="2"/>
      <c r="OKW8" s="2"/>
      <c r="OKX8" s="2"/>
      <c r="OKY8" s="2"/>
      <c r="OKZ8" s="2"/>
      <c r="OLA8" s="2"/>
      <c r="OLB8" s="2"/>
      <c r="OLC8" s="2"/>
      <c r="OLD8" s="2"/>
      <c r="OLE8" s="2"/>
      <c r="OLF8" s="2"/>
      <c r="OLG8" s="2"/>
      <c r="OLH8" s="2"/>
      <c r="OLI8" s="2"/>
      <c r="OLJ8" s="2"/>
      <c r="OLK8" s="2"/>
      <c r="OLL8" s="2"/>
      <c r="OLM8" s="2"/>
      <c r="OLN8" s="2"/>
      <c r="OLO8" s="2"/>
      <c r="OLP8" s="2"/>
      <c r="OLQ8" s="2"/>
      <c r="OLR8" s="2"/>
      <c r="OLS8" s="2"/>
      <c r="OLT8" s="2"/>
      <c r="OLU8" s="2"/>
      <c r="OLV8" s="2"/>
      <c r="OLW8" s="2"/>
      <c r="OLX8" s="2"/>
      <c r="OLY8" s="2"/>
      <c r="OLZ8" s="2"/>
      <c r="OMA8" s="2"/>
      <c r="OMB8" s="2"/>
      <c r="OMC8" s="2"/>
      <c r="OMD8" s="2"/>
      <c r="OME8" s="2"/>
      <c r="OMF8" s="2"/>
      <c r="OMG8" s="2"/>
      <c r="OMH8" s="2"/>
      <c r="OMI8" s="2"/>
      <c r="OMJ8" s="2"/>
      <c r="OMK8" s="2"/>
      <c r="OML8" s="2"/>
      <c r="OMM8" s="2"/>
      <c r="OMN8" s="2"/>
      <c r="OMO8" s="2"/>
      <c r="OMP8" s="2"/>
      <c r="OMQ8" s="2"/>
      <c r="OMR8" s="2"/>
      <c r="OMS8" s="2"/>
      <c r="OMT8" s="2"/>
      <c r="OMU8" s="2"/>
      <c r="OMV8" s="2"/>
      <c r="OMW8" s="2"/>
      <c r="OMX8" s="2"/>
      <c r="OMY8" s="2"/>
      <c r="OMZ8" s="2"/>
      <c r="ONA8" s="2"/>
      <c r="ONB8" s="2"/>
      <c r="ONC8" s="2"/>
      <c r="OND8" s="2"/>
      <c r="ONE8" s="2"/>
      <c r="ONF8" s="2"/>
      <c r="ONG8" s="2"/>
      <c r="ONH8" s="2"/>
      <c r="ONI8" s="2"/>
      <c r="ONJ8" s="2"/>
      <c r="ONK8" s="2"/>
      <c r="ONL8" s="2"/>
      <c r="ONM8" s="2"/>
      <c r="ONN8" s="2"/>
      <c r="ONO8" s="2"/>
      <c r="ONP8" s="2"/>
      <c r="ONQ8" s="2"/>
      <c r="ONR8" s="2"/>
      <c r="ONS8" s="2"/>
      <c r="ONT8" s="2"/>
      <c r="ONU8" s="2"/>
      <c r="ONV8" s="2"/>
      <c r="ONW8" s="2"/>
      <c r="ONX8" s="2"/>
      <c r="ONY8" s="2"/>
      <c r="ONZ8" s="2"/>
      <c r="OOA8" s="2"/>
      <c r="OOB8" s="2"/>
      <c r="OOC8" s="2"/>
      <c r="OOD8" s="2"/>
      <c r="OOE8" s="2"/>
      <c r="OOF8" s="2"/>
      <c r="OOG8" s="2"/>
      <c r="OOH8" s="2"/>
      <c r="OOI8" s="2"/>
      <c r="OOJ8" s="2"/>
      <c r="OOK8" s="2"/>
      <c r="OOL8" s="2"/>
      <c r="OOM8" s="2"/>
      <c r="OON8" s="2"/>
      <c r="OOO8" s="2"/>
      <c r="OOP8" s="2"/>
      <c r="OOQ8" s="2"/>
      <c r="OOR8" s="2"/>
      <c r="OOS8" s="2"/>
      <c r="OOT8" s="2"/>
      <c r="OOU8" s="2"/>
      <c r="OOV8" s="2"/>
      <c r="OOW8" s="2"/>
      <c r="OOX8" s="2"/>
      <c r="OOY8" s="2"/>
      <c r="OOZ8" s="2"/>
      <c r="OPA8" s="2"/>
      <c r="OPB8" s="2"/>
      <c r="OPC8" s="2"/>
      <c r="OPD8" s="2"/>
      <c r="OPE8" s="2"/>
      <c r="OPF8" s="2"/>
      <c r="OPG8" s="2"/>
      <c r="OPH8" s="2"/>
      <c r="OPI8" s="2"/>
      <c r="OPJ8" s="2"/>
      <c r="OPK8" s="2"/>
      <c r="OPL8" s="2"/>
      <c r="OPM8" s="2"/>
      <c r="OPN8" s="2"/>
      <c r="OPO8" s="2"/>
      <c r="OPP8" s="2"/>
      <c r="OPQ8" s="2"/>
      <c r="OPR8" s="2"/>
      <c r="OPS8" s="2"/>
      <c r="OPT8" s="2"/>
      <c r="OPU8" s="2"/>
      <c r="OPV8" s="2"/>
      <c r="OPW8" s="2"/>
      <c r="OPX8" s="2"/>
      <c r="OPY8" s="2"/>
      <c r="OPZ8" s="2"/>
      <c r="OQA8" s="2"/>
      <c r="OQB8" s="2"/>
      <c r="OQC8" s="2"/>
      <c r="OQD8" s="2"/>
      <c r="OQE8" s="2"/>
      <c r="OQF8" s="2"/>
      <c r="OQG8" s="2"/>
      <c r="OQH8" s="2"/>
      <c r="OQI8" s="2"/>
      <c r="OQJ8" s="2"/>
      <c r="OQK8" s="2"/>
      <c r="OQL8" s="2"/>
      <c r="OQM8" s="2"/>
      <c r="OQN8" s="2"/>
      <c r="OQO8" s="2"/>
      <c r="OQP8" s="2"/>
      <c r="OQQ8" s="2"/>
      <c r="OQR8" s="2"/>
      <c r="OQS8" s="2"/>
      <c r="OQT8" s="2"/>
      <c r="OQU8" s="2"/>
      <c r="OQV8" s="2"/>
      <c r="OQW8" s="2"/>
      <c r="OQX8" s="2"/>
      <c r="OQY8" s="2"/>
      <c r="OQZ8" s="2"/>
      <c r="ORA8" s="2"/>
      <c r="ORB8" s="2"/>
      <c r="ORC8" s="2"/>
      <c r="ORD8" s="2"/>
      <c r="ORE8" s="2"/>
      <c r="ORF8" s="2"/>
      <c r="ORG8" s="2"/>
      <c r="ORH8" s="2"/>
      <c r="ORI8" s="2"/>
      <c r="ORJ8" s="2"/>
      <c r="ORK8" s="2"/>
      <c r="ORL8" s="2"/>
      <c r="ORM8" s="2"/>
      <c r="ORN8" s="2"/>
      <c r="ORO8" s="2"/>
      <c r="ORP8" s="2"/>
      <c r="ORQ8" s="2"/>
      <c r="ORR8" s="2"/>
      <c r="ORS8" s="2"/>
      <c r="ORT8" s="2"/>
      <c r="ORU8" s="2"/>
      <c r="ORV8" s="2"/>
      <c r="ORW8" s="2"/>
      <c r="ORX8" s="2"/>
      <c r="ORY8" s="2"/>
      <c r="ORZ8" s="2"/>
      <c r="OSA8" s="2"/>
      <c r="OSB8" s="2"/>
      <c r="OSC8" s="2"/>
      <c r="OSD8" s="2"/>
      <c r="OSE8" s="2"/>
      <c r="OSF8" s="2"/>
      <c r="OSG8" s="2"/>
      <c r="OSH8" s="2"/>
      <c r="OSI8" s="2"/>
      <c r="OSJ8" s="2"/>
      <c r="OSK8" s="2"/>
      <c r="OSL8" s="2"/>
      <c r="OSM8" s="2"/>
      <c r="OSN8" s="2"/>
      <c r="OSO8" s="2"/>
      <c r="OSP8" s="2"/>
      <c r="OSQ8" s="2"/>
      <c r="OSR8" s="2"/>
      <c r="OSS8" s="2"/>
      <c r="OST8" s="2"/>
      <c r="OSU8" s="2"/>
      <c r="OSV8" s="2"/>
      <c r="OSW8" s="2"/>
      <c r="OSX8" s="2"/>
      <c r="OSY8" s="2"/>
      <c r="OSZ8" s="2"/>
      <c r="OTA8" s="2"/>
      <c r="OTB8" s="2"/>
      <c r="OTC8" s="2"/>
      <c r="OTD8" s="2"/>
      <c r="OTE8" s="2"/>
      <c r="OTF8" s="2"/>
      <c r="OTG8" s="2"/>
      <c r="OTH8" s="2"/>
      <c r="OTI8" s="2"/>
      <c r="OTJ8" s="2"/>
      <c r="OTK8" s="2"/>
      <c r="OTL8" s="2"/>
      <c r="OTM8" s="2"/>
      <c r="OTN8" s="2"/>
      <c r="OTO8" s="2"/>
      <c r="OTP8" s="2"/>
      <c r="OTQ8" s="2"/>
      <c r="OTR8" s="2"/>
      <c r="OTS8" s="2"/>
      <c r="OTT8" s="2"/>
      <c r="OTU8" s="2"/>
      <c r="OTV8" s="2"/>
      <c r="OTW8" s="2"/>
      <c r="OTX8" s="2"/>
      <c r="OTY8" s="2"/>
      <c r="OTZ8" s="2"/>
      <c r="OUA8" s="2"/>
      <c r="OUB8" s="2"/>
      <c r="OUC8" s="2"/>
      <c r="OUD8" s="2"/>
      <c r="OUE8" s="2"/>
      <c r="OUF8" s="2"/>
      <c r="OUG8" s="2"/>
      <c r="OUH8" s="2"/>
      <c r="OUI8" s="2"/>
      <c r="OUJ8" s="2"/>
      <c r="OUK8" s="2"/>
      <c r="OUL8" s="2"/>
      <c r="OUM8" s="2"/>
      <c r="OUN8" s="2"/>
      <c r="OUO8" s="2"/>
      <c r="OUP8" s="2"/>
      <c r="OUQ8" s="2"/>
      <c r="OUR8" s="2"/>
      <c r="OUS8" s="2"/>
      <c r="OUT8" s="2"/>
      <c r="OUU8" s="2"/>
      <c r="OUV8" s="2"/>
      <c r="OUW8" s="2"/>
      <c r="OUX8" s="2"/>
      <c r="OUY8" s="2"/>
      <c r="OUZ8" s="2"/>
      <c r="OVA8" s="2"/>
      <c r="OVB8" s="2"/>
      <c r="OVC8" s="2"/>
      <c r="OVD8" s="2"/>
      <c r="OVE8" s="2"/>
      <c r="OVF8" s="2"/>
      <c r="OVG8" s="2"/>
      <c r="OVH8" s="2"/>
      <c r="OVI8" s="2"/>
      <c r="OVJ8" s="2"/>
      <c r="OVK8" s="2"/>
      <c r="OVL8" s="2"/>
      <c r="OVM8" s="2"/>
      <c r="OVN8" s="2"/>
      <c r="OVO8" s="2"/>
      <c r="OVP8" s="2"/>
      <c r="OVQ8" s="2"/>
      <c r="OVR8" s="2"/>
      <c r="OVS8" s="2"/>
      <c r="OVT8" s="2"/>
      <c r="OVU8" s="2"/>
      <c r="OVV8" s="2"/>
      <c r="OVW8" s="2"/>
      <c r="OVX8" s="2"/>
      <c r="OVY8" s="2"/>
      <c r="OVZ8" s="2"/>
      <c r="OWA8" s="2"/>
      <c r="OWB8" s="2"/>
      <c r="OWC8" s="2"/>
      <c r="OWD8" s="2"/>
      <c r="OWE8" s="2"/>
      <c r="OWF8" s="2"/>
      <c r="OWG8" s="2"/>
      <c r="OWH8" s="2"/>
      <c r="OWI8" s="2"/>
      <c r="OWJ8" s="2"/>
      <c r="OWK8" s="2"/>
      <c r="OWL8" s="2"/>
      <c r="OWM8" s="2"/>
      <c r="OWN8" s="2"/>
      <c r="OWO8" s="2"/>
      <c r="OWP8" s="2"/>
      <c r="OWQ8" s="2"/>
      <c r="OWR8" s="2"/>
      <c r="OWS8" s="2"/>
      <c r="OWT8" s="2"/>
      <c r="OWU8" s="2"/>
      <c r="OWV8" s="2"/>
      <c r="OWW8" s="2"/>
      <c r="OWX8" s="2"/>
      <c r="OWY8" s="2"/>
      <c r="OWZ8" s="2"/>
      <c r="OXA8" s="2"/>
      <c r="OXB8" s="2"/>
      <c r="OXC8" s="2"/>
      <c r="OXD8" s="2"/>
      <c r="OXE8" s="2"/>
      <c r="OXF8" s="2"/>
      <c r="OXG8" s="2"/>
      <c r="OXH8" s="2"/>
      <c r="OXI8" s="2"/>
      <c r="OXJ8" s="2"/>
      <c r="OXK8" s="2"/>
      <c r="OXL8" s="2"/>
      <c r="OXM8" s="2"/>
      <c r="OXN8" s="2"/>
      <c r="OXO8" s="2"/>
      <c r="OXP8" s="2"/>
      <c r="OXQ8" s="2"/>
      <c r="OXR8" s="2"/>
      <c r="OXS8" s="2"/>
      <c r="OXT8" s="2"/>
      <c r="OXU8" s="2"/>
      <c r="OXV8" s="2"/>
      <c r="OXW8" s="2"/>
      <c r="OXX8" s="2"/>
      <c r="OXY8" s="2"/>
      <c r="OXZ8" s="2"/>
      <c r="OYA8" s="2"/>
      <c r="OYB8" s="2"/>
      <c r="OYC8" s="2"/>
      <c r="OYD8" s="2"/>
      <c r="OYE8" s="2"/>
      <c r="OYF8" s="2"/>
      <c r="OYG8" s="2"/>
      <c r="OYH8" s="2"/>
      <c r="OYI8" s="2"/>
      <c r="OYJ8" s="2"/>
      <c r="OYK8" s="2"/>
      <c r="OYL8" s="2"/>
      <c r="OYM8" s="2"/>
      <c r="OYN8" s="2"/>
      <c r="OYO8" s="2"/>
      <c r="OYP8" s="2"/>
      <c r="OYQ8" s="2"/>
      <c r="OYR8" s="2"/>
      <c r="OYS8" s="2"/>
      <c r="OYT8" s="2"/>
      <c r="OYU8" s="2"/>
      <c r="OYV8" s="2"/>
      <c r="OYW8" s="2"/>
      <c r="OYX8" s="2"/>
      <c r="OYY8" s="2"/>
      <c r="OYZ8" s="2"/>
      <c r="OZA8" s="2"/>
      <c r="OZB8" s="2"/>
      <c r="OZC8" s="2"/>
      <c r="OZD8" s="2"/>
      <c r="OZE8" s="2"/>
      <c r="OZF8" s="2"/>
      <c r="OZG8" s="2"/>
      <c r="OZH8" s="2"/>
      <c r="OZI8" s="2"/>
      <c r="OZJ8" s="2"/>
      <c r="OZK8" s="2"/>
      <c r="OZL8" s="2"/>
      <c r="OZM8" s="2"/>
      <c r="OZN8" s="2"/>
      <c r="OZO8" s="2"/>
      <c r="OZP8" s="2"/>
      <c r="OZQ8" s="2"/>
      <c r="OZR8" s="2"/>
      <c r="OZS8" s="2"/>
      <c r="OZT8" s="2"/>
      <c r="OZU8" s="2"/>
      <c r="OZV8" s="2"/>
      <c r="OZW8" s="2"/>
      <c r="OZX8" s="2"/>
      <c r="OZY8" s="2"/>
      <c r="OZZ8" s="2"/>
      <c r="PAA8" s="2"/>
      <c r="PAB8" s="2"/>
      <c r="PAC8" s="2"/>
      <c r="PAD8" s="2"/>
      <c r="PAE8" s="2"/>
      <c r="PAF8" s="2"/>
      <c r="PAG8" s="2"/>
      <c r="PAH8" s="2"/>
      <c r="PAI8" s="2"/>
      <c r="PAJ8" s="2"/>
      <c r="PAK8" s="2"/>
      <c r="PAL8" s="2"/>
      <c r="PAM8" s="2"/>
      <c r="PAN8" s="2"/>
      <c r="PAO8" s="2"/>
      <c r="PAP8" s="2"/>
      <c r="PAQ8" s="2"/>
      <c r="PAR8" s="2"/>
      <c r="PAS8" s="2"/>
      <c r="PAT8" s="2"/>
      <c r="PAU8" s="2"/>
      <c r="PAV8" s="2"/>
      <c r="PAW8" s="2"/>
      <c r="PAX8" s="2"/>
      <c r="PAY8" s="2"/>
      <c r="PAZ8" s="2"/>
      <c r="PBA8" s="2"/>
      <c r="PBB8" s="2"/>
      <c r="PBC8" s="2"/>
      <c r="PBD8" s="2"/>
      <c r="PBE8" s="2"/>
      <c r="PBF8" s="2"/>
      <c r="PBG8" s="2"/>
      <c r="PBH8" s="2"/>
      <c r="PBI8" s="2"/>
      <c r="PBJ8" s="2"/>
      <c r="PBK8" s="2"/>
      <c r="PBL8" s="2"/>
      <c r="PBM8" s="2"/>
      <c r="PBN8" s="2"/>
      <c r="PBO8" s="2"/>
      <c r="PBP8" s="2"/>
      <c r="PBQ8" s="2"/>
      <c r="PBR8" s="2"/>
      <c r="PBS8" s="2"/>
      <c r="PBT8" s="2"/>
      <c r="PBU8" s="2"/>
      <c r="PBV8" s="2"/>
      <c r="PBW8" s="2"/>
      <c r="PBX8" s="2"/>
      <c r="PBY8" s="2"/>
      <c r="PBZ8" s="2"/>
      <c r="PCA8" s="2"/>
      <c r="PCB8" s="2"/>
      <c r="PCC8" s="2"/>
      <c r="PCD8" s="2"/>
      <c r="PCE8" s="2"/>
      <c r="PCF8" s="2"/>
      <c r="PCG8" s="2"/>
      <c r="PCH8" s="2"/>
      <c r="PCI8" s="2"/>
      <c r="PCJ8" s="2"/>
      <c r="PCK8" s="2"/>
      <c r="PCL8" s="2"/>
      <c r="PCM8" s="2"/>
      <c r="PCN8" s="2"/>
      <c r="PCO8" s="2"/>
      <c r="PCP8" s="2"/>
      <c r="PCQ8" s="2"/>
      <c r="PCR8" s="2"/>
      <c r="PCS8" s="2"/>
      <c r="PCT8" s="2"/>
      <c r="PCU8" s="2"/>
      <c r="PCV8" s="2"/>
      <c r="PCW8" s="2"/>
      <c r="PCX8" s="2"/>
      <c r="PCY8" s="2"/>
      <c r="PCZ8" s="2"/>
      <c r="PDA8" s="2"/>
      <c r="PDB8" s="2"/>
      <c r="PDC8" s="2"/>
      <c r="PDD8" s="2"/>
      <c r="PDE8" s="2"/>
      <c r="PDF8" s="2"/>
      <c r="PDG8" s="2"/>
      <c r="PDH8" s="2"/>
      <c r="PDI8" s="2"/>
      <c r="PDJ8" s="2"/>
      <c r="PDK8" s="2"/>
      <c r="PDL8" s="2"/>
      <c r="PDM8" s="2"/>
      <c r="PDN8" s="2"/>
      <c r="PDO8" s="2"/>
      <c r="PDP8" s="2"/>
      <c r="PDQ8" s="2"/>
      <c r="PDR8" s="2"/>
      <c r="PDS8" s="2"/>
      <c r="PDT8" s="2"/>
      <c r="PDU8" s="2"/>
      <c r="PDV8" s="2"/>
      <c r="PDW8" s="2"/>
      <c r="PDX8" s="2"/>
      <c r="PDY8" s="2"/>
      <c r="PDZ8" s="2"/>
      <c r="PEA8" s="2"/>
      <c r="PEB8" s="2"/>
      <c r="PEC8" s="2"/>
      <c r="PED8" s="2"/>
      <c r="PEE8" s="2"/>
      <c r="PEF8" s="2"/>
      <c r="PEG8" s="2"/>
      <c r="PEH8" s="2"/>
      <c r="PEI8" s="2"/>
      <c r="PEJ8" s="2"/>
      <c r="PEK8" s="2"/>
      <c r="PEL8" s="2"/>
      <c r="PEM8" s="2"/>
      <c r="PEN8" s="2"/>
      <c r="PEO8" s="2"/>
      <c r="PEP8" s="2"/>
      <c r="PEQ8" s="2"/>
      <c r="PER8" s="2"/>
      <c r="PES8" s="2"/>
      <c r="PET8" s="2"/>
      <c r="PEU8" s="2"/>
      <c r="PEV8" s="2"/>
      <c r="PEW8" s="2"/>
      <c r="PEX8" s="2"/>
      <c r="PEY8" s="2"/>
      <c r="PEZ8" s="2"/>
      <c r="PFA8" s="2"/>
      <c r="PFB8" s="2"/>
      <c r="PFC8" s="2"/>
      <c r="PFD8" s="2"/>
      <c r="PFE8" s="2"/>
      <c r="PFF8" s="2"/>
      <c r="PFG8" s="2"/>
      <c r="PFH8" s="2"/>
      <c r="PFI8" s="2"/>
      <c r="PFJ8" s="2"/>
      <c r="PFK8" s="2"/>
      <c r="PFL8" s="2"/>
      <c r="PFM8" s="2"/>
      <c r="PFN8" s="2"/>
      <c r="PFO8" s="2"/>
      <c r="PFP8" s="2"/>
      <c r="PFQ8" s="2"/>
      <c r="PFR8" s="2"/>
      <c r="PFS8" s="2"/>
      <c r="PFT8" s="2"/>
      <c r="PFU8" s="2"/>
      <c r="PFV8" s="2"/>
      <c r="PFW8" s="2"/>
      <c r="PFX8" s="2"/>
      <c r="PFY8" s="2"/>
      <c r="PFZ8" s="2"/>
      <c r="PGA8" s="2"/>
      <c r="PGB8" s="2"/>
      <c r="PGC8" s="2"/>
      <c r="PGD8" s="2"/>
      <c r="PGE8" s="2"/>
      <c r="PGF8" s="2"/>
      <c r="PGG8" s="2"/>
      <c r="PGH8" s="2"/>
      <c r="PGI8" s="2"/>
      <c r="PGJ8" s="2"/>
      <c r="PGK8" s="2"/>
      <c r="PGL8" s="2"/>
      <c r="PGM8" s="2"/>
      <c r="PGN8" s="2"/>
      <c r="PGO8" s="2"/>
      <c r="PGP8" s="2"/>
      <c r="PGQ8" s="2"/>
      <c r="PGR8" s="2"/>
      <c r="PGS8" s="2"/>
      <c r="PGT8" s="2"/>
      <c r="PGU8" s="2"/>
      <c r="PGV8" s="2"/>
      <c r="PGW8" s="2"/>
      <c r="PGX8" s="2"/>
      <c r="PGY8" s="2"/>
      <c r="PGZ8" s="2"/>
      <c r="PHA8" s="2"/>
      <c r="PHB8" s="2"/>
      <c r="PHC8" s="2"/>
      <c r="PHD8" s="2"/>
      <c r="PHE8" s="2"/>
      <c r="PHF8" s="2"/>
      <c r="PHG8" s="2"/>
      <c r="PHH8" s="2"/>
      <c r="PHI8" s="2"/>
      <c r="PHJ8" s="2"/>
      <c r="PHK8" s="2"/>
      <c r="PHL8" s="2"/>
      <c r="PHM8" s="2"/>
      <c r="PHN8" s="2"/>
      <c r="PHO8" s="2"/>
      <c r="PHP8" s="2"/>
      <c r="PHQ8" s="2"/>
      <c r="PHR8" s="2"/>
      <c r="PHS8" s="2"/>
      <c r="PHT8" s="2"/>
      <c r="PHU8" s="2"/>
      <c r="PHV8" s="2"/>
      <c r="PHW8" s="2"/>
      <c r="PHX8" s="2"/>
      <c r="PHY8" s="2"/>
      <c r="PHZ8" s="2"/>
      <c r="PIA8" s="2"/>
      <c r="PIB8" s="2"/>
      <c r="PIC8" s="2"/>
      <c r="PID8" s="2"/>
      <c r="PIE8" s="2"/>
      <c r="PIF8" s="2"/>
      <c r="PIG8" s="2"/>
      <c r="PIH8" s="2"/>
      <c r="PII8" s="2"/>
      <c r="PIJ8" s="2"/>
      <c r="PIK8" s="2"/>
      <c r="PIL8" s="2"/>
      <c r="PIM8" s="2"/>
      <c r="PIN8" s="2"/>
      <c r="PIO8" s="2"/>
      <c r="PIP8" s="2"/>
      <c r="PIQ8" s="2"/>
      <c r="PIR8" s="2"/>
      <c r="PIS8" s="2"/>
      <c r="PIT8" s="2"/>
      <c r="PIU8" s="2"/>
      <c r="PIV8" s="2"/>
      <c r="PIW8" s="2"/>
      <c r="PIX8" s="2"/>
      <c r="PIY8" s="2"/>
      <c r="PIZ8" s="2"/>
      <c r="PJA8" s="2"/>
      <c r="PJB8" s="2"/>
      <c r="PJC8" s="2"/>
      <c r="PJD8" s="2"/>
      <c r="PJE8" s="2"/>
      <c r="PJF8" s="2"/>
      <c r="PJG8" s="2"/>
      <c r="PJH8" s="2"/>
      <c r="PJI8" s="2"/>
      <c r="PJJ8" s="2"/>
      <c r="PJK8" s="2"/>
      <c r="PJL8" s="2"/>
      <c r="PJM8" s="2"/>
      <c r="PJN8" s="2"/>
      <c r="PJO8" s="2"/>
      <c r="PJP8" s="2"/>
      <c r="PJQ8" s="2"/>
      <c r="PJR8" s="2"/>
      <c r="PJS8" s="2"/>
      <c r="PJT8" s="2"/>
      <c r="PJU8" s="2"/>
      <c r="PJV8" s="2"/>
      <c r="PJW8" s="2"/>
      <c r="PJX8" s="2"/>
      <c r="PJY8" s="2"/>
      <c r="PJZ8" s="2"/>
      <c r="PKA8" s="2"/>
      <c r="PKB8" s="2"/>
      <c r="PKC8" s="2"/>
      <c r="PKD8" s="2"/>
      <c r="PKE8" s="2"/>
      <c r="PKF8" s="2"/>
      <c r="PKG8" s="2"/>
      <c r="PKH8" s="2"/>
      <c r="PKI8" s="2"/>
      <c r="PKJ8" s="2"/>
      <c r="PKK8" s="2"/>
      <c r="PKL8" s="2"/>
      <c r="PKM8" s="2"/>
      <c r="PKN8" s="2"/>
      <c r="PKO8" s="2"/>
      <c r="PKP8" s="2"/>
      <c r="PKQ8" s="2"/>
      <c r="PKR8" s="2"/>
      <c r="PKS8" s="2"/>
      <c r="PKT8" s="2"/>
      <c r="PKU8" s="2"/>
      <c r="PKV8" s="2"/>
      <c r="PKW8" s="2"/>
      <c r="PKX8" s="2"/>
      <c r="PKY8" s="2"/>
      <c r="PKZ8" s="2"/>
      <c r="PLA8" s="2"/>
      <c r="PLB8" s="2"/>
      <c r="PLC8" s="2"/>
      <c r="PLD8" s="2"/>
      <c r="PLE8" s="2"/>
      <c r="PLF8" s="2"/>
      <c r="PLG8" s="2"/>
      <c r="PLH8" s="2"/>
      <c r="PLI8" s="2"/>
      <c r="PLJ8" s="2"/>
      <c r="PLK8" s="2"/>
      <c r="PLL8" s="2"/>
      <c r="PLM8" s="2"/>
      <c r="PLN8" s="2"/>
      <c r="PLO8" s="2"/>
      <c r="PLP8" s="2"/>
      <c r="PLQ8" s="2"/>
      <c r="PLR8" s="2"/>
      <c r="PLS8" s="2"/>
      <c r="PLT8" s="2"/>
      <c r="PLU8" s="2"/>
      <c r="PLV8" s="2"/>
      <c r="PLW8" s="2"/>
      <c r="PLX8" s="2"/>
      <c r="PLY8" s="2"/>
      <c r="PLZ8" s="2"/>
      <c r="PMA8" s="2"/>
      <c r="PMB8" s="2"/>
      <c r="PMC8" s="2"/>
      <c r="PMD8" s="2"/>
      <c r="PME8" s="2"/>
      <c r="PMF8" s="2"/>
      <c r="PMG8" s="2"/>
      <c r="PMH8" s="2"/>
      <c r="PMI8" s="2"/>
      <c r="PMJ8" s="2"/>
      <c r="PMK8" s="2"/>
      <c r="PML8" s="2"/>
      <c r="PMM8" s="2"/>
      <c r="PMN8" s="2"/>
      <c r="PMO8" s="2"/>
      <c r="PMP8" s="2"/>
      <c r="PMQ8" s="2"/>
      <c r="PMR8" s="2"/>
      <c r="PMS8" s="2"/>
      <c r="PMT8" s="2"/>
      <c r="PMU8" s="2"/>
      <c r="PMV8" s="2"/>
      <c r="PMW8" s="2"/>
      <c r="PMX8" s="2"/>
      <c r="PMY8" s="2"/>
      <c r="PMZ8" s="2"/>
      <c r="PNA8" s="2"/>
      <c r="PNB8" s="2"/>
      <c r="PNC8" s="2"/>
      <c r="PND8" s="2"/>
      <c r="PNE8" s="2"/>
      <c r="PNF8" s="2"/>
      <c r="PNG8" s="2"/>
      <c r="PNH8" s="2"/>
      <c r="PNI8" s="2"/>
      <c r="PNJ8" s="2"/>
      <c r="PNK8" s="2"/>
      <c r="PNL8" s="2"/>
      <c r="PNM8" s="2"/>
      <c r="PNN8" s="2"/>
      <c r="PNO8" s="2"/>
      <c r="PNP8" s="2"/>
      <c r="PNQ8" s="2"/>
      <c r="PNR8" s="2"/>
      <c r="PNS8" s="2"/>
      <c r="PNT8" s="2"/>
      <c r="PNU8" s="2"/>
      <c r="PNV8" s="2"/>
      <c r="PNW8" s="2"/>
      <c r="PNX8" s="2"/>
      <c r="PNY8" s="2"/>
      <c r="PNZ8" s="2"/>
      <c r="POA8" s="2"/>
      <c r="POB8" s="2"/>
      <c r="POC8" s="2"/>
      <c r="POD8" s="2"/>
      <c r="POE8" s="2"/>
      <c r="POF8" s="2"/>
      <c r="POG8" s="2"/>
      <c r="POH8" s="2"/>
      <c r="POI8" s="2"/>
      <c r="POJ8" s="2"/>
      <c r="POK8" s="2"/>
      <c r="POL8" s="2"/>
      <c r="POM8" s="2"/>
      <c r="PON8" s="2"/>
      <c r="POO8" s="2"/>
      <c r="POP8" s="2"/>
      <c r="POQ8" s="2"/>
      <c r="POR8" s="2"/>
      <c r="POS8" s="2"/>
      <c r="POT8" s="2"/>
      <c r="POU8" s="2"/>
      <c r="POV8" s="2"/>
      <c r="POW8" s="2"/>
      <c r="POX8" s="2"/>
      <c r="POY8" s="2"/>
      <c r="POZ8" s="2"/>
      <c r="PPA8" s="2"/>
      <c r="PPB8" s="2"/>
      <c r="PPC8" s="2"/>
      <c r="PPD8" s="2"/>
      <c r="PPE8" s="2"/>
      <c r="PPF8" s="2"/>
      <c r="PPG8" s="2"/>
      <c r="PPH8" s="2"/>
      <c r="PPI8" s="2"/>
      <c r="PPJ8" s="2"/>
      <c r="PPK8" s="2"/>
      <c r="PPL8" s="2"/>
      <c r="PPM8" s="2"/>
      <c r="PPN8" s="2"/>
      <c r="PPO8" s="2"/>
      <c r="PPP8" s="2"/>
      <c r="PPQ8" s="2"/>
      <c r="PPR8" s="2"/>
      <c r="PPS8" s="2"/>
      <c r="PPT8" s="2"/>
      <c r="PPU8" s="2"/>
      <c r="PPV8" s="2"/>
      <c r="PPW8" s="2"/>
      <c r="PPX8" s="2"/>
      <c r="PPY8" s="2"/>
      <c r="PPZ8" s="2"/>
      <c r="PQA8" s="2"/>
      <c r="PQB8" s="2"/>
      <c r="PQC8" s="2"/>
      <c r="PQD8" s="2"/>
      <c r="PQE8" s="2"/>
      <c r="PQF8" s="2"/>
      <c r="PQG8" s="2"/>
      <c r="PQH8" s="2"/>
      <c r="PQI8" s="2"/>
      <c r="PQJ8" s="2"/>
      <c r="PQK8" s="2"/>
      <c r="PQL8" s="2"/>
      <c r="PQM8" s="2"/>
      <c r="PQN8" s="2"/>
      <c r="PQO8" s="2"/>
      <c r="PQP8" s="2"/>
      <c r="PQQ8" s="2"/>
      <c r="PQR8" s="2"/>
      <c r="PQS8" s="2"/>
      <c r="PQT8" s="2"/>
      <c r="PQU8" s="2"/>
      <c r="PQV8" s="2"/>
      <c r="PQW8" s="2"/>
      <c r="PQX8" s="2"/>
      <c r="PQY8" s="2"/>
      <c r="PQZ8" s="2"/>
      <c r="PRA8" s="2"/>
      <c r="PRB8" s="2"/>
      <c r="PRC8" s="2"/>
      <c r="PRD8" s="2"/>
      <c r="PRE8" s="2"/>
      <c r="PRF8" s="2"/>
      <c r="PRG8" s="2"/>
      <c r="PRH8" s="2"/>
      <c r="PRI8" s="2"/>
      <c r="PRJ8" s="2"/>
      <c r="PRK8" s="2"/>
      <c r="PRL8" s="2"/>
      <c r="PRM8" s="2"/>
      <c r="PRN8" s="2"/>
      <c r="PRO8" s="2"/>
      <c r="PRP8" s="2"/>
      <c r="PRQ8" s="2"/>
      <c r="PRR8" s="2"/>
      <c r="PRS8" s="2"/>
      <c r="PRT8" s="2"/>
      <c r="PRU8" s="2"/>
      <c r="PRV8" s="2"/>
      <c r="PRW8" s="2"/>
      <c r="PRX8" s="2"/>
      <c r="PRY8" s="2"/>
      <c r="PRZ8" s="2"/>
      <c r="PSA8" s="2"/>
      <c r="PSB8" s="2"/>
      <c r="PSC8" s="2"/>
      <c r="PSD8" s="2"/>
      <c r="PSE8" s="2"/>
      <c r="PSF8" s="2"/>
      <c r="PSG8" s="2"/>
      <c r="PSH8" s="2"/>
      <c r="PSI8" s="2"/>
      <c r="PSJ8" s="2"/>
      <c r="PSK8" s="2"/>
      <c r="PSL8" s="2"/>
      <c r="PSM8" s="2"/>
      <c r="PSN8" s="2"/>
      <c r="PSO8" s="2"/>
      <c r="PSP8" s="2"/>
      <c r="PSQ8" s="2"/>
      <c r="PSR8" s="2"/>
      <c r="PSS8" s="2"/>
      <c r="PST8" s="2"/>
      <c r="PSU8" s="2"/>
      <c r="PSV8" s="2"/>
      <c r="PSW8" s="2"/>
      <c r="PSX8" s="2"/>
      <c r="PSY8" s="2"/>
      <c r="PSZ8" s="2"/>
      <c r="PTA8" s="2"/>
      <c r="PTB8" s="2"/>
      <c r="PTC8" s="2"/>
      <c r="PTD8" s="2"/>
      <c r="PTE8" s="2"/>
      <c r="PTF8" s="2"/>
      <c r="PTG8" s="2"/>
      <c r="PTH8" s="2"/>
      <c r="PTI8" s="2"/>
      <c r="PTJ8" s="2"/>
      <c r="PTK8" s="2"/>
      <c r="PTL8" s="2"/>
      <c r="PTM8" s="2"/>
      <c r="PTN8" s="2"/>
      <c r="PTO8" s="2"/>
      <c r="PTP8" s="2"/>
      <c r="PTQ8" s="2"/>
      <c r="PTR8" s="2"/>
      <c r="PTS8" s="2"/>
      <c r="PTT8" s="2"/>
      <c r="PTU8" s="2"/>
      <c r="PTV8" s="2"/>
      <c r="PTW8" s="2"/>
      <c r="PTX8" s="2"/>
      <c r="PTY8" s="2"/>
      <c r="PTZ8" s="2"/>
      <c r="PUA8" s="2"/>
      <c r="PUB8" s="2"/>
      <c r="PUC8" s="2"/>
      <c r="PUD8" s="2"/>
      <c r="PUE8" s="2"/>
      <c r="PUF8" s="2"/>
      <c r="PUG8" s="2"/>
      <c r="PUH8" s="2"/>
      <c r="PUI8" s="2"/>
      <c r="PUJ8" s="2"/>
      <c r="PUK8" s="2"/>
      <c r="PUL8" s="2"/>
      <c r="PUM8" s="2"/>
      <c r="PUN8" s="2"/>
      <c r="PUO8" s="2"/>
      <c r="PUP8" s="2"/>
      <c r="PUQ8" s="2"/>
      <c r="PUR8" s="2"/>
      <c r="PUS8" s="2"/>
      <c r="PUT8" s="2"/>
      <c r="PUU8" s="2"/>
      <c r="PUV8" s="2"/>
      <c r="PUW8" s="2"/>
      <c r="PUX8" s="2"/>
      <c r="PUY8" s="2"/>
      <c r="PUZ8" s="2"/>
      <c r="PVA8" s="2"/>
      <c r="PVB8" s="2"/>
      <c r="PVC8" s="2"/>
      <c r="PVD8" s="2"/>
      <c r="PVE8" s="2"/>
      <c r="PVF8" s="2"/>
      <c r="PVG8" s="2"/>
      <c r="PVH8" s="2"/>
      <c r="PVI8" s="2"/>
      <c r="PVJ8" s="2"/>
      <c r="PVK8" s="2"/>
      <c r="PVL8" s="2"/>
      <c r="PVM8" s="2"/>
      <c r="PVN8" s="2"/>
      <c r="PVO8" s="2"/>
      <c r="PVP8" s="2"/>
      <c r="PVQ8" s="2"/>
      <c r="PVR8" s="2"/>
      <c r="PVS8" s="2"/>
      <c r="PVT8" s="2"/>
      <c r="PVU8" s="2"/>
      <c r="PVV8" s="2"/>
      <c r="PVW8" s="2"/>
      <c r="PVX8" s="2"/>
      <c r="PVY8" s="2"/>
      <c r="PVZ8" s="2"/>
      <c r="PWA8" s="2"/>
      <c r="PWB8" s="2"/>
      <c r="PWC8" s="2"/>
      <c r="PWD8" s="2"/>
      <c r="PWE8" s="2"/>
      <c r="PWF8" s="2"/>
      <c r="PWG8" s="2"/>
      <c r="PWH8" s="2"/>
      <c r="PWI8" s="2"/>
      <c r="PWJ8" s="2"/>
      <c r="PWK8" s="2"/>
      <c r="PWL8" s="2"/>
      <c r="PWM8" s="2"/>
      <c r="PWN8" s="2"/>
      <c r="PWO8" s="2"/>
      <c r="PWP8" s="2"/>
      <c r="PWQ8" s="2"/>
      <c r="PWR8" s="2"/>
      <c r="PWS8" s="2"/>
      <c r="PWT8" s="2"/>
      <c r="PWU8" s="2"/>
      <c r="PWV8" s="2"/>
      <c r="PWW8" s="2"/>
      <c r="PWX8" s="2"/>
      <c r="PWY8" s="2"/>
      <c r="PWZ8" s="2"/>
      <c r="PXA8" s="2"/>
      <c r="PXB8" s="2"/>
      <c r="PXC8" s="2"/>
      <c r="PXD8" s="2"/>
      <c r="PXE8" s="2"/>
      <c r="PXF8" s="2"/>
      <c r="PXG8" s="2"/>
      <c r="PXH8" s="2"/>
      <c r="PXI8" s="2"/>
      <c r="PXJ8" s="2"/>
      <c r="PXK8" s="2"/>
      <c r="PXL8" s="2"/>
      <c r="PXM8" s="2"/>
      <c r="PXN8" s="2"/>
      <c r="PXO8" s="2"/>
      <c r="PXP8" s="2"/>
      <c r="PXQ8" s="2"/>
      <c r="PXR8" s="2"/>
      <c r="PXS8" s="2"/>
      <c r="PXT8" s="2"/>
      <c r="PXU8" s="2"/>
      <c r="PXV8" s="2"/>
      <c r="PXW8" s="2"/>
      <c r="PXX8" s="2"/>
      <c r="PXY8" s="2"/>
      <c r="PXZ8" s="2"/>
      <c r="PYA8" s="2"/>
      <c r="PYB8" s="2"/>
      <c r="PYC8" s="2"/>
      <c r="PYD8" s="2"/>
      <c r="PYE8" s="2"/>
      <c r="PYF8" s="2"/>
      <c r="PYG8" s="2"/>
      <c r="PYH8" s="2"/>
      <c r="PYI8" s="2"/>
      <c r="PYJ8" s="2"/>
      <c r="PYK8" s="2"/>
      <c r="PYL8" s="2"/>
      <c r="PYM8" s="2"/>
      <c r="PYN8" s="2"/>
      <c r="PYO8" s="2"/>
      <c r="PYP8" s="2"/>
      <c r="PYQ8" s="2"/>
      <c r="PYR8" s="2"/>
      <c r="PYS8" s="2"/>
      <c r="PYT8" s="2"/>
      <c r="PYU8" s="2"/>
      <c r="PYV8" s="2"/>
      <c r="PYW8" s="2"/>
      <c r="PYX8" s="2"/>
      <c r="PYY8" s="2"/>
      <c r="PYZ8" s="2"/>
      <c r="PZA8" s="2"/>
      <c r="PZB8" s="2"/>
      <c r="PZC8" s="2"/>
      <c r="PZD8" s="2"/>
      <c r="PZE8" s="2"/>
      <c r="PZF8" s="2"/>
      <c r="PZG8" s="2"/>
      <c r="PZH8" s="2"/>
      <c r="PZI8" s="2"/>
      <c r="PZJ8" s="2"/>
      <c r="PZK8" s="2"/>
      <c r="PZL8" s="2"/>
      <c r="PZM8" s="2"/>
      <c r="PZN8" s="2"/>
      <c r="PZO8" s="2"/>
      <c r="PZP8" s="2"/>
      <c r="PZQ8" s="2"/>
      <c r="PZR8" s="2"/>
      <c r="PZS8" s="2"/>
      <c r="PZT8" s="2"/>
      <c r="PZU8" s="2"/>
      <c r="PZV8" s="2"/>
      <c r="PZW8" s="2"/>
      <c r="PZX8" s="2"/>
      <c r="PZY8" s="2"/>
      <c r="PZZ8" s="2"/>
      <c r="QAA8" s="2"/>
      <c r="QAB8" s="2"/>
      <c r="QAC8" s="2"/>
      <c r="QAD8" s="2"/>
      <c r="QAE8" s="2"/>
      <c r="QAF8" s="2"/>
      <c r="QAG8" s="2"/>
      <c r="QAH8" s="2"/>
      <c r="QAI8" s="2"/>
      <c r="QAJ8" s="2"/>
      <c r="QAK8" s="2"/>
      <c r="QAL8" s="2"/>
      <c r="QAM8" s="2"/>
      <c r="QAN8" s="2"/>
      <c r="QAO8" s="2"/>
      <c r="QAP8" s="2"/>
      <c r="QAQ8" s="2"/>
      <c r="QAR8" s="2"/>
      <c r="QAS8" s="2"/>
      <c r="QAT8" s="2"/>
      <c r="QAU8" s="2"/>
      <c r="QAV8" s="2"/>
      <c r="QAW8" s="2"/>
      <c r="QAX8" s="2"/>
      <c r="QAY8" s="2"/>
      <c r="QAZ8" s="2"/>
      <c r="QBA8" s="2"/>
      <c r="QBB8" s="2"/>
      <c r="QBC8" s="2"/>
      <c r="QBD8" s="2"/>
      <c r="QBE8" s="2"/>
      <c r="QBF8" s="2"/>
      <c r="QBG8" s="2"/>
      <c r="QBH8" s="2"/>
      <c r="QBI8" s="2"/>
      <c r="QBJ8" s="2"/>
      <c r="QBK8" s="2"/>
      <c r="QBL8" s="2"/>
      <c r="QBM8" s="2"/>
      <c r="QBN8" s="2"/>
      <c r="QBO8" s="2"/>
      <c r="QBP8" s="2"/>
      <c r="QBQ8" s="2"/>
      <c r="QBR8" s="2"/>
      <c r="QBS8" s="2"/>
      <c r="QBT8" s="2"/>
      <c r="QBU8" s="2"/>
      <c r="QBV8" s="2"/>
      <c r="QBW8" s="2"/>
      <c r="QBX8" s="2"/>
      <c r="QBY8" s="2"/>
      <c r="QBZ8" s="2"/>
      <c r="QCA8" s="2"/>
      <c r="QCB8" s="2"/>
      <c r="QCC8" s="2"/>
      <c r="QCD8" s="2"/>
      <c r="QCE8" s="2"/>
      <c r="QCF8" s="2"/>
      <c r="QCG8" s="2"/>
      <c r="QCH8" s="2"/>
      <c r="QCI8" s="2"/>
      <c r="QCJ8" s="2"/>
      <c r="QCK8" s="2"/>
      <c r="QCL8" s="2"/>
      <c r="QCM8" s="2"/>
      <c r="QCN8" s="2"/>
      <c r="QCO8" s="2"/>
      <c r="QCP8" s="2"/>
      <c r="QCQ8" s="2"/>
      <c r="QCR8" s="2"/>
      <c r="QCS8" s="2"/>
      <c r="QCT8" s="2"/>
      <c r="QCU8" s="2"/>
      <c r="QCV8" s="2"/>
      <c r="QCW8" s="2"/>
      <c r="QCX8" s="2"/>
      <c r="QCY8" s="2"/>
      <c r="QCZ8" s="2"/>
      <c r="QDA8" s="2"/>
      <c r="QDB8" s="2"/>
      <c r="QDC8" s="2"/>
      <c r="QDD8" s="2"/>
      <c r="QDE8" s="2"/>
      <c r="QDF8" s="2"/>
      <c r="QDG8" s="2"/>
      <c r="QDH8" s="2"/>
      <c r="QDI8" s="2"/>
      <c r="QDJ8" s="2"/>
      <c r="QDK8" s="2"/>
      <c r="QDL8" s="2"/>
      <c r="QDM8" s="2"/>
      <c r="QDN8" s="2"/>
      <c r="QDO8" s="2"/>
      <c r="QDP8" s="2"/>
      <c r="QDQ8" s="2"/>
      <c r="QDR8" s="2"/>
      <c r="QDS8" s="2"/>
      <c r="QDT8" s="2"/>
      <c r="QDU8" s="2"/>
      <c r="QDV8" s="2"/>
      <c r="QDW8" s="2"/>
      <c r="QDX8" s="2"/>
      <c r="QDY8" s="2"/>
      <c r="QDZ8" s="2"/>
      <c r="QEA8" s="2"/>
      <c r="QEB8" s="2"/>
      <c r="QEC8" s="2"/>
      <c r="QED8" s="2"/>
      <c r="QEE8" s="2"/>
      <c r="QEF8" s="2"/>
      <c r="QEG8" s="2"/>
      <c r="QEH8" s="2"/>
      <c r="QEI8" s="2"/>
      <c r="QEJ8" s="2"/>
      <c r="QEK8" s="2"/>
      <c r="QEL8" s="2"/>
      <c r="QEM8" s="2"/>
      <c r="QEN8" s="2"/>
      <c r="QEO8" s="2"/>
      <c r="QEP8" s="2"/>
      <c r="QEQ8" s="2"/>
      <c r="QER8" s="2"/>
      <c r="QES8" s="2"/>
      <c r="QET8" s="2"/>
      <c r="QEU8" s="2"/>
      <c r="QEV8" s="2"/>
      <c r="QEW8" s="2"/>
      <c r="QEX8" s="2"/>
      <c r="QEY8" s="2"/>
      <c r="QEZ8" s="2"/>
      <c r="QFA8" s="2"/>
      <c r="QFB8" s="2"/>
      <c r="QFC8" s="2"/>
      <c r="QFD8" s="2"/>
      <c r="QFE8" s="2"/>
      <c r="QFF8" s="2"/>
      <c r="QFG8" s="2"/>
      <c r="QFH8" s="2"/>
      <c r="QFI8" s="2"/>
      <c r="QFJ8" s="2"/>
      <c r="QFK8" s="2"/>
      <c r="QFL8" s="2"/>
      <c r="QFM8" s="2"/>
      <c r="QFN8" s="2"/>
      <c r="QFO8" s="2"/>
      <c r="QFP8" s="2"/>
      <c r="QFQ8" s="2"/>
      <c r="QFR8" s="2"/>
      <c r="QFS8" s="2"/>
      <c r="QFT8" s="2"/>
      <c r="QFU8" s="2"/>
      <c r="QFV8" s="2"/>
      <c r="QFW8" s="2"/>
      <c r="QFX8" s="2"/>
      <c r="QFY8" s="2"/>
      <c r="QFZ8" s="2"/>
      <c r="QGA8" s="2"/>
      <c r="QGB8" s="2"/>
      <c r="QGC8" s="2"/>
      <c r="QGD8" s="2"/>
      <c r="QGE8" s="2"/>
      <c r="QGF8" s="2"/>
      <c r="QGG8" s="2"/>
      <c r="QGH8" s="2"/>
      <c r="QGI8" s="2"/>
      <c r="QGJ8" s="2"/>
      <c r="QGK8" s="2"/>
      <c r="QGL8" s="2"/>
      <c r="QGM8" s="2"/>
      <c r="QGN8" s="2"/>
      <c r="QGO8" s="2"/>
      <c r="QGP8" s="2"/>
      <c r="QGQ8" s="2"/>
      <c r="QGR8" s="2"/>
      <c r="QGS8" s="2"/>
      <c r="QGT8" s="2"/>
      <c r="QGU8" s="2"/>
      <c r="QGV8" s="2"/>
      <c r="QGW8" s="2"/>
      <c r="QGX8" s="2"/>
      <c r="QGY8" s="2"/>
      <c r="QGZ8" s="2"/>
      <c r="QHA8" s="2"/>
      <c r="QHB8" s="2"/>
      <c r="QHC8" s="2"/>
      <c r="QHD8" s="2"/>
      <c r="QHE8" s="2"/>
      <c r="QHF8" s="2"/>
      <c r="QHG8" s="2"/>
      <c r="QHH8" s="2"/>
      <c r="QHI8" s="2"/>
      <c r="QHJ8" s="2"/>
      <c r="QHK8" s="2"/>
      <c r="QHL8" s="2"/>
      <c r="QHM8" s="2"/>
      <c r="QHN8" s="2"/>
      <c r="QHO8" s="2"/>
      <c r="QHP8" s="2"/>
      <c r="QHQ8" s="2"/>
      <c r="QHR8" s="2"/>
      <c r="QHS8" s="2"/>
      <c r="QHT8" s="2"/>
      <c r="QHU8" s="2"/>
      <c r="QHV8" s="2"/>
      <c r="QHW8" s="2"/>
      <c r="QHX8" s="2"/>
      <c r="QHY8" s="2"/>
      <c r="QHZ8" s="2"/>
      <c r="QIA8" s="2"/>
      <c r="QIB8" s="2"/>
      <c r="QIC8" s="2"/>
      <c r="QID8" s="2"/>
      <c r="QIE8" s="2"/>
      <c r="QIF8" s="2"/>
      <c r="QIG8" s="2"/>
      <c r="QIH8" s="2"/>
      <c r="QII8" s="2"/>
      <c r="QIJ8" s="2"/>
      <c r="QIK8" s="2"/>
      <c r="QIL8" s="2"/>
      <c r="QIM8" s="2"/>
      <c r="QIN8" s="2"/>
      <c r="QIO8" s="2"/>
      <c r="QIP8" s="2"/>
      <c r="QIQ8" s="2"/>
      <c r="QIR8" s="2"/>
      <c r="QIS8" s="2"/>
      <c r="QIT8" s="2"/>
      <c r="QIU8" s="2"/>
      <c r="QIV8" s="2"/>
      <c r="QIW8" s="2"/>
      <c r="QIX8" s="2"/>
      <c r="QIY8" s="2"/>
      <c r="QIZ8" s="2"/>
      <c r="QJA8" s="2"/>
      <c r="QJB8" s="2"/>
      <c r="QJC8" s="2"/>
      <c r="QJD8" s="2"/>
      <c r="QJE8" s="2"/>
      <c r="QJF8" s="2"/>
      <c r="QJG8" s="2"/>
      <c r="QJH8" s="2"/>
      <c r="QJI8" s="2"/>
      <c r="QJJ8" s="2"/>
      <c r="QJK8" s="2"/>
      <c r="QJL8" s="2"/>
      <c r="QJM8" s="2"/>
      <c r="QJN8" s="2"/>
      <c r="QJO8" s="2"/>
      <c r="QJP8" s="2"/>
      <c r="QJQ8" s="2"/>
      <c r="QJR8" s="2"/>
      <c r="QJS8" s="2"/>
      <c r="QJT8" s="2"/>
      <c r="QJU8" s="2"/>
      <c r="QJV8" s="2"/>
      <c r="QJW8" s="2"/>
      <c r="QJX8" s="2"/>
      <c r="QJY8" s="2"/>
      <c r="QJZ8" s="2"/>
      <c r="QKA8" s="2"/>
      <c r="QKB8" s="2"/>
      <c r="QKC8" s="2"/>
      <c r="QKD8" s="2"/>
      <c r="QKE8" s="2"/>
      <c r="QKF8" s="2"/>
      <c r="QKG8" s="2"/>
      <c r="QKH8" s="2"/>
      <c r="QKI8" s="2"/>
      <c r="QKJ8" s="2"/>
      <c r="QKK8" s="2"/>
      <c r="QKL8" s="2"/>
      <c r="QKM8" s="2"/>
      <c r="QKN8" s="2"/>
      <c r="QKO8" s="2"/>
      <c r="QKP8" s="2"/>
      <c r="QKQ8" s="2"/>
      <c r="QKR8" s="2"/>
      <c r="QKS8" s="2"/>
      <c r="QKT8" s="2"/>
      <c r="QKU8" s="2"/>
      <c r="QKV8" s="2"/>
      <c r="QKW8" s="2"/>
      <c r="QKX8" s="2"/>
      <c r="QKY8" s="2"/>
      <c r="QKZ8" s="2"/>
      <c r="QLA8" s="2"/>
      <c r="QLB8" s="2"/>
      <c r="QLC8" s="2"/>
      <c r="QLD8" s="2"/>
      <c r="QLE8" s="2"/>
      <c r="QLF8" s="2"/>
      <c r="QLG8" s="2"/>
      <c r="QLH8" s="2"/>
      <c r="QLI8" s="2"/>
      <c r="QLJ8" s="2"/>
      <c r="QLK8" s="2"/>
      <c r="QLL8" s="2"/>
      <c r="QLM8" s="2"/>
      <c r="QLN8" s="2"/>
      <c r="QLO8" s="2"/>
      <c r="QLP8" s="2"/>
      <c r="QLQ8" s="2"/>
      <c r="QLR8" s="2"/>
      <c r="QLS8" s="2"/>
      <c r="QLT8" s="2"/>
      <c r="QLU8" s="2"/>
      <c r="QLV8" s="2"/>
      <c r="QLW8" s="2"/>
      <c r="QLX8" s="2"/>
      <c r="QLY8" s="2"/>
      <c r="QLZ8" s="2"/>
      <c r="QMA8" s="2"/>
      <c r="QMB8" s="2"/>
      <c r="QMC8" s="2"/>
      <c r="QMD8" s="2"/>
      <c r="QME8" s="2"/>
      <c r="QMF8" s="2"/>
      <c r="QMG8" s="2"/>
      <c r="QMH8" s="2"/>
      <c r="QMI8" s="2"/>
      <c r="QMJ8" s="2"/>
      <c r="QMK8" s="2"/>
      <c r="QML8" s="2"/>
      <c r="QMM8" s="2"/>
      <c r="QMN8" s="2"/>
      <c r="QMO8" s="2"/>
      <c r="QMP8" s="2"/>
      <c r="QMQ8" s="2"/>
      <c r="QMR8" s="2"/>
      <c r="QMS8" s="2"/>
      <c r="QMT8" s="2"/>
      <c r="QMU8" s="2"/>
      <c r="QMV8" s="2"/>
      <c r="QMW8" s="2"/>
      <c r="QMX8" s="2"/>
      <c r="QMY8" s="2"/>
      <c r="QMZ8" s="2"/>
      <c r="QNA8" s="2"/>
      <c r="QNB8" s="2"/>
      <c r="QNC8" s="2"/>
      <c r="QND8" s="2"/>
      <c r="QNE8" s="2"/>
      <c r="QNF8" s="2"/>
      <c r="QNG8" s="2"/>
      <c r="QNH8" s="2"/>
      <c r="QNI8" s="2"/>
      <c r="QNJ8" s="2"/>
      <c r="QNK8" s="2"/>
      <c r="QNL8" s="2"/>
      <c r="QNM8" s="2"/>
      <c r="QNN8" s="2"/>
      <c r="QNO8" s="2"/>
      <c r="QNP8" s="2"/>
      <c r="QNQ8" s="2"/>
      <c r="QNR8" s="2"/>
      <c r="QNS8" s="2"/>
      <c r="QNT8" s="2"/>
      <c r="QNU8" s="2"/>
      <c r="QNV8" s="2"/>
      <c r="QNW8" s="2"/>
      <c r="QNX8" s="2"/>
      <c r="QNY8" s="2"/>
      <c r="QNZ8" s="2"/>
      <c r="QOA8" s="2"/>
      <c r="QOB8" s="2"/>
      <c r="QOC8" s="2"/>
      <c r="QOD8" s="2"/>
      <c r="QOE8" s="2"/>
      <c r="QOF8" s="2"/>
      <c r="QOG8" s="2"/>
      <c r="QOH8" s="2"/>
      <c r="QOI8" s="2"/>
      <c r="QOJ8" s="2"/>
      <c r="QOK8" s="2"/>
      <c r="QOL8" s="2"/>
      <c r="QOM8" s="2"/>
      <c r="QON8" s="2"/>
      <c r="QOO8" s="2"/>
      <c r="QOP8" s="2"/>
      <c r="QOQ8" s="2"/>
      <c r="QOR8" s="2"/>
      <c r="QOS8" s="2"/>
      <c r="QOT8" s="2"/>
      <c r="QOU8" s="2"/>
      <c r="QOV8" s="2"/>
      <c r="QOW8" s="2"/>
      <c r="QOX8" s="2"/>
      <c r="QOY8" s="2"/>
      <c r="QOZ8" s="2"/>
      <c r="QPA8" s="2"/>
      <c r="QPB8" s="2"/>
      <c r="QPC8" s="2"/>
      <c r="QPD8" s="2"/>
      <c r="QPE8" s="2"/>
      <c r="QPF8" s="2"/>
      <c r="QPG8" s="2"/>
      <c r="QPH8" s="2"/>
      <c r="QPI8" s="2"/>
      <c r="QPJ8" s="2"/>
      <c r="QPK8" s="2"/>
      <c r="QPL8" s="2"/>
      <c r="QPM8" s="2"/>
      <c r="QPN8" s="2"/>
      <c r="QPO8" s="2"/>
      <c r="QPP8" s="2"/>
      <c r="QPQ8" s="2"/>
      <c r="QPR8" s="2"/>
      <c r="QPS8" s="2"/>
      <c r="QPT8" s="2"/>
      <c r="QPU8" s="2"/>
      <c r="QPV8" s="2"/>
      <c r="QPW8" s="2"/>
      <c r="QPX8" s="2"/>
      <c r="QPY8" s="2"/>
      <c r="QPZ8" s="2"/>
      <c r="QQA8" s="2"/>
      <c r="QQB8" s="2"/>
      <c r="QQC8" s="2"/>
      <c r="QQD8" s="2"/>
      <c r="QQE8" s="2"/>
      <c r="QQF8" s="2"/>
      <c r="QQG8" s="2"/>
      <c r="QQH8" s="2"/>
      <c r="QQI8" s="2"/>
      <c r="QQJ8" s="2"/>
      <c r="QQK8" s="2"/>
      <c r="QQL8" s="2"/>
      <c r="QQM8" s="2"/>
      <c r="QQN8" s="2"/>
      <c r="QQO8" s="2"/>
      <c r="QQP8" s="2"/>
      <c r="QQQ8" s="2"/>
      <c r="QQR8" s="2"/>
      <c r="QQS8" s="2"/>
      <c r="QQT8" s="2"/>
      <c r="QQU8" s="2"/>
      <c r="QQV8" s="2"/>
      <c r="QQW8" s="2"/>
      <c r="QQX8" s="2"/>
      <c r="QQY8" s="2"/>
      <c r="QQZ8" s="2"/>
      <c r="QRA8" s="2"/>
      <c r="QRB8" s="2"/>
      <c r="QRC8" s="2"/>
      <c r="QRD8" s="2"/>
      <c r="QRE8" s="2"/>
      <c r="QRF8" s="2"/>
      <c r="QRG8" s="2"/>
      <c r="QRH8" s="2"/>
      <c r="QRI8" s="2"/>
      <c r="QRJ8" s="2"/>
      <c r="QRK8" s="2"/>
      <c r="QRL8" s="2"/>
      <c r="QRM8" s="2"/>
      <c r="QRN8" s="2"/>
      <c r="QRO8" s="2"/>
      <c r="QRP8" s="2"/>
      <c r="QRQ8" s="2"/>
      <c r="QRR8" s="2"/>
      <c r="QRS8" s="2"/>
      <c r="QRT8" s="2"/>
      <c r="QRU8" s="2"/>
      <c r="QRV8" s="2"/>
      <c r="QRW8" s="2"/>
      <c r="QRX8" s="2"/>
      <c r="QRY8" s="2"/>
      <c r="QRZ8" s="2"/>
      <c r="QSA8" s="2"/>
      <c r="QSB8" s="2"/>
      <c r="QSC8" s="2"/>
      <c r="QSD8" s="2"/>
      <c r="QSE8" s="2"/>
      <c r="QSF8" s="2"/>
      <c r="QSG8" s="2"/>
      <c r="QSH8" s="2"/>
      <c r="QSI8" s="2"/>
      <c r="QSJ8" s="2"/>
      <c r="QSK8" s="2"/>
      <c r="QSL8" s="2"/>
      <c r="QSM8" s="2"/>
      <c r="QSN8" s="2"/>
      <c r="QSO8" s="2"/>
      <c r="QSP8" s="2"/>
      <c r="QSQ8" s="2"/>
      <c r="QSR8" s="2"/>
      <c r="QSS8" s="2"/>
      <c r="QST8" s="2"/>
      <c r="QSU8" s="2"/>
      <c r="QSV8" s="2"/>
      <c r="QSW8" s="2"/>
      <c r="QSX8" s="2"/>
      <c r="QSY8" s="2"/>
      <c r="QSZ8" s="2"/>
      <c r="QTA8" s="2"/>
      <c r="QTB8" s="2"/>
      <c r="QTC8" s="2"/>
      <c r="QTD8" s="2"/>
      <c r="QTE8" s="2"/>
      <c r="QTF8" s="2"/>
      <c r="QTG8" s="2"/>
      <c r="QTH8" s="2"/>
      <c r="QTI8" s="2"/>
      <c r="QTJ8" s="2"/>
      <c r="QTK8" s="2"/>
      <c r="QTL8" s="2"/>
      <c r="QTM8" s="2"/>
      <c r="QTN8" s="2"/>
      <c r="QTO8" s="2"/>
      <c r="QTP8" s="2"/>
      <c r="QTQ8" s="2"/>
      <c r="QTR8" s="2"/>
      <c r="QTS8" s="2"/>
      <c r="QTT8" s="2"/>
      <c r="QTU8" s="2"/>
      <c r="QTV8" s="2"/>
      <c r="QTW8" s="2"/>
      <c r="QTX8" s="2"/>
      <c r="QTY8" s="2"/>
      <c r="QTZ8" s="2"/>
      <c r="QUA8" s="2"/>
      <c r="QUB8" s="2"/>
      <c r="QUC8" s="2"/>
      <c r="QUD8" s="2"/>
      <c r="QUE8" s="2"/>
      <c r="QUF8" s="2"/>
      <c r="QUG8" s="2"/>
      <c r="QUH8" s="2"/>
      <c r="QUI8" s="2"/>
      <c r="QUJ8" s="2"/>
      <c r="QUK8" s="2"/>
      <c r="QUL8" s="2"/>
      <c r="QUM8" s="2"/>
      <c r="QUN8" s="2"/>
      <c r="QUO8" s="2"/>
      <c r="QUP8" s="2"/>
      <c r="QUQ8" s="2"/>
      <c r="QUR8" s="2"/>
      <c r="QUS8" s="2"/>
      <c r="QUT8" s="2"/>
      <c r="QUU8" s="2"/>
      <c r="QUV8" s="2"/>
      <c r="QUW8" s="2"/>
      <c r="QUX8" s="2"/>
      <c r="QUY8" s="2"/>
      <c r="QUZ8" s="2"/>
      <c r="QVA8" s="2"/>
      <c r="QVB8" s="2"/>
      <c r="QVC8" s="2"/>
      <c r="QVD8" s="2"/>
      <c r="QVE8" s="2"/>
      <c r="QVF8" s="2"/>
      <c r="QVG8" s="2"/>
      <c r="QVH8" s="2"/>
      <c r="QVI8" s="2"/>
      <c r="QVJ8" s="2"/>
      <c r="QVK8" s="2"/>
      <c r="QVL8" s="2"/>
      <c r="QVM8" s="2"/>
      <c r="QVN8" s="2"/>
      <c r="QVO8" s="2"/>
      <c r="QVP8" s="2"/>
      <c r="QVQ8" s="2"/>
      <c r="QVR8" s="2"/>
      <c r="QVS8" s="2"/>
      <c r="QVT8" s="2"/>
      <c r="QVU8" s="2"/>
      <c r="QVV8" s="2"/>
      <c r="QVW8" s="2"/>
      <c r="QVX8" s="2"/>
      <c r="QVY8" s="2"/>
      <c r="QVZ8" s="2"/>
      <c r="QWA8" s="2"/>
      <c r="QWB8" s="2"/>
      <c r="QWC8" s="2"/>
      <c r="QWD8" s="2"/>
      <c r="QWE8" s="2"/>
      <c r="QWF8" s="2"/>
      <c r="QWG8" s="2"/>
      <c r="QWH8" s="2"/>
      <c r="QWI8" s="2"/>
      <c r="QWJ8" s="2"/>
      <c r="QWK8" s="2"/>
      <c r="QWL8" s="2"/>
      <c r="QWM8" s="2"/>
      <c r="QWN8" s="2"/>
      <c r="QWO8" s="2"/>
      <c r="QWP8" s="2"/>
      <c r="QWQ8" s="2"/>
      <c r="QWR8" s="2"/>
      <c r="QWS8" s="2"/>
      <c r="QWT8" s="2"/>
      <c r="QWU8" s="2"/>
      <c r="QWV8" s="2"/>
      <c r="QWW8" s="2"/>
      <c r="QWX8" s="2"/>
      <c r="QWY8" s="2"/>
      <c r="QWZ8" s="2"/>
      <c r="QXA8" s="2"/>
      <c r="QXB8" s="2"/>
      <c r="QXC8" s="2"/>
      <c r="QXD8" s="2"/>
      <c r="QXE8" s="2"/>
      <c r="QXF8" s="2"/>
      <c r="QXG8" s="2"/>
      <c r="QXH8" s="2"/>
      <c r="QXI8" s="2"/>
      <c r="QXJ8" s="2"/>
      <c r="QXK8" s="2"/>
      <c r="QXL8" s="2"/>
      <c r="QXM8" s="2"/>
      <c r="QXN8" s="2"/>
      <c r="QXO8" s="2"/>
      <c r="QXP8" s="2"/>
      <c r="QXQ8" s="2"/>
      <c r="QXR8" s="2"/>
      <c r="QXS8" s="2"/>
      <c r="QXT8" s="2"/>
      <c r="QXU8" s="2"/>
      <c r="QXV8" s="2"/>
      <c r="QXW8" s="2"/>
      <c r="QXX8" s="2"/>
      <c r="QXY8" s="2"/>
      <c r="QXZ8" s="2"/>
      <c r="QYA8" s="2"/>
      <c r="QYB8" s="2"/>
      <c r="QYC8" s="2"/>
      <c r="QYD8" s="2"/>
      <c r="QYE8" s="2"/>
      <c r="QYF8" s="2"/>
      <c r="QYG8" s="2"/>
      <c r="QYH8" s="2"/>
      <c r="QYI8" s="2"/>
      <c r="QYJ8" s="2"/>
      <c r="QYK8" s="2"/>
      <c r="QYL8" s="2"/>
      <c r="QYM8" s="2"/>
      <c r="QYN8" s="2"/>
      <c r="QYO8" s="2"/>
      <c r="QYP8" s="2"/>
      <c r="QYQ8" s="2"/>
      <c r="QYR8" s="2"/>
      <c r="QYS8" s="2"/>
      <c r="QYT8" s="2"/>
      <c r="QYU8" s="2"/>
      <c r="QYV8" s="2"/>
      <c r="QYW8" s="2"/>
      <c r="QYX8" s="2"/>
      <c r="QYY8" s="2"/>
      <c r="QYZ8" s="2"/>
      <c r="QZA8" s="2"/>
      <c r="QZB8" s="2"/>
      <c r="QZC8" s="2"/>
      <c r="QZD8" s="2"/>
      <c r="QZE8" s="2"/>
      <c r="QZF8" s="2"/>
      <c r="QZG8" s="2"/>
      <c r="QZH8" s="2"/>
      <c r="QZI8" s="2"/>
      <c r="QZJ8" s="2"/>
      <c r="QZK8" s="2"/>
      <c r="QZL8" s="2"/>
      <c r="QZM8" s="2"/>
      <c r="QZN8" s="2"/>
      <c r="QZO8" s="2"/>
      <c r="QZP8" s="2"/>
      <c r="QZQ8" s="2"/>
      <c r="QZR8" s="2"/>
      <c r="QZS8" s="2"/>
      <c r="QZT8" s="2"/>
      <c r="QZU8" s="2"/>
      <c r="QZV8" s="2"/>
      <c r="QZW8" s="2"/>
      <c r="QZX8" s="2"/>
      <c r="QZY8" s="2"/>
      <c r="QZZ8" s="2"/>
      <c r="RAA8" s="2"/>
      <c r="RAB8" s="2"/>
      <c r="RAC8" s="2"/>
      <c r="RAD8" s="2"/>
      <c r="RAE8" s="2"/>
      <c r="RAF8" s="2"/>
      <c r="RAG8" s="2"/>
      <c r="RAH8" s="2"/>
      <c r="RAI8" s="2"/>
      <c r="RAJ8" s="2"/>
      <c r="RAK8" s="2"/>
      <c r="RAL8" s="2"/>
      <c r="RAM8" s="2"/>
      <c r="RAN8" s="2"/>
      <c r="RAO8" s="2"/>
      <c r="RAP8" s="2"/>
      <c r="RAQ8" s="2"/>
      <c r="RAR8" s="2"/>
      <c r="RAS8" s="2"/>
      <c r="RAT8" s="2"/>
      <c r="RAU8" s="2"/>
      <c r="RAV8" s="2"/>
      <c r="RAW8" s="2"/>
      <c r="RAX8" s="2"/>
      <c r="RAY8" s="2"/>
      <c r="RAZ8" s="2"/>
      <c r="RBA8" s="2"/>
      <c r="RBB8" s="2"/>
      <c r="RBC8" s="2"/>
      <c r="RBD8" s="2"/>
      <c r="RBE8" s="2"/>
      <c r="RBF8" s="2"/>
      <c r="RBG8" s="2"/>
      <c r="RBH8" s="2"/>
      <c r="RBI8" s="2"/>
      <c r="RBJ8" s="2"/>
      <c r="RBK8" s="2"/>
      <c r="RBL8" s="2"/>
      <c r="RBM8" s="2"/>
      <c r="RBN8" s="2"/>
      <c r="RBO8" s="2"/>
      <c r="RBP8" s="2"/>
      <c r="RBQ8" s="2"/>
      <c r="RBR8" s="2"/>
      <c r="RBS8" s="2"/>
      <c r="RBT8" s="2"/>
      <c r="RBU8" s="2"/>
      <c r="RBV8" s="2"/>
      <c r="RBW8" s="2"/>
      <c r="RBX8" s="2"/>
      <c r="RBY8" s="2"/>
      <c r="RBZ8" s="2"/>
      <c r="RCA8" s="2"/>
      <c r="RCB8" s="2"/>
      <c r="RCC8" s="2"/>
      <c r="RCD8" s="2"/>
      <c r="RCE8" s="2"/>
      <c r="RCF8" s="2"/>
      <c r="RCG8" s="2"/>
      <c r="RCH8" s="2"/>
      <c r="RCI8" s="2"/>
      <c r="RCJ8" s="2"/>
      <c r="RCK8" s="2"/>
      <c r="RCL8" s="2"/>
      <c r="RCM8" s="2"/>
      <c r="RCN8" s="2"/>
      <c r="RCO8" s="2"/>
      <c r="RCP8" s="2"/>
      <c r="RCQ8" s="2"/>
      <c r="RCR8" s="2"/>
      <c r="RCS8" s="2"/>
      <c r="RCT8" s="2"/>
      <c r="RCU8" s="2"/>
      <c r="RCV8" s="2"/>
      <c r="RCW8" s="2"/>
      <c r="RCX8" s="2"/>
      <c r="RCY8" s="2"/>
      <c r="RCZ8" s="2"/>
      <c r="RDA8" s="2"/>
      <c r="RDB8" s="2"/>
      <c r="RDC8" s="2"/>
      <c r="RDD8" s="2"/>
      <c r="RDE8" s="2"/>
      <c r="RDF8" s="2"/>
      <c r="RDG8" s="2"/>
      <c r="RDH8" s="2"/>
      <c r="RDI8" s="2"/>
      <c r="RDJ8" s="2"/>
      <c r="RDK8" s="2"/>
      <c r="RDL8" s="2"/>
      <c r="RDM8" s="2"/>
      <c r="RDN8" s="2"/>
      <c r="RDO8" s="2"/>
      <c r="RDP8" s="2"/>
      <c r="RDQ8" s="2"/>
      <c r="RDR8" s="2"/>
      <c r="RDS8" s="2"/>
      <c r="RDT8" s="2"/>
      <c r="RDU8" s="2"/>
      <c r="RDV8" s="2"/>
      <c r="RDW8" s="2"/>
      <c r="RDX8" s="2"/>
      <c r="RDY8" s="2"/>
      <c r="RDZ8" s="2"/>
      <c r="REA8" s="2"/>
      <c r="REB8" s="2"/>
      <c r="REC8" s="2"/>
      <c r="RED8" s="2"/>
      <c r="REE8" s="2"/>
      <c r="REF8" s="2"/>
      <c r="REG8" s="2"/>
      <c r="REH8" s="2"/>
      <c r="REI8" s="2"/>
      <c r="REJ8" s="2"/>
      <c r="REK8" s="2"/>
      <c r="REL8" s="2"/>
      <c r="REM8" s="2"/>
      <c r="REN8" s="2"/>
      <c r="REO8" s="2"/>
      <c r="REP8" s="2"/>
      <c r="REQ8" s="2"/>
      <c r="RER8" s="2"/>
      <c r="RES8" s="2"/>
      <c r="RET8" s="2"/>
      <c r="REU8" s="2"/>
      <c r="REV8" s="2"/>
      <c r="REW8" s="2"/>
      <c r="REX8" s="2"/>
      <c r="REY8" s="2"/>
      <c r="REZ8" s="2"/>
      <c r="RFA8" s="2"/>
      <c r="RFB8" s="2"/>
      <c r="RFC8" s="2"/>
      <c r="RFD8" s="2"/>
      <c r="RFE8" s="2"/>
      <c r="RFF8" s="2"/>
      <c r="RFG8" s="2"/>
      <c r="RFH8" s="2"/>
      <c r="RFI8" s="2"/>
      <c r="RFJ8" s="2"/>
      <c r="RFK8" s="2"/>
      <c r="RFL8" s="2"/>
      <c r="RFM8" s="2"/>
      <c r="RFN8" s="2"/>
      <c r="RFO8" s="2"/>
      <c r="RFP8" s="2"/>
      <c r="RFQ8" s="2"/>
      <c r="RFR8" s="2"/>
      <c r="RFS8" s="2"/>
      <c r="RFT8" s="2"/>
      <c r="RFU8" s="2"/>
      <c r="RFV8" s="2"/>
      <c r="RFW8" s="2"/>
      <c r="RFX8" s="2"/>
      <c r="RFY8" s="2"/>
      <c r="RFZ8" s="2"/>
      <c r="RGA8" s="2"/>
      <c r="RGB8" s="2"/>
      <c r="RGC8" s="2"/>
      <c r="RGD8" s="2"/>
      <c r="RGE8" s="2"/>
      <c r="RGF8" s="2"/>
      <c r="RGG8" s="2"/>
      <c r="RGH8" s="2"/>
      <c r="RGI8" s="2"/>
      <c r="RGJ8" s="2"/>
      <c r="RGK8" s="2"/>
      <c r="RGL8" s="2"/>
      <c r="RGM8" s="2"/>
      <c r="RGN8" s="2"/>
      <c r="RGO8" s="2"/>
      <c r="RGP8" s="2"/>
      <c r="RGQ8" s="2"/>
      <c r="RGR8" s="2"/>
      <c r="RGS8" s="2"/>
      <c r="RGT8" s="2"/>
      <c r="RGU8" s="2"/>
      <c r="RGV8" s="2"/>
      <c r="RGW8" s="2"/>
      <c r="RGX8" s="2"/>
      <c r="RGY8" s="2"/>
      <c r="RGZ8" s="2"/>
      <c r="RHA8" s="2"/>
      <c r="RHB8" s="2"/>
      <c r="RHC8" s="2"/>
      <c r="RHD8" s="2"/>
      <c r="RHE8" s="2"/>
      <c r="RHF8" s="2"/>
      <c r="RHG8" s="2"/>
      <c r="RHH8" s="2"/>
      <c r="RHI8" s="2"/>
      <c r="RHJ8" s="2"/>
      <c r="RHK8" s="2"/>
      <c r="RHL8" s="2"/>
      <c r="RHM8" s="2"/>
      <c r="RHN8" s="2"/>
      <c r="RHO8" s="2"/>
      <c r="RHP8" s="2"/>
      <c r="RHQ8" s="2"/>
      <c r="RHR8" s="2"/>
      <c r="RHS8" s="2"/>
      <c r="RHT8" s="2"/>
      <c r="RHU8" s="2"/>
      <c r="RHV8" s="2"/>
      <c r="RHW8" s="2"/>
      <c r="RHX8" s="2"/>
      <c r="RHY8" s="2"/>
      <c r="RHZ8" s="2"/>
      <c r="RIA8" s="2"/>
      <c r="RIB8" s="2"/>
      <c r="RIC8" s="2"/>
      <c r="RID8" s="2"/>
      <c r="RIE8" s="2"/>
      <c r="RIF8" s="2"/>
      <c r="RIG8" s="2"/>
      <c r="RIH8" s="2"/>
      <c r="RII8" s="2"/>
      <c r="RIJ8" s="2"/>
      <c r="RIK8" s="2"/>
      <c r="RIL8" s="2"/>
      <c r="RIM8" s="2"/>
      <c r="RIN8" s="2"/>
      <c r="RIO8" s="2"/>
      <c r="RIP8" s="2"/>
      <c r="RIQ8" s="2"/>
      <c r="RIR8" s="2"/>
      <c r="RIS8" s="2"/>
      <c r="RIT8" s="2"/>
      <c r="RIU8" s="2"/>
      <c r="RIV8" s="2"/>
      <c r="RIW8" s="2"/>
      <c r="RIX8" s="2"/>
      <c r="RIY8" s="2"/>
      <c r="RIZ8" s="2"/>
      <c r="RJA8" s="2"/>
      <c r="RJB8" s="2"/>
      <c r="RJC8" s="2"/>
      <c r="RJD8" s="2"/>
      <c r="RJE8" s="2"/>
      <c r="RJF8" s="2"/>
      <c r="RJG8" s="2"/>
      <c r="RJH8" s="2"/>
      <c r="RJI8" s="2"/>
      <c r="RJJ8" s="2"/>
      <c r="RJK8" s="2"/>
      <c r="RJL8" s="2"/>
      <c r="RJM8" s="2"/>
      <c r="RJN8" s="2"/>
      <c r="RJO8" s="2"/>
      <c r="RJP8" s="2"/>
      <c r="RJQ8" s="2"/>
      <c r="RJR8" s="2"/>
      <c r="RJS8" s="2"/>
      <c r="RJT8" s="2"/>
      <c r="RJU8" s="2"/>
      <c r="RJV8" s="2"/>
      <c r="RJW8" s="2"/>
      <c r="RJX8" s="2"/>
      <c r="RJY8" s="2"/>
      <c r="RJZ8" s="2"/>
      <c r="RKA8" s="2"/>
      <c r="RKB8" s="2"/>
      <c r="RKC8" s="2"/>
      <c r="RKD8" s="2"/>
      <c r="RKE8" s="2"/>
      <c r="RKF8" s="2"/>
      <c r="RKG8" s="2"/>
      <c r="RKH8" s="2"/>
      <c r="RKI8" s="2"/>
      <c r="RKJ8" s="2"/>
      <c r="RKK8" s="2"/>
      <c r="RKL8" s="2"/>
      <c r="RKM8" s="2"/>
      <c r="RKN8" s="2"/>
      <c r="RKO8" s="2"/>
      <c r="RKP8" s="2"/>
      <c r="RKQ8" s="2"/>
      <c r="RKR8" s="2"/>
      <c r="RKS8" s="2"/>
      <c r="RKT8" s="2"/>
      <c r="RKU8" s="2"/>
      <c r="RKV8" s="2"/>
      <c r="RKW8" s="2"/>
      <c r="RKX8" s="2"/>
      <c r="RKY8" s="2"/>
      <c r="RKZ8" s="2"/>
      <c r="RLA8" s="2"/>
      <c r="RLB8" s="2"/>
      <c r="RLC8" s="2"/>
      <c r="RLD8" s="2"/>
      <c r="RLE8" s="2"/>
      <c r="RLF8" s="2"/>
      <c r="RLG8" s="2"/>
      <c r="RLH8" s="2"/>
      <c r="RLI8" s="2"/>
      <c r="RLJ8" s="2"/>
      <c r="RLK8" s="2"/>
      <c r="RLL8" s="2"/>
      <c r="RLM8" s="2"/>
      <c r="RLN8" s="2"/>
      <c r="RLO8" s="2"/>
      <c r="RLP8" s="2"/>
      <c r="RLQ8" s="2"/>
      <c r="RLR8" s="2"/>
      <c r="RLS8" s="2"/>
      <c r="RLT8" s="2"/>
      <c r="RLU8" s="2"/>
      <c r="RLV8" s="2"/>
      <c r="RLW8" s="2"/>
      <c r="RLX8" s="2"/>
      <c r="RLY8" s="2"/>
      <c r="RLZ8" s="2"/>
      <c r="RMA8" s="2"/>
      <c r="RMB8" s="2"/>
      <c r="RMC8" s="2"/>
      <c r="RMD8" s="2"/>
      <c r="RME8" s="2"/>
      <c r="RMF8" s="2"/>
      <c r="RMG8" s="2"/>
      <c r="RMH8" s="2"/>
      <c r="RMI8" s="2"/>
      <c r="RMJ8" s="2"/>
      <c r="RMK8" s="2"/>
      <c r="RML8" s="2"/>
      <c r="RMM8" s="2"/>
      <c r="RMN8" s="2"/>
      <c r="RMO8" s="2"/>
      <c r="RMP8" s="2"/>
      <c r="RMQ8" s="2"/>
      <c r="RMR8" s="2"/>
      <c r="RMS8" s="2"/>
      <c r="RMT8" s="2"/>
      <c r="RMU8" s="2"/>
      <c r="RMV8" s="2"/>
      <c r="RMW8" s="2"/>
      <c r="RMX8" s="2"/>
      <c r="RMY8" s="2"/>
      <c r="RMZ8" s="2"/>
      <c r="RNA8" s="2"/>
      <c r="RNB8" s="2"/>
      <c r="RNC8" s="2"/>
      <c r="RND8" s="2"/>
      <c r="RNE8" s="2"/>
      <c r="RNF8" s="2"/>
      <c r="RNG8" s="2"/>
      <c r="RNH8" s="2"/>
      <c r="RNI8" s="2"/>
      <c r="RNJ8" s="2"/>
      <c r="RNK8" s="2"/>
      <c r="RNL8" s="2"/>
      <c r="RNM8" s="2"/>
      <c r="RNN8" s="2"/>
      <c r="RNO8" s="2"/>
      <c r="RNP8" s="2"/>
      <c r="RNQ8" s="2"/>
      <c r="RNR8" s="2"/>
      <c r="RNS8" s="2"/>
      <c r="RNT8" s="2"/>
      <c r="RNU8" s="2"/>
      <c r="RNV8" s="2"/>
      <c r="RNW8" s="2"/>
      <c r="RNX8" s="2"/>
      <c r="RNY8" s="2"/>
      <c r="RNZ8" s="2"/>
      <c r="ROA8" s="2"/>
      <c r="ROB8" s="2"/>
      <c r="ROC8" s="2"/>
      <c r="ROD8" s="2"/>
      <c r="ROE8" s="2"/>
      <c r="ROF8" s="2"/>
      <c r="ROG8" s="2"/>
      <c r="ROH8" s="2"/>
      <c r="ROI8" s="2"/>
      <c r="ROJ8" s="2"/>
      <c r="ROK8" s="2"/>
      <c r="ROL8" s="2"/>
      <c r="ROM8" s="2"/>
      <c r="RON8" s="2"/>
      <c r="ROO8" s="2"/>
      <c r="ROP8" s="2"/>
      <c r="ROQ8" s="2"/>
      <c r="ROR8" s="2"/>
      <c r="ROS8" s="2"/>
      <c r="ROT8" s="2"/>
      <c r="ROU8" s="2"/>
      <c r="ROV8" s="2"/>
      <c r="ROW8" s="2"/>
      <c r="ROX8" s="2"/>
      <c r="ROY8" s="2"/>
      <c r="ROZ8" s="2"/>
      <c r="RPA8" s="2"/>
      <c r="RPB8" s="2"/>
      <c r="RPC8" s="2"/>
      <c r="RPD8" s="2"/>
      <c r="RPE8" s="2"/>
      <c r="RPF8" s="2"/>
      <c r="RPG8" s="2"/>
      <c r="RPH8" s="2"/>
      <c r="RPI8" s="2"/>
      <c r="RPJ8" s="2"/>
      <c r="RPK8" s="2"/>
      <c r="RPL8" s="2"/>
      <c r="RPM8" s="2"/>
      <c r="RPN8" s="2"/>
      <c r="RPO8" s="2"/>
      <c r="RPP8" s="2"/>
      <c r="RPQ8" s="2"/>
      <c r="RPR8" s="2"/>
      <c r="RPS8" s="2"/>
      <c r="RPT8" s="2"/>
      <c r="RPU8" s="2"/>
      <c r="RPV8" s="2"/>
      <c r="RPW8" s="2"/>
      <c r="RPX8" s="2"/>
      <c r="RPY8" s="2"/>
      <c r="RPZ8" s="2"/>
      <c r="RQA8" s="2"/>
      <c r="RQB8" s="2"/>
      <c r="RQC8" s="2"/>
      <c r="RQD8" s="2"/>
      <c r="RQE8" s="2"/>
      <c r="RQF8" s="2"/>
      <c r="RQG8" s="2"/>
      <c r="RQH8" s="2"/>
      <c r="RQI8" s="2"/>
      <c r="RQJ8" s="2"/>
      <c r="RQK8" s="2"/>
      <c r="RQL8" s="2"/>
      <c r="RQM8" s="2"/>
      <c r="RQN8" s="2"/>
      <c r="RQO8" s="2"/>
      <c r="RQP8" s="2"/>
      <c r="RQQ8" s="2"/>
      <c r="RQR8" s="2"/>
      <c r="RQS8" s="2"/>
      <c r="RQT8" s="2"/>
      <c r="RQU8" s="2"/>
      <c r="RQV8" s="2"/>
      <c r="RQW8" s="2"/>
      <c r="RQX8" s="2"/>
      <c r="RQY8" s="2"/>
      <c r="RQZ8" s="2"/>
      <c r="RRA8" s="2"/>
      <c r="RRB8" s="2"/>
      <c r="RRC8" s="2"/>
      <c r="RRD8" s="2"/>
      <c r="RRE8" s="2"/>
      <c r="RRF8" s="2"/>
      <c r="RRG8" s="2"/>
      <c r="RRH8" s="2"/>
      <c r="RRI8" s="2"/>
      <c r="RRJ8" s="2"/>
      <c r="RRK8" s="2"/>
      <c r="RRL8" s="2"/>
      <c r="RRM8" s="2"/>
      <c r="RRN8" s="2"/>
      <c r="RRO8" s="2"/>
      <c r="RRP8" s="2"/>
      <c r="RRQ8" s="2"/>
      <c r="RRR8" s="2"/>
      <c r="RRS8" s="2"/>
      <c r="RRT8" s="2"/>
      <c r="RRU8" s="2"/>
      <c r="RRV8" s="2"/>
      <c r="RRW8" s="2"/>
      <c r="RRX8" s="2"/>
      <c r="RRY8" s="2"/>
      <c r="RRZ8" s="2"/>
      <c r="RSA8" s="2"/>
      <c r="RSB8" s="2"/>
      <c r="RSC8" s="2"/>
      <c r="RSD8" s="2"/>
      <c r="RSE8" s="2"/>
      <c r="RSF8" s="2"/>
      <c r="RSG8" s="2"/>
      <c r="RSH8" s="2"/>
      <c r="RSI8" s="2"/>
      <c r="RSJ8" s="2"/>
      <c r="RSK8" s="2"/>
      <c r="RSL8" s="2"/>
      <c r="RSM8" s="2"/>
      <c r="RSN8" s="2"/>
      <c r="RSO8" s="2"/>
      <c r="RSP8" s="2"/>
      <c r="RSQ8" s="2"/>
      <c r="RSR8" s="2"/>
      <c r="RSS8" s="2"/>
      <c r="RST8" s="2"/>
      <c r="RSU8" s="2"/>
      <c r="RSV8" s="2"/>
      <c r="RSW8" s="2"/>
      <c r="RSX8" s="2"/>
      <c r="RSY8" s="2"/>
      <c r="RSZ8" s="2"/>
      <c r="RTA8" s="2"/>
      <c r="RTB8" s="2"/>
      <c r="RTC8" s="2"/>
      <c r="RTD8" s="2"/>
      <c r="RTE8" s="2"/>
      <c r="RTF8" s="2"/>
      <c r="RTG8" s="2"/>
      <c r="RTH8" s="2"/>
      <c r="RTI8" s="2"/>
      <c r="RTJ8" s="2"/>
      <c r="RTK8" s="2"/>
      <c r="RTL8" s="2"/>
      <c r="RTM8" s="2"/>
      <c r="RTN8" s="2"/>
      <c r="RTO8" s="2"/>
      <c r="RTP8" s="2"/>
      <c r="RTQ8" s="2"/>
      <c r="RTR8" s="2"/>
      <c r="RTS8" s="2"/>
      <c r="RTT8" s="2"/>
      <c r="RTU8" s="2"/>
      <c r="RTV8" s="2"/>
      <c r="RTW8" s="2"/>
      <c r="RTX8" s="2"/>
      <c r="RTY8" s="2"/>
      <c r="RTZ8" s="2"/>
      <c r="RUA8" s="2"/>
      <c r="RUB8" s="2"/>
      <c r="RUC8" s="2"/>
      <c r="RUD8" s="2"/>
      <c r="RUE8" s="2"/>
      <c r="RUF8" s="2"/>
      <c r="RUG8" s="2"/>
      <c r="RUH8" s="2"/>
      <c r="RUI8" s="2"/>
      <c r="RUJ8" s="2"/>
      <c r="RUK8" s="2"/>
      <c r="RUL8" s="2"/>
      <c r="RUM8" s="2"/>
      <c r="RUN8" s="2"/>
      <c r="RUO8" s="2"/>
      <c r="RUP8" s="2"/>
      <c r="RUQ8" s="2"/>
      <c r="RUR8" s="2"/>
      <c r="RUS8" s="2"/>
      <c r="RUT8" s="2"/>
      <c r="RUU8" s="2"/>
      <c r="RUV8" s="2"/>
      <c r="RUW8" s="2"/>
      <c r="RUX8" s="2"/>
      <c r="RUY8" s="2"/>
      <c r="RUZ8" s="2"/>
      <c r="RVA8" s="2"/>
      <c r="RVB8" s="2"/>
      <c r="RVC8" s="2"/>
      <c r="RVD8" s="2"/>
      <c r="RVE8" s="2"/>
      <c r="RVF8" s="2"/>
      <c r="RVG8" s="2"/>
      <c r="RVH8" s="2"/>
      <c r="RVI8" s="2"/>
      <c r="RVJ8" s="2"/>
      <c r="RVK8" s="2"/>
      <c r="RVL8" s="2"/>
      <c r="RVM8" s="2"/>
      <c r="RVN8" s="2"/>
      <c r="RVO8" s="2"/>
      <c r="RVP8" s="2"/>
      <c r="RVQ8" s="2"/>
      <c r="RVR8" s="2"/>
      <c r="RVS8" s="2"/>
      <c r="RVT8" s="2"/>
      <c r="RVU8" s="2"/>
      <c r="RVV8" s="2"/>
      <c r="RVW8" s="2"/>
      <c r="RVX8" s="2"/>
      <c r="RVY8" s="2"/>
      <c r="RVZ8" s="2"/>
      <c r="RWA8" s="2"/>
      <c r="RWB8" s="2"/>
      <c r="RWC8" s="2"/>
      <c r="RWD8" s="2"/>
      <c r="RWE8" s="2"/>
      <c r="RWF8" s="2"/>
      <c r="RWG8" s="2"/>
      <c r="RWH8" s="2"/>
      <c r="RWI8" s="2"/>
      <c r="RWJ8" s="2"/>
      <c r="RWK8" s="2"/>
      <c r="RWL8" s="2"/>
      <c r="RWM8" s="2"/>
      <c r="RWN8" s="2"/>
      <c r="RWO8" s="2"/>
      <c r="RWP8" s="2"/>
      <c r="RWQ8" s="2"/>
      <c r="RWR8" s="2"/>
      <c r="RWS8" s="2"/>
      <c r="RWT8" s="2"/>
      <c r="RWU8" s="2"/>
      <c r="RWV8" s="2"/>
      <c r="RWW8" s="2"/>
      <c r="RWX8" s="2"/>
      <c r="RWY8" s="2"/>
      <c r="RWZ8" s="2"/>
      <c r="RXA8" s="2"/>
      <c r="RXB8" s="2"/>
      <c r="RXC8" s="2"/>
      <c r="RXD8" s="2"/>
      <c r="RXE8" s="2"/>
      <c r="RXF8" s="2"/>
      <c r="RXG8" s="2"/>
      <c r="RXH8" s="2"/>
      <c r="RXI8" s="2"/>
      <c r="RXJ8" s="2"/>
      <c r="RXK8" s="2"/>
      <c r="RXL8" s="2"/>
      <c r="RXM8" s="2"/>
      <c r="RXN8" s="2"/>
      <c r="RXO8" s="2"/>
      <c r="RXP8" s="2"/>
      <c r="RXQ8" s="2"/>
      <c r="RXR8" s="2"/>
      <c r="RXS8" s="2"/>
      <c r="RXT8" s="2"/>
      <c r="RXU8" s="2"/>
      <c r="RXV8" s="2"/>
      <c r="RXW8" s="2"/>
      <c r="RXX8" s="2"/>
      <c r="RXY8" s="2"/>
      <c r="RXZ8" s="2"/>
      <c r="RYA8" s="2"/>
      <c r="RYB8" s="2"/>
      <c r="RYC8" s="2"/>
      <c r="RYD8" s="2"/>
      <c r="RYE8" s="2"/>
      <c r="RYF8" s="2"/>
      <c r="RYG8" s="2"/>
      <c r="RYH8" s="2"/>
      <c r="RYI8" s="2"/>
      <c r="RYJ8" s="2"/>
      <c r="RYK8" s="2"/>
      <c r="RYL8" s="2"/>
      <c r="RYM8" s="2"/>
      <c r="RYN8" s="2"/>
      <c r="RYO8" s="2"/>
      <c r="RYP8" s="2"/>
      <c r="RYQ8" s="2"/>
      <c r="RYR8" s="2"/>
      <c r="RYS8" s="2"/>
      <c r="RYT8" s="2"/>
      <c r="RYU8" s="2"/>
      <c r="RYV8" s="2"/>
      <c r="RYW8" s="2"/>
      <c r="RYX8" s="2"/>
      <c r="RYY8" s="2"/>
      <c r="RYZ8" s="2"/>
      <c r="RZA8" s="2"/>
      <c r="RZB8" s="2"/>
      <c r="RZC8" s="2"/>
      <c r="RZD8" s="2"/>
      <c r="RZE8" s="2"/>
      <c r="RZF8" s="2"/>
      <c r="RZG8" s="2"/>
      <c r="RZH8" s="2"/>
      <c r="RZI8" s="2"/>
      <c r="RZJ8" s="2"/>
      <c r="RZK8" s="2"/>
      <c r="RZL8" s="2"/>
      <c r="RZM8" s="2"/>
      <c r="RZN8" s="2"/>
      <c r="RZO8" s="2"/>
      <c r="RZP8" s="2"/>
      <c r="RZQ8" s="2"/>
      <c r="RZR8" s="2"/>
      <c r="RZS8" s="2"/>
      <c r="RZT8" s="2"/>
      <c r="RZU8" s="2"/>
      <c r="RZV8" s="2"/>
      <c r="RZW8" s="2"/>
      <c r="RZX8" s="2"/>
      <c r="RZY8" s="2"/>
      <c r="RZZ8" s="2"/>
      <c r="SAA8" s="2"/>
      <c r="SAB8" s="2"/>
      <c r="SAC8" s="2"/>
      <c r="SAD8" s="2"/>
      <c r="SAE8" s="2"/>
      <c r="SAF8" s="2"/>
      <c r="SAG8" s="2"/>
      <c r="SAH8" s="2"/>
      <c r="SAI8" s="2"/>
      <c r="SAJ8" s="2"/>
      <c r="SAK8" s="2"/>
      <c r="SAL8" s="2"/>
      <c r="SAM8" s="2"/>
      <c r="SAN8" s="2"/>
      <c r="SAO8" s="2"/>
      <c r="SAP8" s="2"/>
      <c r="SAQ8" s="2"/>
      <c r="SAR8" s="2"/>
      <c r="SAS8" s="2"/>
      <c r="SAT8" s="2"/>
      <c r="SAU8" s="2"/>
      <c r="SAV8" s="2"/>
      <c r="SAW8" s="2"/>
      <c r="SAX8" s="2"/>
      <c r="SAY8" s="2"/>
      <c r="SAZ8" s="2"/>
      <c r="SBA8" s="2"/>
      <c r="SBB8" s="2"/>
      <c r="SBC8" s="2"/>
      <c r="SBD8" s="2"/>
      <c r="SBE8" s="2"/>
      <c r="SBF8" s="2"/>
      <c r="SBG8" s="2"/>
      <c r="SBH8" s="2"/>
      <c r="SBI8" s="2"/>
      <c r="SBJ8" s="2"/>
      <c r="SBK8" s="2"/>
      <c r="SBL8" s="2"/>
      <c r="SBM8" s="2"/>
      <c r="SBN8" s="2"/>
      <c r="SBO8" s="2"/>
      <c r="SBP8" s="2"/>
      <c r="SBQ8" s="2"/>
      <c r="SBR8" s="2"/>
      <c r="SBS8" s="2"/>
      <c r="SBT8" s="2"/>
      <c r="SBU8" s="2"/>
      <c r="SBV8" s="2"/>
      <c r="SBW8" s="2"/>
      <c r="SBX8" s="2"/>
      <c r="SBY8" s="2"/>
      <c r="SBZ8" s="2"/>
      <c r="SCA8" s="2"/>
      <c r="SCB8" s="2"/>
      <c r="SCC8" s="2"/>
      <c r="SCD8" s="2"/>
      <c r="SCE8" s="2"/>
      <c r="SCF8" s="2"/>
      <c r="SCG8" s="2"/>
      <c r="SCH8" s="2"/>
      <c r="SCI8" s="2"/>
      <c r="SCJ8" s="2"/>
      <c r="SCK8" s="2"/>
      <c r="SCL8" s="2"/>
      <c r="SCM8" s="2"/>
      <c r="SCN8" s="2"/>
      <c r="SCO8" s="2"/>
      <c r="SCP8" s="2"/>
      <c r="SCQ8" s="2"/>
      <c r="SCR8" s="2"/>
      <c r="SCS8" s="2"/>
      <c r="SCT8" s="2"/>
      <c r="SCU8" s="2"/>
      <c r="SCV8" s="2"/>
      <c r="SCW8" s="2"/>
      <c r="SCX8" s="2"/>
      <c r="SCY8" s="2"/>
      <c r="SCZ8" s="2"/>
      <c r="SDA8" s="2"/>
      <c r="SDB8" s="2"/>
      <c r="SDC8" s="2"/>
      <c r="SDD8" s="2"/>
      <c r="SDE8" s="2"/>
      <c r="SDF8" s="2"/>
      <c r="SDG8" s="2"/>
      <c r="SDH8" s="2"/>
      <c r="SDI8" s="2"/>
      <c r="SDJ8" s="2"/>
      <c r="SDK8" s="2"/>
      <c r="SDL8" s="2"/>
      <c r="SDM8" s="2"/>
      <c r="SDN8" s="2"/>
      <c r="SDO8" s="2"/>
      <c r="SDP8" s="2"/>
      <c r="SDQ8" s="2"/>
      <c r="SDR8" s="2"/>
      <c r="SDS8" s="2"/>
      <c r="SDT8" s="2"/>
      <c r="SDU8" s="2"/>
      <c r="SDV8" s="2"/>
      <c r="SDW8" s="2"/>
      <c r="SDX8" s="2"/>
      <c r="SDY8" s="2"/>
      <c r="SDZ8" s="2"/>
      <c r="SEA8" s="2"/>
      <c r="SEB8" s="2"/>
      <c r="SEC8" s="2"/>
      <c r="SED8" s="2"/>
      <c r="SEE8" s="2"/>
      <c r="SEF8" s="2"/>
      <c r="SEG8" s="2"/>
      <c r="SEH8" s="2"/>
      <c r="SEI8" s="2"/>
      <c r="SEJ8" s="2"/>
      <c r="SEK8" s="2"/>
      <c r="SEL8" s="2"/>
      <c r="SEM8" s="2"/>
      <c r="SEN8" s="2"/>
      <c r="SEO8" s="2"/>
      <c r="SEP8" s="2"/>
      <c r="SEQ8" s="2"/>
      <c r="SER8" s="2"/>
      <c r="SES8" s="2"/>
      <c r="SET8" s="2"/>
      <c r="SEU8" s="2"/>
      <c r="SEV8" s="2"/>
      <c r="SEW8" s="2"/>
      <c r="SEX8" s="2"/>
      <c r="SEY8" s="2"/>
      <c r="SEZ8" s="2"/>
      <c r="SFA8" s="2"/>
      <c r="SFB8" s="2"/>
      <c r="SFC8" s="2"/>
      <c r="SFD8" s="2"/>
      <c r="SFE8" s="2"/>
      <c r="SFF8" s="2"/>
      <c r="SFG8" s="2"/>
      <c r="SFH8" s="2"/>
      <c r="SFI8" s="2"/>
      <c r="SFJ8" s="2"/>
      <c r="SFK8" s="2"/>
      <c r="SFL8" s="2"/>
      <c r="SFM8" s="2"/>
      <c r="SFN8" s="2"/>
      <c r="SFO8" s="2"/>
      <c r="SFP8" s="2"/>
      <c r="SFQ8" s="2"/>
      <c r="SFR8" s="2"/>
      <c r="SFS8" s="2"/>
      <c r="SFT8" s="2"/>
      <c r="SFU8" s="2"/>
      <c r="SFV8" s="2"/>
      <c r="SFW8" s="2"/>
      <c r="SFX8" s="2"/>
      <c r="SFY8" s="2"/>
      <c r="SFZ8" s="2"/>
      <c r="SGA8" s="2"/>
      <c r="SGB8" s="2"/>
      <c r="SGC8" s="2"/>
      <c r="SGD8" s="2"/>
      <c r="SGE8" s="2"/>
      <c r="SGF8" s="2"/>
      <c r="SGG8" s="2"/>
      <c r="SGH8" s="2"/>
      <c r="SGI8" s="2"/>
      <c r="SGJ8" s="2"/>
      <c r="SGK8" s="2"/>
      <c r="SGL8" s="2"/>
      <c r="SGM8" s="2"/>
      <c r="SGN8" s="2"/>
      <c r="SGO8" s="2"/>
      <c r="SGP8" s="2"/>
      <c r="SGQ8" s="2"/>
      <c r="SGR8" s="2"/>
      <c r="SGS8" s="2"/>
      <c r="SGT8" s="2"/>
      <c r="SGU8" s="2"/>
      <c r="SGV8" s="2"/>
      <c r="SGW8" s="2"/>
      <c r="SGX8" s="2"/>
      <c r="SGY8" s="2"/>
      <c r="SGZ8" s="2"/>
      <c r="SHA8" s="2"/>
      <c r="SHB8" s="2"/>
      <c r="SHC8" s="2"/>
      <c r="SHD8" s="2"/>
      <c r="SHE8" s="2"/>
      <c r="SHF8" s="2"/>
      <c r="SHG8" s="2"/>
      <c r="SHH8" s="2"/>
      <c r="SHI8" s="2"/>
      <c r="SHJ8" s="2"/>
      <c r="SHK8" s="2"/>
      <c r="SHL8" s="2"/>
      <c r="SHM8" s="2"/>
      <c r="SHN8" s="2"/>
      <c r="SHO8" s="2"/>
      <c r="SHP8" s="2"/>
      <c r="SHQ8" s="2"/>
      <c r="SHR8" s="2"/>
      <c r="SHS8" s="2"/>
      <c r="SHT8" s="2"/>
      <c r="SHU8" s="2"/>
      <c r="SHV8" s="2"/>
      <c r="SHW8" s="2"/>
      <c r="SHX8" s="2"/>
      <c r="SHY8" s="2"/>
      <c r="SHZ8" s="2"/>
      <c r="SIA8" s="2"/>
      <c r="SIB8" s="2"/>
      <c r="SIC8" s="2"/>
      <c r="SID8" s="2"/>
      <c r="SIE8" s="2"/>
      <c r="SIF8" s="2"/>
      <c r="SIG8" s="2"/>
      <c r="SIH8" s="2"/>
      <c r="SII8" s="2"/>
      <c r="SIJ8" s="2"/>
      <c r="SIK8" s="2"/>
      <c r="SIL8" s="2"/>
      <c r="SIM8" s="2"/>
      <c r="SIN8" s="2"/>
      <c r="SIO8" s="2"/>
      <c r="SIP8" s="2"/>
      <c r="SIQ8" s="2"/>
      <c r="SIR8" s="2"/>
      <c r="SIS8" s="2"/>
      <c r="SIT8" s="2"/>
      <c r="SIU8" s="2"/>
      <c r="SIV8" s="2"/>
      <c r="SIW8" s="2"/>
      <c r="SIX8" s="2"/>
      <c r="SIY8" s="2"/>
      <c r="SIZ8" s="2"/>
      <c r="SJA8" s="2"/>
      <c r="SJB8" s="2"/>
      <c r="SJC8" s="2"/>
      <c r="SJD8" s="2"/>
      <c r="SJE8" s="2"/>
      <c r="SJF8" s="2"/>
      <c r="SJG8" s="2"/>
      <c r="SJH8" s="2"/>
      <c r="SJI8" s="2"/>
      <c r="SJJ8" s="2"/>
      <c r="SJK8" s="2"/>
      <c r="SJL8" s="2"/>
      <c r="SJM8" s="2"/>
      <c r="SJN8" s="2"/>
      <c r="SJO8" s="2"/>
      <c r="SJP8" s="2"/>
      <c r="SJQ8" s="2"/>
      <c r="SJR8" s="2"/>
      <c r="SJS8" s="2"/>
      <c r="SJT8" s="2"/>
      <c r="SJU8" s="2"/>
      <c r="SJV8" s="2"/>
      <c r="SJW8" s="2"/>
      <c r="SJX8" s="2"/>
      <c r="SJY8" s="2"/>
      <c r="SJZ8" s="2"/>
      <c r="SKA8" s="2"/>
      <c r="SKB8" s="2"/>
      <c r="SKC8" s="2"/>
      <c r="SKD8" s="2"/>
      <c r="SKE8" s="2"/>
      <c r="SKF8" s="2"/>
      <c r="SKG8" s="2"/>
      <c r="SKH8" s="2"/>
      <c r="SKI8" s="2"/>
      <c r="SKJ8" s="2"/>
      <c r="SKK8" s="2"/>
      <c r="SKL8" s="2"/>
      <c r="SKM8" s="2"/>
      <c r="SKN8" s="2"/>
      <c r="SKO8" s="2"/>
      <c r="SKP8" s="2"/>
      <c r="SKQ8" s="2"/>
      <c r="SKR8" s="2"/>
      <c r="SKS8" s="2"/>
      <c r="SKT8" s="2"/>
      <c r="SKU8" s="2"/>
      <c r="SKV8" s="2"/>
      <c r="SKW8" s="2"/>
      <c r="SKX8" s="2"/>
      <c r="SKY8" s="2"/>
      <c r="SKZ8" s="2"/>
      <c r="SLA8" s="2"/>
      <c r="SLB8" s="2"/>
      <c r="SLC8" s="2"/>
      <c r="SLD8" s="2"/>
      <c r="SLE8" s="2"/>
      <c r="SLF8" s="2"/>
      <c r="SLG8" s="2"/>
      <c r="SLH8" s="2"/>
      <c r="SLI8" s="2"/>
      <c r="SLJ8" s="2"/>
      <c r="SLK8" s="2"/>
      <c r="SLL8" s="2"/>
      <c r="SLM8" s="2"/>
      <c r="SLN8" s="2"/>
      <c r="SLO8" s="2"/>
      <c r="SLP8" s="2"/>
      <c r="SLQ8" s="2"/>
      <c r="SLR8" s="2"/>
      <c r="SLS8" s="2"/>
      <c r="SLT8" s="2"/>
      <c r="SLU8" s="2"/>
      <c r="SLV8" s="2"/>
      <c r="SLW8" s="2"/>
      <c r="SLX8" s="2"/>
      <c r="SLY8" s="2"/>
      <c r="SLZ8" s="2"/>
      <c r="SMA8" s="2"/>
      <c r="SMB8" s="2"/>
      <c r="SMC8" s="2"/>
      <c r="SMD8" s="2"/>
      <c r="SME8" s="2"/>
      <c r="SMF8" s="2"/>
      <c r="SMG8" s="2"/>
      <c r="SMH8" s="2"/>
      <c r="SMI8" s="2"/>
      <c r="SMJ8" s="2"/>
      <c r="SMK8" s="2"/>
      <c r="SML8" s="2"/>
      <c r="SMM8" s="2"/>
      <c r="SMN8" s="2"/>
      <c r="SMO8" s="2"/>
      <c r="SMP8" s="2"/>
      <c r="SMQ8" s="2"/>
      <c r="SMR8" s="2"/>
      <c r="SMS8" s="2"/>
      <c r="SMT8" s="2"/>
      <c r="SMU8" s="2"/>
      <c r="SMV8" s="2"/>
      <c r="SMW8" s="2"/>
      <c r="SMX8" s="2"/>
      <c r="SMY8" s="2"/>
      <c r="SMZ8" s="2"/>
      <c r="SNA8" s="2"/>
      <c r="SNB8" s="2"/>
      <c r="SNC8" s="2"/>
      <c r="SND8" s="2"/>
      <c r="SNE8" s="2"/>
      <c r="SNF8" s="2"/>
      <c r="SNG8" s="2"/>
      <c r="SNH8" s="2"/>
      <c r="SNI8" s="2"/>
      <c r="SNJ8" s="2"/>
      <c r="SNK8" s="2"/>
      <c r="SNL8" s="2"/>
      <c r="SNM8" s="2"/>
      <c r="SNN8" s="2"/>
      <c r="SNO8" s="2"/>
      <c r="SNP8" s="2"/>
      <c r="SNQ8" s="2"/>
      <c r="SNR8" s="2"/>
      <c r="SNS8" s="2"/>
      <c r="SNT8" s="2"/>
      <c r="SNU8" s="2"/>
      <c r="SNV8" s="2"/>
      <c r="SNW8" s="2"/>
      <c r="SNX8" s="2"/>
      <c r="SNY8" s="2"/>
      <c r="SNZ8" s="2"/>
      <c r="SOA8" s="2"/>
      <c r="SOB8" s="2"/>
      <c r="SOC8" s="2"/>
      <c r="SOD8" s="2"/>
      <c r="SOE8" s="2"/>
      <c r="SOF8" s="2"/>
      <c r="SOG8" s="2"/>
      <c r="SOH8" s="2"/>
      <c r="SOI8" s="2"/>
      <c r="SOJ8" s="2"/>
      <c r="SOK8" s="2"/>
      <c r="SOL8" s="2"/>
      <c r="SOM8" s="2"/>
      <c r="SON8" s="2"/>
      <c r="SOO8" s="2"/>
      <c r="SOP8" s="2"/>
      <c r="SOQ8" s="2"/>
      <c r="SOR8" s="2"/>
      <c r="SOS8" s="2"/>
      <c r="SOT8" s="2"/>
      <c r="SOU8" s="2"/>
      <c r="SOV8" s="2"/>
      <c r="SOW8" s="2"/>
      <c r="SOX8" s="2"/>
      <c r="SOY8" s="2"/>
      <c r="SOZ8" s="2"/>
      <c r="SPA8" s="2"/>
      <c r="SPB8" s="2"/>
      <c r="SPC8" s="2"/>
      <c r="SPD8" s="2"/>
      <c r="SPE8" s="2"/>
      <c r="SPF8" s="2"/>
      <c r="SPG8" s="2"/>
      <c r="SPH8" s="2"/>
      <c r="SPI8" s="2"/>
      <c r="SPJ8" s="2"/>
      <c r="SPK8" s="2"/>
      <c r="SPL8" s="2"/>
      <c r="SPM8" s="2"/>
      <c r="SPN8" s="2"/>
      <c r="SPO8" s="2"/>
      <c r="SPP8" s="2"/>
      <c r="SPQ8" s="2"/>
      <c r="SPR8" s="2"/>
      <c r="SPS8" s="2"/>
      <c r="SPT8" s="2"/>
      <c r="SPU8" s="2"/>
      <c r="SPV8" s="2"/>
      <c r="SPW8" s="2"/>
      <c r="SPX8" s="2"/>
      <c r="SPY8" s="2"/>
      <c r="SPZ8" s="2"/>
      <c r="SQA8" s="2"/>
      <c r="SQB8" s="2"/>
      <c r="SQC8" s="2"/>
      <c r="SQD8" s="2"/>
      <c r="SQE8" s="2"/>
      <c r="SQF8" s="2"/>
      <c r="SQG8" s="2"/>
      <c r="SQH8" s="2"/>
      <c r="SQI8" s="2"/>
      <c r="SQJ8" s="2"/>
      <c r="SQK8" s="2"/>
      <c r="SQL8" s="2"/>
      <c r="SQM8" s="2"/>
      <c r="SQN8" s="2"/>
      <c r="SQO8" s="2"/>
      <c r="SQP8" s="2"/>
      <c r="SQQ8" s="2"/>
      <c r="SQR8" s="2"/>
      <c r="SQS8" s="2"/>
      <c r="SQT8" s="2"/>
      <c r="SQU8" s="2"/>
      <c r="SQV8" s="2"/>
      <c r="SQW8" s="2"/>
      <c r="SQX8" s="2"/>
      <c r="SQY8" s="2"/>
      <c r="SQZ8" s="2"/>
      <c r="SRA8" s="2"/>
      <c r="SRB8" s="2"/>
      <c r="SRC8" s="2"/>
      <c r="SRD8" s="2"/>
      <c r="SRE8" s="2"/>
      <c r="SRF8" s="2"/>
      <c r="SRG8" s="2"/>
      <c r="SRH8" s="2"/>
      <c r="SRI8" s="2"/>
      <c r="SRJ8" s="2"/>
      <c r="SRK8" s="2"/>
      <c r="SRL8" s="2"/>
      <c r="SRM8" s="2"/>
      <c r="SRN8" s="2"/>
      <c r="SRO8" s="2"/>
      <c r="SRP8" s="2"/>
      <c r="SRQ8" s="2"/>
      <c r="SRR8" s="2"/>
      <c r="SRS8" s="2"/>
      <c r="SRT8" s="2"/>
      <c r="SRU8" s="2"/>
      <c r="SRV8" s="2"/>
      <c r="SRW8" s="2"/>
      <c r="SRX8" s="2"/>
      <c r="SRY8" s="2"/>
      <c r="SRZ8" s="2"/>
      <c r="SSA8" s="2"/>
      <c r="SSB8" s="2"/>
      <c r="SSC8" s="2"/>
      <c r="SSD8" s="2"/>
      <c r="SSE8" s="2"/>
      <c r="SSF8" s="2"/>
      <c r="SSG8" s="2"/>
      <c r="SSH8" s="2"/>
      <c r="SSI8" s="2"/>
      <c r="SSJ8" s="2"/>
      <c r="SSK8" s="2"/>
      <c r="SSL8" s="2"/>
      <c r="SSM8" s="2"/>
      <c r="SSN8" s="2"/>
      <c r="SSO8" s="2"/>
      <c r="SSP8" s="2"/>
      <c r="SSQ8" s="2"/>
      <c r="SSR8" s="2"/>
      <c r="SSS8" s="2"/>
      <c r="SST8" s="2"/>
      <c r="SSU8" s="2"/>
      <c r="SSV8" s="2"/>
      <c r="SSW8" s="2"/>
      <c r="SSX8" s="2"/>
      <c r="SSY8" s="2"/>
      <c r="SSZ8" s="2"/>
      <c r="STA8" s="2"/>
      <c r="STB8" s="2"/>
      <c r="STC8" s="2"/>
      <c r="STD8" s="2"/>
      <c r="STE8" s="2"/>
      <c r="STF8" s="2"/>
      <c r="STG8" s="2"/>
      <c r="STH8" s="2"/>
      <c r="STI8" s="2"/>
      <c r="STJ8" s="2"/>
      <c r="STK8" s="2"/>
      <c r="STL8" s="2"/>
      <c r="STM8" s="2"/>
      <c r="STN8" s="2"/>
      <c r="STO8" s="2"/>
      <c r="STP8" s="2"/>
      <c r="STQ8" s="2"/>
      <c r="STR8" s="2"/>
      <c r="STS8" s="2"/>
      <c r="STT8" s="2"/>
      <c r="STU8" s="2"/>
      <c r="STV8" s="2"/>
      <c r="STW8" s="2"/>
      <c r="STX8" s="2"/>
      <c r="STY8" s="2"/>
      <c r="STZ8" s="2"/>
      <c r="SUA8" s="2"/>
      <c r="SUB8" s="2"/>
      <c r="SUC8" s="2"/>
      <c r="SUD8" s="2"/>
      <c r="SUE8" s="2"/>
      <c r="SUF8" s="2"/>
      <c r="SUG8" s="2"/>
      <c r="SUH8" s="2"/>
      <c r="SUI8" s="2"/>
      <c r="SUJ8" s="2"/>
      <c r="SUK8" s="2"/>
      <c r="SUL8" s="2"/>
      <c r="SUM8" s="2"/>
      <c r="SUN8" s="2"/>
      <c r="SUO8" s="2"/>
      <c r="SUP8" s="2"/>
      <c r="SUQ8" s="2"/>
      <c r="SUR8" s="2"/>
      <c r="SUS8" s="2"/>
      <c r="SUT8" s="2"/>
      <c r="SUU8" s="2"/>
      <c r="SUV8" s="2"/>
      <c r="SUW8" s="2"/>
      <c r="SUX8" s="2"/>
      <c r="SUY8" s="2"/>
      <c r="SUZ8" s="2"/>
      <c r="SVA8" s="2"/>
      <c r="SVB8" s="2"/>
      <c r="SVC8" s="2"/>
      <c r="SVD8" s="2"/>
      <c r="SVE8" s="2"/>
      <c r="SVF8" s="2"/>
      <c r="SVG8" s="2"/>
      <c r="SVH8" s="2"/>
      <c r="SVI8" s="2"/>
      <c r="SVJ8" s="2"/>
      <c r="SVK8" s="2"/>
      <c r="SVL8" s="2"/>
      <c r="SVM8" s="2"/>
      <c r="SVN8" s="2"/>
      <c r="SVO8" s="2"/>
      <c r="SVP8" s="2"/>
      <c r="SVQ8" s="2"/>
      <c r="SVR8" s="2"/>
      <c r="SVS8" s="2"/>
      <c r="SVT8" s="2"/>
      <c r="SVU8" s="2"/>
      <c r="SVV8" s="2"/>
      <c r="SVW8" s="2"/>
      <c r="SVX8" s="2"/>
      <c r="SVY8" s="2"/>
      <c r="SVZ8" s="2"/>
      <c r="SWA8" s="2"/>
      <c r="SWB8" s="2"/>
      <c r="SWC8" s="2"/>
      <c r="SWD8" s="2"/>
      <c r="SWE8" s="2"/>
      <c r="SWF8" s="2"/>
      <c r="SWG8" s="2"/>
      <c r="SWH8" s="2"/>
      <c r="SWI8" s="2"/>
      <c r="SWJ8" s="2"/>
      <c r="SWK8" s="2"/>
      <c r="SWL8" s="2"/>
      <c r="SWM8" s="2"/>
      <c r="SWN8" s="2"/>
      <c r="SWO8" s="2"/>
      <c r="SWP8" s="2"/>
      <c r="SWQ8" s="2"/>
      <c r="SWR8" s="2"/>
      <c r="SWS8" s="2"/>
      <c r="SWT8" s="2"/>
      <c r="SWU8" s="2"/>
      <c r="SWV8" s="2"/>
      <c r="SWW8" s="2"/>
      <c r="SWX8" s="2"/>
      <c r="SWY8" s="2"/>
      <c r="SWZ8" s="2"/>
      <c r="SXA8" s="2"/>
      <c r="SXB8" s="2"/>
      <c r="SXC8" s="2"/>
      <c r="SXD8" s="2"/>
      <c r="SXE8" s="2"/>
      <c r="SXF8" s="2"/>
      <c r="SXG8" s="2"/>
      <c r="SXH8" s="2"/>
      <c r="SXI8" s="2"/>
      <c r="SXJ8" s="2"/>
      <c r="SXK8" s="2"/>
      <c r="SXL8" s="2"/>
      <c r="SXM8" s="2"/>
      <c r="SXN8" s="2"/>
      <c r="SXO8" s="2"/>
      <c r="SXP8" s="2"/>
      <c r="SXQ8" s="2"/>
      <c r="SXR8" s="2"/>
      <c r="SXS8" s="2"/>
      <c r="SXT8" s="2"/>
      <c r="SXU8" s="2"/>
      <c r="SXV8" s="2"/>
      <c r="SXW8" s="2"/>
      <c r="SXX8" s="2"/>
      <c r="SXY8" s="2"/>
      <c r="SXZ8" s="2"/>
      <c r="SYA8" s="2"/>
      <c r="SYB8" s="2"/>
      <c r="SYC8" s="2"/>
      <c r="SYD8" s="2"/>
      <c r="SYE8" s="2"/>
      <c r="SYF8" s="2"/>
      <c r="SYG8" s="2"/>
      <c r="SYH8" s="2"/>
      <c r="SYI8" s="2"/>
      <c r="SYJ8" s="2"/>
      <c r="SYK8" s="2"/>
      <c r="SYL8" s="2"/>
      <c r="SYM8" s="2"/>
      <c r="SYN8" s="2"/>
      <c r="SYO8" s="2"/>
      <c r="SYP8" s="2"/>
      <c r="SYQ8" s="2"/>
      <c r="SYR8" s="2"/>
      <c r="SYS8" s="2"/>
      <c r="SYT8" s="2"/>
      <c r="SYU8" s="2"/>
      <c r="SYV8" s="2"/>
      <c r="SYW8" s="2"/>
      <c r="SYX8" s="2"/>
      <c r="SYY8" s="2"/>
      <c r="SYZ8" s="2"/>
      <c r="SZA8" s="2"/>
      <c r="SZB8" s="2"/>
      <c r="SZC8" s="2"/>
      <c r="SZD8" s="2"/>
      <c r="SZE8" s="2"/>
      <c r="SZF8" s="2"/>
      <c r="SZG8" s="2"/>
      <c r="SZH8" s="2"/>
      <c r="SZI8" s="2"/>
      <c r="SZJ8" s="2"/>
      <c r="SZK8" s="2"/>
      <c r="SZL8" s="2"/>
      <c r="SZM8" s="2"/>
      <c r="SZN8" s="2"/>
      <c r="SZO8" s="2"/>
      <c r="SZP8" s="2"/>
      <c r="SZQ8" s="2"/>
      <c r="SZR8" s="2"/>
      <c r="SZS8" s="2"/>
      <c r="SZT8" s="2"/>
      <c r="SZU8" s="2"/>
      <c r="SZV8" s="2"/>
      <c r="SZW8" s="2"/>
      <c r="SZX8" s="2"/>
      <c r="SZY8" s="2"/>
      <c r="SZZ8" s="2"/>
      <c r="TAA8" s="2"/>
      <c r="TAB8" s="2"/>
      <c r="TAC8" s="2"/>
      <c r="TAD8" s="2"/>
      <c r="TAE8" s="2"/>
      <c r="TAF8" s="2"/>
      <c r="TAG8" s="2"/>
      <c r="TAH8" s="2"/>
      <c r="TAI8" s="2"/>
      <c r="TAJ8" s="2"/>
      <c r="TAK8" s="2"/>
      <c r="TAL8" s="2"/>
      <c r="TAM8" s="2"/>
      <c r="TAN8" s="2"/>
      <c r="TAO8" s="2"/>
      <c r="TAP8" s="2"/>
      <c r="TAQ8" s="2"/>
      <c r="TAR8" s="2"/>
      <c r="TAS8" s="2"/>
      <c r="TAT8" s="2"/>
      <c r="TAU8" s="2"/>
      <c r="TAV8" s="2"/>
      <c r="TAW8" s="2"/>
      <c r="TAX8" s="2"/>
      <c r="TAY8" s="2"/>
      <c r="TAZ8" s="2"/>
      <c r="TBA8" s="2"/>
      <c r="TBB8" s="2"/>
      <c r="TBC8" s="2"/>
      <c r="TBD8" s="2"/>
      <c r="TBE8" s="2"/>
      <c r="TBF8" s="2"/>
      <c r="TBG8" s="2"/>
      <c r="TBH8" s="2"/>
      <c r="TBI8" s="2"/>
      <c r="TBJ8" s="2"/>
      <c r="TBK8" s="2"/>
      <c r="TBL8" s="2"/>
      <c r="TBM8" s="2"/>
      <c r="TBN8" s="2"/>
      <c r="TBO8" s="2"/>
      <c r="TBP8" s="2"/>
      <c r="TBQ8" s="2"/>
      <c r="TBR8" s="2"/>
      <c r="TBS8" s="2"/>
      <c r="TBT8" s="2"/>
      <c r="TBU8" s="2"/>
      <c r="TBV8" s="2"/>
      <c r="TBW8" s="2"/>
      <c r="TBX8" s="2"/>
      <c r="TBY8" s="2"/>
      <c r="TBZ8" s="2"/>
      <c r="TCA8" s="2"/>
      <c r="TCB8" s="2"/>
      <c r="TCC8" s="2"/>
      <c r="TCD8" s="2"/>
      <c r="TCE8" s="2"/>
      <c r="TCF8" s="2"/>
      <c r="TCG8" s="2"/>
      <c r="TCH8" s="2"/>
      <c r="TCI8" s="2"/>
      <c r="TCJ8" s="2"/>
      <c r="TCK8" s="2"/>
      <c r="TCL8" s="2"/>
      <c r="TCM8" s="2"/>
      <c r="TCN8" s="2"/>
      <c r="TCO8" s="2"/>
      <c r="TCP8" s="2"/>
      <c r="TCQ8" s="2"/>
      <c r="TCR8" s="2"/>
      <c r="TCS8" s="2"/>
      <c r="TCT8" s="2"/>
      <c r="TCU8" s="2"/>
      <c r="TCV8" s="2"/>
      <c r="TCW8" s="2"/>
      <c r="TCX8" s="2"/>
      <c r="TCY8" s="2"/>
      <c r="TCZ8" s="2"/>
      <c r="TDA8" s="2"/>
      <c r="TDB8" s="2"/>
      <c r="TDC8" s="2"/>
      <c r="TDD8" s="2"/>
      <c r="TDE8" s="2"/>
      <c r="TDF8" s="2"/>
      <c r="TDG8" s="2"/>
      <c r="TDH8" s="2"/>
      <c r="TDI8" s="2"/>
      <c r="TDJ8" s="2"/>
      <c r="TDK8" s="2"/>
      <c r="TDL8" s="2"/>
      <c r="TDM8" s="2"/>
      <c r="TDN8" s="2"/>
      <c r="TDO8" s="2"/>
      <c r="TDP8" s="2"/>
      <c r="TDQ8" s="2"/>
      <c r="TDR8" s="2"/>
      <c r="TDS8" s="2"/>
      <c r="TDT8" s="2"/>
      <c r="TDU8" s="2"/>
      <c r="TDV8" s="2"/>
      <c r="TDW8" s="2"/>
      <c r="TDX8" s="2"/>
      <c r="TDY8" s="2"/>
      <c r="TDZ8" s="2"/>
      <c r="TEA8" s="2"/>
      <c r="TEB8" s="2"/>
      <c r="TEC8" s="2"/>
      <c r="TED8" s="2"/>
      <c r="TEE8" s="2"/>
      <c r="TEF8" s="2"/>
      <c r="TEG8" s="2"/>
      <c r="TEH8" s="2"/>
      <c r="TEI8" s="2"/>
      <c r="TEJ8" s="2"/>
      <c r="TEK8" s="2"/>
      <c r="TEL8" s="2"/>
      <c r="TEM8" s="2"/>
      <c r="TEN8" s="2"/>
      <c r="TEO8" s="2"/>
      <c r="TEP8" s="2"/>
      <c r="TEQ8" s="2"/>
      <c r="TER8" s="2"/>
      <c r="TES8" s="2"/>
      <c r="TET8" s="2"/>
      <c r="TEU8" s="2"/>
      <c r="TEV8" s="2"/>
      <c r="TEW8" s="2"/>
      <c r="TEX8" s="2"/>
      <c r="TEY8" s="2"/>
      <c r="TEZ8" s="2"/>
      <c r="TFA8" s="2"/>
      <c r="TFB8" s="2"/>
      <c r="TFC8" s="2"/>
      <c r="TFD8" s="2"/>
      <c r="TFE8" s="2"/>
      <c r="TFF8" s="2"/>
      <c r="TFG8" s="2"/>
      <c r="TFH8" s="2"/>
      <c r="TFI8" s="2"/>
      <c r="TFJ8" s="2"/>
      <c r="TFK8" s="2"/>
      <c r="TFL8" s="2"/>
      <c r="TFM8" s="2"/>
      <c r="TFN8" s="2"/>
      <c r="TFO8" s="2"/>
      <c r="TFP8" s="2"/>
      <c r="TFQ8" s="2"/>
      <c r="TFR8" s="2"/>
      <c r="TFS8" s="2"/>
      <c r="TFT8" s="2"/>
      <c r="TFU8" s="2"/>
      <c r="TFV8" s="2"/>
      <c r="TFW8" s="2"/>
      <c r="TFX8" s="2"/>
      <c r="TFY8" s="2"/>
      <c r="TFZ8" s="2"/>
      <c r="TGA8" s="2"/>
      <c r="TGB8" s="2"/>
      <c r="TGC8" s="2"/>
      <c r="TGD8" s="2"/>
      <c r="TGE8" s="2"/>
      <c r="TGF8" s="2"/>
      <c r="TGG8" s="2"/>
      <c r="TGH8" s="2"/>
      <c r="TGI8" s="2"/>
      <c r="TGJ8" s="2"/>
      <c r="TGK8" s="2"/>
      <c r="TGL8" s="2"/>
      <c r="TGM8" s="2"/>
      <c r="TGN8" s="2"/>
      <c r="TGO8" s="2"/>
      <c r="TGP8" s="2"/>
      <c r="TGQ8" s="2"/>
      <c r="TGR8" s="2"/>
      <c r="TGS8" s="2"/>
      <c r="TGT8" s="2"/>
      <c r="TGU8" s="2"/>
      <c r="TGV8" s="2"/>
      <c r="TGW8" s="2"/>
      <c r="TGX8" s="2"/>
      <c r="TGY8" s="2"/>
      <c r="TGZ8" s="2"/>
      <c r="THA8" s="2"/>
      <c r="THB8" s="2"/>
      <c r="THC8" s="2"/>
      <c r="THD8" s="2"/>
      <c r="THE8" s="2"/>
      <c r="THF8" s="2"/>
      <c r="THG8" s="2"/>
      <c r="THH8" s="2"/>
      <c r="THI8" s="2"/>
      <c r="THJ8" s="2"/>
      <c r="THK8" s="2"/>
      <c r="THL8" s="2"/>
      <c r="THM8" s="2"/>
      <c r="THN8" s="2"/>
      <c r="THO8" s="2"/>
      <c r="THP8" s="2"/>
      <c r="THQ8" s="2"/>
      <c r="THR8" s="2"/>
      <c r="THS8" s="2"/>
      <c r="THT8" s="2"/>
      <c r="THU8" s="2"/>
      <c r="THV8" s="2"/>
      <c r="THW8" s="2"/>
      <c r="THX8" s="2"/>
      <c r="THY8" s="2"/>
      <c r="THZ8" s="2"/>
      <c r="TIA8" s="2"/>
      <c r="TIB8" s="2"/>
      <c r="TIC8" s="2"/>
      <c r="TID8" s="2"/>
      <c r="TIE8" s="2"/>
      <c r="TIF8" s="2"/>
      <c r="TIG8" s="2"/>
      <c r="TIH8" s="2"/>
      <c r="TII8" s="2"/>
      <c r="TIJ8" s="2"/>
      <c r="TIK8" s="2"/>
      <c r="TIL8" s="2"/>
      <c r="TIM8" s="2"/>
      <c r="TIN8" s="2"/>
      <c r="TIO8" s="2"/>
      <c r="TIP8" s="2"/>
      <c r="TIQ8" s="2"/>
      <c r="TIR8" s="2"/>
      <c r="TIS8" s="2"/>
      <c r="TIT8" s="2"/>
      <c r="TIU8" s="2"/>
      <c r="TIV8" s="2"/>
      <c r="TIW8" s="2"/>
      <c r="TIX8" s="2"/>
      <c r="TIY8" s="2"/>
      <c r="TIZ8" s="2"/>
      <c r="TJA8" s="2"/>
      <c r="TJB8" s="2"/>
      <c r="TJC8" s="2"/>
      <c r="TJD8" s="2"/>
      <c r="TJE8" s="2"/>
      <c r="TJF8" s="2"/>
      <c r="TJG8" s="2"/>
      <c r="TJH8" s="2"/>
      <c r="TJI8" s="2"/>
      <c r="TJJ8" s="2"/>
      <c r="TJK8" s="2"/>
      <c r="TJL8" s="2"/>
      <c r="TJM8" s="2"/>
      <c r="TJN8" s="2"/>
      <c r="TJO8" s="2"/>
      <c r="TJP8" s="2"/>
      <c r="TJQ8" s="2"/>
      <c r="TJR8" s="2"/>
      <c r="TJS8" s="2"/>
      <c r="TJT8" s="2"/>
      <c r="TJU8" s="2"/>
      <c r="TJV8" s="2"/>
      <c r="TJW8" s="2"/>
      <c r="TJX8" s="2"/>
      <c r="TJY8" s="2"/>
      <c r="TJZ8" s="2"/>
      <c r="TKA8" s="2"/>
      <c r="TKB8" s="2"/>
      <c r="TKC8" s="2"/>
      <c r="TKD8" s="2"/>
      <c r="TKE8" s="2"/>
      <c r="TKF8" s="2"/>
      <c r="TKG8" s="2"/>
      <c r="TKH8" s="2"/>
      <c r="TKI8" s="2"/>
      <c r="TKJ8" s="2"/>
      <c r="TKK8" s="2"/>
      <c r="TKL8" s="2"/>
      <c r="TKM8" s="2"/>
      <c r="TKN8" s="2"/>
      <c r="TKO8" s="2"/>
      <c r="TKP8" s="2"/>
      <c r="TKQ8" s="2"/>
      <c r="TKR8" s="2"/>
      <c r="TKS8" s="2"/>
      <c r="TKT8" s="2"/>
      <c r="TKU8" s="2"/>
      <c r="TKV8" s="2"/>
      <c r="TKW8" s="2"/>
      <c r="TKX8" s="2"/>
      <c r="TKY8" s="2"/>
      <c r="TKZ8" s="2"/>
      <c r="TLA8" s="2"/>
      <c r="TLB8" s="2"/>
      <c r="TLC8" s="2"/>
      <c r="TLD8" s="2"/>
      <c r="TLE8" s="2"/>
      <c r="TLF8" s="2"/>
      <c r="TLG8" s="2"/>
      <c r="TLH8" s="2"/>
      <c r="TLI8" s="2"/>
      <c r="TLJ8" s="2"/>
      <c r="TLK8" s="2"/>
      <c r="TLL8" s="2"/>
      <c r="TLM8" s="2"/>
      <c r="TLN8" s="2"/>
      <c r="TLO8" s="2"/>
      <c r="TLP8" s="2"/>
      <c r="TLQ8" s="2"/>
      <c r="TLR8" s="2"/>
      <c r="TLS8" s="2"/>
      <c r="TLT8" s="2"/>
      <c r="TLU8" s="2"/>
      <c r="TLV8" s="2"/>
      <c r="TLW8" s="2"/>
      <c r="TLX8" s="2"/>
      <c r="TLY8" s="2"/>
      <c r="TLZ8" s="2"/>
      <c r="TMA8" s="2"/>
      <c r="TMB8" s="2"/>
      <c r="TMC8" s="2"/>
      <c r="TMD8" s="2"/>
      <c r="TME8" s="2"/>
      <c r="TMF8" s="2"/>
      <c r="TMG8" s="2"/>
      <c r="TMH8" s="2"/>
      <c r="TMI8" s="2"/>
      <c r="TMJ8" s="2"/>
      <c r="TMK8" s="2"/>
      <c r="TML8" s="2"/>
      <c r="TMM8" s="2"/>
      <c r="TMN8" s="2"/>
      <c r="TMO8" s="2"/>
      <c r="TMP8" s="2"/>
      <c r="TMQ8" s="2"/>
      <c r="TMR8" s="2"/>
      <c r="TMS8" s="2"/>
      <c r="TMT8" s="2"/>
      <c r="TMU8" s="2"/>
      <c r="TMV8" s="2"/>
      <c r="TMW8" s="2"/>
      <c r="TMX8" s="2"/>
      <c r="TMY8" s="2"/>
      <c r="TMZ8" s="2"/>
      <c r="TNA8" s="2"/>
      <c r="TNB8" s="2"/>
      <c r="TNC8" s="2"/>
      <c r="TND8" s="2"/>
      <c r="TNE8" s="2"/>
      <c r="TNF8" s="2"/>
      <c r="TNG8" s="2"/>
      <c r="TNH8" s="2"/>
      <c r="TNI8" s="2"/>
      <c r="TNJ8" s="2"/>
      <c r="TNK8" s="2"/>
      <c r="TNL8" s="2"/>
      <c r="TNM8" s="2"/>
      <c r="TNN8" s="2"/>
      <c r="TNO8" s="2"/>
      <c r="TNP8" s="2"/>
      <c r="TNQ8" s="2"/>
      <c r="TNR8" s="2"/>
      <c r="TNS8" s="2"/>
      <c r="TNT8" s="2"/>
      <c r="TNU8" s="2"/>
      <c r="TNV8" s="2"/>
      <c r="TNW8" s="2"/>
      <c r="TNX8" s="2"/>
      <c r="TNY8" s="2"/>
      <c r="TNZ8" s="2"/>
      <c r="TOA8" s="2"/>
      <c r="TOB8" s="2"/>
      <c r="TOC8" s="2"/>
      <c r="TOD8" s="2"/>
      <c r="TOE8" s="2"/>
      <c r="TOF8" s="2"/>
      <c r="TOG8" s="2"/>
      <c r="TOH8" s="2"/>
      <c r="TOI8" s="2"/>
      <c r="TOJ8" s="2"/>
      <c r="TOK8" s="2"/>
      <c r="TOL8" s="2"/>
      <c r="TOM8" s="2"/>
      <c r="TON8" s="2"/>
      <c r="TOO8" s="2"/>
      <c r="TOP8" s="2"/>
      <c r="TOQ8" s="2"/>
      <c r="TOR8" s="2"/>
      <c r="TOS8" s="2"/>
      <c r="TOT8" s="2"/>
      <c r="TOU8" s="2"/>
      <c r="TOV8" s="2"/>
      <c r="TOW8" s="2"/>
      <c r="TOX8" s="2"/>
      <c r="TOY8" s="2"/>
      <c r="TOZ8" s="2"/>
      <c r="TPA8" s="2"/>
      <c r="TPB8" s="2"/>
      <c r="TPC8" s="2"/>
      <c r="TPD8" s="2"/>
      <c r="TPE8" s="2"/>
      <c r="TPF8" s="2"/>
      <c r="TPG8" s="2"/>
      <c r="TPH8" s="2"/>
      <c r="TPI8" s="2"/>
      <c r="TPJ8" s="2"/>
      <c r="TPK8" s="2"/>
      <c r="TPL8" s="2"/>
      <c r="TPM8" s="2"/>
      <c r="TPN8" s="2"/>
      <c r="TPO8" s="2"/>
      <c r="TPP8" s="2"/>
      <c r="TPQ8" s="2"/>
      <c r="TPR8" s="2"/>
      <c r="TPS8" s="2"/>
      <c r="TPT8" s="2"/>
      <c r="TPU8" s="2"/>
      <c r="TPV8" s="2"/>
      <c r="TPW8" s="2"/>
      <c r="TPX8" s="2"/>
      <c r="TPY8" s="2"/>
      <c r="TPZ8" s="2"/>
      <c r="TQA8" s="2"/>
      <c r="TQB8" s="2"/>
      <c r="TQC8" s="2"/>
      <c r="TQD8" s="2"/>
      <c r="TQE8" s="2"/>
      <c r="TQF8" s="2"/>
      <c r="TQG8" s="2"/>
      <c r="TQH8" s="2"/>
      <c r="TQI8" s="2"/>
      <c r="TQJ8" s="2"/>
      <c r="TQK8" s="2"/>
      <c r="TQL8" s="2"/>
      <c r="TQM8" s="2"/>
      <c r="TQN8" s="2"/>
      <c r="TQO8" s="2"/>
      <c r="TQP8" s="2"/>
      <c r="TQQ8" s="2"/>
      <c r="TQR8" s="2"/>
      <c r="TQS8" s="2"/>
      <c r="TQT8" s="2"/>
      <c r="TQU8" s="2"/>
      <c r="TQV8" s="2"/>
      <c r="TQW8" s="2"/>
      <c r="TQX8" s="2"/>
      <c r="TQY8" s="2"/>
      <c r="TQZ8" s="2"/>
      <c r="TRA8" s="2"/>
      <c r="TRB8" s="2"/>
      <c r="TRC8" s="2"/>
      <c r="TRD8" s="2"/>
      <c r="TRE8" s="2"/>
      <c r="TRF8" s="2"/>
      <c r="TRG8" s="2"/>
      <c r="TRH8" s="2"/>
      <c r="TRI8" s="2"/>
      <c r="TRJ8" s="2"/>
      <c r="TRK8" s="2"/>
      <c r="TRL8" s="2"/>
      <c r="TRM8" s="2"/>
      <c r="TRN8" s="2"/>
      <c r="TRO8" s="2"/>
      <c r="TRP8" s="2"/>
      <c r="TRQ8" s="2"/>
      <c r="TRR8" s="2"/>
      <c r="TRS8" s="2"/>
      <c r="TRT8" s="2"/>
      <c r="TRU8" s="2"/>
      <c r="TRV8" s="2"/>
      <c r="TRW8" s="2"/>
      <c r="TRX8" s="2"/>
      <c r="TRY8" s="2"/>
      <c r="TRZ8" s="2"/>
      <c r="TSA8" s="2"/>
      <c r="TSB8" s="2"/>
      <c r="TSC8" s="2"/>
      <c r="TSD8" s="2"/>
      <c r="TSE8" s="2"/>
      <c r="TSF8" s="2"/>
      <c r="TSG8" s="2"/>
      <c r="TSH8" s="2"/>
      <c r="TSI8" s="2"/>
      <c r="TSJ8" s="2"/>
      <c r="TSK8" s="2"/>
      <c r="TSL8" s="2"/>
      <c r="TSM8" s="2"/>
      <c r="TSN8" s="2"/>
      <c r="TSO8" s="2"/>
      <c r="TSP8" s="2"/>
      <c r="TSQ8" s="2"/>
      <c r="TSR8" s="2"/>
      <c r="TSS8" s="2"/>
      <c r="TST8" s="2"/>
      <c r="TSU8" s="2"/>
      <c r="TSV8" s="2"/>
      <c r="TSW8" s="2"/>
      <c r="TSX8" s="2"/>
      <c r="TSY8" s="2"/>
      <c r="TSZ8" s="2"/>
      <c r="TTA8" s="2"/>
      <c r="TTB8" s="2"/>
      <c r="TTC8" s="2"/>
      <c r="TTD8" s="2"/>
      <c r="TTE8" s="2"/>
      <c r="TTF8" s="2"/>
      <c r="TTG8" s="2"/>
      <c r="TTH8" s="2"/>
      <c r="TTI8" s="2"/>
      <c r="TTJ8" s="2"/>
      <c r="TTK8" s="2"/>
      <c r="TTL8" s="2"/>
      <c r="TTM8" s="2"/>
      <c r="TTN8" s="2"/>
      <c r="TTO8" s="2"/>
      <c r="TTP8" s="2"/>
      <c r="TTQ8" s="2"/>
      <c r="TTR8" s="2"/>
      <c r="TTS8" s="2"/>
      <c r="TTT8" s="2"/>
      <c r="TTU8" s="2"/>
      <c r="TTV8" s="2"/>
      <c r="TTW8" s="2"/>
      <c r="TTX8" s="2"/>
      <c r="TTY8" s="2"/>
      <c r="TTZ8" s="2"/>
      <c r="TUA8" s="2"/>
      <c r="TUB8" s="2"/>
      <c r="TUC8" s="2"/>
      <c r="TUD8" s="2"/>
      <c r="TUE8" s="2"/>
      <c r="TUF8" s="2"/>
      <c r="TUG8" s="2"/>
      <c r="TUH8" s="2"/>
      <c r="TUI8" s="2"/>
      <c r="TUJ8" s="2"/>
      <c r="TUK8" s="2"/>
      <c r="TUL8" s="2"/>
      <c r="TUM8" s="2"/>
      <c r="TUN8" s="2"/>
      <c r="TUO8" s="2"/>
      <c r="TUP8" s="2"/>
      <c r="TUQ8" s="2"/>
      <c r="TUR8" s="2"/>
      <c r="TUS8" s="2"/>
      <c r="TUT8" s="2"/>
      <c r="TUU8" s="2"/>
      <c r="TUV8" s="2"/>
      <c r="TUW8" s="2"/>
      <c r="TUX8" s="2"/>
      <c r="TUY8" s="2"/>
      <c r="TUZ8" s="2"/>
      <c r="TVA8" s="2"/>
      <c r="TVB8" s="2"/>
      <c r="TVC8" s="2"/>
      <c r="TVD8" s="2"/>
      <c r="TVE8" s="2"/>
      <c r="TVF8" s="2"/>
      <c r="TVG8" s="2"/>
      <c r="TVH8" s="2"/>
      <c r="TVI8" s="2"/>
      <c r="TVJ8" s="2"/>
      <c r="TVK8" s="2"/>
      <c r="TVL8" s="2"/>
      <c r="TVM8" s="2"/>
      <c r="TVN8" s="2"/>
      <c r="TVO8" s="2"/>
      <c r="TVP8" s="2"/>
      <c r="TVQ8" s="2"/>
      <c r="TVR8" s="2"/>
      <c r="TVS8" s="2"/>
      <c r="TVT8" s="2"/>
      <c r="TVU8" s="2"/>
      <c r="TVV8" s="2"/>
      <c r="TVW8" s="2"/>
      <c r="TVX8" s="2"/>
      <c r="TVY8" s="2"/>
      <c r="TVZ8" s="2"/>
      <c r="TWA8" s="2"/>
      <c r="TWB8" s="2"/>
      <c r="TWC8" s="2"/>
      <c r="TWD8" s="2"/>
      <c r="TWE8" s="2"/>
      <c r="TWF8" s="2"/>
      <c r="TWG8" s="2"/>
      <c r="TWH8" s="2"/>
      <c r="TWI8" s="2"/>
      <c r="TWJ8" s="2"/>
      <c r="TWK8" s="2"/>
      <c r="TWL8" s="2"/>
      <c r="TWM8" s="2"/>
      <c r="TWN8" s="2"/>
      <c r="TWO8" s="2"/>
      <c r="TWP8" s="2"/>
      <c r="TWQ8" s="2"/>
      <c r="TWR8" s="2"/>
      <c r="TWS8" s="2"/>
      <c r="TWT8" s="2"/>
      <c r="TWU8" s="2"/>
      <c r="TWV8" s="2"/>
      <c r="TWW8" s="2"/>
      <c r="TWX8" s="2"/>
      <c r="TWY8" s="2"/>
      <c r="TWZ8" s="2"/>
      <c r="TXA8" s="2"/>
      <c r="TXB8" s="2"/>
      <c r="TXC8" s="2"/>
      <c r="TXD8" s="2"/>
      <c r="TXE8" s="2"/>
      <c r="TXF8" s="2"/>
      <c r="TXG8" s="2"/>
      <c r="TXH8" s="2"/>
      <c r="TXI8" s="2"/>
      <c r="TXJ8" s="2"/>
      <c r="TXK8" s="2"/>
      <c r="TXL8" s="2"/>
      <c r="TXM8" s="2"/>
      <c r="TXN8" s="2"/>
      <c r="TXO8" s="2"/>
      <c r="TXP8" s="2"/>
      <c r="TXQ8" s="2"/>
      <c r="TXR8" s="2"/>
      <c r="TXS8" s="2"/>
      <c r="TXT8" s="2"/>
      <c r="TXU8" s="2"/>
      <c r="TXV8" s="2"/>
      <c r="TXW8" s="2"/>
      <c r="TXX8" s="2"/>
      <c r="TXY8" s="2"/>
      <c r="TXZ8" s="2"/>
      <c r="TYA8" s="2"/>
      <c r="TYB8" s="2"/>
      <c r="TYC8" s="2"/>
      <c r="TYD8" s="2"/>
      <c r="TYE8" s="2"/>
      <c r="TYF8" s="2"/>
      <c r="TYG8" s="2"/>
      <c r="TYH8" s="2"/>
      <c r="TYI8" s="2"/>
      <c r="TYJ8" s="2"/>
      <c r="TYK8" s="2"/>
      <c r="TYL8" s="2"/>
      <c r="TYM8" s="2"/>
      <c r="TYN8" s="2"/>
      <c r="TYO8" s="2"/>
      <c r="TYP8" s="2"/>
      <c r="TYQ8" s="2"/>
      <c r="TYR8" s="2"/>
      <c r="TYS8" s="2"/>
      <c r="TYT8" s="2"/>
      <c r="TYU8" s="2"/>
      <c r="TYV8" s="2"/>
      <c r="TYW8" s="2"/>
      <c r="TYX8" s="2"/>
      <c r="TYY8" s="2"/>
      <c r="TYZ8" s="2"/>
      <c r="TZA8" s="2"/>
      <c r="TZB8" s="2"/>
      <c r="TZC8" s="2"/>
      <c r="TZD8" s="2"/>
      <c r="TZE8" s="2"/>
      <c r="TZF8" s="2"/>
      <c r="TZG8" s="2"/>
      <c r="TZH8" s="2"/>
      <c r="TZI8" s="2"/>
      <c r="TZJ8" s="2"/>
      <c r="TZK8" s="2"/>
      <c r="TZL8" s="2"/>
      <c r="TZM8" s="2"/>
      <c r="TZN8" s="2"/>
      <c r="TZO8" s="2"/>
      <c r="TZP8" s="2"/>
      <c r="TZQ8" s="2"/>
      <c r="TZR8" s="2"/>
      <c r="TZS8" s="2"/>
      <c r="TZT8" s="2"/>
      <c r="TZU8" s="2"/>
      <c r="TZV8" s="2"/>
      <c r="TZW8" s="2"/>
      <c r="TZX8" s="2"/>
      <c r="TZY8" s="2"/>
      <c r="TZZ8" s="2"/>
      <c r="UAA8" s="2"/>
      <c r="UAB8" s="2"/>
      <c r="UAC8" s="2"/>
      <c r="UAD8" s="2"/>
      <c r="UAE8" s="2"/>
      <c r="UAF8" s="2"/>
      <c r="UAG8" s="2"/>
      <c r="UAH8" s="2"/>
      <c r="UAI8" s="2"/>
      <c r="UAJ8" s="2"/>
      <c r="UAK8" s="2"/>
      <c r="UAL8" s="2"/>
      <c r="UAM8" s="2"/>
      <c r="UAN8" s="2"/>
      <c r="UAO8" s="2"/>
      <c r="UAP8" s="2"/>
      <c r="UAQ8" s="2"/>
      <c r="UAR8" s="2"/>
      <c r="UAS8" s="2"/>
      <c r="UAT8" s="2"/>
      <c r="UAU8" s="2"/>
      <c r="UAV8" s="2"/>
      <c r="UAW8" s="2"/>
      <c r="UAX8" s="2"/>
      <c r="UAY8" s="2"/>
      <c r="UAZ8" s="2"/>
      <c r="UBA8" s="2"/>
      <c r="UBB8" s="2"/>
      <c r="UBC8" s="2"/>
      <c r="UBD8" s="2"/>
      <c r="UBE8" s="2"/>
      <c r="UBF8" s="2"/>
      <c r="UBG8" s="2"/>
      <c r="UBH8" s="2"/>
      <c r="UBI8" s="2"/>
      <c r="UBJ8" s="2"/>
      <c r="UBK8" s="2"/>
      <c r="UBL8" s="2"/>
      <c r="UBM8" s="2"/>
      <c r="UBN8" s="2"/>
      <c r="UBO8" s="2"/>
      <c r="UBP8" s="2"/>
      <c r="UBQ8" s="2"/>
      <c r="UBR8" s="2"/>
      <c r="UBS8" s="2"/>
      <c r="UBT8" s="2"/>
      <c r="UBU8" s="2"/>
      <c r="UBV8" s="2"/>
      <c r="UBW8" s="2"/>
      <c r="UBX8" s="2"/>
      <c r="UBY8" s="2"/>
      <c r="UBZ8" s="2"/>
      <c r="UCA8" s="2"/>
      <c r="UCB8" s="2"/>
      <c r="UCC8" s="2"/>
      <c r="UCD8" s="2"/>
      <c r="UCE8" s="2"/>
      <c r="UCF8" s="2"/>
      <c r="UCG8" s="2"/>
      <c r="UCH8" s="2"/>
      <c r="UCI8" s="2"/>
      <c r="UCJ8" s="2"/>
      <c r="UCK8" s="2"/>
      <c r="UCL8" s="2"/>
      <c r="UCM8" s="2"/>
      <c r="UCN8" s="2"/>
      <c r="UCO8" s="2"/>
      <c r="UCP8" s="2"/>
      <c r="UCQ8" s="2"/>
      <c r="UCR8" s="2"/>
      <c r="UCS8" s="2"/>
      <c r="UCT8" s="2"/>
      <c r="UCU8" s="2"/>
      <c r="UCV8" s="2"/>
      <c r="UCW8" s="2"/>
      <c r="UCX8" s="2"/>
      <c r="UCY8" s="2"/>
      <c r="UCZ8" s="2"/>
      <c r="UDA8" s="2"/>
      <c r="UDB8" s="2"/>
      <c r="UDC8" s="2"/>
      <c r="UDD8" s="2"/>
      <c r="UDE8" s="2"/>
      <c r="UDF8" s="2"/>
      <c r="UDG8" s="2"/>
      <c r="UDH8" s="2"/>
      <c r="UDI8" s="2"/>
      <c r="UDJ8" s="2"/>
      <c r="UDK8" s="2"/>
      <c r="UDL8" s="2"/>
      <c r="UDM8" s="2"/>
      <c r="UDN8" s="2"/>
      <c r="UDO8" s="2"/>
      <c r="UDP8" s="2"/>
      <c r="UDQ8" s="2"/>
      <c r="UDR8" s="2"/>
      <c r="UDS8" s="2"/>
      <c r="UDT8" s="2"/>
      <c r="UDU8" s="2"/>
      <c r="UDV8" s="2"/>
      <c r="UDW8" s="2"/>
      <c r="UDX8" s="2"/>
      <c r="UDY8" s="2"/>
      <c r="UDZ8" s="2"/>
      <c r="UEA8" s="2"/>
      <c r="UEB8" s="2"/>
      <c r="UEC8" s="2"/>
      <c r="UED8" s="2"/>
      <c r="UEE8" s="2"/>
      <c r="UEF8" s="2"/>
      <c r="UEG8" s="2"/>
      <c r="UEH8" s="2"/>
      <c r="UEI8" s="2"/>
      <c r="UEJ8" s="2"/>
      <c r="UEK8" s="2"/>
      <c r="UEL8" s="2"/>
      <c r="UEM8" s="2"/>
      <c r="UEN8" s="2"/>
      <c r="UEO8" s="2"/>
      <c r="UEP8" s="2"/>
      <c r="UEQ8" s="2"/>
      <c r="UER8" s="2"/>
      <c r="UES8" s="2"/>
      <c r="UET8" s="2"/>
      <c r="UEU8" s="2"/>
      <c r="UEV8" s="2"/>
      <c r="UEW8" s="2"/>
      <c r="UEX8" s="2"/>
      <c r="UEY8" s="2"/>
      <c r="UEZ8" s="2"/>
      <c r="UFA8" s="2"/>
      <c r="UFB8" s="2"/>
      <c r="UFC8" s="2"/>
      <c r="UFD8" s="2"/>
      <c r="UFE8" s="2"/>
      <c r="UFF8" s="2"/>
      <c r="UFG8" s="2"/>
      <c r="UFH8" s="2"/>
      <c r="UFI8" s="2"/>
      <c r="UFJ8" s="2"/>
      <c r="UFK8" s="2"/>
      <c r="UFL8" s="2"/>
      <c r="UFM8" s="2"/>
      <c r="UFN8" s="2"/>
      <c r="UFO8" s="2"/>
      <c r="UFP8" s="2"/>
      <c r="UFQ8" s="2"/>
      <c r="UFR8" s="2"/>
      <c r="UFS8" s="2"/>
      <c r="UFT8" s="2"/>
      <c r="UFU8" s="2"/>
      <c r="UFV8" s="2"/>
      <c r="UFW8" s="2"/>
      <c r="UFX8" s="2"/>
      <c r="UFY8" s="2"/>
      <c r="UFZ8" s="2"/>
      <c r="UGA8" s="2"/>
      <c r="UGB8" s="2"/>
      <c r="UGC8" s="2"/>
      <c r="UGD8" s="2"/>
      <c r="UGE8" s="2"/>
      <c r="UGF8" s="2"/>
      <c r="UGG8" s="2"/>
      <c r="UGH8" s="2"/>
      <c r="UGI8" s="2"/>
      <c r="UGJ8" s="2"/>
      <c r="UGK8" s="2"/>
      <c r="UGL8" s="2"/>
      <c r="UGM8" s="2"/>
      <c r="UGN8" s="2"/>
      <c r="UGO8" s="2"/>
      <c r="UGP8" s="2"/>
      <c r="UGQ8" s="2"/>
      <c r="UGR8" s="2"/>
      <c r="UGS8" s="2"/>
      <c r="UGT8" s="2"/>
      <c r="UGU8" s="2"/>
      <c r="UGV8" s="2"/>
      <c r="UGW8" s="2"/>
      <c r="UGX8" s="2"/>
      <c r="UGY8" s="2"/>
      <c r="UGZ8" s="2"/>
      <c r="UHA8" s="2"/>
      <c r="UHB8" s="2"/>
      <c r="UHC8" s="2"/>
      <c r="UHD8" s="2"/>
      <c r="UHE8" s="2"/>
      <c r="UHF8" s="2"/>
      <c r="UHG8" s="2"/>
      <c r="UHH8" s="2"/>
      <c r="UHI8" s="2"/>
      <c r="UHJ8" s="2"/>
      <c r="UHK8" s="2"/>
      <c r="UHL8" s="2"/>
      <c r="UHM8" s="2"/>
      <c r="UHN8" s="2"/>
      <c r="UHO8" s="2"/>
      <c r="UHP8" s="2"/>
      <c r="UHQ8" s="2"/>
      <c r="UHR8" s="2"/>
      <c r="UHS8" s="2"/>
      <c r="UHT8" s="2"/>
      <c r="UHU8" s="2"/>
      <c r="UHV8" s="2"/>
      <c r="UHW8" s="2"/>
      <c r="UHX8" s="2"/>
      <c r="UHY8" s="2"/>
      <c r="UHZ8" s="2"/>
      <c r="UIA8" s="2"/>
      <c r="UIB8" s="2"/>
      <c r="UIC8" s="2"/>
      <c r="UID8" s="2"/>
      <c r="UIE8" s="2"/>
      <c r="UIF8" s="2"/>
      <c r="UIG8" s="2"/>
      <c r="UIH8" s="2"/>
      <c r="UII8" s="2"/>
      <c r="UIJ8" s="2"/>
      <c r="UIK8" s="2"/>
      <c r="UIL8" s="2"/>
      <c r="UIM8" s="2"/>
      <c r="UIN8" s="2"/>
      <c r="UIO8" s="2"/>
      <c r="UIP8" s="2"/>
      <c r="UIQ8" s="2"/>
      <c r="UIR8" s="2"/>
      <c r="UIS8" s="2"/>
      <c r="UIT8" s="2"/>
      <c r="UIU8" s="2"/>
      <c r="UIV8" s="2"/>
      <c r="UIW8" s="2"/>
      <c r="UIX8" s="2"/>
      <c r="UIY8" s="2"/>
      <c r="UIZ8" s="2"/>
      <c r="UJA8" s="2"/>
      <c r="UJB8" s="2"/>
      <c r="UJC8" s="2"/>
      <c r="UJD8" s="2"/>
      <c r="UJE8" s="2"/>
      <c r="UJF8" s="2"/>
      <c r="UJG8" s="2"/>
      <c r="UJH8" s="2"/>
      <c r="UJI8" s="2"/>
      <c r="UJJ8" s="2"/>
      <c r="UJK8" s="2"/>
      <c r="UJL8" s="2"/>
      <c r="UJM8" s="2"/>
      <c r="UJN8" s="2"/>
      <c r="UJO8" s="2"/>
      <c r="UJP8" s="2"/>
      <c r="UJQ8" s="2"/>
      <c r="UJR8" s="2"/>
      <c r="UJS8" s="2"/>
      <c r="UJT8" s="2"/>
      <c r="UJU8" s="2"/>
      <c r="UJV8" s="2"/>
      <c r="UJW8" s="2"/>
      <c r="UJX8" s="2"/>
      <c r="UJY8" s="2"/>
      <c r="UJZ8" s="2"/>
      <c r="UKA8" s="2"/>
      <c r="UKB8" s="2"/>
      <c r="UKC8" s="2"/>
      <c r="UKD8" s="2"/>
      <c r="UKE8" s="2"/>
      <c r="UKF8" s="2"/>
      <c r="UKG8" s="2"/>
      <c r="UKH8" s="2"/>
      <c r="UKI8" s="2"/>
      <c r="UKJ8" s="2"/>
      <c r="UKK8" s="2"/>
      <c r="UKL8" s="2"/>
      <c r="UKM8" s="2"/>
      <c r="UKN8" s="2"/>
      <c r="UKO8" s="2"/>
      <c r="UKP8" s="2"/>
      <c r="UKQ8" s="2"/>
      <c r="UKR8" s="2"/>
      <c r="UKS8" s="2"/>
      <c r="UKT8" s="2"/>
      <c r="UKU8" s="2"/>
      <c r="UKV8" s="2"/>
      <c r="UKW8" s="2"/>
      <c r="UKX8" s="2"/>
      <c r="UKY8" s="2"/>
      <c r="UKZ8" s="2"/>
      <c r="ULA8" s="2"/>
      <c r="ULB8" s="2"/>
      <c r="ULC8" s="2"/>
      <c r="ULD8" s="2"/>
      <c r="ULE8" s="2"/>
      <c r="ULF8" s="2"/>
      <c r="ULG8" s="2"/>
      <c r="ULH8" s="2"/>
      <c r="ULI8" s="2"/>
      <c r="ULJ8" s="2"/>
      <c r="ULK8" s="2"/>
      <c r="ULL8" s="2"/>
      <c r="ULM8" s="2"/>
      <c r="ULN8" s="2"/>
      <c r="ULO8" s="2"/>
      <c r="ULP8" s="2"/>
      <c r="ULQ8" s="2"/>
      <c r="ULR8" s="2"/>
      <c r="ULS8" s="2"/>
      <c r="ULT8" s="2"/>
      <c r="ULU8" s="2"/>
      <c r="ULV8" s="2"/>
      <c r="ULW8" s="2"/>
      <c r="ULX8" s="2"/>
      <c r="ULY8" s="2"/>
      <c r="ULZ8" s="2"/>
      <c r="UMA8" s="2"/>
      <c r="UMB8" s="2"/>
      <c r="UMC8" s="2"/>
      <c r="UMD8" s="2"/>
      <c r="UME8" s="2"/>
      <c r="UMF8" s="2"/>
      <c r="UMG8" s="2"/>
      <c r="UMH8" s="2"/>
      <c r="UMI8" s="2"/>
      <c r="UMJ8" s="2"/>
      <c r="UMK8" s="2"/>
      <c r="UML8" s="2"/>
      <c r="UMM8" s="2"/>
      <c r="UMN8" s="2"/>
      <c r="UMO8" s="2"/>
      <c r="UMP8" s="2"/>
      <c r="UMQ8" s="2"/>
      <c r="UMR8" s="2"/>
      <c r="UMS8" s="2"/>
      <c r="UMT8" s="2"/>
      <c r="UMU8" s="2"/>
      <c r="UMV8" s="2"/>
      <c r="UMW8" s="2"/>
      <c r="UMX8" s="2"/>
      <c r="UMY8" s="2"/>
      <c r="UMZ8" s="2"/>
      <c r="UNA8" s="2"/>
      <c r="UNB8" s="2"/>
      <c r="UNC8" s="2"/>
      <c r="UND8" s="2"/>
      <c r="UNE8" s="2"/>
      <c r="UNF8" s="2"/>
      <c r="UNG8" s="2"/>
      <c r="UNH8" s="2"/>
      <c r="UNI8" s="2"/>
      <c r="UNJ8" s="2"/>
      <c r="UNK8" s="2"/>
      <c r="UNL8" s="2"/>
      <c r="UNM8" s="2"/>
      <c r="UNN8" s="2"/>
      <c r="UNO8" s="2"/>
      <c r="UNP8" s="2"/>
      <c r="UNQ8" s="2"/>
      <c r="UNR8" s="2"/>
      <c r="UNS8" s="2"/>
      <c r="UNT8" s="2"/>
      <c r="UNU8" s="2"/>
      <c r="UNV8" s="2"/>
      <c r="UNW8" s="2"/>
      <c r="UNX8" s="2"/>
      <c r="UNY8" s="2"/>
      <c r="UNZ8" s="2"/>
      <c r="UOA8" s="2"/>
      <c r="UOB8" s="2"/>
      <c r="UOC8" s="2"/>
      <c r="UOD8" s="2"/>
      <c r="UOE8" s="2"/>
      <c r="UOF8" s="2"/>
      <c r="UOG8" s="2"/>
      <c r="UOH8" s="2"/>
      <c r="UOI8" s="2"/>
      <c r="UOJ8" s="2"/>
      <c r="UOK8" s="2"/>
      <c r="UOL8" s="2"/>
      <c r="UOM8" s="2"/>
      <c r="UON8" s="2"/>
      <c r="UOO8" s="2"/>
      <c r="UOP8" s="2"/>
      <c r="UOQ8" s="2"/>
      <c r="UOR8" s="2"/>
      <c r="UOS8" s="2"/>
      <c r="UOT8" s="2"/>
      <c r="UOU8" s="2"/>
      <c r="UOV8" s="2"/>
      <c r="UOW8" s="2"/>
      <c r="UOX8" s="2"/>
      <c r="UOY8" s="2"/>
      <c r="UOZ8" s="2"/>
      <c r="UPA8" s="2"/>
      <c r="UPB8" s="2"/>
      <c r="UPC8" s="2"/>
      <c r="UPD8" s="2"/>
      <c r="UPE8" s="2"/>
      <c r="UPF8" s="2"/>
      <c r="UPG8" s="2"/>
      <c r="UPH8" s="2"/>
      <c r="UPI8" s="2"/>
      <c r="UPJ8" s="2"/>
      <c r="UPK8" s="2"/>
      <c r="UPL8" s="2"/>
      <c r="UPM8" s="2"/>
      <c r="UPN8" s="2"/>
      <c r="UPO8" s="2"/>
      <c r="UPP8" s="2"/>
      <c r="UPQ8" s="2"/>
      <c r="UPR8" s="2"/>
      <c r="UPS8" s="2"/>
      <c r="UPT8" s="2"/>
      <c r="UPU8" s="2"/>
      <c r="UPV8" s="2"/>
      <c r="UPW8" s="2"/>
      <c r="UPX8" s="2"/>
      <c r="UPY8" s="2"/>
      <c r="UPZ8" s="2"/>
      <c r="UQA8" s="2"/>
      <c r="UQB8" s="2"/>
      <c r="UQC8" s="2"/>
      <c r="UQD8" s="2"/>
      <c r="UQE8" s="2"/>
      <c r="UQF8" s="2"/>
      <c r="UQG8" s="2"/>
      <c r="UQH8" s="2"/>
      <c r="UQI8" s="2"/>
      <c r="UQJ8" s="2"/>
      <c r="UQK8" s="2"/>
      <c r="UQL8" s="2"/>
      <c r="UQM8" s="2"/>
      <c r="UQN8" s="2"/>
      <c r="UQO8" s="2"/>
      <c r="UQP8" s="2"/>
      <c r="UQQ8" s="2"/>
      <c r="UQR8" s="2"/>
      <c r="UQS8" s="2"/>
      <c r="UQT8" s="2"/>
      <c r="UQU8" s="2"/>
      <c r="UQV8" s="2"/>
      <c r="UQW8" s="2"/>
      <c r="UQX8" s="2"/>
      <c r="UQY8" s="2"/>
      <c r="UQZ8" s="2"/>
      <c r="URA8" s="2"/>
      <c r="URB8" s="2"/>
      <c r="URC8" s="2"/>
      <c r="URD8" s="2"/>
      <c r="URE8" s="2"/>
      <c r="URF8" s="2"/>
      <c r="URG8" s="2"/>
      <c r="URH8" s="2"/>
      <c r="URI8" s="2"/>
      <c r="URJ8" s="2"/>
      <c r="URK8" s="2"/>
      <c r="URL8" s="2"/>
      <c r="URM8" s="2"/>
      <c r="URN8" s="2"/>
      <c r="URO8" s="2"/>
      <c r="URP8" s="2"/>
      <c r="URQ8" s="2"/>
      <c r="URR8" s="2"/>
      <c r="URS8" s="2"/>
      <c r="URT8" s="2"/>
      <c r="URU8" s="2"/>
      <c r="URV8" s="2"/>
      <c r="URW8" s="2"/>
      <c r="URX8" s="2"/>
      <c r="URY8" s="2"/>
      <c r="URZ8" s="2"/>
      <c r="USA8" s="2"/>
      <c r="USB8" s="2"/>
      <c r="USC8" s="2"/>
      <c r="USD8" s="2"/>
      <c r="USE8" s="2"/>
      <c r="USF8" s="2"/>
      <c r="USG8" s="2"/>
      <c r="USH8" s="2"/>
      <c r="USI8" s="2"/>
      <c r="USJ8" s="2"/>
      <c r="USK8" s="2"/>
      <c r="USL8" s="2"/>
      <c r="USM8" s="2"/>
      <c r="USN8" s="2"/>
      <c r="USO8" s="2"/>
      <c r="USP8" s="2"/>
      <c r="USQ8" s="2"/>
      <c r="USR8" s="2"/>
      <c r="USS8" s="2"/>
      <c r="UST8" s="2"/>
      <c r="USU8" s="2"/>
      <c r="USV8" s="2"/>
      <c r="USW8" s="2"/>
      <c r="USX8" s="2"/>
      <c r="USY8" s="2"/>
      <c r="USZ8" s="2"/>
      <c r="UTA8" s="2"/>
      <c r="UTB8" s="2"/>
      <c r="UTC8" s="2"/>
      <c r="UTD8" s="2"/>
      <c r="UTE8" s="2"/>
      <c r="UTF8" s="2"/>
      <c r="UTG8" s="2"/>
      <c r="UTH8" s="2"/>
      <c r="UTI8" s="2"/>
      <c r="UTJ8" s="2"/>
      <c r="UTK8" s="2"/>
      <c r="UTL8" s="2"/>
      <c r="UTM8" s="2"/>
      <c r="UTN8" s="2"/>
      <c r="UTO8" s="2"/>
      <c r="UTP8" s="2"/>
      <c r="UTQ8" s="2"/>
      <c r="UTR8" s="2"/>
      <c r="UTS8" s="2"/>
      <c r="UTT8" s="2"/>
      <c r="UTU8" s="2"/>
      <c r="UTV8" s="2"/>
      <c r="UTW8" s="2"/>
      <c r="UTX8" s="2"/>
      <c r="UTY8" s="2"/>
      <c r="UTZ8" s="2"/>
      <c r="UUA8" s="2"/>
      <c r="UUB8" s="2"/>
      <c r="UUC8" s="2"/>
      <c r="UUD8" s="2"/>
      <c r="UUE8" s="2"/>
      <c r="UUF8" s="2"/>
      <c r="UUG8" s="2"/>
      <c r="UUH8" s="2"/>
      <c r="UUI8" s="2"/>
      <c r="UUJ8" s="2"/>
      <c r="UUK8" s="2"/>
      <c r="UUL8" s="2"/>
      <c r="UUM8" s="2"/>
      <c r="UUN8" s="2"/>
      <c r="UUO8" s="2"/>
      <c r="UUP8" s="2"/>
      <c r="UUQ8" s="2"/>
      <c r="UUR8" s="2"/>
      <c r="UUS8" s="2"/>
      <c r="UUT8" s="2"/>
      <c r="UUU8" s="2"/>
      <c r="UUV8" s="2"/>
      <c r="UUW8" s="2"/>
      <c r="UUX8" s="2"/>
      <c r="UUY8" s="2"/>
      <c r="UUZ8" s="2"/>
      <c r="UVA8" s="2"/>
      <c r="UVB8" s="2"/>
      <c r="UVC8" s="2"/>
      <c r="UVD8" s="2"/>
      <c r="UVE8" s="2"/>
      <c r="UVF8" s="2"/>
      <c r="UVG8" s="2"/>
      <c r="UVH8" s="2"/>
      <c r="UVI8" s="2"/>
      <c r="UVJ8" s="2"/>
      <c r="UVK8" s="2"/>
      <c r="UVL8" s="2"/>
      <c r="UVM8" s="2"/>
      <c r="UVN8" s="2"/>
      <c r="UVO8" s="2"/>
      <c r="UVP8" s="2"/>
      <c r="UVQ8" s="2"/>
      <c r="UVR8" s="2"/>
      <c r="UVS8" s="2"/>
      <c r="UVT8" s="2"/>
      <c r="UVU8" s="2"/>
      <c r="UVV8" s="2"/>
      <c r="UVW8" s="2"/>
      <c r="UVX8" s="2"/>
      <c r="UVY8" s="2"/>
      <c r="UVZ8" s="2"/>
      <c r="UWA8" s="2"/>
      <c r="UWB8" s="2"/>
      <c r="UWC8" s="2"/>
      <c r="UWD8" s="2"/>
      <c r="UWE8" s="2"/>
      <c r="UWF8" s="2"/>
      <c r="UWG8" s="2"/>
      <c r="UWH8" s="2"/>
      <c r="UWI8" s="2"/>
      <c r="UWJ8" s="2"/>
      <c r="UWK8" s="2"/>
      <c r="UWL8" s="2"/>
      <c r="UWM8" s="2"/>
      <c r="UWN8" s="2"/>
      <c r="UWO8" s="2"/>
      <c r="UWP8" s="2"/>
      <c r="UWQ8" s="2"/>
      <c r="UWR8" s="2"/>
      <c r="UWS8" s="2"/>
      <c r="UWT8" s="2"/>
      <c r="UWU8" s="2"/>
      <c r="UWV8" s="2"/>
      <c r="UWW8" s="2"/>
      <c r="UWX8" s="2"/>
      <c r="UWY8" s="2"/>
      <c r="UWZ8" s="2"/>
      <c r="UXA8" s="2"/>
      <c r="UXB8" s="2"/>
      <c r="UXC8" s="2"/>
      <c r="UXD8" s="2"/>
      <c r="UXE8" s="2"/>
      <c r="UXF8" s="2"/>
      <c r="UXG8" s="2"/>
      <c r="UXH8" s="2"/>
      <c r="UXI8" s="2"/>
      <c r="UXJ8" s="2"/>
      <c r="UXK8" s="2"/>
      <c r="UXL8" s="2"/>
      <c r="UXM8" s="2"/>
      <c r="UXN8" s="2"/>
      <c r="UXO8" s="2"/>
      <c r="UXP8" s="2"/>
      <c r="UXQ8" s="2"/>
      <c r="UXR8" s="2"/>
      <c r="UXS8" s="2"/>
      <c r="UXT8" s="2"/>
      <c r="UXU8" s="2"/>
      <c r="UXV8" s="2"/>
      <c r="UXW8" s="2"/>
      <c r="UXX8" s="2"/>
      <c r="UXY8" s="2"/>
      <c r="UXZ8" s="2"/>
      <c r="UYA8" s="2"/>
      <c r="UYB8" s="2"/>
      <c r="UYC8" s="2"/>
      <c r="UYD8" s="2"/>
      <c r="UYE8" s="2"/>
      <c r="UYF8" s="2"/>
      <c r="UYG8" s="2"/>
      <c r="UYH8" s="2"/>
      <c r="UYI8" s="2"/>
      <c r="UYJ8" s="2"/>
      <c r="UYK8" s="2"/>
      <c r="UYL8" s="2"/>
      <c r="UYM8" s="2"/>
      <c r="UYN8" s="2"/>
      <c r="UYO8" s="2"/>
      <c r="UYP8" s="2"/>
      <c r="UYQ8" s="2"/>
      <c r="UYR8" s="2"/>
      <c r="UYS8" s="2"/>
      <c r="UYT8" s="2"/>
      <c r="UYU8" s="2"/>
      <c r="UYV8" s="2"/>
      <c r="UYW8" s="2"/>
      <c r="UYX8" s="2"/>
      <c r="UYY8" s="2"/>
      <c r="UYZ8" s="2"/>
      <c r="UZA8" s="2"/>
      <c r="UZB8" s="2"/>
      <c r="UZC8" s="2"/>
      <c r="UZD8" s="2"/>
      <c r="UZE8" s="2"/>
      <c r="UZF8" s="2"/>
      <c r="UZG8" s="2"/>
      <c r="UZH8" s="2"/>
      <c r="UZI8" s="2"/>
      <c r="UZJ8" s="2"/>
      <c r="UZK8" s="2"/>
      <c r="UZL8" s="2"/>
      <c r="UZM8" s="2"/>
      <c r="UZN8" s="2"/>
      <c r="UZO8" s="2"/>
      <c r="UZP8" s="2"/>
      <c r="UZQ8" s="2"/>
      <c r="UZR8" s="2"/>
      <c r="UZS8" s="2"/>
      <c r="UZT8" s="2"/>
      <c r="UZU8" s="2"/>
      <c r="UZV8" s="2"/>
      <c r="UZW8" s="2"/>
      <c r="UZX8" s="2"/>
      <c r="UZY8" s="2"/>
      <c r="UZZ8" s="2"/>
      <c r="VAA8" s="2"/>
      <c r="VAB8" s="2"/>
      <c r="VAC8" s="2"/>
      <c r="VAD8" s="2"/>
      <c r="VAE8" s="2"/>
      <c r="VAF8" s="2"/>
      <c r="VAG8" s="2"/>
      <c r="VAH8" s="2"/>
      <c r="VAI8" s="2"/>
      <c r="VAJ8" s="2"/>
      <c r="VAK8" s="2"/>
      <c r="VAL8" s="2"/>
      <c r="VAM8" s="2"/>
      <c r="VAN8" s="2"/>
      <c r="VAO8" s="2"/>
      <c r="VAP8" s="2"/>
      <c r="VAQ8" s="2"/>
      <c r="VAR8" s="2"/>
      <c r="VAS8" s="2"/>
      <c r="VAT8" s="2"/>
      <c r="VAU8" s="2"/>
      <c r="VAV8" s="2"/>
      <c r="VAW8" s="2"/>
      <c r="VAX8" s="2"/>
      <c r="VAY8" s="2"/>
      <c r="VAZ8" s="2"/>
      <c r="VBA8" s="2"/>
      <c r="VBB8" s="2"/>
      <c r="VBC8" s="2"/>
      <c r="VBD8" s="2"/>
      <c r="VBE8" s="2"/>
      <c r="VBF8" s="2"/>
      <c r="VBG8" s="2"/>
      <c r="VBH8" s="2"/>
      <c r="VBI8" s="2"/>
      <c r="VBJ8" s="2"/>
      <c r="VBK8" s="2"/>
      <c r="VBL8" s="2"/>
      <c r="VBM8" s="2"/>
      <c r="VBN8" s="2"/>
      <c r="VBO8" s="2"/>
      <c r="VBP8" s="2"/>
      <c r="VBQ8" s="2"/>
      <c r="VBR8" s="2"/>
      <c r="VBS8" s="2"/>
      <c r="VBT8" s="2"/>
      <c r="VBU8" s="2"/>
      <c r="VBV8" s="2"/>
      <c r="VBW8" s="2"/>
      <c r="VBX8" s="2"/>
      <c r="VBY8" s="2"/>
      <c r="VBZ8" s="2"/>
      <c r="VCA8" s="2"/>
      <c r="VCB8" s="2"/>
      <c r="VCC8" s="2"/>
      <c r="VCD8" s="2"/>
      <c r="VCE8" s="2"/>
      <c r="VCF8" s="2"/>
      <c r="VCG8" s="2"/>
      <c r="VCH8" s="2"/>
      <c r="VCI8" s="2"/>
      <c r="VCJ8" s="2"/>
      <c r="VCK8" s="2"/>
      <c r="VCL8" s="2"/>
      <c r="VCM8" s="2"/>
      <c r="VCN8" s="2"/>
      <c r="VCO8" s="2"/>
      <c r="VCP8" s="2"/>
      <c r="VCQ8" s="2"/>
      <c r="VCR8" s="2"/>
      <c r="VCS8" s="2"/>
      <c r="VCT8" s="2"/>
      <c r="VCU8" s="2"/>
      <c r="VCV8" s="2"/>
      <c r="VCW8" s="2"/>
      <c r="VCX8" s="2"/>
      <c r="VCY8" s="2"/>
      <c r="VCZ8" s="2"/>
      <c r="VDA8" s="2"/>
      <c r="VDB8" s="2"/>
      <c r="VDC8" s="2"/>
      <c r="VDD8" s="2"/>
      <c r="VDE8" s="2"/>
      <c r="VDF8" s="2"/>
      <c r="VDG8" s="2"/>
      <c r="VDH8" s="2"/>
      <c r="VDI8" s="2"/>
      <c r="VDJ8" s="2"/>
      <c r="VDK8" s="2"/>
      <c r="VDL8" s="2"/>
      <c r="VDM8" s="2"/>
      <c r="VDN8" s="2"/>
      <c r="VDO8" s="2"/>
      <c r="VDP8" s="2"/>
      <c r="VDQ8" s="2"/>
      <c r="VDR8" s="2"/>
      <c r="VDS8" s="2"/>
      <c r="VDT8" s="2"/>
      <c r="VDU8" s="2"/>
      <c r="VDV8" s="2"/>
      <c r="VDW8" s="2"/>
      <c r="VDX8" s="2"/>
      <c r="VDY8" s="2"/>
      <c r="VDZ8" s="2"/>
      <c r="VEA8" s="2"/>
      <c r="VEB8" s="2"/>
      <c r="VEC8" s="2"/>
      <c r="VED8" s="2"/>
      <c r="VEE8" s="2"/>
      <c r="VEF8" s="2"/>
      <c r="VEG8" s="2"/>
      <c r="VEH8" s="2"/>
      <c r="VEI8" s="2"/>
      <c r="VEJ8" s="2"/>
      <c r="VEK8" s="2"/>
      <c r="VEL8" s="2"/>
      <c r="VEM8" s="2"/>
      <c r="VEN8" s="2"/>
      <c r="VEO8" s="2"/>
      <c r="VEP8" s="2"/>
      <c r="VEQ8" s="2"/>
      <c r="VER8" s="2"/>
      <c r="VES8" s="2"/>
      <c r="VET8" s="2"/>
      <c r="VEU8" s="2"/>
      <c r="VEV8" s="2"/>
      <c r="VEW8" s="2"/>
      <c r="VEX8" s="2"/>
      <c r="VEY8" s="2"/>
      <c r="VEZ8" s="2"/>
      <c r="VFA8" s="2"/>
      <c r="VFB8" s="2"/>
      <c r="VFC8" s="2"/>
      <c r="VFD8" s="2"/>
      <c r="VFE8" s="2"/>
      <c r="VFF8" s="2"/>
      <c r="VFG8" s="2"/>
      <c r="VFH8" s="2"/>
      <c r="VFI8" s="2"/>
      <c r="VFJ8" s="2"/>
      <c r="VFK8" s="2"/>
      <c r="VFL8" s="2"/>
      <c r="VFM8" s="2"/>
      <c r="VFN8" s="2"/>
      <c r="VFO8" s="2"/>
      <c r="VFP8" s="2"/>
      <c r="VFQ8" s="2"/>
      <c r="VFR8" s="2"/>
      <c r="VFS8" s="2"/>
      <c r="VFT8" s="2"/>
      <c r="VFU8" s="2"/>
      <c r="VFV8" s="2"/>
      <c r="VFW8" s="2"/>
      <c r="VFX8" s="2"/>
      <c r="VFY8" s="2"/>
      <c r="VFZ8" s="2"/>
      <c r="VGA8" s="2"/>
      <c r="VGB8" s="2"/>
      <c r="VGC8" s="2"/>
      <c r="VGD8" s="2"/>
      <c r="VGE8" s="2"/>
      <c r="VGF8" s="2"/>
      <c r="VGG8" s="2"/>
      <c r="VGH8" s="2"/>
      <c r="VGI8" s="2"/>
      <c r="VGJ8" s="2"/>
      <c r="VGK8" s="2"/>
      <c r="VGL8" s="2"/>
      <c r="VGM8" s="2"/>
      <c r="VGN8" s="2"/>
      <c r="VGO8" s="2"/>
      <c r="VGP8" s="2"/>
      <c r="VGQ8" s="2"/>
      <c r="VGR8" s="2"/>
      <c r="VGS8" s="2"/>
      <c r="VGT8" s="2"/>
      <c r="VGU8" s="2"/>
      <c r="VGV8" s="2"/>
      <c r="VGW8" s="2"/>
      <c r="VGX8" s="2"/>
      <c r="VGY8" s="2"/>
      <c r="VGZ8" s="2"/>
      <c r="VHA8" s="2"/>
      <c r="VHB8" s="2"/>
      <c r="VHC8" s="2"/>
      <c r="VHD8" s="2"/>
      <c r="VHE8" s="2"/>
      <c r="VHF8" s="2"/>
      <c r="VHG8" s="2"/>
      <c r="VHH8" s="2"/>
      <c r="VHI8" s="2"/>
      <c r="VHJ8" s="2"/>
      <c r="VHK8" s="2"/>
      <c r="VHL8" s="2"/>
      <c r="VHM8" s="2"/>
      <c r="VHN8" s="2"/>
      <c r="VHO8" s="2"/>
      <c r="VHP8" s="2"/>
      <c r="VHQ8" s="2"/>
      <c r="VHR8" s="2"/>
      <c r="VHS8" s="2"/>
      <c r="VHT8" s="2"/>
      <c r="VHU8" s="2"/>
      <c r="VHV8" s="2"/>
      <c r="VHW8" s="2"/>
      <c r="VHX8" s="2"/>
      <c r="VHY8" s="2"/>
      <c r="VHZ8" s="2"/>
      <c r="VIA8" s="2"/>
      <c r="VIB8" s="2"/>
      <c r="VIC8" s="2"/>
      <c r="VID8" s="2"/>
      <c r="VIE8" s="2"/>
      <c r="VIF8" s="2"/>
      <c r="VIG8" s="2"/>
      <c r="VIH8" s="2"/>
      <c r="VII8" s="2"/>
      <c r="VIJ8" s="2"/>
      <c r="VIK8" s="2"/>
      <c r="VIL8" s="2"/>
      <c r="VIM8" s="2"/>
      <c r="VIN8" s="2"/>
      <c r="VIO8" s="2"/>
      <c r="VIP8" s="2"/>
      <c r="VIQ8" s="2"/>
      <c r="VIR8" s="2"/>
      <c r="VIS8" s="2"/>
      <c r="VIT8" s="2"/>
      <c r="VIU8" s="2"/>
      <c r="VIV8" s="2"/>
      <c r="VIW8" s="2"/>
      <c r="VIX8" s="2"/>
      <c r="VIY8" s="2"/>
      <c r="VIZ8" s="2"/>
      <c r="VJA8" s="2"/>
      <c r="VJB8" s="2"/>
      <c r="VJC8" s="2"/>
      <c r="VJD8" s="2"/>
      <c r="VJE8" s="2"/>
      <c r="VJF8" s="2"/>
      <c r="VJG8" s="2"/>
      <c r="VJH8" s="2"/>
      <c r="VJI8" s="2"/>
      <c r="VJJ8" s="2"/>
      <c r="VJK8" s="2"/>
      <c r="VJL8" s="2"/>
      <c r="VJM8" s="2"/>
      <c r="VJN8" s="2"/>
      <c r="VJO8" s="2"/>
      <c r="VJP8" s="2"/>
      <c r="VJQ8" s="2"/>
      <c r="VJR8" s="2"/>
      <c r="VJS8" s="2"/>
      <c r="VJT8" s="2"/>
      <c r="VJU8" s="2"/>
      <c r="VJV8" s="2"/>
      <c r="VJW8" s="2"/>
      <c r="VJX8" s="2"/>
      <c r="VJY8" s="2"/>
      <c r="VJZ8" s="2"/>
      <c r="VKA8" s="2"/>
      <c r="VKB8" s="2"/>
      <c r="VKC8" s="2"/>
      <c r="VKD8" s="2"/>
      <c r="VKE8" s="2"/>
      <c r="VKF8" s="2"/>
      <c r="VKG8" s="2"/>
      <c r="VKH8" s="2"/>
      <c r="VKI8" s="2"/>
      <c r="VKJ8" s="2"/>
      <c r="VKK8" s="2"/>
      <c r="VKL8" s="2"/>
      <c r="VKM8" s="2"/>
      <c r="VKN8" s="2"/>
      <c r="VKO8" s="2"/>
      <c r="VKP8" s="2"/>
      <c r="VKQ8" s="2"/>
      <c r="VKR8" s="2"/>
      <c r="VKS8" s="2"/>
      <c r="VKT8" s="2"/>
      <c r="VKU8" s="2"/>
      <c r="VKV8" s="2"/>
      <c r="VKW8" s="2"/>
      <c r="VKX8" s="2"/>
      <c r="VKY8" s="2"/>
      <c r="VKZ8" s="2"/>
      <c r="VLA8" s="2"/>
      <c r="VLB8" s="2"/>
      <c r="VLC8" s="2"/>
      <c r="VLD8" s="2"/>
      <c r="VLE8" s="2"/>
      <c r="VLF8" s="2"/>
      <c r="VLG8" s="2"/>
      <c r="VLH8" s="2"/>
      <c r="VLI8" s="2"/>
      <c r="VLJ8" s="2"/>
      <c r="VLK8" s="2"/>
      <c r="VLL8" s="2"/>
      <c r="VLM8" s="2"/>
      <c r="VLN8" s="2"/>
      <c r="VLO8" s="2"/>
      <c r="VLP8" s="2"/>
      <c r="VLQ8" s="2"/>
      <c r="VLR8" s="2"/>
      <c r="VLS8" s="2"/>
      <c r="VLT8" s="2"/>
      <c r="VLU8" s="2"/>
      <c r="VLV8" s="2"/>
      <c r="VLW8" s="2"/>
      <c r="VLX8" s="2"/>
      <c r="VLY8" s="2"/>
      <c r="VLZ8" s="2"/>
      <c r="VMA8" s="2"/>
      <c r="VMB8" s="2"/>
      <c r="VMC8" s="2"/>
      <c r="VMD8" s="2"/>
      <c r="VME8" s="2"/>
      <c r="VMF8" s="2"/>
      <c r="VMG8" s="2"/>
      <c r="VMH8" s="2"/>
      <c r="VMI8" s="2"/>
      <c r="VMJ8" s="2"/>
      <c r="VMK8" s="2"/>
      <c r="VML8" s="2"/>
      <c r="VMM8" s="2"/>
      <c r="VMN8" s="2"/>
      <c r="VMO8" s="2"/>
      <c r="VMP8" s="2"/>
      <c r="VMQ8" s="2"/>
      <c r="VMR8" s="2"/>
      <c r="VMS8" s="2"/>
      <c r="VMT8" s="2"/>
      <c r="VMU8" s="2"/>
      <c r="VMV8" s="2"/>
      <c r="VMW8" s="2"/>
      <c r="VMX8" s="2"/>
      <c r="VMY8" s="2"/>
      <c r="VMZ8" s="2"/>
      <c r="VNA8" s="2"/>
      <c r="VNB8" s="2"/>
      <c r="VNC8" s="2"/>
      <c r="VND8" s="2"/>
      <c r="VNE8" s="2"/>
      <c r="VNF8" s="2"/>
      <c r="VNG8" s="2"/>
      <c r="VNH8" s="2"/>
      <c r="VNI8" s="2"/>
      <c r="VNJ8" s="2"/>
      <c r="VNK8" s="2"/>
      <c r="VNL8" s="2"/>
      <c r="VNM8" s="2"/>
      <c r="VNN8" s="2"/>
      <c r="VNO8" s="2"/>
      <c r="VNP8" s="2"/>
      <c r="VNQ8" s="2"/>
      <c r="VNR8" s="2"/>
      <c r="VNS8" s="2"/>
      <c r="VNT8" s="2"/>
      <c r="VNU8" s="2"/>
      <c r="VNV8" s="2"/>
      <c r="VNW8" s="2"/>
      <c r="VNX8" s="2"/>
      <c r="VNY8" s="2"/>
      <c r="VNZ8" s="2"/>
      <c r="VOA8" s="2"/>
      <c r="VOB8" s="2"/>
      <c r="VOC8" s="2"/>
      <c r="VOD8" s="2"/>
      <c r="VOE8" s="2"/>
      <c r="VOF8" s="2"/>
      <c r="VOG8" s="2"/>
      <c r="VOH8" s="2"/>
      <c r="VOI8" s="2"/>
    </row>
    <row r="9" spans="1:15271" s="3" customFormat="1" ht="71.25" customHeight="1" x14ac:dyDescent="0.25">
      <c r="A9" s="4" t="s">
        <v>113</v>
      </c>
      <c r="B9" s="4" t="s">
        <v>31</v>
      </c>
      <c r="C9" s="5" t="s">
        <v>40</v>
      </c>
      <c r="D9" s="5" t="s">
        <v>41</v>
      </c>
      <c r="E9" s="6" t="s">
        <v>56</v>
      </c>
      <c r="F9" s="7" t="s">
        <v>47</v>
      </c>
      <c r="G9" s="7" t="s">
        <v>72</v>
      </c>
      <c r="H9" s="8" t="s">
        <v>643</v>
      </c>
      <c r="I9" s="8" t="s">
        <v>101</v>
      </c>
      <c r="J9" s="8" t="s">
        <v>112</v>
      </c>
      <c r="K9" s="8" t="s">
        <v>84</v>
      </c>
      <c r="L9" s="271" t="s">
        <v>1199</v>
      </c>
      <c r="M9" s="7" t="s">
        <v>649</v>
      </c>
      <c r="N9" s="8" t="s">
        <v>650</v>
      </c>
      <c r="O9" s="8"/>
      <c r="P9" s="8"/>
      <c r="Q9" s="8"/>
      <c r="R9" s="8"/>
      <c r="S9" s="9">
        <v>16</v>
      </c>
      <c r="T9" s="10" t="s">
        <v>652</v>
      </c>
      <c r="U9" s="10" t="s">
        <v>653</v>
      </c>
      <c r="V9" s="10" t="s">
        <v>90</v>
      </c>
      <c r="W9" s="10" t="s">
        <v>654</v>
      </c>
      <c r="X9" s="25"/>
      <c r="Y9" s="25"/>
      <c r="Z9" s="25"/>
      <c r="AA9" s="331"/>
      <c r="AB9" s="332"/>
      <c r="AC9" s="332"/>
      <c r="AD9" s="332"/>
      <c r="AE9" s="332"/>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c r="JL9"/>
      <c r="JM9"/>
      <c r="JN9"/>
      <c r="JO9"/>
      <c r="JP9"/>
      <c r="JQ9"/>
      <c r="JR9"/>
      <c r="JS9"/>
      <c r="JT9"/>
      <c r="JU9"/>
      <c r="JV9"/>
      <c r="JW9"/>
      <c r="JX9"/>
      <c r="JY9"/>
      <c r="JZ9"/>
      <c r="KA9"/>
      <c r="KB9"/>
      <c r="KC9"/>
      <c r="KD9"/>
      <c r="KE9"/>
      <c r="KF9"/>
      <c r="KG9"/>
      <c r="KH9"/>
      <c r="KI9"/>
      <c r="KJ9"/>
      <c r="KK9"/>
      <c r="KL9"/>
      <c r="KM9"/>
      <c r="KN9"/>
      <c r="KO9"/>
      <c r="KP9" s="2"/>
      <c r="KQ9" s="2"/>
      <c r="KR9" s="2"/>
      <c r="KS9" s="2"/>
      <c r="KT9" s="2"/>
      <c r="KU9" s="2"/>
      <c r="KV9" s="2"/>
      <c r="KW9" s="2"/>
      <c r="KX9" s="2"/>
      <c r="KY9" s="2"/>
      <c r="KZ9" s="2"/>
      <c r="LA9" s="2"/>
      <c r="LB9" s="2"/>
      <c r="LC9" s="2"/>
      <c r="LD9" s="2"/>
      <c r="LE9" s="2"/>
      <c r="LF9" s="2"/>
      <c r="LG9" s="2"/>
      <c r="LH9" s="2"/>
      <c r="LI9" s="2"/>
      <c r="LJ9" s="2"/>
      <c r="LK9" s="2"/>
      <c r="LL9" s="2"/>
      <c r="LM9" s="2"/>
      <c r="LN9" s="2"/>
      <c r="LO9" s="2"/>
      <c r="LP9" s="2"/>
      <c r="LQ9" s="2"/>
      <c r="LR9" s="2"/>
      <c r="LS9" s="2"/>
      <c r="LT9" s="2"/>
      <c r="LU9" s="2"/>
      <c r="LV9" s="2"/>
      <c r="LW9" s="2"/>
      <c r="LX9" s="2"/>
      <c r="LY9" s="2"/>
      <c r="LZ9" s="2"/>
      <c r="MA9" s="2"/>
      <c r="MB9" s="2"/>
      <c r="MC9" s="2"/>
      <c r="MD9" s="2"/>
      <c r="ME9" s="2"/>
      <c r="MF9" s="2"/>
      <c r="MG9" s="2"/>
      <c r="MH9" s="2"/>
      <c r="MI9" s="2"/>
      <c r="MJ9" s="2"/>
      <c r="MK9" s="2"/>
      <c r="ML9" s="2"/>
      <c r="MM9" s="2"/>
      <c r="MN9" s="2"/>
      <c r="MO9" s="2"/>
      <c r="MP9" s="2"/>
      <c r="MQ9" s="2"/>
      <c r="MR9" s="2"/>
      <c r="MS9" s="2"/>
      <c r="MT9" s="2"/>
      <c r="MU9" s="2"/>
      <c r="MV9" s="2"/>
      <c r="MW9" s="2"/>
      <c r="MX9" s="2"/>
      <c r="MY9" s="2"/>
      <c r="MZ9" s="2"/>
      <c r="NA9" s="2"/>
      <c r="NB9" s="2"/>
      <c r="NC9" s="2"/>
      <c r="ND9" s="2"/>
      <c r="NE9" s="2"/>
      <c r="NF9" s="2"/>
      <c r="NG9" s="2"/>
      <c r="NH9" s="2"/>
      <c r="NI9" s="2"/>
      <c r="NJ9" s="2"/>
      <c r="NK9" s="2"/>
      <c r="NL9" s="2"/>
      <c r="NM9" s="2"/>
      <c r="NN9" s="2"/>
      <c r="NO9" s="2"/>
      <c r="NP9" s="2"/>
      <c r="NQ9" s="2"/>
      <c r="NR9" s="2"/>
      <c r="NS9" s="2"/>
      <c r="NT9" s="2"/>
      <c r="NU9" s="2"/>
      <c r="NV9" s="2"/>
      <c r="NW9" s="2"/>
      <c r="NX9" s="2"/>
      <c r="NY9" s="2"/>
      <c r="NZ9" s="2"/>
      <c r="OA9" s="2"/>
      <c r="OB9" s="2"/>
      <c r="OC9" s="2"/>
      <c r="OD9" s="2"/>
      <c r="OE9" s="2"/>
      <c r="OF9" s="2"/>
      <c r="OG9" s="2"/>
      <c r="OH9" s="2"/>
      <c r="OI9" s="2"/>
      <c r="OJ9" s="2"/>
      <c r="OK9" s="2"/>
      <c r="OL9" s="2"/>
      <c r="OM9" s="2"/>
      <c r="ON9" s="2"/>
      <c r="OO9" s="2"/>
      <c r="OP9" s="2"/>
      <c r="OQ9" s="2"/>
      <c r="OR9" s="2"/>
      <c r="OS9" s="2"/>
      <c r="OT9" s="2"/>
      <c r="OU9" s="2"/>
      <c r="OV9" s="2"/>
      <c r="OW9" s="2"/>
      <c r="OX9" s="2"/>
      <c r="OY9" s="2"/>
      <c r="OZ9" s="2"/>
      <c r="PA9" s="2"/>
      <c r="PB9" s="2"/>
      <c r="PC9" s="2"/>
      <c r="PD9" s="2"/>
      <c r="PE9" s="2"/>
      <c r="PF9" s="2"/>
      <c r="PG9" s="2"/>
      <c r="PH9" s="2"/>
      <c r="PI9" s="2"/>
      <c r="PJ9" s="2"/>
      <c r="PK9" s="2"/>
      <c r="PL9" s="2"/>
      <c r="PM9" s="2"/>
      <c r="PN9" s="2"/>
      <c r="PO9" s="2"/>
      <c r="PP9" s="2"/>
      <c r="PQ9" s="2"/>
      <c r="PR9" s="2"/>
      <c r="PS9" s="2"/>
      <c r="PT9" s="2"/>
      <c r="PU9" s="2"/>
      <c r="PV9" s="2"/>
      <c r="PW9" s="2"/>
      <c r="PX9" s="2"/>
      <c r="PY9" s="2"/>
      <c r="PZ9" s="2"/>
      <c r="QA9" s="2"/>
      <c r="QB9" s="2"/>
      <c r="QC9" s="2"/>
      <c r="QD9" s="2"/>
      <c r="QE9" s="2"/>
      <c r="QF9" s="2"/>
      <c r="QG9" s="2"/>
      <c r="QH9" s="2"/>
      <c r="QI9" s="2"/>
      <c r="QJ9" s="2"/>
      <c r="QK9" s="2"/>
      <c r="QL9" s="2"/>
      <c r="QM9" s="2"/>
      <c r="QN9" s="2"/>
      <c r="QO9" s="2"/>
      <c r="QP9" s="2"/>
      <c r="QQ9" s="2"/>
      <c r="QR9" s="2"/>
      <c r="QS9" s="2"/>
      <c r="QT9" s="2"/>
      <c r="QU9" s="2"/>
      <c r="QV9" s="2"/>
      <c r="QW9" s="2"/>
      <c r="QX9" s="2"/>
      <c r="QY9" s="2"/>
      <c r="QZ9" s="2"/>
      <c r="RA9" s="2"/>
      <c r="RB9" s="2"/>
      <c r="RC9" s="2"/>
      <c r="RD9" s="2"/>
      <c r="RE9" s="2"/>
      <c r="RF9" s="2"/>
      <c r="RG9" s="2"/>
      <c r="RH9" s="2"/>
      <c r="RI9" s="2"/>
      <c r="RJ9" s="2"/>
      <c r="RK9" s="2"/>
      <c r="RL9" s="2"/>
      <c r="RM9" s="2"/>
      <c r="RN9" s="2"/>
      <c r="RO9" s="2"/>
      <c r="RP9" s="2"/>
      <c r="RQ9" s="2"/>
      <c r="RR9" s="2"/>
      <c r="RS9" s="2"/>
      <c r="RT9" s="2"/>
      <c r="RU9" s="2"/>
      <c r="RV9" s="2"/>
      <c r="RW9" s="2"/>
      <c r="RX9" s="2"/>
      <c r="RY9" s="2"/>
      <c r="RZ9" s="2"/>
      <c r="SA9" s="2"/>
      <c r="SB9" s="2"/>
      <c r="SC9" s="2"/>
      <c r="SD9" s="2"/>
      <c r="SE9" s="2"/>
      <c r="SF9" s="2"/>
      <c r="SG9" s="2"/>
      <c r="SH9" s="2"/>
      <c r="SI9" s="2"/>
      <c r="SJ9" s="2"/>
      <c r="SK9" s="2"/>
      <c r="SL9" s="2"/>
      <c r="SM9" s="2"/>
      <c r="SN9" s="2"/>
      <c r="SO9" s="2"/>
      <c r="SP9" s="2"/>
      <c r="SQ9" s="2"/>
      <c r="SR9" s="2"/>
      <c r="SS9" s="2"/>
      <c r="ST9" s="2"/>
      <c r="SU9" s="2"/>
      <c r="SV9" s="2"/>
      <c r="SW9" s="2"/>
      <c r="SX9" s="2"/>
      <c r="SY9" s="2"/>
      <c r="SZ9" s="2"/>
      <c r="TA9" s="2"/>
      <c r="TB9" s="2"/>
      <c r="TC9" s="2"/>
      <c r="TD9" s="2"/>
      <c r="TE9" s="2"/>
      <c r="TF9" s="2"/>
      <c r="TG9" s="2"/>
      <c r="TH9" s="2"/>
      <c r="TI9" s="2"/>
      <c r="TJ9" s="2"/>
      <c r="TK9" s="2"/>
      <c r="TL9" s="2"/>
      <c r="TM9" s="2"/>
      <c r="TN9" s="2"/>
      <c r="TO9" s="2"/>
      <c r="TP9" s="2"/>
      <c r="TQ9" s="2"/>
      <c r="TR9" s="2"/>
      <c r="TS9" s="2"/>
      <c r="TT9" s="2"/>
      <c r="TU9" s="2"/>
      <c r="TV9" s="2"/>
      <c r="TW9" s="2"/>
      <c r="TX9" s="2"/>
      <c r="TY9" s="2"/>
      <c r="TZ9" s="2"/>
      <c r="UA9" s="2"/>
      <c r="UB9" s="2"/>
      <c r="UC9" s="2"/>
      <c r="UD9" s="2"/>
      <c r="UE9" s="2"/>
      <c r="UF9" s="2"/>
      <c r="UG9" s="2"/>
      <c r="UH9" s="2"/>
      <c r="UI9" s="2"/>
      <c r="UJ9" s="2"/>
      <c r="UK9" s="2"/>
      <c r="UL9" s="2"/>
      <c r="UM9" s="2"/>
      <c r="UN9" s="2"/>
      <c r="UO9" s="2"/>
      <c r="UP9" s="2"/>
      <c r="UQ9" s="2"/>
      <c r="UR9" s="2"/>
      <c r="US9" s="2"/>
      <c r="UT9" s="2"/>
      <c r="UU9" s="2"/>
      <c r="UV9" s="2"/>
      <c r="UW9" s="2"/>
      <c r="UX9" s="2"/>
      <c r="UY9" s="2"/>
      <c r="UZ9" s="2"/>
      <c r="VA9" s="2"/>
      <c r="VB9" s="2"/>
      <c r="VC9" s="2"/>
      <c r="VD9" s="2"/>
      <c r="VE9" s="2"/>
      <c r="VF9" s="2"/>
      <c r="VG9" s="2"/>
      <c r="VH9" s="2"/>
      <c r="VI9" s="2"/>
      <c r="VJ9" s="2"/>
      <c r="VK9" s="2"/>
      <c r="VL9" s="2"/>
      <c r="VM9" s="2"/>
      <c r="VN9" s="2"/>
      <c r="VO9" s="2"/>
      <c r="VP9" s="2"/>
      <c r="VQ9" s="2"/>
      <c r="VR9" s="2"/>
      <c r="VS9" s="2"/>
      <c r="VT9" s="2"/>
      <c r="VU9" s="2"/>
      <c r="VV9" s="2"/>
      <c r="VW9" s="2"/>
      <c r="VX9" s="2"/>
      <c r="VY9" s="2"/>
      <c r="VZ9" s="2"/>
      <c r="WA9" s="2"/>
      <c r="WB9" s="2"/>
      <c r="WC9" s="2"/>
      <c r="WD9" s="2"/>
      <c r="WE9" s="2"/>
      <c r="WF9" s="2"/>
      <c r="WG9" s="2"/>
      <c r="WH9" s="2"/>
      <c r="WI9" s="2"/>
      <c r="WJ9" s="2"/>
      <c r="WK9" s="2"/>
      <c r="WL9" s="2"/>
      <c r="WM9" s="2"/>
      <c r="WN9" s="2"/>
      <c r="WO9" s="2"/>
      <c r="WP9" s="2"/>
      <c r="WQ9" s="2"/>
      <c r="WR9" s="2"/>
      <c r="WS9" s="2"/>
      <c r="WT9" s="2"/>
      <c r="WU9" s="2"/>
      <c r="WV9" s="2"/>
      <c r="WW9" s="2"/>
      <c r="WX9" s="2"/>
      <c r="WY9" s="2"/>
      <c r="WZ9" s="2"/>
      <c r="XA9" s="2"/>
      <c r="XB9" s="2"/>
      <c r="XC9" s="2"/>
      <c r="XD9" s="2"/>
      <c r="XE9" s="2"/>
      <c r="XF9" s="2"/>
      <c r="XG9" s="2"/>
      <c r="XH9" s="2"/>
      <c r="XI9" s="2"/>
      <c r="XJ9" s="2"/>
      <c r="XK9" s="2"/>
      <c r="XL9" s="2"/>
      <c r="XM9" s="2"/>
      <c r="XN9" s="2"/>
      <c r="XO9" s="2"/>
      <c r="XP9" s="2"/>
      <c r="XQ9" s="2"/>
      <c r="XR9" s="2"/>
      <c r="XS9" s="2"/>
      <c r="XT9" s="2"/>
      <c r="XU9" s="2"/>
      <c r="XV9" s="2"/>
      <c r="XW9" s="2"/>
      <c r="XX9" s="2"/>
      <c r="XY9" s="2"/>
      <c r="XZ9" s="2"/>
      <c r="YA9" s="2"/>
      <c r="YB9" s="2"/>
      <c r="YC9" s="2"/>
      <c r="YD9" s="2"/>
      <c r="YE9" s="2"/>
      <c r="YF9" s="2"/>
      <c r="YG9" s="2"/>
      <c r="YH9" s="2"/>
      <c r="YI9" s="2"/>
      <c r="YJ9" s="2"/>
      <c r="YK9" s="2"/>
      <c r="YL9" s="2"/>
      <c r="YM9" s="2"/>
      <c r="YN9" s="2"/>
      <c r="YO9" s="2"/>
      <c r="YP9" s="2"/>
      <c r="YQ9" s="2"/>
      <c r="YR9" s="2"/>
      <c r="YS9" s="2"/>
      <c r="YT9" s="2"/>
      <c r="YU9" s="2"/>
      <c r="YV9" s="2"/>
      <c r="YW9" s="2"/>
      <c r="YX9" s="2"/>
      <c r="YY9" s="2"/>
      <c r="YZ9" s="2"/>
      <c r="ZA9" s="2"/>
      <c r="ZB9" s="2"/>
      <c r="ZC9" s="2"/>
      <c r="ZD9" s="2"/>
      <c r="ZE9" s="2"/>
      <c r="ZF9" s="2"/>
      <c r="ZG9" s="2"/>
      <c r="ZH9" s="2"/>
      <c r="ZI9" s="2"/>
      <c r="ZJ9" s="2"/>
      <c r="ZK9" s="2"/>
      <c r="ZL9" s="2"/>
      <c r="ZM9" s="2"/>
      <c r="ZN9" s="2"/>
      <c r="ZO9" s="2"/>
      <c r="ZP9" s="2"/>
      <c r="ZQ9" s="2"/>
      <c r="ZR9" s="2"/>
      <c r="ZS9" s="2"/>
      <c r="ZT9" s="2"/>
      <c r="ZU9" s="2"/>
      <c r="ZV9" s="2"/>
      <c r="ZW9" s="2"/>
      <c r="ZX9" s="2"/>
      <c r="ZY9" s="2"/>
      <c r="ZZ9" s="2"/>
      <c r="AAA9" s="2"/>
      <c r="AAB9" s="2"/>
      <c r="AAC9" s="2"/>
      <c r="AAD9" s="2"/>
      <c r="AAE9" s="2"/>
      <c r="AAF9" s="2"/>
      <c r="AAG9" s="2"/>
      <c r="AAH9" s="2"/>
      <c r="AAI9" s="2"/>
      <c r="AAJ9" s="2"/>
      <c r="AAK9" s="2"/>
      <c r="AAL9" s="2"/>
      <c r="AAM9" s="2"/>
      <c r="AAN9" s="2"/>
      <c r="AAO9" s="2"/>
      <c r="AAP9" s="2"/>
      <c r="AAQ9" s="2"/>
      <c r="AAR9" s="2"/>
      <c r="AAS9" s="2"/>
      <c r="AAT9" s="2"/>
      <c r="AAU9" s="2"/>
      <c r="AAV9" s="2"/>
      <c r="AAW9" s="2"/>
      <c r="AAX9" s="2"/>
      <c r="AAY9" s="2"/>
      <c r="AAZ9" s="2"/>
      <c r="ABA9" s="2"/>
      <c r="ABB9" s="2"/>
      <c r="ABC9" s="2"/>
      <c r="ABD9" s="2"/>
      <c r="ABE9" s="2"/>
      <c r="ABF9" s="2"/>
      <c r="ABG9" s="2"/>
      <c r="ABH9" s="2"/>
      <c r="ABI9" s="2"/>
      <c r="ABJ9" s="2"/>
      <c r="ABK9" s="2"/>
      <c r="ABL9" s="2"/>
      <c r="ABM9" s="2"/>
      <c r="ABN9" s="2"/>
      <c r="ABO9" s="2"/>
      <c r="ABP9" s="2"/>
      <c r="ABQ9" s="2"/>
      <c r="ABR9" s="2"/>
      <c r="ABS9" s="2"/>
      <c r="ABT9" s="2"/>
      <c r="ABU9" s="2"/>
      <c r="ABV9" s="2"/>
      <c r="ABW9" s="2"/>
      <c r="ABX9" s="2"/>
      <c r="ABY9" s="2"/>
      <c r="ABZ9" s="2"/>
      <c r="ACA9" s="2"/>
      <c r="ACB9" s="2"/>
      <c r="ACC9" s="2"/>
      <c r="ACD9" s="2"/>
      <c r="ACE9" s="2"/>
      <c r="ACF9" s="2"/>
      <c r="ACG9" s="2"/>
      <c r="ACH9" s="2"/>
      <c r="ACI9" s="2"/>
      <c r="ACJ9" s="2"/>
      <c r="ACK9" s="2"/>
      <c r="ACL9" s="2"/>
      <c r="ACM9" s="2"/>
      <c r="ACN9" s="2"/>
      <c r="ACO9" s="2"/>
      <c r="ACP9" s="2"/>
      <c r="ACQ9" s="2"/>
      <c r="ACR9" s="2"/>
      <c r="ACS9" s="2"/>
      <c r="ACT9" s="2"/>
      <c r="ACU9" s="2"/>
      <c r="ACV9" s="2"/>
      <c r="ACW9" s="2"/>
      <c r="ACX9" s="2"/>
      <c r="ACY9" s="2"/>
      <c r="ACZ9" s="2"/>
      <c r="ADA9" s="2"/>
      <c r="ADB9" s="2"/>
      <c r="ADC9" s="2"/>
      <c r="ADD9" s="2"/>
      <c r="ADE9" s="2"/>
      <c r="ADF9" s="2"/>
      <c r="ADG9" s="2"/>
      <c r="ADH9" s="2"/>
      <c r="ADI9" s="2"/>
      <c r="ADJ9" s="2"/>
      <c r="ADK9" s="2"/>
      <c r="ADL9" s="2"/>
      <c r="ADM9" s="2"/>
      <c r="ADN9" s="2"/>
      <c r="ADO9" s="2"/>
      <c r="ADP9" s="2"/>
      <c r="ADQ9" s="2"/>
      <c r="ADR9" s="2"/>
      <c r="ADS9" s="2"/>
      <c r="ADT9" s="2"/>
      <c r="ADU9" s="2"/>
      <c r="ADV9" s="2"/>
      <c r="ADW9" s="2"/>
      <c r="ADX9" s="2"/>
      <c r="ADY9" s="2"/>
      <c r="ADZ9" s="2"/>
      <c r="AEA9" s="2"/>
      <c r="AEB9" s="2"/>
      <c r="AEC9" s="2"/>
      <c r="AED9" s="2"/>
      <c r="AEE9" s="2"/>
      <c r="AEF9" s="2"/>
      <c r="AEG9" s="2"/>
      <c r="AEH9" s="2"/>
      <c r="AEI9" s="2"/>
      <c r="AEJ9" s="2"/>
      <c r="AEK9" s="2"/>
      <c r="AEL9" s="2"/>
      <c r="AEM9" s="2"/>
      <c r="AEN9" s="2"/>
      <c r="AEO9" s="2"/>
      <c r="AEP9" s="2"/>
      <c r="AEQ9" s="2"/>
      <c r="AER9" s="2"/>
      <c r="AES9" s="2"/>
      <c r="AET9" s="2"/>
      <c r="AEU9" s="2"/>
      <c r="AEV9" s="2"/>
      <c r="AEW9" s="2"/>
      <c r="AEX9" s="2"/>
      <c r="AEY9" s="2"/>
      <c r="AEZ9" s="2"/>
      <c r="AFA9" s="2"/>
      <c r="AFB9" s="2"/>
      <c r="AFC9" s="2"/>
      <c r="AFD9" s="2"/>
      <c r="AFE9" s="2"/>
      <c r="AFF9" s="2"/>
      <c r="AFG9" s="2"/>
      <c r="AFH9" s="2"/>
      <c r="AFI9" s="2"/>
      <c r="AFJ9" s="2"/>
      <c r="AFK9" s="2"/>
      <c r="AFL9" s="2"/>
      <c r="AFM9" s="2"/>
      <c r="AFN9" s="2"/>
      <c r="AFO9" s="2"/>
      <c r="AFP9" s="2"/>
      <c r="AFQ9" s="2"/>
      <c r="AFR9" s="2"/>
      <c r="AFS9" s="2"/>
      <c r="AFT9" s="2"/>
      <c r="AFU9" s="2"/>
      <c r="AFV9" s="2"/>
      <c r="AFW9" s="2"/>
      <c r="AFX9" s="2"/>
      <c r="AFY9" s="2"/>
      <c r="AFZ9" s="2"/>
      <c r="AGA9" s="2"/>
      <c r="AGB9" s="2"/>
      <c r="AGC9" s="2"/>
      <c r="AGD9" s="2"/>
      <c r="AGE9" s="2"/>
      <c r="AGF9" s="2"/>
      <c r="AGG9" s="2"/>
      <c r="AGH9" s="2"/>
      <c r="AGI9" s="2"/>
      <c r="AGJ9" s="2"/>
      <c r="AGK9" s="2"/>
      <c r="AGL9" s="2"/>
      <c r="AGM9" s="2"/>
      <c r="AGN9" s="2"/>
      <c r="AGO9" s="2"/>
      <c r="AGP9" s="2"/>
      <c r="AGQ9" s="2"/>
      <c r="AGR9" s="2"/>
      <c r="AGS9" s="2"/>
      <c r="AGT9" s="2"/>
      <c r="AGU9" s="2"/>
      <c r="AGV9" s="2"/>
      <c r="AGW9" s="2"/>
      <c r="AGX9" s="2"/>
      <c r="AGY9" s="2"/>
      <c r="AGZ9" s="2"/>
      <c r="AHA9" s="2"/>
      <c r="AHB9" s="2"/>
      <c r="AHC9" s="2"/>
      <c r="AHD9" s="2"/>
      <c r="AHE9" s="2"/>
      <c r="AHF9" s="2"/>
      <c r="AHG9" s="2"/>
      <c r="AHH9" s="2"/>
      <c r="AHI9" s="2"/>
      <c r="AHJ9" s="2"/>
      <c r="AHK9" s="2"/>
      <c r="AHL9" s="2"/>
      <c r="AHM9" s="2"/>
      <c r="AHN9" s="2"/>
      <c r="AHO9" s="2"/>
      <c r="AHP9" s="2"/>
      <c r="AHQ9" s="2"/>
      <c r="AHR9" s="2"/>
      <c r="AHS9" s="2"/>
      <c r="AHT9" s="2"/>
      <c r="AHU9" s="2"/>
      <c r="AHV9" s="2"/>
      <c r="AHW9" s="2"/>
      <c r="AHX9" s="2"/>
      <c r="AHY9" s="2"/>
      <c r="AHZ9" s="2"/>
      <c r="AIA9" s="2"/>
      <c r="AIB9" s="2"/>
      <c r="AIC9" s="2"/>
      <c r="AID9" s="2"/>
      <c r="AIE9" s="2"/>
      <c r="AIF9" s="2"/>
      <c r="AIG9" s="2"/>
      <c r="AIH9" s="2"/>
      <c r="AII9" s="2"/>
      <c r="AIJ9" s="2"/>
      <c r="AIK9" s="2"/>
      <c r="AIL9" s="2"/>
      <c r="AIM9" s="2"/>
      <c r="AIN9" s="2"/>
      <c r="AIO9" s="2"/>
      <c r="AIP9" s="2"/>
      <c r="AIQ9" s="2"/>
      <c r="AIR9" s="2"/>
      <c r="AIS9" s="2"/>
      <c r="AIT9" s="2"/>
      <c r="AIU9" s="2"/>
      <c r="AIV9" s="2"/>
      <c r="AIW9" s="2"/>
      <c r="AIX9" s="2"/>
      <c r="AIY9" s="2"/>
      <c r="AIZ9" s="2"/>
      <c r="AJA9" s="2"/>
      <c r="AJB9" s="2"/>
      <c r="AJC9" s="2"/>
      <c r="AJD9" s="2"/>
      <c r="AJE9" s="2"/>
      <c r="AJF9" s="2"/>
      <c r="AJG9" s="2"/>
      <c r="AJH9" s="2"/>
      <c r="AJI9" s="2"/>
      <c r="AJJ9" s="2"/>
      <c r="AJK9" s="2"/>
      <c r="AJL9" s="2"/>
      <c r="AJM9" s="2"/>
      <c r="AJN9" s="2"/>
      <c r="AJO9" s="2"/>
      <c r="AJP9" s="2"/>
      <c r="AJQ9" s="2"/>
      <c r="AJR9" s="2"/>
      <c r="AJS9" s="2"/>
      <c r="AJT9" s="2"/>
      <c r="AJU9" s="2"/>
      <c r="AJV9" s="2"/>
      <c r="AJW9" s="2"/>
      <c r="AJX9" s="2"/>
      <c r="AJY9" s="2"/>
      <c r="AJZ9" s="2"/>
      <c r="AKA9" s="2"/>
      <c r="AKB9" s="2"/>
      <c r="AKC9" s="2"/>
      <c r="AKD9" s="2"/>
      <c r="AKE9" s="2"/>
      <c r="AKF9" s="2"/>
      <c r="AKG9" s="2"/>
      <c r="AKH9" s="2"/>
      <c r="AKI9" s="2"/>
      <c r="AKJ9" s="2"/>
      <c r="AKK9" s="2"/>
      <c r="AKL9" s="2"/>
      <c r="AKM9" s="2"/>
      <c r="AKN9" s="2"/>
      <c r="AKO9" s="2"/>
      <c r="AKP9" s="2"/>
      <c r="AKQ9" s="2"/>
      <c r="AKR9" s="2"/>
      <c r="AKS9" s="2"/>
      <c r="AKT9" s="2"/>
      <c r="AKU9" s="2"/>
      <c r="AKV9" s="2"/>
      <c r="AKW9" s="2"/>
      <c r="AKX9" s="2"/>
      <c r="AKY9" s="2"/>
      <c r="AKZ9" s="2"/>
      <c r="ALA9" s="2"/>
      <c r="ALB9" s="2"/>
      <c r="ALC9" s="2"/>
      <c r="ALD9" s="2"/>
      <c r="ALE9" s="2"/>
      <c r="ALF9" s="2"/>
      <c r="ALG9" s="2"/>
      <c r="ALH9" s="2"/>
      <c r="ALI9" s="2"/>
      <c r="ALJ9" s="2"/>
      <c r="ALK9" s="2"/>
      <c r="ALL9" s="2"/>
      <c r="ALM9" s="2"/>
      <c r="ALN9" s="2"/>
      <c r="ALO9" s="2"/>
      <c r="ALP9" s="2"/>
      <c r="ALQ9" s="2"/>
      <c r="ALR9" s="2"/>
      <c r="ALS9" s="2"/>
      <c r="ALT9" s="2"/>
      <c r="ALU9" s="2"/>
      <c r="ALV9" s="2"/>
      <c r="ALW9" s="2"/>
      <c r="ALX9" s="2"/>
      <c r="ALY9" s="2"/>
      <c r="ALZ9" s="2"/>
      <c r="AMA9" s="2"/>
      <c r="AMB9" s="2"/>
      <c r="AMC9" s="2"/>
      <c r="AMD9" s="2"/>
      <c r="AME9" s="2"/>
      <c r="AMF9" s="2"/>
      <c r="AMG9" s="2"/>
      <c r="AMH9" s="2"/>
      <c r="AMI9" s="2"/>
      <c r="AMJ9" s="2"/>
      <c r="AMK9" s="2"/>
      <c r="AML9" s="2"/>
      <c r="AMM9" s="2"/>
      <c r="AMN9" s="2"/>
      <c r="AMO9" s="2"/>
      <c r="AMP9" s="2"/>
      <c r="AMQ9" s="2"/>
      <c r="AMR9" s="2"/>
      <c r="AMS9" s="2"/>
      <c r="AMT9" s="2"/>
      <c r="AMU9" s="2"/>
      <c r="AMV9" s="2"/>
      <c r="AMW9" s="2"/>
      <c r="AMX9" s="2"/>
      <c r="AMY9" s="2"/>
      <c r="AMZ9" s="2"/>
      <c r="ANA9" s="2"/>
      <c r="ANB9" s="2"/>
      <c r="ANC9" s="2"/>
      <c r="AND9" s="2"/>
      <c r="ANE9" s="2"/>
      <c r="ANF9" s="2"/>
      <c r="ANG9" s="2"/>
      <c r="ANH9" s="2"/>
      <c r="ANI9" s="2"/>
      <c r="ANJ9" s="2"/>
      <c r="ANK9" s="2"/>
      <c r="ANL9" s="2"/>
      <c r="ANM9" s="2"/>
      <c r="ANN9" s="2"/>
      <c r="ANO9" s="2"/>
      <c r="ANP9" s="2"/>
      <c r="ANQ9" s="2"/>
      <c r="ANR9" s="2"/>
      <c r="ANS9" s="2"/>
      <c r="ANT9" s="2"/>
      <c r="ANU9" s="2"/>
      <c r="ANV9" s="2"/>
      <c r="ANW9" s="2"/>
      <c r="ANX9" s="2"/>
      <c r="ANY9" s="2"/>
      <c r="ANZ9" s="2"/>
      <c r="AOA9" s="2"/>
      <c r="AOB9" s="2"/>
      <c r="AOC9" s="2"/>
      <c r="AOD9" s="2"/>
      <c r="AOE9" s="2"/>
      <c r="AOF9" s="2"/>
      <c r="AOG9" s="2"/>
      <c r="AOH9" s="2"/>
      <c r="AOI9" s="2"/>
      <c r="AOJ9" s="2"/>
      <c r="AOK9" s="2"/>
      <c r="AOL9" s="2"/>
      <c r="AOM9" s="2"/>
      <c r="AON9" s="2"/>
      <c r="AOO9" s="2"/>
      <c r="AOP9" s="2"/>
      <c r="AOQ9" s="2"/>
      <c r="AOR9" s="2"/>
      <c r="AOS9" s="2"/>
      <c r="AOT9" s="2"/>
      <c r="AOU9" s="2"/>
      <c r="AOV9" s="2"/>
      <c r="AOW9" s="2"/>
      <c r="AOX9" s="2"/>
      <c r="AOY9" s="2"/>
      <c r="AOZ9" s="2"/>
      <c r="APA9" s="2"/>
      <c r="APB9" s="2"/>
      <c r="APC9" s="2"/>
      <c r="APD9" s="2"/>
      <c r="APE9" s="2"/>
      <c r="APF9" s="2"/>
      <c r="APG9" s="2"/>
      <c r="APH9" s="2"/>
      <c r="API9" s="2"/>
      <c r="APJ9" s="2"/>
      <c r="APK9" s="2"/>
      <c r="APL9" s="2"/>
      <c r="APM9" s="2"/>
      <c r="APN9" s="2"/>
      <c r="APO9" s="2"/>
      <c r="APP9" s="2"/>
      <c r="APQ9" s="2"/>
      <c r="APR9" s="2"/>
      <c r="APS9" s="2"/>
      <c r="APT9" s="2"/>
      <c r="APU9" s="2"/>
      <c r="APV9" s="2"/>
      <c r="APW9" s="2"/>
      <c r="APX9" s="2"/>
      <c r="APY9" s="2"/>
      <c r="APZ9" s="2"/>
      <c r="AQA9" s="2"/>
      <c r="AQB9" s="2"/>
      <c r="AQC9" s="2"/>
      <c r="AQD9" s="2"/>
      <c r="AQE9" s="2"/>
      <c r="AQF9" s="2"/>
      <c r="AQG9" s="2"/>
      <c r="AQH9" s="2"/>
      <c r="AQI9" s="2"/>
      <c r="AQJ9" s="2"/>
      <c r="AQK9" s="2"/>
      <c r="AQL9" s="2"/>
      <c r="AQM9" s="2"/>
      <c r="AQN9" s="2"/>
      <c r="AQO9" s="2"/>
      <c r="AQP9" s="2"/>
      <c r="AQQ9" s="2"/>
      <c r="AQR9" s="2"/>
      <c r="AQS9" s="2"/>
      <c r="AQT9" s="2"/>
      <c r="AQU9" s="2"/>
      <c r="AQV9" s="2"/>
      <c r="AQW9" s="2"/>
      <c r="AQX9" s="2"/>
      <c r="AQY9" s="2"/>
      <c r="AQZ9" s="2"/>
      <c r="ARA9" s="2"/>
      <c r="ARB9" s="2"/>
      <c r="ARC9" s="2"/>
      <c r="ARD9" s="2"/>
      <c r="ARE9" s="2"/>
      <c r="ARF9" s="2"/>
      <c r="ARG9" s="2"/>
      <c r="ARH9" s="2"/>
      <c r="ARI9" s="2"/>
      <c r="ARJ9" s="2"/>
      <c r="ARK9" s="2"/>
      <c r="ARL9" s="2"/>
      <c r="ARM9" s="2"/>
      <c r="ARN9" s="2"/>
      <c r="ARO9" s="2"/>
      <c r="ARP9" s="2"/>
      <c r="ARQ9" s="2"/>
      <c r="ARR9" s="2"/>
      <c r="ARS9" s="2"/>
      <c r="ART9" s="2"/>
      <c r="ARU9" s="2"/>
      <c r="ARV9" s="2"/>
      <c r="ARW9" s="2"/>
      <c r="ARX9" s="2"/>
      <c r="ARY9" s="2"/>
      <c r="ARZ9" s="2"/>
      <c r="ASA9" s="2"/>
      <c r="ASB9" s="2"/>
      <c r="ASC9" s="2"/>
      <c r="ASD9" s="2"/>
      <c r="ASE9" s="2"/>
      <c r="ASF9" s="2"/>
      <c r="ASG9" s="2"/>
      <c r="ASH9" s="2"/>
      <c r="ASI9" s="2"/>
      <c r="ASJ9" s="2"/>
      <c r="ASK9" s="2"/>
      <c r="ASL9" s="2"/>
      <c r="ASM9" s="2"/>
      <c r="ASN9" s="2"/>
      <c r="ASO9" s="2"/>
      <c r="ASP9" s="2"/>
      <c r="ASQ9" s="2"/>
      <c r="ASR9" s="2"/>
      <c r="ASS9" s="2"/>
      <c r="AST9" s="2"/>
      <c r="ASU9" s="2"/>
      <c r="ASV9" s="2"/>
      <c r="ASW9" s="2"/>
      <c r="ASX9" s="2"/>
      <c r="ASY9" s="2"/>
      <c r="ASZ9" s="2"/>
      <c r="ATA9" s="2"/>
      <c r="ATB9" s="2"/>
      <c r="ATC9" s="2"/>
      <c r="ATD9" s="2"/>
      <c r="ATE9" s="2"/>
      <c r="ATF9" s="2"/>
      <c r="ATG9" s="2"/>
      <c r="ATH9" s="2"/>
      <c r="ATI9" s="2"/>
      <c r="ATJ9" s="2"/>
      <c r="ATK9" s="2"/>
      <c r="ATL9" s="2"/>
      <c r="ATM9" s="2"/>
      <c r="ATN9" s="2"/>
      <c r="ATO9" s="2"/>
      <c r="ATP9" s="2"/>
      <c r="ATQ9" s="2"/>
      <c r="ATR9" s="2"/>
      <c r="ATS9" s="2"/>
      <c r="ATT9" s="2"/>
      <c r="ATU9" s="2"/>
      <c r="ATV9" s="2"/>
      <c r="ATW9" s="2"/>
      <c r="ATX9" s="2"/>
      <c r="ATY9" s="2"/>
      <c r="ATZ9" s="2"/>
      <c r="AUA9" s="2"/>
      <c r="AUB9" s="2"/>
      <c r="AUC9" s="2"/>
      <c r="AUD9" s="2"/>
      <c r="AUE9" s="2"/>
      <c r="AUF9" s="2"/>
      <c r="AUG9" s="2"/>
      <c r="AUH9" s="2"/>
      <c r="AUI9" s="2"/>
      <c r="AUJ9" s="2"/>
      <c r="AUK9" s="2"/>
      <c r="AUL9" s="2"/>
      <c r="AUM9" s="2"/>
      <c r="AUN9" s="2"/>
      <c r="AUO9" s="2"/>
      <c r="AUP9" s="2"/>
      <c r="AUQ9" s="2"/>
      <c r="AUR9" s="2"/>
      <c r="AUS9" s="2"/>
      <c r="AUT9" s="2"/>
      <c r="AUU9" s="2"/>
      <c r="AUV9" s="2"/>
      <c r="AUW9" s="2"/>
      <c r="AUX9" s="2"/>
      <c r="AUY9" s="2"/>
      <c r="AUZ9" s="2"/>
      <c r="AVA9" s="2"/>
      <c r="AVB9" s="2"/>
      <c r="AVC9" s="2"/>
      <c r="AVD9" s="2"/>
      <c r="AVE9" s="2"/>
      <c r="AVF9" s="2"/>
      <c r="AVG9" s="2"/>
      <c r="AVH9" s="2"/>
      <c r="AVI9" s="2"/>
      <c r="AVJ9" s="2"/>
      <c r="AVK9" s="2"/>
      <c r="AVL9" s="2"/>
      <c r="AVM9" s="2"/>
      <c r="AVN9" s="2"/>
      <c r="AVO9" s="2"/>
      <c r="AVP9" s="2"/>
      <c r="AVQ9" s="2"/>
      <c r="AVR9" s="2"/>
      <c r="AVS9" s="2"/>
      <c r="AVT9" s="2"/>
      <c r="AVU9" s="2"/>
      <c r="AVV9" s="2"/>
      <c r="AVW9" s="2"/>
      <c r="AVX9" s="2"/>
      <c r="AVY9" s="2"/>
      <c r="AVZ9" s="2"/>
      <c r="AWA9" s="2"/>
      <c r="AWB9" s="2"/>
      <c r="AWC9" s="2"/>
      <c r="AWD9" s="2"/>
      <c r="AWE9" s="2"/>
      <c r="AWF9" s="2"/>
      <c r="AWG9" s="2"/>
      <c r="AWH9" s="2"/>
      <c r="AWI9" s="2"/>
      <c r="AWJ9" s="2"/>
      <c r="AWK9" s="2"/>
      <c r="AWL9" s="2"/>
      <c r="AWM9" s="2"/>
      <c r="AWN9" s="2"/>
      <c r="AWO9" s="2"/>
      <c r="AWP9" s="2"/>
      <c r="AWQ9" s="2"/>
      <c r="AWR9" s="2"/>
      <c r="AWS9" s="2"/>
      <c r="AWT9" s="2"/>
      <c r="AWU9" s="2"/>
      <c r="AWV9" s="2"/>
      <c r="AWW9" s="2"/>
      <c r="AWX9" s="2"/>
      <c r="AWY9" s="2"/>
      <c r="AWZ9" s="2"/>
      <c r="AXA9" s="2"/>
      <c r="AXB9" s="2"/>
      <c r="AXC9" s="2"/>
      <c r="AXD9" s="2"/>
      <c r="AXE9" s="2"/>
      <c r="AXF9" s="2"/>
      <c r="AXG9" s="2"/>
      <c r="AXH9" s="2"/>
      <c r="AXI9" s="2"/>
      <c r="AXJ9" s="2"/>
      <c r="AXK9" s="2"/>
      <c r="AXL9" s="2"/>
      <c r="AXM9" s="2"/>
      <c r="AXN9" s="2"/>
      <c r="AXO9" s="2"/>
      <c r="AXP9" s="2"/>
      <c r="AXQ9" s="2"/>
      <c r="AXR9" s="2"/>
      <c r="AXS9" s="2"/>
      <c r="AXT9" s="2"/>
      <c r="AXU9" s="2"/>
      <c r="AXV9" s="2"/>
      <c r="AXW9" s="2"/>
      <c r="AXX9" s="2"/>
      <c r="AXY9" s="2"/>
      <c r="AXZ9" s="2"/>
      <c r="AYA9" s="2"/>
      <c r="AYB9" s="2"/>
      <c r="AYC9" s="2"/>
      <c r="AYD9" s="2"/>
      <c r="AYE9" s="2"/>
      <c r="AYF9" s="2"/>
      <c r="AYG9" s="2"/>
      <c r="AYH9" s="2"/>
      <c r="AYI9" s="2"/>
      <c r="AYJ9" s="2"/>
      <c r="AYK9" s="2"/>
      <c r="AYL9" s="2"/>
      <c r="AYM9" s="2"/>
      <c r="AYN9" s="2"/>
      <c r="AYO9" s="2"/>
      <c r="AYP9" s="2"/>
      <c r="AYQ9" s="2"/>
      <c r="AYR9" s="2"/>
      <c r="AYS9" s="2"/>
      <c r="AYT9" s="2"/>
      <c r="AYU9" s="2"/>
      <c r="AYV9" s="2"/>
      <c r="AYW9" s="2"/>
      <c r="AYX9" s="2"/>
      <c r="AYY9" s="2"/>
      <c r="AYZ9" s="2"/>
      <c r="AZA9" s="2"/>
      <c r="AZB9" s="2"/>
      <c r="AZC9" s="2"/>
      <c r="AZD9" s="2"/>
      <c r="AZE9" s="2"/>
      <c r="AZF9" s="2"/>
      <c r="AZG9" s="2"/>
      <c r="AZH9" s="2"/>
      <c r="AZI9" s="2"/>
      <c r="AZJ9" s="2"/>
      <c r="AZK9" s="2"/>
      <c r="AZL9" s="2"/>
      <c r="AZM9" s="2"/>
      <c r="AZN9" s="2"/>
      <c r="AZO9" s="2"/>
      <c r="AZP9" s="2"/>
      <c r="AZQ9" s="2"/>
      <c r="AZR9" s="2"/>
      <c r="AZS9" s="2"/>
      <c r="AZT9" s="2"/>
      <c r="AZU9" s="2"/>
      <c r="AZV9" s="2"/>
      <c r="AZW9" s="2"/>
      <c r="AZX9" s="2"/>
      <c r="AZY9" s="2"/>
      <c r="AZZ9" s="2"/>
      <c r="BAA9" s="2"/>
      <c r="BAB9" s="2"/>
      <c r="BAC9" s="2"/>
      <c r="BAD9" s="2"/>
      <c r="BAE9" s="2"/>
      <c r="BAF9" s="2"/>
      <c r="BAG9" s="2"/>
      <c r="BAH9" s="2"/>
      <c r="BAI9" s="2"/>
      <c r="BAJ9" s="2"/>
      <c r="BAK9" s="2"/>
      <c r="BAL9" s="2"/>
      <c r="BAM9" s="2"/>
      <c r="BAN9" s="2"/>
      <c r="BAO9" s="2"/>
      <c r="BAP9" s="2"/>
      <c r="BAQ9" s="2"/>
      <c r="BAR9" s="2"/>
      <c r="BAS9" s="2"/>
      <c r="BAT9" s="2"/>
      <c r="BAU9" s="2"/>
      <c r="BAV9" s="2"/>
      <c r="BAW9" s="2"/>
      <c r="BAX9" s="2"/>
      <c r="BAY9" s="2"/>
      <c r="BAZ9" s="2"/>
      <c r="BBA9" s="2"/>
      <c r="BBB9" s="2"/>
      <c r="BBC9" s="2"/>
      <c r="BBD9" s="2"/>
      <c r="BBE9" s="2"/>
      <c r="BBF9" s="2"/>
      <c r="BBG9" s="2"/>
      <c r="BBH9" s="2"/>
      <c r="BBI9" s="2"/>
      <c r="BBJ9" s="2"/>
      <c r="BBK9" s="2"/>
      <c r="BBL9" s="2"/>
      <c r="BBM9" s="2"/>
      <c r="BBN9" s="2"/>
      <c r="BBO9" s="2"/>
      <c r="BBP9" s="2"/>
      <c r="BBQ9" s="2"/>
      <c r="BBR9" s="2"/>
      <c r="BBS9" s="2"/>
      <c r="BBT9" s="2"/>
      <c r="BBU9" s="2"/>
      <c r="BBV9" s="2"/>
      <c r="BBW9" s="2"/>
      <c r="BBX9" s="2"/>
      <c r="BBY9" s="2"/>
      <c r="BBZ9" s="2"/>
      <c r="BCA9" s="2"/>
      <c r="BCB9" s="2"/>
      <c r="BCC9" s="2"/>
      <c r="BCD9" s="2"/>
      <c r="BCE9" s="2"/>
      <c r="BCF9" s="2"/>
      <c r="BCG9" s="2"/>
      <c r="BCH9" s="2"/>
      <c r="BCI9" s="2"/>
      <c r="BCJ9" s="2"/>
      <c r="BCK9" s="2"/>
      <c r="BCL9" s="2"/>
      <c r="BCM9" s="2"/>
      <c r="BCN9" s="2"/>
      <c r="BCO9" s="2"/>
      <c r="BCP9" s="2"/>
      <c r="BCQ9" s="2"/>
      <c r="BCR9" s="2"/>
      <c r="BCS9" s="2"/>
      <c r="BCT9" s="2"/>
      <c r="BCU9" s="2"/>
      <c r="BCV9" s="2"/>
      <c r="BCW9" s="2"/>
      <c r="BCX9" s="2"/>
      <c r="BCY9" s="2"/>
      <c r="BCZ9" s="2"/>
      <c r="BDA9" s="2"/>
      <c r="BDB9" s="2"/>
      <c r="BDC9" s="2"/>
      <c r="BDD9" s="2"/>
      <c r="BDE9" s="2"/>
      <c r="BDF9" s="2"/>
      <c r="BDG9" s="2"/>
      <c r="BDH9" s="2"/>
      <c r="BDI9" s="2"/>
      <c r="BDJ9" s="2"/>
      <c r="BDK9" s="2"/>
      <c r="BDL9" s="2"/>
      <c r="BDM9" s="2"/>
      <c r="BDN9" s="2"/>
      <c r="BDO9" s="2"/>
      <c r="BDP9" s="2"/>
      <c r="BDQ9" s="2"/>
      <c r="BDR9" s="2"/>
      <c r="BDS9" s="2"/>
      <c r="BDT9" s="2"/>
      <c r="BDU9" s="2"/>
      <c r="BDV9" s="2"/>
      <c r="BDW9" s="2"/>
      <c r="BDX9" s="2"/>
      <c r="BDY9" s="2"/>
      <c r="BDZ9" s="2"/>
      <c r="BEA9" s="2"/>
      <c r="BEB9" s="2"/>
      <c r="BEC9" s="2"/>
      <c r="BED9" s="2"/>
      <c r="BEE9" s="2"/>
      <c r="BEF9" s="2"/>
      <c r="BEG9" s="2"/>
      <c r="BEH9" s="2"/>
      <c r="BEI9" s="2"/>
      <c r="BEJ9" s="2"/>
      <c r="BEK9" s="2"/>
      <c r="BEL9" s="2"/>
      <c r="BEM9" s="2"/>
      <c r="BEN9" s="2"/>
      <c r="BEO9" s="2"/>
      <c r="BEP9" s="2"/>
      <c r="BEQ9" s="2"/>
      <c r="BER9" s="2"/>
      <c r="BES9" s="2"/>
      <c r="BET9" s="2"/>
      <c r="BEU9" s="2"/>
      <c r="BEV9" s="2"/>
      <c r="BEW9" s="2"/>
      <c r="BEX9" s="2"/>
      <c r="BEY9" s="2"/>
      <c r="BEZ9" s="2"/>
      <c r="BFA9" s="2"/>
      <c r="BFB9" s="2"/>
      <c r="BFC9" s="2"/>
      <c r="BFD9" s="2"/>
      <c r="BFE9" s="2"/>
      <c r="BFF9" s="2"/>
      <c r="BFG9" s="2"/>
      <c r="BFH9" s="2"/>
      <c r="BFI9" s="2"/>
      <c r="BFJ9" s="2"/>
      <c r="BFK9" s="2"/>
      <c r="BFL9" s="2"/>
      <c r="BFM9" s="2"/>
      <c r="BFN9" s="2"/>
      <c r="BFO9" s="2"/>
      <c r="BFP9" s="2"/>
      <c r="BFQ9" s="2"/>
      <c r="BFR9" s="2"/>
      <c r="BFS9" s="2"/>
      <c r="BFT9" s="2"/>
      <c r="BFU9" s="2"/>
      <c r="BFV9" s="2"/>
      <c r="BFW9" s="2"/>
      <c r="BFX9" s="2"/>
      <c r="BFY9" s="2"/>
      <c r="BFZ9" s="2"/>
      <c r="BGA9" s="2"/>
      <c r="BGB9" s="2"/>
      <c r="BGC9" s="2"/>
      <c r="BGD9" s="2"/>
      <c r="BGE9" s="2"/>
      <c r="BGF9" s="2"/>
      <c r="BGG9" s="2"/>
      <c r="BGH9" s="2"/>
      <c r="BGI9" s="2"/>
      <c r="BGJ9" s="2"/>
      <c r="BGK9" s="2"/>
      <c r="BGL9" s="2"/>
      <c r="BGM9" s="2"/>
      <c r="BGN9" s="2"/>
      <c r="BGO9" s="2"/>
      <c r="BGP9" s="2"/>
      <c r="BGQ9" s="2"/>
      <c r="BGR9" s="2"/>
      <c r="BGS9" s="2"/>
      <c r="BGT9" s="2"/>
      <c r="BGU9" s="2"/>
      <c r="BGV9" s="2"/>
      <c r="BGW9" s="2"/>
      <c r="BGX9" s="2"/>
      <c r="BGY9" s="2"/>
      <c r="BGZ9" s="2"/>
      <c r="BHA9" s="2"/>
      <c r="BHB9" s="2"/>
      <c r="BHC9" s="2"/>
      <c r="BHD9" s="2"/>
      <c r="BHE9" s="2"/>
      <c r="BHF9" s="2"/>
      <c r="BHG9" s="2"/>
      <c r="BHH9" s="2"/>
      <c r="BHI9" s="2"/>
      <c r="BHJ9" s="2"/>
      <c r="BHK9" s="2"/>
      <c r="BHL9" s="2"/>
      <c r="BHM9" s="2"/>
      <c r="BHN9" s="2"/>
      <c r="BHO9" s="2"/>
      <c r="BHP9" s="2"/>
      <c r="BHQ9" s="2"/>
      <c r="BHR9" s="2"/>
      <c r="BHS9" s="2"/>
      <c r="BHT9" s="2"/>
      <c r="BHU9" s="2"/>
      <c r="BHV9" s="2"/>
      <c r="BHW9" s="2"/>
      <c r="BHX9" s="2"/>
      <c r="BHY9" s="2"/>
      <c r="BHZ9" s="2"/>
      <c r="BIA9" s="2"/>
      <c r="BIB9" s="2"/>
      <c r="BIC9" s="2"/>
      <c r="BID9" s="2"/>
      <c r="BIE9" s="2"/>
      <c r="BIF9" s="2"/>
      <c r="BIG9" s="2"/>
      <c r="BIH9" s="2"/>
      <c r="BII9" s="2"/>
      <c r="BIJ9" s="2"/>
      <c r="BIK9" s="2"/>
      <c r="BIL9" s="2"/>
      <c r="BIM9" s="2"/>
      <c r="BIN9" s="2"/>
      <c r="BIO9" s="2"/>
      <c r="BIP9" s="2"/>
      <c r="BIQ9" s="2"/>
      <c r="BIR9" s="2"/>
      <c r="BIS9" s="2"/>
      <c r="BIT9" s="2"/>
      <c r="BIU9" s="2"/>
      <c r="BIV9" s="2"/>
      <c r="BIW9" s="2"/>
      <c r="BIX9" s="2"/>
      <c r="BIY9" s="2"/>
      <c r="BIZ9" s="2"/>
      <c r="BJA9" s="2"/>
      <c r="BJB9" s="2"/>
      <c r="BJC9" s="2"/>
      <c r="BJD9" s="2"/>
      <c r="BJE9" s="2"/>
      <c r="BJF9" s="2"/>
      <c r="BJG9" s="2"/>
      <c r="BJH9" s="2"/>
      <c r="BJI9" s="2"/>
      <c r="BJJ9" s="2"/>
      <c r="BJK9" s="2"/>
      <c r="BJL9" s="2"/>
      <c r="BJM9" s="2"/>
      <c r="BJN9" s="2"/>
      <c r="BJO9" s="2"/>
      <c r="BJP9" s="2"/>
      <c r="BJQ9" s="2"/>
      <c r="BJR9" s="2"/>
      <c r="BJS9" s="2"/>
      <c r="BJT9" s="2"/>
      <c r="BJU9" s="2"/>
      <c r="BJV9" s="2"/>
      <c r="BJW9" s="2"/>
      <c r="BJX9" s="2"/>
      <c r="BJY9" s="2"/>
      <c r="BJZ9" s="2"/>
      <c r="BKA9" s="2"/>
      <c r="BKB9" s="2"/>
      <c r="BKC9" s="2"/>
      <c r="BKD9" s="2"/>
      <c r="BKE9" s="2"/>
      <c r="BKF9" s="2"/>
      <c r="BKG9" s="2"/>
      <c r="BKH9" s="2"/>
      <c r="BKI9" s="2"/>
      <c r="BKJ9" s="2"/>
      <c r="BKK9" s="2"/>
      <c r="BKL9" s="2"/>
      <c r="BKM9" s="2"/>
      <c r="BKN9" s="2"/>
      <c r="BKO9" s="2"/>
      <c r="BKP9" s="2"/>
      <c r="BKQ9" s="2"/>
      <c r="BKR9" s="2"/>
      <c r="BKS9" s="2"/>
      <c r="BKT9" s="2"/>
      <c r="BKU9" s="2"/>
      <c r="BKV9" s="2"/>
      <c r="BKW9" s="2"/>
      <c r="BKX9" s="2"/>
      <c r="BKY9" s="2"/>
      <c r="BKZ9" s="2"/>
      <c r="BLA9" s="2"/>
      <c r="BLB9" s="2"/>
      <c r="BLC9" s="2"/>
      <c r="BLD9" s="2"/>
      <c r="BLE9" s="2"/>
      <c r="BLF9" s="2"/>
      <c r="BLG9" s="2"/>
      <c r="BLH9" s="2"/>
      <c r="BLI9" s="2"/>
      <c r="BLJ9" s="2"/>
      <c r="BLK9" s="2"/>
      <c r="BLL9" s="2"/>
      <c r="BLM9" s="2"/>
      <c r="BLN9" s="2"/>
      <c r="BLO9" s="2"/>
      <c r="BLP9" s="2"/>
      <c r="BLQ9" s="2"/>
      <c r="BLR9" s="2"/>
      <c r="BLS9" s="2"/>
      <c r="BLT9" s="2"/>
      <c r="BLU9" s="2"/>
      <c r="BLV9" s="2"/>
      <c r="BLW9" s="2"/>
      <c r="BLX9" s="2"/>
      <c r="BLY9" s="2"/>
      <c r="BLZ9" s="2"/>
      <c r="BMA9" s="2"/>
      <c r="BMB9" s="2"/>
      <c r="BMC9" s="2"/>
      <c r="BMD9" s="2"/>
      <c r="BME9" s="2"/>
      <c r="BMF9" s="2"/>
      <c r="BMG9" s="2"/>
      <c r="BMH9" s="2"/>
      <c r="BMI9" s="2"/>
      <c r="BMJ9" s="2"/>
      <c r="BMK9" s="2"/>
      <c r="BML9" s="2"/>
      <c r="BMM9" s="2"/>
      <c r="BMN9" s="2"/>
      <c r="BMO9" s="2"/>
      <c r="BMP9" s="2"/>
      <c r="BMQ9" s="2"/>
      <c r="BMR9" s="2"/>
      <c r="BMS9" s="2"/>
      <c r="BMT9" s="2"/>
      <c r="BMU9" s="2"/>
      <c r="BMV9" s="2"/>
      <c r="BMW9" s="2"/>
      <c r="BMX9" s="2"/>
      <c r="BMY9" s="2"/>
      <c r="BMZ9" s="2"/>
      <c r="BNA9" s="2"/>
      <c r="BNB9" s="2"/>
      <c r="BNC9" s="2"/>
      <c r="BND9" s="2"/>
      <c r="BNE9" s="2"/>
      <c r="BNF9" s="2"/>
      <c r="BNG9" s="2"/>
      <c r="BNH9" s="2"/>
      <c r="BNI9" s="2"/>
      <c r="BNJ9" s="2"/>
      <c r="BNK9" s="2"/>
      <c r="BNL9" s="2"/>
      <c r="BNM9" s="2"/>
      <c r="BNN9" s="2"/>
      <c r="BNO9" s="2"/>
      <c r="BNP9" s="2"/>
      <c r="BNQ9" s="2"/>
      <c r="BNR9" s="2"/>
      <c r="BNS9" s="2"/>
      <c r="BNT9" s="2"/>
      <c r="BNU9" s="2"/>
      <c r="BNV9" s="2"/>
      <c r="BNW9" s="2"/>
      <c r="BNX9" s="2"/>
      <c r="BNY9" s="2"/>
      <c r="BNZ9" s="2"/>
      <c r="BOA9" s="2"/>
      <c r="BOB9" s="2"/>
      <c r="BOC9" s="2"/>
      <c r="BOD9" s="2"/>
      <c r="BOE9" s="2"/>
      <c r="BOF9" s="2"/>
      <c r="BOG9" s="2"/>
      <c r="BOH9" s="2"/>
      <c r="BOI9" s="2"/>
      <c r="BOJ9" s="2"/>
      <c r="BOK9" s="2"/>
      <c r="BOL9" s="2"/>
      <c r="BOM9" s="2"/>
      <c r="BON9" s="2"/>
      <c r="BOO9" s="2"/>
      <c r="BOP9" s="2"/>
      <c r="BOQ9" s="2"/>
      <c r="BOR9" s="2"/>
      <c r="BOS9" s="2"/>
      <c r="BOT9" s="2"/>
      <c r="BOU9" s="2"/>
      <c r="BOV9" s="2"/>
      <c r="BOW9" s="2"/>
      <c r="BOX9" s="2"/>
      <c r="BOY9" s="2"/>
      <c r="BOZ9" s="2"/>
      <c r="BPA9" s="2"/>
      <c r="BPB9" s="2"/>
      <c r="BPC9" s="2"/>
      <c r="BPD9" s="2"/>
      <c r="BPE9" s="2"/>
      <c r="BPF9" s="2"/>
      <c r="BPG9" s="2"/>
      <c r="BPH9" s="2"/>
      <c r="BPI9" s="2"/>
      <c r="BPJ9" s="2"/>
      <c r="BPK9" s="2"/>
      <c r="BPL9" s="2"/>
      <c r="BPM9" s="2"/>
      <c r="BPN9" s="2"/>
      <c r="BPO9" s="2"/>
      <c r="BPP9" s="2"/>
      <c r="BPQ9" s="2"/>
      <c r="BPR9" s="2"/>
      <c r="BPS9" s="2"/>
      <c r="BPT9" s="2"/>
      <c r="BPU9" s="2"/>
      <c r="BPV9" s="2"/>
      <c r="BPW9" s="2"/>
      <c r="BPX9" s="2"/>
      <c r="BPY9" s="2"/>
      <c r="BPZ9" s="2"/>
      <c r="BQA9" s="2"/>
      <c r="BQB9" s="2"/>
      <c r="BQC9" s="2"/>
      <c r="BQD9" s="2"/>
      <c r="BQE9" s="2"/>
      <c r="BQF9" s="2"/>
      <c r="BQG9" s="2"/>
      <c r="BQH9" s="2"/>
      <c r="BQI9" s="2"/>
      <c r="BQJ9" s="2"/>
      <c r="BQK9" s="2"/>
      <c r="BQL9" s="2"/>
      <c r="BQM9" s="2"/>
      <c r="BQN9" s="2"/>
      <c r="BQO9" s="2"/>
      <c r="BQP9" s="2"/>
      <c r="BQQ9" s="2"/>
      <c r="BQR9" s="2"/>
      <c r="BQS9" s="2"/>
      <c r="BQT9" s="2"/>
      <c r="BQU9" s="2"/>
      <c r="BQV9" s="2"/>
      <c r="BQW9" s="2"/>
      <c r="BQX9" s="2"/>
      <c r="BQY9" s="2"/>
      <c r="BQZ9" s="2"/>
      <c r="BRA9" s="2"/>
      <c r="BRB9" s="2"/>
      <c r="BRC9" s="2"/>
      <c r="BRD9" s="2"/>
      <c r="BRE9" s="2"/>
      <c r="BRF9" s="2"/>
      <c r="BRG9" s="2"/>
      <c r="BRH9" s="2"/>
      <c r="BRI9" s="2"/>
      <c r="BRJ9" s="2"/>
      <c r="BRK9" s="2"/>
      <c r="BRL9" s="2"/>
      <c r="BRM9" s="2"/>
      <c r="BRN9" s="2"/>
      <c r="BRO9" s="2"/>
      <c r="BRP9" s="2"/>
      <c r="BRQ9" s="2"/>
      <c r="BRR9" s="2"/>
      <c r="BRS9" s="2"/>
      <c r="BRT9" s="2"/>
      <c r="BRU9" s="2"/>
      <c r="BRV9" s="2"/>
      <c r="BRW9" s="2"/>
      <c r="BRX9" s="2"/>
      <c r="BRY9" s="2"/>
      <c r="BRZ9" s="2"/>
      <c r="BSA9" s="2"/>
      <c r="BSB9" s="2"/>
      <c r="BSC9" s="2"/>
      <c r="BSD9" s="2"/>
      <c r="BSE9" s="2"/>
      <c r="BSF9" s="2"/>
      <c r="BSG9" s="2"/>
      <c r="BSH9" s="2"/>
      <c r="BSI9" s="2"/>
      <c r="BSJ9" s="2"/>
      <c r="BSK9" s="2"/>
      <c r="BSL9" s="2"/>
      <c r="BSM9" s="2"/>
      <c r="BSN9" s="2"/>
      <c r="BSO9" s="2"/>
      <c r="BSP9" s="2"/>
      <c r="BSQ9" s="2"/>
      <c r="BSR9" s="2"/>
      <c r="BSS9" s="2"/>
      <c r="BST9" s="2"/>
      <c r="BSU9" s="2"/>
      <c r="BSV9" s="2"/>
      <c r="BSW9" s="2"/>
      <c r="BSX9" s="2"/>
      <c r="BSY9" s="2"/>
      <c r="BSZ9" s="2"/>
      <c r="BTA9" s="2"/>
      <c r="BTB9" s="2"/>
      <c r="BTC9" s="2"/>
      <c r="BTD9" s="2"/>
      <c r="BTE9" s="2"/>
      <c r="BTF9" s="2"/>
      <c r="BTG9" s="2"/>
      <c r="BTH9" s="2"/>
      <c r="BTI9" s="2"/>
      <c r="BTJ9" s="2"/>
      <c r="BTK9" s="2"/>
      <c r="BTL9" s="2"/>
      <c r="BTM9" s="2"/>
      <c r="BTN9" s="2"/>
      <c r="BTO9" s="2"/>
      <c r="BTP9" s="2"/>
      <c r="BTQ9" s="2"/>
      <c r="BTR9" s="2"/>
      <c r="BTS9" s="2"/>
      <c r="BTT9" s="2"/>
      <c r="BTU9" s="2"/>
      <c r="BTV9" s="2"/>
      <c r="BTW9" s="2"/>
      <c r="BTX9" s="2"/>
      <c r="BTY9" s="2"/>
      <c r="BTZ9" s="2"/>
      <c r="BUA9" s="2"/>
      <c r="BUB9" s="2"/>
      <c r="BUC9" s="2"/>
      <c r="BUD9" s="2"/>
      <c r="BUE9" s="2"/>
      <c r="BUF9" s="2"/>
      <c r="BUG9" s="2"/>
      <c r="BUH9" s="2"/>
      <c r="BUI9" s="2"/>
      <c r="BUJ9" s="2"/>
      <c r="BUK9" s="2"/>
      <c r="BUL9" s="2"/>
      <c r="BUM9" s="2"/>
      <c r="BUN9" s="2"/>
      <c r="BUO9" s="2"/>
      <c r="BUP9" s="2"/>
      <c r="BUQ9" s="2"/>
      <c r="BUR9" s="2"/>
      <c r="BUS9" s="2"/>
      <c r="BUT9" s="2"/>
      <c r="BUU9" s="2"/>
      <c r="BUV9" s="2"/>
      <c r="BUW9" s="2"/>
      <c r="BUX9" s="2"/>
      <c r="BUY9" s="2"/>
      <c r="BUZ9" s="2"/>
      <c r="BVA9" s="2"/>
      <c r="BVB9" s="2"/>
      <c r="BVC9" s="2"/>
      <c r="BVD9" s="2"/>
      <c r="BVE9" s="2"/>
      <c r="BVF9" s="2"/>
      <c r="BVG9" s="2"/>
      <c r="BVH9" s="2"/>
      <c r="BVI9" s="2"/>
      <c r="BVJ9" s="2"/>
      <c r="BVK9" s="2"/>
      <c r="BVL9" s="2"/>
      <c r="BVM9" s="2"/>
      <c r="BVN9" s="2"/>
      <c r="BVO9" s="2"/>
      <c r="BVP9" s="2"/>
      <c r="BVQ9" s="2"/>
      <c r="BVR9" s="2"/>
      <c r="BVS9" s="2"/>
      <c r="BVT9" s="2"/>
      <c r="BVU9" s="2"/>
      <c r="BVV9" s="2"/>
      <c r="BVW9" s="2"/>
      <c r="BVX9" s="2"/>
      <c r="BVY9" s="2"/>
      <c r="BVZ9" s="2"/>
      <c r="BWA9" s="2"/>
      <c r="BWB9" s="2"/>
      <c r="BWC9" s="2"/>
      <c r="BWD9" s="2"/>
      <c r="BWE9" s="2"/>
      <c r="BWF9" s="2"/>
      <c r="BWG9" s="2"/>
      <c r="BWH9" s="2"/>
      <c r="BWI9" s="2"/>
      <c r="BWJ9" s="2"/>
      <c r="BWK9" s="2"/>
      <c r="BWL9" s="2"/>
      <c r="BWM9" s="2"/>
      <c r="BWN9" s="2"/>
      <c r="BWO9" s="2"/>
      <c r="BWP9" s="2"/>
      <c r="BWQ9" s="2"/>
      <c r="BWR9" s="2"/>
      <c r="BWS9" s="2"/>
      <c r="BWT9" s="2"/>
      <c r="BWU9" s="2"/>
      <c r="BWV9" s="2"/>
      <c r="BWW9" s="2"/>
      <c r="BWX9" s="2"/>
      <c r="BWY9" s="2"/>
      <c r="BWZ9" s="2"/>
      <c r="BXA9" s="2"/>
      <c r="BXB9" s="2"/>
      <c r="BXC9" s="2"/>
      <c r="BXD9" s="2"/>
      <c r="BXE9" s="2"/>
      <c r="BXF9" s="2"/>
      <c r="BXG9" s="2"/>
      <c r="BXH9" s="2"/>
      <c r="BXI9" s="2"/>
      <c r="BXJ9" s="2"/>
      <c r="BXK9" s="2"/>
      <c r="BXL9" s="2"/>
      <c r="BXM9" s="2"/>
      <c r="BXN9" s="2"/>
      <c r="BXO9" s="2"/>
      <c r="BXP9" s="2"/>
      <c r="BXQ9" s="2"/>
      <c r="BXR9" s="2"/>
      <c r="BXS9" s="2"/>
      <c r="BXT9" s="2"/>
      <c r="BXU9" s="2"/>
      <c r="BXV9" s="2"/>
      <c r="BXW9" s="2"/>
      <c r="BXX9" s="2"/>
      <c r="BXY9" s="2"/>
      <c r="BXZ9" s="2"/>
      <c r="BYA9" s="2"/>
      <c r="BYB9" s="2"/>
      <c r="BYC9" s="2"/>
      <c r="BYD9" s="2"/>
      <c r="BYE9" s="2"/>
      <c r="BYF9" s="2"/>
      <c r="BYG9" s="2"/>
      <c r="BYH9" s="2"/>
      <c r="BYI9" s="2"/>
      <c r="BYJ9" s="2"/>
      <c r="BYK9" s="2"/>
      <c r="BYL9" s="2"/>
      <c r="BYM9" s="2"/>
      <c r="BYN9" s="2"/>
      <c r="BYO9" s="2"/>
      <c r="BYP9" s="2"/>
      <c r="BYQ9" s="2"/>
      <c r="BYR9" s="2"/>
      <c r="BYS9" s="2"/>
      <c r="BYT9" s="2"/>
      <c r="BYU9" s="2"/>
      <c r="BYV9" s="2"/>
      <c r="BYW9" s="2"/>
      <c r="BYX9" s="2"/>
      <c r="BYY9" s="2"/>
      <c r="BYZ9" s="2"/>
      <c r="BZA9" s="2"/>
      <c r="BZB9" s="2"/>
      <c r="BZC9" s="2"/>
      <c r="BZD9" s="2"/>
      <c r="BZE9" s="2"/>
      <c r="BZF9" s="2"/>
      <c r="BZG9" s="2"/>
      <c r="BZH9" s="2"/>
      <c r="BZI9" s="2"/>
      <c r="BZJ9" s="2"/>
      <c r="BZK9" s="2"/>
      <c r="BZL9" s="2"/>
      <c r="BZM9" s="2"/>
      <c r="BZN9" s="2"/>
      <c r="BZO9" s="2"/>
      <c r="BZP9" s="2"/>
      <c r="BZQ9" s="2"/>
      <c r="BZR9" s="2"/>
      <c r="BZS9" s="2"/>
      <c r="BZT9" s="2"/>
      <c r="BZU9" s="2"/>
      <c r="BZV9" s="2"/>
      <c r="BZW9" s="2"/>
      <c r="BZX9" s="2"/>
      <c r="BZY9" s="2"/>
      <c r="BZZ9" s="2"/>
      <c r="CAA9" s="2"/>
      <c r="CAB9" s="2"/>
      <c r="CAC9" s="2"/>
      <c r="CAD9" s="2"/>
      <c r="CAE9" s="2"/>
      <c r="CAF9" s="2"/>
      <c r="CAG9" s="2"/>
      <c r="CAH9" s="2"/>
      <c r="CAI9" s="2"/>
      <c r="CAJ9" s="2"/>
      <c r="CAK9" s="2"/>
      <c r="CAL9" s="2"/>
      <c r="CAM9" s="2"/>
      <c r="CAN9" s="2"/>
      <c r="CAO9" s="2"/>
      <c r="CAP9" s="2"/>
      <c r="CAQ9" s="2"/>
      <c r="CAR9" s="2"/>
      <c r="CAS9" s="2"/>
      <c r="CAT9" s="2"/>
      <c r="CAU9" s="2"/>
      <c r="CAV9" s="2"/>
      <c r="CAW9" s="2"/>
      <c r="CAX9" s="2"/>
      <c r="CAY9" s="2"/>
      <c r="CAZ9" s="2"/>
      <c r="CBA9" s="2"/>
      <c r="CBB9" s="2"/>
      <c r="CBC9" s="2"/>
      <c r="CBD9" s="2"/>
      <c r="CBE9" s="2"/>
      <c r="CBF9" s="2"/>
      <c r="CBG9" s="2"/>
      <c r="CBH9" s="2"/>
      <c r="CBI9" s="2"/>
      <c r="CBJ9" s="2"/>
      <c r="CBK9" s="2"/>
      <c r="CBL9" s="2"/>
      <c r="CBM9" s="2"/>
      <c r="CBN9" s="2"/>
      <c r="CBO9" s="2"/>
      <c r="CBP9" s="2"/>
      <c r="CBQ9" s="2"/>
      <c r="CBR9" s="2"/>
      <c r="CBS9" s="2"/>
      <c r="CBT9" s="2"/>
      <c r="CBU9" s="2"/>
      <c r="CBV9" s="2"/>
      <c r="CBW9" s="2"/>
      <c r="CBX9" s="2"/>
      <c r="CBY9" s="2"/>
      <c r="CBZ9" s="2"/>
      <c r="CCA9" s="2"/>
      <c r="CCB9" s="2"/>
      <c r="CCC9" s="2"/>
      <c r="CCD9" s="2"/>
      <c r="CCE9" s="2"/>
      <c r="CCF9" s="2"/>
      <c r="CCG9" s="2"/>
      <c r="CCH9" s="2"/>
      <c r="CCI9" s="2"/>
      <c r="CCJ9" s="2"/>
      <c r="CCK9" s="2"/>
      <c r="CCL9" s="2"/>
      <c r="CCM9" s="2"/>
      <c r="CCN9" s="2"/>
      <c r="CCO9" s="2"/>
      <c r="CCP9" s="2"/>
      <c r="CCQ9" s="2"/>
      <c r="CCR9" s="2"/>
      <c r="CCS9" s="2"/>
      <c r="CCT9" s="2"/>
      <c r="CCU9" s="2"/>
      <c r="CCV9" s="2"/>
      <c r="CCW9" s="2"/>
      <c r="CCX9" s="2"/>
      <c r="CCY9" s="2"/>
      <c r="CCZ9" s="2"/>
      <c r="CDA9" s="2"/>
      <c r="CDB9" s="2"/>
      <c r="CDC9" s="2"/>
      <c r="CDD9" s="2"/>
      <c r="CDE9" s="2"/>
      <c r="CDF9" s="2"/>
      <c r="CDG9" s="2"/>
      <c r="CDH9" s="2"/>
      <c r="CDI9" s="2"/>
      <c r="CDJ9" s="2"/>
      <c r="CDK9" s="2"/>
      <c r="CDL9" s="2"/>
      <c r="CDM9" s="2"/>
      <c r="CDN9" s="2"/>
      <c r="CDO9" s="2"/>
      <c r="CDP9" s="2"/>
      <c r="CDQ9" s="2"/>
      <c r="CDR9" s="2"/>
      <c r="CDS9" s="2"/>
      <c r="CDT9" s="2"/>
      <c r="CDU9" s="2"/>
      <c r="CDV9" s="2"/>
      <c r="CDW9" s="2"/>
      <c r="CDX9" s="2"/>
      <c r="CDY9" s="2"/>
      <c r="CDZ9" s="2"/>
      <c r="CEA9" s="2"/>
      <c r="CEB9" s="2"/>
      <c r="CEC9" s="2"/>
      <c r="CED9" s="2"/>
      <c r="CEE9" s="2"/>
      <c r="CEF9" s="2"/>
      <c r="CEG9" s="2"/>
      <c r="CEH9" s="2"/>
      <c r="CEI9" s="2"/>
      <c r="CEJ9" s="2"/>
      <c r="CEK9" s="2"/>
      <c r="CEL9" s="2"/>
      <c r="CEM9" s="2"/>
      <c r="CEN9" s="2"/>
      <c r="CEO9" s="2"/>
      <c r="CEP9" s="2"/>
      <c r="CEQ9" s="2"/>
      <c r="CER9" s="2"/>
      <c r="CES9" s="2"/>
      <c r="CET9" s="2"/>
      <c r="CEU9" s="2"/>
      <c r="CEV9" s="2"/>
      <c r="CEW9" s="2"/>
      <c r="CEX9" s="2"/>
      <c r="CEY9" s="2"/>
      <c r="CEZ9" s="2"/>
      <c r="CFA9" s="2"/>
      <c r="CFB9" s="2"/>
      <c r="CFC9" s="2"/>
      <c r="CFD9" s="2"/>
      <c r="CFE9" s="2"/>
      <c r="CFF9" s="2"/>
      <c r="CFG9" s="2"/>
      <c r="CFH9" s="2"/>
      <c r="CFI9" s="2"/>
      <c r="CFJ9" s="2"/>
      <c r="CFK9" s="2"/>
      <c r="CFL9" s="2"/>
      <c r="CFM9" s="2"/>
      <c r="CFN9" s="2"/>
      <c r="CFO9" s="2"/>
      <c r="CFP9" s="2"/>
      <c r="CFQ9" s="2"/>
      <c r="CFR9" s="2"/>
      <c r="CFS9" s="2"/>
      <c r="CFT9" s="2"/>
      <c r="CFU9" s="2"/>
      <c r="CFV9" s="2"/>
      <c r="CFW9" s="2"/>
      <c r="CFX9" s="2"/>
      <c r="CFY9" s="2"/>
      <c r="CFZ9" s="2"/>
      <c r="CGA9" s="2"/>
      <c r="CGB9" s="2"/>
      <c r="CGC9" s="2"/>
      <c r="CGD9" s="2"/>
      <c r="CGE9" s="2"/>
      <c r="CGF9" s="2"/>
      <c r="CGG9" s="2"/>
      <c r="CGH9" s="2"/>
      <c r="CGI9" s="2"/>
      <c r="CGJ9" s="2"/>
      <c r="CGK9" s="2"/>
      <c r="CGL9" s="2"/>
      <c r="CGM9" s="2"/>
      <c r="CGN9" s="2"/>
      <c r="CGO9" s="2"/>
      <c r="CGP9" s="2"/>
      <c r="CGQ9" s="2"/>
      <c r="CGR9" s="2"/>
      <c r="CGS9" s="2"/>
      <c r="CGT9" s="2"/>
      <c r="CGU9" s="2"/>
      <c r="CGV9" s="2"/>
      <c r="CGW9" s="2"/>
      <c r="CGX9" s="2"/>
      <c r="CGY9" s="2"/>
      <c r="CGZ9" s="2"/>
      <c r="CHA9" s="2"/>
      <c r="CHB9" s="2"/>
      <c r="CHC9" s="2"/>
      <c r="CHD9" s="2"/>
      <c r="CHE9" s="2"/>
      <c r="CHF9" s="2"/>
      <c r="CHG9" s="2"/>
      <c r="CHH9" s="2"/>
      <c r="CHI9" s="2"/>
      <c r="CHJ9" s="2"/>
      <c r="CHK9" s="2"/>
      <c r="CHL9" s="2"/>
      <c r="CHM9" s="2"/>
      <c r="CHN9" s="2"/>
      <c r="CHO9" s="2"/>
      <c r="CHP9" s="2"/>
      <c r="CHQ9" s="2"/>
      <c r="CHR9" s="2"/>
      <c r="CHS9" s="2"/>
      <c r="CHT9" s="2"/>
      <c r="CHU9" s="2"/>
      <c r="CHV9" s="2"/>
      <c r="CHW9" s="2"/>
      <c r="CHX9" s="2"/>
      <c r="CHY9" s="2"/>
      <c r="CHZ9" s="2"/>
      <c r="CIA9" s="2"/>
      <c r="CIB9" s="2"/>
      <c r="CIC9" s="2"/>
      <c r="CID9" s="2"/>
      <c r="CIE9" s="2"/>
      <c r="CIF9" s="2"/>
      <c r="CIG9" s="2"/>
      <c r="CIH9" s="2"/>
      <c r="CII9" s="2"/>
      <c r="CIJ9" s="2"/>
      <c r="CIK9" s="2"/>
      <c r="CIL9" s="2"/>
      <c r="CIM9" s="2"/>
      <c r="CIN9" s="2"/>
      <c r="CIO9" s="2"/>
      <c r="CIP9" s="2"/>
      <c r="CIQ9" s="2"/>
      <c r="CIR9" s="2"/>
      <c r="CIS9" s="2"/>
      <c r="CIT9" s="2"/>
      <c r="CIU9" s="2"/>
      <c r="CIV9" s="2"/>
      <c r="CIW9" s="2"/>
      <c r="CIX9" s="2"/>
      <c r="CIY9" s="2"/>
      <c r="CIZ9" s="2"/>
      <c r="CJA9" s="2"/>
      <c r="CJB9" s="2"/>
      <c r="CJC9" s="2"/>
      <c r="CJD9" s="2"/>
      <c r="CJE9" s="2"/>
      <c r="CJF9" s="2"/>
      <c r="CJG9" s="2"/>
      <c r="CJH9" s="2"/>
      <c r="CJI9" s="2"/>
      <c r="CJJ9" s="2"/>
      <c r="CJK9" s="2"/>
      <c r="CJL9" s="2"/>
      <c r="CJM9" s="2"/>
      <c r="CJN9" s="2"/>
      <c r="CJO9" s="2"/>
      <c r="CJP9" s="2"/>
      <c r="CJQ9" s="2"/>
      <c r="CJR9" s="2"/>
      <c r="CJS9" s="2"/>
      <c r="CJT9" s="2"/>
      <c r="CJU9" s="2"/>
      <c r="CJV9" s="2"/>
      <c r="CJW9" s="2"/>
      <c r="CJX9" s="2"/>
      <c r="CJY9" s="2"/>
      <c r="CJZ9" s="2"/>
      <c r="CKA9" s="2"/>
      <c r="CKB9" s="2"/>
      <c r="CKC9" s="2"/>
      <c r="CKD9" s="2"/>
      <c r="CKE9" s="2"/>
      <c r="CKF9" s="2"/>
      <c r="CKG9" s="2"/>
      <c r="CKH9" s="2"/>
      <c r="CKI9" s="2"/>
      <c r="CKJ9" s="2"/>
      <c r="CKK9" s="2"/>
      <c r="CKL9" s="2"/>
      <c r="CKM9" s="2"/>
      <c r="CKN9" s="2"/>
      <c r="CKO9" s="2"/>
      <c r="CKP9" s="2"/>
      <c r="CKQ9" s="2"/>
      <c r="CKR9" s="2"/>
      <c r="CKS9" s="2"/>
      <c r="CKT9" s="2"/>
      <c r="CKU9" s="2"/>
      <c r="CKV9" s="2"/>
      <c r="CKW9" s="2"/>
      <c r="CKX9" s="2"/>
      <c r="CKY9" s="2"/>
      <c r="CKZ9" s="2"/>
      <c r="CLA9" s="2"/>
      <c r="CLB9" s="2"/>
      <c r="CLC9" s="2"/>
      <c r="CLD9" s="2"/>
      <c r="CLE9" s="2"/>
      <c r="CLF9" s="2"/>
      <c r="CLG9" s="2"/>
      <c r="CLH9" s="2"/>
      <c r="CLI9" s="2"/>
      <c r="CLJ9" s="2"/>
      <c r="CLK9" s="2"/>
      <c r="CLL9" s="2"/>
      <c r="CLM9" s="2"/>
      <c r="CLN9" s="2"/>
      <c r="CLO9" s="2"/>
      <c r="CLP9" s="2"/>
      <c r="CLQ9" s="2"/>
      <c r="CLR9" s="2"/>
      <c r="CLS9" s="2"/>
      <c r="CLT9" s="2"/>
      <c r="CLU9" s="2"/>
      <c r="CLV9" s="2"/>
      <c r="CLW9" s="2"/>
      <c r="CLX9" s="2"/>
      <c r="CLY9" s="2"/>
      <c r="CLZ9" s="2"/>
      <c r="CMA9" s="2"/>
      <c r="CMB9" s="2"/>
      <c r="CMC9" s="2"/>
      <c r="CMD9" s="2"/>
      <c r="CME9" s="2"/>
      <c r="CMF9" s="2"/>
      <c r="CMG9" s="2"/>
      <c r="CMH9" s="2"/>
      <c r="CMI9" s="2"/>
      <c r="CMJ9" s="2"/>
      <c r="CMK9" s="2"/>
      <c r="CML9" s="2"/>
      <c r="CMM9" s="2"/>
      <c r="CMN9" s="2"/>
      <c r="CMO9" s="2"/>
      <c r="CMP9" s="2"/>
      <c r="CMQ9" s="2"/>
      <c r="CMR9" s="2"/>
      <c r="CMS9" s="2"/>
      <c r="CMT9" s="2"/>
      <c r="CMU9" s="2"/>
      <c r="CMV9" s="2"/>
      <c r="CMW9" s="2"/>
      <c r="CMX9" s="2"/>
      <c r="CMY9" s="2"/>
      <c r="CMZ9" s="2"/>
      <c r="CNA9" s="2"/>
      <c r="CNB9" s="2"/>
      <c r="CNC9" s="2"/>
      <c r="CND9" s="2"/>
      <c r="CNE9" s="2"/>
      <c r="CNF9" s="2"/>
      <c r="CNG9" s="2"/>
      <c r="CNH9" s="2"/>
      <c r="CNI9" s="2"/>
      <c r="CNJ9" s="2"/>
      <c r="CNK9" s="2"/>
      <c r="CNL9" s="2"/>
      <c r="CNM9" s="2"/>
      <c r="CNN9" s="2"/>
      <c r="CNO9" s="2"/>
      <c r="CNP9" s="2"/>
      <c r="CNQ9" s="2"/>
      <c r="CNR9" s="2"/>
      <c r="CNS9" s="2"/>
      <c r="CNT9" s="2"/>
      <c r="CNU9" s="2"/>
      <c r="CNV9" s="2"/>
      <c r="CNW9" s="2"/>
      <c r="CNX9" s="2"/>
      <c r="CNY9" s="2"/>
      <c r="CNZ9" s="2"/>
      <c r="COA9" s="2"/>
      <c r="COB9" s="2"/>
      <c r="COC9" s="2"/>
      <c r="COD9" s="2"/>
      <c r="COE9" s="2"/>
      <c r="COF9" s="2"/>
      <c r="COG9" s="2"/>
      <c r="COH9" s="2"/>
      <c r="COI9" s="2"/>
      <c r="COJ9" s="2"/>
      <c r="COK9" s="2"/>
      <c r="COL9" s="2"/>
      <c r="COM9" s="2"/>
      <c r="CON9" s="2"/>
      <c r="COO9" s="2"/>
      <c r="COP9" s="2"/>
      <c r="COQ9" s="2"/>
      <c r="COR9" s="2"/>
      <c r="COS9" s="2"/>
      <c r="COT9" s="2"/>
      <c r="COU9" s="2"/>
      <c r="COV9" s="2"/>
      <c r="COW9" s="2"/>
      <c r="COX9" s="2"/>
      <c r="COY9" s="2"/>
      <c r="COZ9" s="2"/>
      <c r="CPA9" s="2"/>
      <c r="CPB9" s="2"/>
      <c r="CPC9" s="2"/>
      <c r="CPD9" s="2"/>
      <c r="CPE9" s="2"/>
      <c r="CPF9" s="2"/>
      <c r="CPG9" s="2"/>
      <c r="CPH9" s="2"/>
      <c r="CPI9" s="2"/>
      <c r="CPJ9" s="2"/>
      <c r="CPK9" s="2"/>
      <c r="CPL9" s="2"/>
      <c r="CPM9" s="2"/>
      <c r="CPN9" s="2"/>
      <c r="CPO9" s="2"/>
      <c r="CPP9" s="2"/>
      <c r="CPQ9" s="2"/>
      <c r="CPR9" s="2"/>
      <c r="CPS9" s="2"/>
      <c r="CPT9" s="2"/>
      <c r="CPU9" s="2"/>
      <c r="CPV9" s="2"/>
      <c r="CPW9" s="2"/>
      <c r="CPX9" s="2"/>
      <c r="CPY9" s="2"/>
      <c r="CPZ9" s="2"/>
      <c r="CQA9" s="2"/>
      <c r="CQB9" s="2"/>
      <c r="CQC9" s="2"/>
      <c r="CQD9" s="2"/>
      <c r="CQE9" s="2"/>
      <c r="CQF9" s="2"/>
      <c r="CQG9" s="2"/>
      <c r="CQH9" s="2"/>
      <c r="CQI9" s="2"/>
      <c r="CQJ9" s="2"/>
      <c r="CQK9" s="2"/>
      <c r="CQL9" s="2"/>
      <c r="CQM9" s="2"/>
      <c r="CQN9" s="2"/>
      <c r="CQO9" s="2"/>
      <c r="CQP9" s="2"/>
      <c r="CQQ9" s="2"/>
      <c r="CQR9" s="2"/>
      <c r="CQS9" s="2"/>
      <c r="CQT9" s="2"/>
      <c r="CQU9" s="2"/>
      <c r="CQV9" s="2"/>
      <c r="CQW9" s="2"/>
      <c r="CQX9" s="2"/>
      <c r="CQY9" s="2"/>
      <c r="CQZ9" s="2"/>
      <c r="CRA9" s="2"/>
      <c r="CRB9" s="2"/>
      <c r="CRC9" s="2"/>
      <c r="CRD9" s="2"/>
      <c r="CRE9" s="2"/>
      <c r="CRF9" s="2"/>
      <c r="CRG9" s="2"/>
      <c r="CRH9" s="2"/>
      <c r="CRI9" s="2"/>
      <c r="CRJ9" s="2"/>
      <c r="CRK9" s="2"/>
      <c r="CRL9" s="2"/>
      <c r="CRM9" s="2"/>
      <c r="CRN9" s="2"/>
      <c r="CRO9" s="2"/>
      <c r="CRP9" s="2"/>
      <c r="CRQ9" s="2"/>
      <c r="CRR9" s="2"/>
      <c r="CRS9" s="2"/>
      <c r="CRT9" s="2"/>
      <c r="CRU9" s="2"/>
      <c r="CRV9" s="2"/>
      <c r="CRW9" s="2"/>
      <c r="CRX9" s="2"/>
      <c r="CRY9" s="2"/>
      <c r="CRZ9" s="2"/>
      <c r="CSA9" s="2"/>
      <c r="CSB9" s="2"/>
      <c r="CSC9" s="2"/>
      <c r="CSD9" s="2"/>
      <c r="CSE9" s="2"/>
      <c r="CSF9" s="2"/>
      <c r="CSG9" s="2"/>
      <c r="CSH9" s="2"/>
      <c r="CSI9" s="2"/>
      <c r="CSJ9" s="2"/>
      <c r="CSK9" s="2"/>
      <c r="CSL9" s="2"/>
      <c r="CSM9" s="2"/>
      <c r="CSN9" s="2"/>
      <c r="CSO9" s="2"/>
      <c r="CSP9" s="2"/>
      <c r="CSQ9" s="2"/>
      <c r="CSR9" s="2"/>
      <c r="CSS9" s="2"/>
      <c r="CST9" s="2"/>
      <c r="CSU9" s="2"/>
      <c r="CSV9" s="2"/>
      <c r="CSW9" s="2"/>
      <c r="CSX9" s="2"/>
      <c r="CSY9" s="2"/>
      <c r="CSZ9" s="2"/>
      <c r="CTA9" s="2"/>
      <c r="CTB9" s="2"/>
      <c r="CTC9" s="2"/>
      <c r="CTD9" s="2"/>
      <c r="CTE9" s="2"/>
      <c r="CTF9" s="2"/>
      <c r="CTG9" s="2"/>
      <c r="CTH9" s="2"/>
      <c r="CTI9" s="2"/>
      <c r="CTJ9" s="2"/>
      <c r="CTK9" s="2"/>
      <c r="CTL9" s="2"/>
      <c r="CTM9" s="2"/>
      <c r="CTN9" s="2"/>
      <c r="CTO9" s="2"/>
      <c r="CTP9" s="2"/>
      <c r="CTQ9" s="2"/>
      <c r="CTR9" s="2"/>
      <c r="CTS9" s="2"/>
      <c r="CTT9" s="2"/>
      <c r="CTU9" s="2"/>
      <c r="CTV9" s="2"/>
      <c r="CTW9" s="2"/>
      <c r="CTX9" s="2"/>
      <c r="CTY9" s="2"/>
      <c r="CTZ9" s="2"/>
      <c r="CUA9" s="2"/>
      <c r="CUB9" s="2"/>
      <c r="CUC9" s="2"/>
      <c r="CUD9" s="2"/>
      <c r="CUE9" s="2"/>
      <c r="CUF9" s="2"/>
      <c r="CUG9" s="2"/>
      <c r="CUH9" s="2"/>
      <c r="CUI9" s="2"/>
      <c r="CUJ9" s="2"/>
      <c r="CUK9" s="2"/>
      <c r="CUL9" s="2"/>
      <c r="CUM9" s="2"/>
      <c r="CUN9" s="2"/>
      <c r="CUO9" s="2"/>
      <c r="CUP9" s="2"/>
      <c r="CUQ9" s="2"/>
      <c r="CUR9" s="2"/>
      <c r="CUS9" s="2"/>
      <c r="CUT9" s="2"/>
      <c r="CUU9" s="2"/>
      <c r="CUV9" s="2"/>
      <c r="CUW9" s="2"/>
      <c r="CUX9" s="2"/>
      <c r="CUY9" s="2"/>
      <c r="CUZ9" s="2"/>
      <c r="CVA9" s="2"/>
      <c r="CVB9" s="2"/>
      <c r="CVC9" s="2"/>
      <c r="CVD9" s="2"/>
      <c r="CVE9" s="2"/>
      <c r="CVF9" s="2"/>
      <c r="CVG9" s="2"/>
      <c r="CVH9" s="2"/>
      <c r="CVI9" s="2"/>
      <c r="CVJ9" s="2"/>
      <c r="CVK9" s="2"/>
      <c r="CVL9" s="2"/>
      <c r="CVM9" s="2"/>
      <c r="CVN9" s="2"/>
      <c r="CVO9" s="2"/>
      <c r="CVP9" s="2"/>
      <c r="CVQ9" s="2"/>
      <c r="CVR9" s="2"/>
      <c r="CVS9" s="2"/>
      <c r="CVT9" s="2"/>
      <c r="CVU9" s="2"/>
      <c r="CVV9" s="2"/>
      <c r="CVW9" s="2"/>
      <c r="CVX9" s="2"/>
      <c r="CVY9" s="2"/>
      <c r="CVZ9" s="2"/>
      <c r="CWA9" s="2"/>
      <c r="CWB9" s="2"/>
      <c r="CWC9" s="2"/>
      <c r="CWD9" s="2"/>
      <c r="CWE9" s="2"/>
      <c r="CWF9" s="2"/>
      <c r="CWG9" s="2"/>
      <c r="CWH9" s="2"/>
      <c r="CWI9" s="2"/>
      <c r="CWJ9" s="2"/>
      <c r="CWK9" s="2"/>
      <c r="CWL9" s="2"/>
      <c r="CWM9" s="2"/>
      <c r="CWN9" s="2"/>
      <c r="CWO9" s="2"/>
      <c r="CWP9" s="2"/>
      <c r="CWQ9" s="2"/>
      <c r="CWR9" s="2"/>
      <c r="CWS9" s="2"/>
      <c r="CWT9" s="2"/>
      <c r="CWU9" s="2"/>
      <c r="CWV9" s="2"/>
      <c r="CWW9" s="2"/>
      <c r="CWX9" s="2"/>
      <c r="CWY9" s="2"/>
      <c r="CWZ9" s="2"/>
      <c r="CXA9" s="2"/>
      <c r="CXB9" s="2"/>
      <c r="CXC9" s="2"/>
      <c r="CXD9" s="2"/>
      <c r="CXE9" s="2"/>
      <c r="CXF9" s="2"/>
      <c r="CXG9" s="2"/>
      <c r="CXH9" s="2"/>
      <c r="CXI9" s="2"/>
      <c r="CXJ9" s="2"/>
      <c r="CXK9" s="2"/>
      <c r="CXL9" s="2"/>
      <c r="CXM9" s="2"/>
      <c r="CXN9" s="2"/>
      <c r="CXO9" s="2"/>
      <c r="CXP9" s="2"/>
      <c r="CXQ9" s="2"/>
      <c r="CXR9" s="2"/>
      <c r="CXS9" s="2"/>
      <c r="CXT9" s="2"/>
      <c r="CXU9" s="2"/>
      <c r="CXV9" s="2"/>
      <c r="CXW9" s="2"/>
      <c r="CXX9" s="2"/>
      <c r="CXY9" s="2"/>
      <c r="CXZ9" s="2"/>
      <c r="CYA9" s="2"/>
      <c r="CYB9" s="2"/>
      <c r="CYC9" s="2"/>
      <c r="CYD9" s="2"/>
      <c r="CYE9" s="2"/>
      <c r="CYF9" s="2"/>
      <c r="CYG9" s="2"/>
      <c r="CYH9" s="2"/>
      <c r="CYI9" s="2"/>
      <c r="CYJ9" s="2"/>
      <c r="CYK9" s="2"/>
      <c r="CYL9" s="2"/>
      <c r="CYM9" s="2"/>
      <c r="CYN9" s="2"/>
      <c r="CYO9" s="2"/>
      <c r="CYP9" s="2"/>
      <c r="CYQ9" s="2"/>
      <c r="CYR9" s="2"/>
      <c r="CYS9" s="2"/>
      <c r="CYT9" s="2"/>
      <c r="CYU9" s="2"/>
      <c r="CYV9" s="2"/>
      <c r="CYW9" s="2"/>
      <c r="CYX9" s="2"/>
      <c r="CYY9" s="2"/>
      <c r="CYZ9" s="2"/>
      <c r="CZA9" s="2"/>
      <c r="CZB9" s="2"/>
      <c r="CZC9" s="2"/>
      <c r="CZD9" s="2"/>
      <c r="CZE9" s="2"/>
      <c r="CZF9" s="2"/>
      <c r="CZG9" s="2"/>
      <c r="CZH9" s="2"/>
      <c r="CZI9" s="2"/>
      <c r="CZJ9" s="2"/>
      <c r="CZK9" s="2"/>
      <c r="CZL9" s="2"/>
      <c r="CZM9" s="2"/>
      <c r="CZN9" s="2"/>
      <c r="CZO9" s="2"/>
      <c r="CZP9" s="2"/>
      <c r="CZQ9" s="2"/>
      <c r="CZR9" s="2"/>
      <c r="CZS9" s="2"/>
      <c r="CZT9" s="2"/>
      <c r="CZU9" s="2"/>
      <c r="CZV9" s="2"/>
      <c r="CZW9" s="2"/>
      <c r="CZX9" s="2"/>
      <c r="CZY9" s="2"/>
      <c r="CZZ9" s="2"/>
      <c r="DAA9" s="2"/>
      <c r="DAB9" s="2"/>
      <c r="DAC9" s="2"/>
      <c r="DAD9" s="2"/>
      <c r="DAE9" s="2"/>
      <c r="DAF9" s="2"/>
      <c r="DAG9" s="2"/>
      <c r="DAH9" s="2"/>
      <c r="DAI9" s="2"/>
      <c r="DAJ9" s="2"/>
      <c r="DAK9" s="2"/>
      <c r="DAL9" s="2"/>
      <c r="DAM9" s="2"/>
      <c r="DAN9" s="2"/>
      <c r="DAO9" s="2"/>
      <c r="DAP9" s="2"/>
      <c r="DAQ9" s="2"/>
      <c r="DAR9" s="2"/>
      <c r="DAS9" s="2"/>
      <c r="DAT9" s="2"/>
      <c r="DAU9" s="2"/>
      <c r="DAV9" s="2"/>
      <c r="DAW9" s="2"/>
      <c r="DAX9" s="2"/>
      <c r="DAY9" s="2"/>
      <c r="DAZ9" s="2"/>
      <c r="DBA9" s="2"/>
      <c r="DBB9" s="2"/>
      <c r="DBC9" s="2"/>
      <c r="DBD9" s="2"/>
      <c r="DBE9" s="2"/>
      <c r="DBF9" s="2"/>
      <c r="DBG9" s="2"/>
      <c r="DBH9" s="2"/>
      <c r="DBI9" s="2"/>
      <c r="DBJ9" s="2"/>
      <c r="DBK9" s="2"/>
      <c r="DBL9" s="2"/>
      <c r="DBM9" s="2"/>
      <c r="DBN9" s="2"/>
      <c r="DBO9" s="2"/>
      <c r="DBP9" s="2"/>
      <c r="DBQ9" s="2"/>
      <c r="DBR9" s="2"/>
      <c r="DBS9" s="2"/>
      <c r="DBT9" s="2"/>
      <c r="DBU9" s="2"/>
      <c r="DBV9" s="2"/>
      <c r="DBW9" s="2"/>
      <c r="DBX9" s="2"/>
      <c r="DBY9" s="2"/>
      <c r="DBZ9" s="2"/>
      <c r="DCA9" s="2"/>
      <c r="DCB9" s="2"/>
      <c r="DCC9" s="2"/>
      <c r="DCD9" s="2"/>
      <c r="DCE9" s="2"/>
      <c r="DCF9" s="2"/>
      <c r="DCG9" s="2"/>
      <c r="DCH9" s="2"/>
      <c r="DCI9" s="2"/>
      <c r="DCJ9" s="2"/>
      <c r="DCK9" s="2"/>
      <c r="DCL9" s="2"/>
      <c r="DCM9" s="2"/>
      <c r="DCN9" s="2"/>
      <c r="DCO9" s="2"/>
      <c r="DCP9" s="2"/>
      <c r="DCQ9" s="2"/>
      <c r="DCR9" s="2"/>
      <c r="DCS9" s="2"/>
      <c r="DCT9" s="2"/>
      <c r="DCU9" s="2"/>
      <c r="DCV9" s="2"/>
      <c r="DCW9" s="2"/>
      <c r="DCX9" s="2"/>
      <c r="DCY9" s="2"/>
      <c r="DCZ9" s="2"/>
      <c r="DDA9" s="2"/>
      <c r="DDB9" s="2"/>
      <c r="DDC9" s="2"/>
      <c r="DDD9" s="2"/>
      <c r="DDE9" s="2"/>
      <c r="DDF9" s="2"/>
      <c r="DDG9" s="2"/>
      <c r="DDH9" s="2"/>
      <c r="DDI9" s="2"/>
      <c r="DDJ9" s="2"/>
      <c r="DDK9" s="2"/>
      <c r="DDL9" s="2"/>
      <c r="DDM9" s="2"/>
      <c r="DDN9" s="2"/>
      <c r="DDO9" s="2"/>
      <c r="DDP9" s="2"/>
      <c r="DDQ9" s="2"/>
      <c r="DDR9" s="2"/>
      <c r="DDS9" s="2"/>
      <c r="DDT9" s="2"/>
      <c r="DDU9" s="2"/>
      <c r="DDV9" s="2"/>
      <c r="DDW9" s="2"/>
      <c r="DDX9" s="2"/>
      <c r="DDY9" s="2"/>
      <c r="DDZ9" s="2"/>
      <c r="DEA9" s="2"/>
      <c r="DEB9" s="2"/>
      <c r="DEC9" s="2"/>
      <c r="DED9" s="2"/>
      <c r="DEE9" s="2"/>
      <c r="DEF9" s="2"/>
      <c r="DEG9" s="2"/>
      <c r="DEH9" s="2"/>
      <c r="DEI9" s="2"/>
      <c r="DEJ9" s="2"/>
      <c r="DEK9" s="2"/>
      <c r="DEL9" s="2"/>
      <c r="DEM9" s="2"/>
      <c r="DEN9" s="2"/>
      <c r="DEO9" s="2"/>
      <c r="DEP9" s="2"/>
      <c r="DEQ9" s="2"/>
      <c r="DER9" s="2"/>
      <c r="DES9" s="2"/>
      <c r="DET9" s="2"/>
      <c r="DEU9" s="2"/>
      <c r="DEV9" s="2"/>
      <c r="DEW9" s="2"/>
      <c r="DEX9" s="2"/>
      <c r="DEY9" s="2"/>
      <c r="DEZ9" s="2"/>
      <c r="DFA9" s="2"/>
      <c r="DFB9" s="2"/>
      <c r="DFC9" s="2"/>
      <c r="DFD9" s="2"/>
      <c r="DFE9" s="2"/>
      <c r="DFF9" s="2"/>
      <c r="DFG9" s="2"/>
      <c r="DFH9" s="2"/>
      <c r="DFI9" s="2"/>
      <c r="DFJ9" s="2"/>
      <c r="DFK9" s="2"/>
      <c r="DFL9" s="2"/>
      <c r="DFM9" s="2"/>
      <c r="DFN9" s="2"/>
      <c r="DFO9" s="2"/>
      <c r="DFP9" s="2"/>
      <c r="DFQ9" s="2"/>
      <c r="DFR9" s="2"/>
      <c r="DFS9" s="2"/>
      <c r="DFT9" s="2"/>
      <c r="DFU9" s="2"/>
      <c r="DFV9" s="2"/>
      <c r="DFW9" s="2"/>
      <c r="DFX9" s="2"/>
      <c r="DFY9" s="2"/>
      <c r="DFZ9" s="2"/>
      <c r="DGA9" s="2"/>
      <c r="DGB9" s="2"/>
      <c r="DGC9" s="2"/>
      <c r="DGD9" s="2"/>
      <c r="DGE9" s="2"/>
      <c r="DGF9" s="2"/>
      <c r="DGG9" s="2"/>
      <c r="DGH9" s="2"/>
      <c r="DGI9" s="2"/>
      <c r="DGJ9" s="2"/>
      <c r="DGK9" s="2"/>
      <c r="DGL9" s="2"/>
      <c r="DGM9" s="2"/>
      <c r="DGN9" s="2"/>
      <c r="DGO9" s="2"/>
      <c r="DGP9" s="2"/>
      <c r="DGQ9" s="2"/>
      <c r="DGR9" s="2"/>
      <c r="DGS9" s="2"/>
      <c r="DGT9" s="2"/>
      <c r="DGU9" s="2"/>
      <c r="DGV9" s="2"/>
      <c r="DGW9" s="2"/>
      <c r="DGX9" s="2"/>
      <c r="DGY9" s="2"/>
      <c r="DGZ9" s="2"/>
      <c r="DHA9" s="2"/>
      <c r="DHB9" s="2"/>
      <c r="DHC9" s="2"/>
      <c r="DHD9" s="2"/>
      <c r="DHE9" s="2"/>
      <c r="DHF9" s="2"/>
      <c r="DHG9" s="2"/>
      <c r="DHH9" s="2"/>
      <c r="DHI9" s="2"/>
      <c r="DHJ9" s="2"/>
      <c r="DHK9" s="2"/>
      <c r="DHL9" s="2"/>
      <c r="DHM9" s="2"/>
      <c r="DHN9" s="2"/>
      <c r="DHO9" s="2"/>
      <c r="DHP9" s="2"/>
      <c r="DHQ9" s="2"/>
      <c r="DHR9" s="2"/>
      <c r="DHS9" s="2"/>
      <c r="DHT9" s="2"/>
      <c r="DHU9" s="2"/>
      <c r="DHV9" s="2"/>
      <c r="DHW9" s="2"/>
      <c r="DHX9" s="2"/>
      <c r="DHY9" s="2"/>
      <c r="DHZ9" s="2"/>
      <c r="DIA9" s="2"/>
      <c r="DIB9" s="2"/>
      <c r="DIC9" s="2"/>
      <c r="DID9" s="2"/>
      <c r="DIE9" s="2"/>
      <c r="DIF9" s="2"/>
      <c r="DIG9" s="2"/>
      <c r="DIH9" s="2"/>
      <c r="DII9" s="2"/>
      <c r="DIJ9" s="2"/>
      <c r="DIK9" s="2"/>
      <c r="DIL9" s="2"/>
      <c r="DIM9" s="2"/>
      <c r="DIN9" s="2"/>
      <c r="DIO9" s="2"/>
      <c r="DIP9" s="2"/>
      <c r="DIQ9" s="2"/>
      <c r="DIR9" s="2"/>
      <c r="DIS9" s="2"/>
      <c r="DIT9" s="2"/>
      <c r="DIU9" s="2"/>
      <c r="DIV9" s="2"/>
      <c r="DIW9" s="2"/>
      <c r="DIX9" s="2"/>
      <c r="DIY9" s="2"/>
      <c r="DIZ9" s="2"/>
      <c r="DJA9" s="2"/>
      <c r="DJB9" s="2"/>
      <c r="DJC9" s="2"/>
      <c r="DJD9" s="2"/>
      <c r="DJE9" s="2"/>
      <c r="DJF9" s="2"/>
      <c r="DJG9" s="2"/>
      <c r="DJH9" s="2"/>
      <c r="DJI9" s="2"/>
      <c r="DJJ9" s="2"/>
      <c r="DJK9" s="2"/>
      <c r="DJL9" s="2"/>
      <c r="DJM9" s="2"/>
      <c r="DJN9" s="2"/>
      <c r="DJO9" s="2"/>
      <c r="DJP9" s="2"/>
      <c r="DJQ9" s="2"/>
      <c r="DJR9" s="2"/>
      <c r="DJS9" s="2"/>
      <c r="DJT9" s="2"/>
      <c r="DJU9" s="2"/>
      <c r="DJV9" s="2"/>
      <c r="DJW9" s="2"/>
      <c r="DJX9" s="2"/>
      <c r="DJY9" s="2"/>
      <c r="DJZ9" s="2"/>
      <c r="DKA9" s="2"/>
      <c r="DKB9" s="2"/>
      <c r="DKC9" s="2"/>
      <c r="DKD9" s="2"/>
      <c r="DKE9" s="2"/>
      <c r="DKF9" s="2"/>
      <c r="DKG9" s="2"/>
      <c r="DKH9" s="2"/>
      <c r="DKI9" s="2"/>
      <c r="DKJ9" s="2"/>
      <c r="DKK9" s="2"/>
      <c r="DKL9" s="2"/>
      <c r="DKM9" s="2"/>
      <c r="DKN9" s="2"/>
      <c r="DKO9" s="2"/>
      <c r="DKP9" s="2"/>
      <c r="DKQ9" s="2"/>
      <c r="DKR9" s="2"/>
      <c r="DKS9" s="2"/>
      <c r="DKT9" s="2"/>
      <c r="DKU9" s="2"/>
      <c r="DKV9" s="2"/>
      <c r="DKW9" s="2"/>
      <c r="DKX9" s="2"/>
      <c r="DKY9" s="2"/>
      <c r="DKZ9" s="2"/>
      <c r="DLA9" s="2"/>
      <c r="DLB9" s="2"/>
      <c r="DLC9" s="2"/>
      <c r="DLD9" s="2"/>
      <c r="DLE9" s="2"/>
      <c r="DLF9" s="2"/>
      <c r="DLG9" s="2"/>
      <c r="DLH9" s="2"/>
      <c r="DLI9" s="2"/>
      <c r="DLJ9" s="2"/>
      <c r="DLK9" s="2"/>
      <c r="DLL9" s="2"/>
      <c r="DLM9" s="2"/>
      <c r="DLN9" s="2"/>
      <c r="DLO9" s="2"/>
      <c r="DLP9" s="2"/>
      <c r="DLQ9" s="2"/>
      <c r="DLR9" s="2"/>
      <c r="DLS9" s="2"/>
      <c r="DLT9" s="2"/>
      <c r="DLU9" s="2"/>
      <c r="DLV9" s="2"/>
      <c r="DLW9" s="2"/>
      <c r="DLX9" s="2"/>
      <c r="DLY9" s="2"/>
      <c r="DLZ9" s="2"/>
      <c r="DMA9" s="2"/>
      <c r="DMB9" s="2"/>
      <c r="DMC9" s="2"/>
      <c r="DMD9" s="2"/>
      <c r="DME9" s="2"/>
      <c r="DMF9" s="2"/>
      <c r="DMG9" s="2"/>
      <c r="DMH9" s="2"/>
      <c r="DMI9" s="2"/>
      <c r="DMJ9" s="2"/>
      <c r="DMK9" s="2"/>
      <c r="DML9" s="2"/>
      <c r="DMM9" s="2"/>
      <c r="DMN9" s="2"/>
      <c r="DMO9" s="2"/>
      <c r="DMP9" s="2"/>
      <c r="DMQ9" s="2"/>
      <c r="DMR9" s="2"/>
      <c r="DMS9" s="2"/>
      <c r="DMT9" s="2"/>
      <c r="DMU9" s="2"/>
      <c r="DMV9" s="2"/>
      <c r="DMW9" s="2"/>
      <c r="DMX9" s="2"/>
      <c r="DMY9" s="2"/>
      <c r="DMZ9" s="2"/>
      <c r="DNA9" s="2"/>
      <c r="DNB9" s="2"/>
      <c r="DNC9" s="2"/>
      <c r="DND9" s="2"/>
      <c r="DNE9" s="2"/>
      <c r="DNF9" s="2"/>
      <c r="DNG9" s="2"/>
      <c r="DNH9" s="2"/>
      <c r="DNI9" s="2"/>
      <c r="DNJ9" s="2"/>
      <c r="DNK9" s="2"/>
      <c r="DNL9" s="2"/>
      <c r="DNM9" s="2"/>
      <c r="DNN9" s="2"/>
      <c r="DNO9" s="2"/>
      <c r="DNP9" s="2"/>
      <c r="DNQ9" s="2"/>
      <c r="DNR9" s="2"/>
      <c r="DNS9" s="2"/>
      <c r="DNT9" s="2"/>
      <c r="DNU9" s="2"/>
      <c r="DNV9" s="2"/>
      <c r="DNW9" s="2"/>
      <c r="DNX9" s="2"/>
      <c r="DNY9" s="2"/>
      <c r="DNZ9" s="2"/>
      <c r="DOA9" s="2"/>
      <c r="DOB9" s="2"/>
      <c r="DOC9" s="2"/>
      <c r="DOD9" s="2"/>
      <c r="DOE9" s="2"/>
      <c r="DOF9" s="2"/>
      <c r="DOG9" s="2"/>
      <c r="DOH9" s="2"/>
      <c r="DOI9" s="2"/>
      <c r="DOJ9" s="2"/>
      <c r="DOK9" s="2"/>
      <c r="DOL9" s="2"/>
      <c r="DOM9" s="2"/>
      <c r="DON9" s="2"/>
      <c r="DOO9" s="2"/>
      <c r="DOP9" s="2"/>
      <c r="DOQ9" s="2"/>
      <c r="DOR9" s="2"/>
      <c r="DOS9" s="2"/>
      <c r="DOT9" s="2"/>
      <c r="DOU9" s="2"/>
      <c r="DOV9" s="2"/>
      <c r="DOW9" s="2"/>
      <c r="DOX9" s="2"/>
      <c r="DOY9" s="2"/>
      <c r="DOZ9" s="2"/>
      <c r="DPA9" s="2"/>
      <c r="DPB9" s="2"/>
      <c r="DPC9" s="2"/>
      <c r="DPD9" s="2"/>
      <c r="DPE9" s="2"/>
      <c r="DPF9" s="2"/>
      <c r="DPG9" s="2"/>
      <c r="DPH9" s="2"/>
      <c r="DPI9" s="2"/>
      <c r="DPJ9" s="2"/>
      <c r="DPK9" s="2"/>
      <c r="DPL9" s="2"/>
      <c r="DPM9" s="2"/>
      <c r="DPN9" s="2"/>
      <c r="DPO9" s="2"/>
      <c r="DPP9" s="2"/>
      <c r="DPQ9" s="2"/>
      <c r="DPR9" s="2"/>
      <c r="DPS9" s="2"/>
      <c r="DPT9" s="2"/>
      <c r="DPU9" s="2"/>
      <c r="DPV9" s="2"/>
      <c r="DPW9" s="2"/>
      <c r="DPX9" s="2"/>
      <c r="DPY9" s="2"/>
      <c r="DPZ9" s="2"/>
      <c r="DQA9" s="2"/>
      <c r="DQB9" s="2"/>
      <c r="DQC9" s="2"/>
      <c r="DQD9" s="2"/>
      <c r="DQE9" s="2"/>
      <c r="DQF9" s="2"/>
      <c r="DQG9" s="2"/>
      <c r="DQH9" s="2"/>
      <c r="DQI9" s="2"/>
      <c r="DQJ9" s="2"/>
      <c r="DQK9" s="2"/>
      <c r="DQL9" s="2"/>
      <c r="DQM9" s="2"/>
      <c r="DQN9" s="2"/>
      <c r="DQO9" s="2"/>
      <c r="DQP9" s="2"/>
      <c r="DQQ9" s="2"/>
      <c r="DQR9" s="2"/>
      <c r="DQS9" s="2"/>
      <c r="DQT9" s="2"/>
      <c r="DQU9" s="2"/>
      <c r="DQV9" s="2"/>
      <c r="DQW9" s="2"/>
      <c r="DQX9" s="2"/>
      <c r="DQY9" s="2"/>
      <c r="DQZ9" s="2"/>
      <c r="DRA9" s="2"/>
      <c r="DRB9" s="2"/>
      <c r="DRC9" s="2"/>
      <c r="DRD9" s="2"/>
      <c r="DRE9" s="2"/>
      <c r="DRF9" s="2"/>
      <c r="DRG9" s="2"/>
      <c r="DRH9" s="2"/>
      <c r="DRI9" s="2"/>
      <c r="DRJ9" s="2"/>
      <c r="DRK9" s="2"/>
      <c r="DRL9" s="2"/>
      <c r="DRM9" s="2"/>
      <c r="DRN9" s="2"/>
      <c r="DRO9" s="2"/>
      <c r="DRP9" s="2"/>
      <c r="DRQ9" s="2"/>
      <c r="DRR9" s="2"/>
      <c r="DRS9" s="2"/>
      <c r="DRT9" s="2"/>
      <c r="DRU9" s="2"/>
      <c r="DRV9" s="2"/>
      <c r="DRW9" s="2"/>
      <c r="DRX9" s="2"/>
      <c r="DRY9" s="2"/>
      <c r="DRZ9" s="2"/>
      <c r="DSA9" s="2"/>
      <c r="DSB9" s="2"/>
      <c r="DSC9" s="2"/>
      <c r="DSD9" s="2"/>
      <c r="DSE9" s="2"/>
      <c r="DSF9" s="2"/>
      <c r="DSG9" s="2"/>
      <c r="DSH9" s="2"/>
      <c r="DSI9" s="2"/>
      <c r="DSJ9" s="2"/>
      <c r="DSK9" s="2"/>
      <c r="DSL9" s="2"/>
      <c r="DSM9" s="2"/>
      <c r="DSN9" s="2"/>
      <c r="DSO9" s="2"/>
      <c r="DSP9" s="2"/>
      <c r="DSQ9" s="2"/>
      <c r="DSR9" s="2"/>
      <c r="DSS9" s="2"/>
      <c r="DST9" s="2"/>
      <c r="DSU9" s="2"/>
      <c r="DSV9" s="2"/>
      <c r="DSW9" s="2"/>
      <c r="DSX9" s="2"/>
      <c r="DSY9" s="2"/>
      <c r="DSZ9" s="2"/>
      <c r="DTA9" s="2"/>
      <c r="DTB9" s="2"/>
      <c r="DTC9" s="2"/>
      <c r="DTD9" s="2"/>
      <c r="DTE9" s="2"/>
      <c r="DTF9" s="2"/>
      <c r="DTG9" s="2"/>
      <c r="DTH9" s="2"/>
      <c r="DTI9" s="2"/>
      <c r="DTJ9" s="2"/>
      <c r="DTK9" s="2"/>
      <c r="DTL9" s="2"/>
      <c r="DTM9" s="2"/>
      <c r="DTN9" s="2"/>
      <c r="DTO9" s="2"/>
      <c r="DTP9" s="2"/>
      <c r="DTQ9" s="2"/>
      <c r="DTR9" s="2"/>
      <c r="DTS9" s="2"/>
      <c r="DTT9" s="2"/>
      <c r="DTU9" s="2"/>
      <c r="DTV9" s="2"/>
      <c r="DTW9" s="2"/>
      <c r="DTX9" s="2"/>
      <c r="DTY9" s="2"/>
      <c r="DTZ9" s="2"/>
      <c r="DUA9" s="2"/>
      <c r="DUB9" s="2"/>
      <c r="DUC9" s="2"/>
      <c r="DUD9" s="2"/>
      <c r="DUE9" s="2"/>
      <c r="DUF9" s="2"/>
      <c r="DUG9" s="2"/>
      <c r="DUH9" s="2"/>
      <c r="DUI9" s="2"/>
      <c r="DUJ9" s="2"/>
      <c r="DUK9" s="2"/>
      <c r="DUL9" s="2"/>
      <c r="DUM9" s="2"/>
      <c r="DUN9" s="2"/>
      <c r="DUO9" s="2"/>
      <c r="DUP9" s="2"/>
      <c r="DUQ9" s="2"/>
      <c r="DUR9" s="2"/>
      <c r="DUS9" s="2"/>
      <c r="DUT9" s="2"/>
      <c r="DUU9" s="2"/>
      <c r="DUV9" s="2"/>
      <c r="DUW9" s="2"/>
      <c r="DUX9" s="2"/>
      <c r="DUY9" s="2"/>
      <c r="DUZ9" s="2"/>
      <c r="DVA9" s="2"/>
      <c r="DVB9" s="2"/>
      <c r="DVC9" s="2"/>
      <c r="DVD9" s="2"/>
      <c r="DVE9" s="2"/>
      <c r="DVF9" s="2"/>
      <c r="DVG9" s="2"/>
      <c r="DVH9" s="2"/>
      <c r="DVI9" s="2"/>
      <c r="DVJ9" s="2"/>
      <c r="DVK9" s="2"/>
      <c r="DVL9" s="2"/>
      <c r="DVM9" s="2"/>
      <c r="DVN9" s="2"/>
      <c r="DVO9" s="2"/>
      <c r="DVP9" s="2"/>
      <c r="DVQ9" s="2"/>
      <c r="DVR9" s="2"/>
      <c r="DVS9" s="2"/>
      <c r="DVT9" s="2"/>
      <c r="DVU9" s="2"/>
      <c r="DVV9" s="2"/>
      <c r="DVW9" s="2"/>
      <c r="DVX9" s="2"/>
      <c r="DVY9" s="2"/>
      <c r="DVZ9" s="2"/>
      <c r="DWA9" s="2"/>
      <c r="DWB9" s="2"/>
      <c r="DWC9" s="2"/>
      <c r="DWD9" s="2"/>
      <c r="DWE9" s="2"/>
      <c r="DWF9" s="2"/>
      <c r="DWG9" s="2"/>
      <c r="DWH9" s="2"/>
      <c r="DWI9" s="2"/>
      <c r="DWJ9" s="2"/>
      <c r="DWK9" s="2"/>
      <c r="DWL9" s="2"/>
      <c r="DWM9" s="2"/>
      <c r="DWN9" s="2"/>
      <c r="DWO9" s="2"/>
      <c r="DWP9" s="2"/>
      <c r="DWQ9" s="2"/>
      <c r="DWR9" s="2"/>
      <c r="DWS9" s="2"/>
      <c r="DWT9" s="2"/>
      <c r="DWU9" s="2"/>
      <c r="DWV9" s="2"/>
      <c r="DWW9" s="2"/>
      <c r="DWX9" s="2"/>
      <c r="DWY9" s="2"/>
      <c r="DWZ9" s="2"/>
      <c r="DXA9" s="2"/>
      <c r="DXB9" s="2"/>
      <c r="DXC9" s="2"/>
      <c r="DXD9" s="2"/>
      <c r="DXE9" s="2"/>
      <c r="DXF9" s="2"/>
      <c r="DXG9" s="2"/>
      <c r="DXH9" s="2"/>
      <c r="DXI9" s="2"/>
      <c r="DXJ9" s="2"/>
      <c r="DXK9" s="2"/>
      <c r="DXL9" s="2"/>
      <c r="DXM9" s="2"/>
      <c r="DXN9" s="2"/>
      <c r="DXO9" s="2"/>
      <c r="DXP9" s="2"/>
      <c r="DXQ9" s="2"/>
      <c r="DXR9" s="2"/>
      <c r="DXS9" s="2"/>
      <c r="DXT9" s="2"/>
      <c r="DXU9" s="2"/>
      <c r="DXV9" s="2"/>
      <c r="DXW9" s="2"/>
      <c r="DXX9" s="2"/>
      <c r="DXY9" s="2"/>
      <c r="DXZ9" s="2"/>
      <c r="DYA9" s="2"/>
      <c r="DYB9" s="2"/>
      <c r="DYC9" s="2"/>
      <c r="DYD9" s="2"/>
      <c r="DYE9" s="2"/>
      <c r="DYF9" s="2"/>
      <c r="DYG9" s="2"/>
      <c r="DYH9" s="2"/>
      <c r="DYI9" s="2"/>
      <c r="DYJ9" s="2"/>
      <c r="DYK9" s="2"/>
      <c r="DYL9" s="2"/>
      <c r="DYM9" s="2"/>
      <c r="DYN9" s="2"/>
      <c r="DYO9" s="2"/>
      <c r="DYP9" s="2"/>
      <c r="DYQ9" s="2"/>
      <c r="DYR9" s="2"/>
      <c r="DYS9" s="2"/>
      <c r="DYT9" s="2"/>
      <c r="DYU9" s="2"/>
      <c r="DYV9" s="2"/>
      <c r="DYW9" s="2"/>
      <c r="DYX9" s="2"/>
      <c r="DYY9" s="2"/>
      <c r="DYZ9" s="2"/>
      <c r="DZA9" s="2"/>
      <c r="DZB9" s="2"/>
      <c r="DZC9" s="2"/>
      <c r="DZD9" s="2"/>
      <c r="DZE9" s="2"/>
      <c r="DZF9" s="2"/>
      <c r="DZG9" s="2"/>
      <c r="DZH9" s="2"/>
      <c r="DZI9" s="2"/>
      <c r="DZJ9" s="2"/>
      <c r="DZK9" s="2"/>
      <c r="DZL9" s="2"/>
      <c r="DZM9" s="2"/>
      <c r="DZN9" s="2"/>
      <c r="DZO9" s="2"/>
      <c r="DZP9" s="2"/>
      <c r="DZQ9" s="2"/>
      <c r="DZR9" s="2"/>
      <c r="DZS9" s="2"/>
      <c r="DZT9" s="2"/>
      <c r="DZU9" s="2"/>
      <c r="DZV9" s="2"/>
      <c r="DZW9" s="2"/>
      <c r="DZX9" s="2"/>
      <c r="DZY9" s="2"/>
      <c r="DZZ9" s="2"/>
      <c r="EAA9" s="2"/>
      <c r="EAB9" s="2"/>
      <c r="EAC9" s="2"/>
      <c r="EAD9" s="2"/>
      <c r="EAE9" s="2"/>
      <c r="EAF9" s="2"/>
      <c r="EAG9" s="2"/>
      <c r="EAH9" s="2"/>
      <c r="EAI9" s="2"/>
      <c r="EAJ9" s="2"/>
      <c r="EAK9" s="2"/>
      <c r="EAL9" s="2"/>
      <c r="EAM9" s="2"/>
      <c r="EAN9" s="2"/>
      <c r="EAO9" s="2"/>
      <c r="EAP9" s="2"/>
      <c r="EAQ9" s="2"/>
      <c r="EAR9" s="2"/>
      <c r="EAS9" s="2"/>
      <c r="EAT9" s="2"/>
      <c r="EAU9" s="2"/>
      <c r="EAV9" s="2"/>
      <c r="EAW9" s="2"/>
      <c r="EAX9" s="2"/>
      <c r="EAY9" s="2"/>
      <c r="EAZ9" s="2"/>
      <c r="EBA9" s="2"/>
      <c r="EBB9" s="2"/>
      <c r="EBC9" s="2"/>
      <c r="EBD9" s="2"/>
      <c r="EBE9" s="2"/>
      <c r="EBF9" s="2"/>
      <c r="EBG9" s="2"/>
      <c r="EBH9" s="2"/>
      <c r="EBI9" s="2"/>
      <c r="EBJ9" s="2"/>
      <c r="EBK9" s="2"/>
      <c r="EBL9" s="2"/>
      <c r="EBM9" s="2"/>
      <c r="EBN9" s="2"/>
      <c r="EBO9" s="2"/>
      <c r="EBP9" s="2"/>
      <c r="EBQ9" s="2"/>
      <c r="EBR9" s="2"/>
      <c r="EBS9" s="2"/>
      <c r="EBT9" s="2"/>
      <c r="EBU9" s="2"/>
      <c r="EBV9" s="2"/>
      <c r="EBW9" s="2"/>
      <c r="EBX9" s="2"/>
      <c r="EBY9" s="2"/>
      <c r="EBZ9" s="2"/>
      <c r="ECA9" s="2"/>
      <c r="ECB9" s="2"/>
      <c r="ECC9" s="2"/>
      <c r="ECD9" s="2"/>
      <c r="ECE9" s="2"/>
      <c r="ECF9" s="2"/>
      <c r="ECG9" s="2"/>
      <c r="ECH9" s="2"/>
      <c r="ECI9" s="2"/>
      <c r="ECJ9" s="2"/>
      <c r="ECK9" s="2"/>
      <c r="ECL9" s="2"/>
      <c r="ECM9" s="2"/>
      <c r="ECN9" s="2"/>
      <c r="ECO9" s="2"/>
      <c r="ECP9" s="2"/>
      <c r="ECQ9" s="2"/>
      <c r="ECR9" s="2"/>
      <c r="ECS9" s="2"/>
      <c r="ECT9" s="2"/>
      <c r="ECU9" s="2"/>
      <c r="ECV9" s="2"/>
      <c r="ECW9" s="2"/>
      <c r="ECX9" s="2"/>
      <c r="ECY9" s="2"/>
      <c r="ECZ9" s="2"/>
      <c r="EDA9" s="2"/>
      <c r="EDB9" s="2"/>
      <c r="EDC9" s="2"/>
      <c r="EDD9" s="2"/>
      <c r="EDE9" s="2"/>
      <c r="EDF9" s="2"/>
      <c r="EDG9" s="2"/>
      <c r="EDH9" s="2"/>
      <c r="EDI9" s="2"/>
      <c r="EDJ9" s="2"/>
      <c r="EDK9" s="2"/>
      <c r="EDL9" s="2"/>
      <c r="EDM9" s="2"/>
      <c r="EDN9" s="2"/>
      <c r="EDO9" s="2"/>
      <c r="EDP9" s="2"/>
      <c r="EDQ9" s="2"/>
      <c r="EDR9" s="2"/>
      <c r="EDS9" s="2"/>
      <c r="EDT9" s="2"/>
      <c r="EDU9" s="2"/>
      <c r="EDV9" s="2"/>
      <c r="EDW9" s="2"/>
      <c r="EDX9" s="2"/>
      <c r="EDY9" s="2"/>
      <c r="EDZ9" s="2"/>
      <c r="EEA9" s="2"/>
      <c r="EEB9" s="2"/>
      <c r="EEC9" s="2"/>
      <c r="EED9" s="2"/>
      <c r="EEE9" s="2"/>
      <c r="EEF9" s="2"/>
      <c r="EEG9" s="2"/>
      <c r="EEH9" s="2"/>
      <c r="EEI9" s="2"/>
      <c r="EEJ9" s="2"/>
      <c r="EEK9" s="2"/>
      <c r="EEL9" s="2"/>
      <c r="EEM9" s="2"/>
      <c r="EEN9" s="2"/>
      <c r="EEO9" s="2"/>
      <c r="EEP9" s="2"/>
      <c r="EEQ9" s="2"/>
      <c r="EER9" s="2"/>
      <c r="EES9" s="2"/>
      <c r="EET9" s="2"/>
      <c r="EEU9" s="2"/>
      <c r="EEV9" s="2"/>
      <c r="EEW9" s="2"/>
      <c r="EEX9" s="2"/>
      <c r="EEY9" s="2"/>
      <c r="EEZ9" s="2"/>
      <c r="EFA9" s="2"/>
      <c r="EFB9" s="2"/>
      <c r="EFC9" s="2"/>
      <c r="EFD9" s="2"/>
      <c r="EFE9" s="2"/>
      <c r="EFF9" s="2"/>
      <c r="EFG9" s="2"/>
      <c r="EFH9" s="2"/>
      <c r="EFI9" s="2"/>
      <c r="EFJ9" s="2"/>
      <c r="EFK9" s="2"/>
      <c r="EFL9" s="2"/>
      <c r="EFM9" s="2"/>
      <c r="EFN9" s="2"/>
      <c r="EFO9" s="2"/>
      <c r="EFP9" s="2"/>
      <c r="EFQ9" s="2"/>
      <c r="EFR9" s="2"/>
      <c r="EFS9" s="2"/>
      <c r="EFT9" s="2"/>
      <c r="EFU9" s="2"/>
      <c r="EFV9" s="2"/>
      <c r="EFW9" s="2"/>
      <c r="EFX9" s="2"/>
      <c r="EFY9" s="2"/>
      <c r="EFZ9" s="2"/>
      <c r="EGA9" s="2"/>
      <c r="EGB9" s="2"/>
      <c r="EGC9" s="2"/>
      <c r="EGD9" s="2"/>
      <c r="EGE9" s="2"/>
      <c r="EGF9" s="2"/>
      <c r="EGG9" s="2"/>
      <c r="EGH9" s="2"/>
      <c r="EGI9" s="2"/>
      <c r="EGJ9" s="2"/>
      <c r="EGK9" s="2"/>
      <c r="EGL9" s="2"/>
      <c r="EGM9" s="2"/>
      <c r="EGN9" s="2"/>
      <c r="EGO9" s="2"/>
      <c r="EGP9" s="2"/>
      <c r="EGQ9" s="2"/>
      <c r="EGR9" s="2"/>
      <c r="EGS9" s="2"/>
      <c r="EGT9" s="2"/>
      <c r="EGU9" s="2"/>
      <c r="EGV9" s="2"/>
      <c r="EGW9" s="2"/>
      <c r="EGX9" s="2"/>
      <c r="EGY9" s="2"/>
      <c r="EGZ9" s="2"/>
      <c r="EHA9" s="2"/>
      <c r="EHB9" s="2"/>
      <c r="EHC9" s="2"/>
      <c r="EHD9" s="2"/>
      <c r="EHE9" s="2"/>
      <c r="EHF9" s="2"/>
      <c r="EHG9" s="2"/>
      <c r="EHH9" s="2"/>
      <c r="EHI9" s="2"/>
      <c r="EHJ9" s="2"/>
      <c r="EHK9" s="2"/>
      <c r="EHL9" s="2"/>
      <c r="EHM9" s="2"/>
      <c r="EHN9" s="2"/>
      <c r="EHO9" s="2"/>
      <c r="EHP9" s="2"/>
      <c r="EHQ9" s="2"/>
      <c r="EHR9" s="2"/>
      <c r="EHS9" s="2"/>
      <c r="EHT9" s="2"/>
      <c r="EHU9" s="2"/>
      <c r="EHV9" s="2"/>
      <c r="EHW9" s="2"/>
      <c r="EHX9" s="2"/>
      <c r="EHY9" s="2"/>
      <c r="EHZ9" s="2"/>
      <c r="EIA9" s="2"/>
      <c r="EIB9" s="2"/>
      <c r="EIC9" s="2"/>
      <c r="EID9" s="2"/>
      <c r="EIE9" s="2"/>
      <c r="EIF9" s="2"/>
      <c r="EIG9" s="2"/>
      <c r="EIH9" s="2"/>
      <c r="EII9" s="2"/>
      <c r="EIJ9" s="2"/>
      <c r="EIK9" s="2"/>
      <c r="EIL9" s="2"/>
      <c r="EIM9" s="2"/>
      <c r="EIN9" s="2"/>
      <c r="EIO9" s="2"/>
      <c r="EIP9" s="2"/>
      <c r="EIQ9" s="2"/>
      <c r="EIR9" s="2"/>
      <c r="EIS9" s="2"/>
      <c r="EIT9" s="2"/>
      <c r="EIU9" s="2"/>
      <c r="EIV9" s="2"/>
      <c r="EIW9" s="2"/>
      <c r="EIX9" s="2"/>
      <c r="EIY9" s="2"/>
      <c r="EIZ9" s="2"/>
      <c r="EJA9" s="2"/>
      <c r="EJB9" s="2"/>
      <c r="EJC9" s="2"/>
      <c r="EJD9" s="2"/>
      <c r="EJE9" s="2"/>
      <c r="EJF9" s="2"/>
      <c r="EJG9" s="2"/>
      <c r="EJH9" s="2"/>
      <c r="EJI9" s="2"/>
      <c r="EJJ9" s="2"/>
      <c r="EJK9" s="2"/>
      <c r="EJL9" s="2"/>
      <c r="EJM9" s="2"/>
      <c r="EJN9" s="2"/>
      <c r="EJO9" s="2"/>
      <c r="EJP9" s="2"/>
      <c r="EJQ9" s="2"/>
      <c r="EJR9" s="2"/>
      <c r="EJS9" s="2"/>
      <c r="EJT9" s="2"/>
      <c r="EJU9" s="2"/>
      <c r="EJV9" s="2"/>
      <c r="EJW9" s="2"/>
      <c r="EJX9" s="2"/>
      <c r="EJY9" s="2"/>
      <c r="EJZ9" s="2"/>
      <c r="EKA9" s="2"/>
      <c r="EKB9" s="2"/>
      <c r="EKC9" s="2"/>
      <c r="EKD9" s="2"/>
      <c r="EKE9" s="2"/>
      <c r="EKF9" s="2"/>
      <c r="EKG9" s="2"/>
      <c r="EKH9" s="2"/>
      <c r="EKI9" s="2"/>
      <c r="EKJ9" s="2"/>
      <c r="EKK9" s="2"/>
      <c r="EKL9" s="2"/>
      <c r="EKM9" s="2"/>
      <c r="EKN9" s="2"/>
      <c r="EKO9" s="2"/>
      <c r="EKP9" s="2"/>
      <c r="EKQ9" s="2"/>
      <c r="EKR9" s="2"/>
      <c r="EKS9" s="2"/>
      <c r="EKT9" s="2"/>
      <c r="EKU9" s="2"/>
      <c r="EKV9" s="2"/>
      <c r="EKW9" s="2"/>
      <c r="EKX9" s="2"/>
      <c r="EKY9" s="2"/>
      <c r="EKZ9" s="2"/>
      <c r="ELA9" s="2"/>
      <c r="ELB9" s="2"/>
      <c r="ELC9" s="2"/>
      <c r="ELD9" s="2"/>
      <c r="ELE9" s="2"/>
      <c r="ELF9" s="2"/>
      <c r="ELG9" s="2"/>
      <c r="ELH9" s="2"/>
      <c r="ELI9" s="2"/>
      <c r="ELJ9" s="2"/>
      <c r="ELK9" s="2"/>
      <c r="ELL9" s="2"/>
      <c r="ELM9" s="2"/>
      <c r="ELN9" s="2"/>
      <c r="ELO9" s="2"/>
      <c r="ELP9" s="2"/>
      <c r="ELQ9" s="2"/>
      <c r="ELR9" s="2"/>
      <c r="ELS9" s="2"/>
      <c r="ELT9" s="2"/>
      <c r="ELU9" s="2"/>
      <c r="ELV9" s="2"/>
      <c r="ELW9" s="2"/>
      <c r="ELX9" s="2"/>
      <c r="ELY9" s="2"/>
      <c r="ELZ9" s="2"/>
      <c r="EMA9" s="2"/>
      <c r="EMB9" s="2"/>
      <c r="EMC9" s="2"/>
      <c r="EMD9" s="2"/>
      <c r="EME9" s="2"/>
      <c r="EMF9" s="2"/>
      <c r="EMG9" s="2"/>
      <c r="EMH9" s="2"/>
      <c r="EMI9" s="2"/>
      <c r="EMJ9" s="2"/>
      <c r="EMK9" s="2"/>
      <c r="EML9" s="2"/>
      <c r="EMM9" s="2"/>
      <c r="EMN9" s="2"/>
      <c r="EMO9" s="2"/>
      <c r="EMP9" s="2"/>
      <c r="EMQ9" s="2"/>
      <c r="EMR9" s="2"/>
      <c r="EMS9" s="2"/>
      <c r="EMT9" s="2"/>
      <c r="EMU9" s="2"/>
      <c r="EMV9" s="2"/>
      <c r="EMW9" s="2"/>
      <c r="EMX9" s="2"/>
      <c r="EMY9" s="2"/>
      <c r="EMZ9" s="2"/>
      <c r="ENA9" s="2"/>
      <c r="ENB9" s="2"/>
      <c r="ENC9" s="2"/>
      <c r="END9" s="2"/>
      <c r="ENE9" s="2"/>
      <c r="ENF9" s="2"/>
      <c r="ENG9" s="2"/>
      <c r="ENH9" s="2"/>
      <c r="ENI9" s="2"/>
      <c r="ENJ9" s="2"/>
      <c r="ENK9" s="2"/>
      <c r="ENL9" s="2"/>
      <c r="ENM9" s="2"/>
      <c r="ENN9" s="2"/>
      <c r="ENO9" s="2"/>
      <c r="ENP9" s="2"/>
      <c r="ENQ9" s="2"/>
      <c r="ENR9" s="2"/>
      <c r="ENS9" s="2"/>
      <c r="ENT9" s="2"/>
      <c r="ENU9" s="2"/>
      <c r="ENV9" s="2"/>
      <c r="ENW9" s="2"/>
      <c r="ENX9" s="2"/>
      <c r="ENY9" s="2"/>
      <c r="ENZ9" s="2"/>
      <c r="EOA9" s="2"/>
      <c r="EOB9" s="2"/>
      <c r="EOC9" s="2"/>
      <c r="EOD9" s="2"/>
      <c r="EOE9" s="2"/>
      <c r="EOF9" s="2"/>
      <c r="EOG9" s="2"/>
      <c r="EOH9" s="2"/>
      <c r="EOI9" s="2"/>
      <c r="EOJ9" s="2"/>
      <c r="EOK9" s="2"/>
      <c r="EOL9" s="2"/>
      <c r="EOM9" s="2"/>
      <c r="EON9" s="2"/>
      <c r="EOO9" s="2"/>
      <c r="EOP9" s="2"/>
      <c r="EOQ9" s="2"/>
      <c r="EOR9" s="2"/>
      <c r="EOS9" s="2"/>
      <c r="EOT9" s="2"/>
      <c r="EOU9" s="2"/>
      <c r="EOV9" s="2"/>
      <c r="EOW9" s="2"/>
      <c r="EOX9" s="2"/>
      <c r="EOY9" s="2"/>
      <c r="EOZ9" s="2"/>
      <c r="EPA9" s="2"/>
      <c r="EPB9" s="2"/>
      <c r="EPC9" s="2"/>
      <c r="EPD9" s="2"/>
      <c r="EPE9" s="2"/>
      <c r="EPF9" s="2"/>
      <c r="EPG9" s="2"/>
      <c r="EPH9" s="2"/>
      <c r="EPI9" s="2"/>
      <c r="EPJ9" s="2"/>
      <c r="EPK9" s="2"/>
      <c r="EPL9" s="2"/>
      <c r="EPM9" s="2"/>
      <c r="EPN9" s="2"/>
      <c r="EPO9" s="2"/>
      <c r="EPP9" s="2"/>
      <c r="EPQ9" s="2"/>
      <c r="EPR9" s="2"/>
      <c r="EPS9" s="2"/>
      <c r="EPT9" s="2"/>
      <c r="EPU9" s="2"/>
      <c r="EPV9" s="2"/>
      <c r="EPW9" s="2"/>
      <c r="EPX9" s="2"/>
      <c r="EPY9" s="2"/>
      <c r="EPZ9" s="2"/>
      <c r="EQA9" s="2"/>
      <c r="EQB9" s="2"/>
      <c r="EQC9" s="2"/>
      <c r="EQD9" s="2"/>
      <c r="EQE9" s="2"/>
      <c r="EQF9" s="2"/>
      <c r="EQG9" s="2"/>
      <c r="EQH9" s="2"/>
      <c r="EQI9" s="2"/>
      <c r="EQJ9" s="2"/>
      <c r="EQK9" s="2"/>
      <c r="EQL9" s="2"/>
      <c r="EQM9" s="2"/>
      <c r="EQN9" s="2"/>
      <c r="EQO9" s="2"/>
      <c r="EQP9" s="2"/>
      <c r="EQQ9" s="2"/>
      <c r="EQR9" s="2"/>
      <c r="EQS9" s="2"/>
      <c r="EQT9" s="2"/>
      <c r="EQU9" s="2"/>
      <c r="EQV9" s="2"/>
      <c r="EQW9" s="2"/>
      <c r="EQX9" s="2"/>
      <c r="EQY9" s="2"/>
      <c r="EQZ9" s="2"/>
      <c r="ERA9" s="2"/>
      <c r="ERB9" s="2"/>
      <c r="ERC9" s="2"/>
      <c r="ERD9" s="2"/>
      <c r="ERE9" s="2"/>
      <c r="ERF9" s="2"/>
      <c r="ERG9" s="2"/>
      <c r="ERH9" s="2"/>
      <c r="ERI9" s="2"/>
      <c r="ERJ9" s="2"/>
      <c r="ERK9" s="2"/>
      <c r="ERL9" s="2"/>
      <c r="ERM9" s="2"/>
      <c r="ERN9" s="2"/>
      <c r="ERO9" s="2"/>
      <c r="ERP9" s="2"/>
      <c r="ERQ9" s="2"/>
      <c r="ERR9" s="2"/>
      <c r="ERS9" s="2"/>
      <c r="ERT9" s="2"/>
      <c r="ERU9" s="2"/>
      <c r="ERV9" s="2"/>
      <c r="ERW9" s="2"/>
      <c r="ERX9" s="2"/>
      <c r="ERY9" s="2"/>
      <c r="ERZ9" s="2"/>
      <c r="ESA9" s="2"/>
      <c r="ESB9" s="2"/>
      <c r="ESC9" s="2"/>
      <c r="ESD9" s="2"/>
      <c r="ESE9" s="2"/>
      <c r="ESF9" s="2"/>
      <c r="ESG9" s="2"/>
      <c r="ESH9" s="2"/>
      <c r="ESI9" s="2"/>
      <c r="ESJ9" s="2"/>
      <c r="ESK9" s="2"/>
      <c r="ESL9" s="2"/>
      <c r="ESM9" s="2"/>
      <c r="ESN9" s="2"/>
      <c r="ESO9" s="2"/>
      <c r="ESP9" s="2"/>
      <c r="ESQ9" s="2"/>
      <c r="ESR9" s="2"/>
      <c r="ESS9" s="2"/>
      <c r="EST9" s="2"/>
      <c r="ESU9" s="2"/>
      <c r="ESV9" s="2"/>
      <c r="ESW9" s="2"/>
      <c r="ESX9" s="2"/>
      <c r="ESY9" s="2"/>
      <c r="ESZ9" s="2"/>
      <c r="ETA9" s="2"/>
      <c r="ETB9" s="2"/>
      <c r="ETC9" s="2"/>
      <c r="ETD9" s="2"/>
      <c r="ETE9" s="2"/>
      <c r="ETF9" s="2"/>
      <c r="ETG9" s="2"/>
      <c r="ETH9" s="2"/>
      <c r="ETI9" s="2"/>
      <c r="ETJ9" s="2"/>
      <c r="ETK9" s="2"/>
      <c r="ETL9" s="2"/>
      <c r="ETM9" s="2"/>
      <c r="ETN9" s="2"/>
      <c r="ETO9" s="2"/>
      <c r="ETP9" s="2"/>
      <c r="ETQ9" s="2"/>
      <c r="ETR9" s="2"/>
      <c r="ETS9" s="2"/>
      <c r="ETT9" s="2"/>
      <c r="ETU9" s="2"/>
      <c r="ETV9" s="2"/>
      <c r="ETW9" s="2"/>
      <c r="ETX9" s="2"/>
      <c r="ETY9" s="2"/>
      <c r="ETZ9" s="2"/>
      <c r="EUA9" s="2"/>
      <c r="EUB9" s="2"/>
      <c r="EUC9" s="2"/>
      <c r="EUD9" s="2"/>
      <c r="EUE9" s="2"/>
      <c r="EUF9" s="2"/>
      <c r="EUG9" s="2"/>
      <c r="EUH9" s="2"/>
      <c r="EUI9" s="2"/>
      <c r="EUJ9" s="2"/>
      <c r="EUK9" s="2"/>
      <c r="EUL9" s="2"/>
      <c r="EUM9" s="2"/>
      <c r="EUN9" s="2"/>
      <c r="EUO9" s="2"/>
      <c r="EUP9" s="2"/>
      <c r="EUQ9" s="2"/>
      <c r="EUR9" s="2"/>
      <c r="EUS9" s="2"/>
      <c r="EUT9" s="2"/>
      <c r="EUU9" s="2"/>
      <c r="EUV9" s="2"/>
      <c r="EUW9" s="2"/>
      <c r="EUX9" s="2"/>
      <c r="EUY9" s="2"/>
      <c r="EUZ9" s="2"/>
      <c r="EVA9" s="2"/>
      <c r="EVB9" s="2"/>
      <c r="EVC9" s="2"/>
      <c r="EVD9" s="2"/>
      <c r="EVE9" s="2"/>
      <c r="EVF9" s="2"/>
      <c r="EVG9" s="2"/>
      <c r="EVH9" s="2"/>
      <c r="EVI9" s="2"/>
      <c r="EVJ9" s="2"/>
      <c r="EVK9" s="2"/>
      <c r="EVL9" s="2"/>
      <c r="EVM9" s="2"/>
      <c r="EVN9" s="2"/>
      <c r="EVO9" s="2"/>
      <c r="EVP9" s="2"/>
      <c r="EVQ9" s="2"/>
      <c r="EVR9" s="2"/>
      <c r="EVS9" s="2"/>
      <c r="EVT9" s="2"/>
      <c r="EVU9" s="2"/>
      <c r="EVV9" s="2"/>
      <c r="EVW9" s="2"/>
      <c r="EVX9" s="2"/>
      <c r="EVY9" s="2"/>
      <c r="EVZ9" s="2"/>
      <c r="EWA9" s="2"/>
      <c r="EWB9" s="2"/>
      <c r="EWC9" s="2"/>
      <c r="EWD9" s="2"/>
      <c r="EWE9" s="2"/>
      <c r="EWF9" s="2"/>
      <c r="EWG9" s="2"/>
      <c r="EWH9" s="2"/>
      <c r="EWI9" s="2"/>
      <c r="EWJ9" s="2"/>
      <c r="EWK9" s="2"/>
      <c r="EWL9" s="2"/>
      <c r="EWM9" s="2"/>
      <c r="EWN9" s="2"/>
      <c r="EWO9" s="2"/>
      <c r="EWP9" s="2"/>
      <c r="EWQ9" s="2"/>
      <c r="EWR9" s="2"/>
      <c r="EWS9" s="2"/>
      <c r="EWT9" s="2"/>
      <c r="EWU9" s="2"/>
      <c r="EWV9" s="2"/>
      <c r="EWW9" s="2"/>
      <c r="EWX9" s="2"/>
      <c r="EWY9" s="2"/>
      <c r="EWZ9" s="2"/>
      <c r="EXA9" s="2"/>
      <c r="EXB9" s="2"/>
      <c r="EXC9" s="2"/>
      <c r="EXD9" s="2"/>
      <c r="EXE9" s="2"/>
      <c r="EXF9" s="2"/>
      <c r="EXG9" s="2"/>
      <c r="EXH9" s="2"/>
      <c r="EXI9" s="2"/>
      <c r="EXJ9" s="2"/>
      <c r="EXK9" s="2"/>
      <c r="EXL9" s="2"/>
      <c r="EXM9" s="2"/>
      <c r="EXN9" s="2"/>
      <c r="EXO9" s="2"/>
      <c r="EXP9" s="2"/>
      <c r="EXQ9" s="2"/>
      <c r="EXR9" s="2"/>
      <c r="EXS9" s="2"/>
      <c r="EXT9" s="2"/>
      <c r="EXU9" s="2"/>
      <c r="EXV9" s="2"/>
      <c r="EXW9" s="2"/>
      <c r="EXX9" s="2"/>
      <c r="EXY9" s="2"/>
      <c r="EXZ9" s="2"/>
      <c r="EYA9" s="2"/>
      <c r="EYB9" s="2"/>
      <c r="EYC9" s="2"/>
      <c r="EYD9" s="2"/>
      <c r="EYE9" s="2"/>
      <c r="EYF9" s="2"/>
      <c r="EYG9" s="2"/>
      <c r="EYH9" s="2"/>
      <c r="EYI9" s="2"/>
      <c r="EYJ9" s="2"/>
      <c r="EYK9" s="2"/>
      <c r="EYL9" s="2"/>
      <c r="EYM9" s="2"/>
      <c r="EYN9" s="2"/>
      <c r="EYO9" s="2"/>
      <c r="EYP9" s="2"/>
      <c r="EYQ9" s="2"/>
      <c r="EYR9" s="2"/>
      <c r="EYS9" s="2"/>
      <c r="EYT9" s="2"/>
      <c r="EYU9" s="2"/>
      <c r="EYV9" s="2"/>
      <c r="EYW9" s="2"/>
      <c r="EYX9" s="2"/>
      <c r="EYY9" s="2"/>
      <c r="EYZ9" s="2"/>
      <c r="EZA9" s="2"/>
      <c r="EZB9" s="2"/>
      <c r="EZC9" s="2"/>
      <c r="EZD9" s="2"/>
      <c r="EZE9" s="2"/>
      <c r="EZF9" s="2"/>
      <c r="EZG9" s="2"/>
      <c r="EZH9" s="2"/>
      <c r="EZI9" s="2"/>
      <c r="EZJ9" s="2"/>
      <c r="EZK9" s="2"/>
      <c r="EZL9" s="2"/>
      <c r="EZM9" s="2"/>
      <c r="EZN9" s="2"/>
      <c r="EZO9" s="2"/>
      <c r="EZP9" s="2"/>
      <c r="EZQ9" s="2"/>
      <c r="EZR9" s="2"/>
      <c r="EZS9" s="2"/>
      <c r="EZT9" s="2"/>
      <c r="EZU9" s="2"/>
      <c r="EZV9" s="2"/>
      <c r="EZW9" s="2"/>
      <c r="EZX9" s="2"/>
      <c r="EZY9" s="2"/>
      <c r="EZZ9" s="2"/>
      <c r="FAA9" s="2"/>
      <c r="FAB9" s="2"/>
      <c r="FAC9" s="2"/>
      <c r="FAD9" s="2"/>
      <c r="FAE9" s="2"/>
      <c r="FAF9" s="2"/>
      <c r="FAG9" s="2"/>
      <c r="FAH9" s="2"/>
      <c r="FAI9" s="2"/>
      <c r="FAJ9" s="2"/>
      <c r="FAK9" s="2"/>
      <c r="FAL9" s="2"/>
      <c r="FAM9" s="2"/>
      <c r="FAN9" s="2"/>
      <c r="FAO9" s="2"/>
      <c r="FAP9" s="2"/>
      <c r="FAQ9" s="2"/>
      <c r="FAR9" s="2"/>
      <c r="FAS9" s="2"/>
      <c r="FAT9" s="2"/>
      <c r="FAU9" s="2"/>
      <c r="FAV9" s="2"/>
      <c r="FAW9" s="2"/>
      <c r="FAX9" s="2"/>
      <c r="FAY9" s="2"/>
      <c r="FAZ9" s="2"/>
      <c r="FBA9" s="2"/>
      <c r="FBB9" s="2"/>
      <c r="FBC9" s="2"/>
      <c r="FBD9" s="2"/>
      <c r="FBE9" s="2"/>
      <c r="FBF9" s="2"/>
      <c r="FBG9" s="2"/>
      <c r="FBH9" s="2"/>
      <c r="FBI9" s="2"/>
      <c r="FBJ9" s="2"/>
      <c r="FBK9" s="2"/>
      <c r="FBL9" s="2"/>
      <c r="FBM9" s="2"/>
      <c r="FBN9" s="2"/>
      <c r="FBO9" s="2"/>
      <c r="FBP9" s="2"/>
      <c r="FBQ9" s="2"/>
      <c r="FBR9" s="2"/>
      <c r="FBS9" s="2"/>
      <c r="FBT9" s="2"/>
      <c r="FBU9" s="2"/>
      <c r="FBV9" s="2"/>
      <c r="FBW9" s="2"/>
      <c r="FBX9" s="2"/>
      <c r="FBY9" s="2"/>
      <c r="FBZ9" s="2"/>
      <c r="FCA9" s="2"/>
      <c r="FCB9" s="2"/>
      <c r="FCC9" s="2"/>
      <c r="FCD9" s="2"/>
      <c r="FCE9" s="2"/>
      <c r="FCF9" s="2"/>
      <c r="FCG9" s="2"/>
      <c r="FCH9" s="2"/>
      <c r="FCI9" s="2"/>
      <c r="FCJ9" s="2"/>
      <c r="FCK9" s="2"/>
      <c r="FCL9" s="2"/>
      <c r="FCM9" s="2"/>
      <c r="FCN9" s="2"/>
      <c r="FCO9" s="2"/>
      <c r="FCP9" s="2"/>
      <c r="FCQ9" s="2"/>
      <c r="FCR9" s="2"/>
      <c r="FCS9" s="2"/>
      <c r="FCT9" s="2"/>
      <c r="FCU9" s="2"/>
      <c r="FCV9" s="2"/>
      <c r="FCW9" s="2"/>
      <c r="FCX9" s="2"/>
      <c r="FCY9" s="2"/>
      <c r="FCZ9" s="2"/>
      <c r="FDA9" s="2"/>
      <c r="FDB9" s="2"/>
      <c r="FDC9" s="2"/>
      <c r="FDD9" s="2"/>
      <c r="FDE9" s="2"/>
      <c r="FDF9" s="2"/>
      <c r="FDG9" s="2"/>
      <c r="FDH9" s="2"/>
      <c r="FDI9" s="2"/>
      <c r="FDJ9" s="2"/>
      <c r="FDK9" s="2"/>
      <c r="FDL9" s="2"/>
      <c r="FDM9" s="2"/>
      <c r="FDN9" s="2"/>
      <c r="FDO9" s="2"/>
      <c r="FDP9" s="2"/>
      <c r="FDQ9" s="2"/>
      <c r="FDR9" s="2"/>
      <c r="FDS9" s="2"/>
      <c r="FDT9" s="2"/>
      <c r="FDU9" s="2"/>
      <c r="FDV9" s="2"/>
      <c r="FDW9" s="2"/>
      <c r="FDX9" s="2"/>
      <c r="FDY9" s="2"/>
      <c r="FDZ9" s="2"/>
      <c r="FEA9" s="2"/>
      <c r="FEB9" s="2"/>
      <c r="FEC9" s="2"/>
      <c r="FED9" s="2"/>
      <c r="FEE9" s="2"/>
      <c r="FEF9" s="2"/>
      <c r="FEG9" s="2"/>
      <c r="FEH9" s="2"/>
      <c r="FEI9" s="2"/>
      <c r="FEJ9" s="2"/>
      <c r="FEK9" s="2"/>
      <c r="FEL9" s="2"/>
      <c r="FEM9" s="2"/>
      <c r="FEN9" s="2"/>
      <c r="FEO9" s="2"/>
      <c r="FEP9" s="2"/>
      <c r="FEQ9" s="2"/>
      <c r="FER9" s="2"/>
      <c r="FES9" s="2"/>
      <c r="FET9" s="2"/>
      <c r="FEU9" s="2"/>
      <c r="FEV9" s="2"/>
      <c r="FEW9" s="2"/>
      <c r="FEX9" s="2"/>
      <c r="FEY9" s="2"/>
      <c r="FEZ9" s="2"/>
      <c r="FFA9" s="2"/>
      <c r="FFB9" s="2"/>
      <c r="FFC9" s="2"/>
      <c r="FFD9" s="2"/>
      <c r="FFE9" s="2"/>
      <c r="FFF9" s="2"/>
      <c r="FFG9" s="2"/>
      <c r="FFH9" s="2"/>
      <c r="FFI9" s="2"/>
      <c r="FFJ9" s="2"/>
      <c r="FFK9" s="2"/>
      <c r="FFL9" s="2"/>
      <c r="FFM9" s="2"/>
      <c r="FFN9" s="2"/>
      <c r="FFO9" s="2"/>
      <c r="FFP9" s="2"/>
      <c r="FFQ9" s="2"/>
      <c r="FFR9" s="2"/>
      <c r="FFS9" s="2"/>
      <c r="FFT9" s="2"/>
      <c r="FFU9" s="2"/>
      <c r="FFV9" s="2"/>
      <c r="FFW9" s="2"/>
      <c r="FFX9" s="2"/>
      <c r="FFY9" s="2"/>
      <c r="FFZ9" s="2"/>
      <c r="FGA9" s="2"/>
      <c r="FGB9" s="2"/>
      <c r="FGC9" s="2"/>
      <c r="FGD9" s="2"/>
      <c r="FGE9" s="2"/>
      <c r="FGF9" s="2"/>
      <c r="FGG9" s="2"/>
      <c r="FGH9" s="2"/>
      <c r="FGI9" s="2"/>
      <c r="FGJ9" s="2"/>
      <c r="FGK9" s="2"/>
      <c r="FGL9" s="2"/>
      <c r="FGM9" s="2"/>
      <c r="FGN9" s="2"/>
      <c r="FGO9" s="2"/>
      <c r="FGP9" s="2"/>
      <c r="FGQ9" s="2"/>
      <c r="FGR9" s="2"/>
      <c r="FGS9" s="2"/>
      <c r="FGT9" s="2"/>
      <c r="FGU9" s="2"/>
      <c r="FGV9" s="2"/>
      <c r="FGW9" s="2"/>
      <c r="FGX9" s="2"/>
      <c r="FGY9" s="2"/>
      <c r="FGZ9" s="2"/>
      <c r="FHA9" s="2"/>
      <c r="FHB9" s="2"/>
      <c r="FHC9" s="2"/>
      <c r="FHD9" s="2"/>
      <c r="FHE9" s="2"/>
      <c r="FHF9" s="2"/>
      <c r="FHG9" s="2"/>
      <c r="FHH9" s="2"/>
      <c r="FHI9" s="2"/>
      <c r="FHJ9" s="2"/>
      <c r="FHK9" s="2"/>
      <c r="FHL9" s="2"/>
      <c r="FHM9" s="2"/>
      <c r="FHN9" s="2"/>
      <c r="FHO9" s="2"/>
      <c r="FHP9" s="2"/>
      <c r="FHQ9" s="2"/>
      <c r="FHR9" s="2"/>
      <c r="FHS9" s="2"/>
      <c r="FHT9" s="2"/>
      <c r="FHU9" s="2"/>
      <c r="FHV9" s="2"/>
      <c r="FHW9" s="2"/>
      <c r="FHX9" s="2"/>
      <c r="FHY9" s="2"/>
      <c r="FHZ9" s="2"/>
      <c r="FIA9" s="2"/>
      <c r="FIB9" s="2"/>
      <c r="FIC9" s="2"/>
      <c r="FID9" s="2"/>
      <c r="FIE9" s="2"/>
      <c r="FIF9" s="2"/>
      <c r="FIG9" s="2"/>
      <c r="FIH9" s="2"/>
      <c r="FII9" s="2"/>
      <c r="FIJ9" s="2"/>
      <c r="FIK9" s="2"/>
      <c r="FIL9" s="2"/>
      <c r="FIM9" s="2"/>
      <c r="FIN9" s="2"/>
      <c r="FIO9" s="2"/>
      <c r="FIP9" s="2"/>
      <c r="FIQ9" s="2"/>
      <c r="FIR9" s="2"/>
      <c r="FIS9" s="2"/>
      <c r="FIT9" s="2"/>
      <c r="FIU9" s="2"/>
      <c r="FIV9" s="2"/>
      <c r="FIW9" s="2"/>
      <c r="FIX9" s="2"/>
      <c r="FIY9" s="2"/>
      <c r="FIZ9" s="2"/>
      <c r="FJA9" s="2"/>
      <c r="FJB9" s="2"/>
      <c r="FJC9" s="2"/>
      <c r="FJD9" s="2"/>
      <c r="FJE9" s="2"/>
      <c r="FJF9" s="2"/>
      <c r="FJG9" s="2"/>
      <c r="FJH9" s="2"/>
      <c r="FJI9" s="2"/>
      <c r="FJJ9" s="2"/>
      <c r="FJK9" s="2"/>
      <c r="FJL9" s="2"/>
      <c r="FJM9" s="2"/>
      <c r="FJN9" s="2"/>
      <c r="FJO9" s="2"/>
      <c r="FJP9" s="2"/>
      <c r="FJQ9" s="2"/>
      <c r="FJR9" s="2"/>
      <c r="FJS9" s="2"/>
      <c r="FJT9" s="2"/>
      <c r="FJU9" s="2"/>
      <c r="FJV9" s="2"/>
      <c r="FJW9" s="2"/>
      <c r="FJX9" s="2"/>
      <c r="FJY9" s="2"/>
      <c r="FJZ9" s="2"/>
      <c r="FKA9" s="2"/>
      <c r="FKB9" s="2"/>
      <c r="FKC9" s="2"/>
      <c r="FKD9" s="2"/>
      <c r="FKE9" s="2"/>
      <c r="FKF9" s="2"/>
      <c r="FKG9" s="2"/>
      <c r="FKH9" s="2"/>
      <c r="FKI9" s="2"/>
      <c r="FKJ9" s="2"/>
      <c r="FKK9" s="2"/>
      <c r="FKL9" s="2"/>
      <c r="FKM9" s="2"/>
      <c r="FKN9" s="2"/>
      <c r="FKO9" s="2"/>
      <c r="FKP9" s="2"/>
      <c r="FKQ9" s="2"/>
      <c r="FKR9" s="2"/>
      <c r="FKS9" s="2"/>
      <c r="FKT9" s="2"/>
      <c r="FKU9" s="2"/>
      <c r="FKV9" s="2"/>
      <c r="FKW9" s="2"/>
      <c r="FKX9" s="2"/>
      <c r="FKY9" s="2"/>
      <c r="FKZ9" s="2"/>
      <c r="FLA9" s="2"/>
      <c r="FLB9" s="2"/>
      <c r="FLC9" s="2"/>
      <c r="FLD9" s="2"/>
      <c r="FLE9" s="2"/>
      <c r="FLF9" s="2"/>
      <c r="FLG9" s="2"/>
      <c r="FLH9" s="2"/>
      <c r="FLI9" s="2"/>
      <c r="FLJ9" s="2"/>
      <c r="FLK9" s="2"/>
      <c r="FLL9" s="2"/>
      <c r="FLM9" s="2"/>
      <c r="FLN9" s="2"/>
      <c r="FLO9" s="2"/>
      <c r="FLP9" s="2"/>
      <c r="FLQ9" s="2"/>
      <c r="FLR9" s="2"/>
      <c r="FLS9" s="2"/>
      <c r="FLT9" s="2"/>
      <c r="FLU9" s="2"/>
      <c r="FLV9" s="2"/>
      <c r="FLW9" s="2"/>
      <c r="FLX9" s="2"/>
      <c r="FLY9" s="2"/>
      <c r="FLZ9" s="2"/>
      <c r="FMA9" s="2"/>
      <c r="FMB9" s="2"/>
      <c r="FMC9" s="2"/>
      <c r="FMD9" s="2"/>
      <c r="FME9" s="2"/>
      <c r="FMF9" s="2"/>
      <c r="FMG9" s="2"/>
      <c r="FMH9" s="2"/>
      <c r="FMI9" s="2"/>
      <c r="FMJ9" s="2"/>
      <c r="FMK9" s="2"/>
      <c r="FML9" s="2"/>
      <c r="FMM9" s="2"/>
      <c r="FMN9" s="2"/>
      <c r="FMO9" s="2"/>
      <c r="FMP9" s="2"/>
      <c r="FMQ9" s="2"/>
      <c r="FMR9" s="2"/>
      <c r="FMS9" s="2"/>
      <c r="FMT9" s="2"/>
      <c r="FMU9" s="2"/>
      <c r="FMV9" s="2"/>
      <c r="FMW9" s="2"/>
      <c r="FMX9" s="2"/>
      <c r="FMY9" s="2"/>
      <c r="FMZ9" s="2"/>
      <c r="FNA9" s="2"/>
      <c r="FNB9" s="2"/>
      <c r="FNC9" s="2"/>
      <c r="FND9" s="2"/>
      <c r="FNE9" s="2"/>
      <c r="FNF9" s="2"/>
      <c r="FNG9" s="2"/>
      <c r="FNH9" s="2"/>
      <c r="FNI9" s="2"/>
      <c r="FNJ9" s="2"/>
      <c r="FNK9" s="2"/>
      <c r="FNL9" s="2"/>
      <c r="FNM9" s="2"/>
      <c r="FNN9" s="2"/>
      <c r="FNO9" s="2"/>
      <c r="FNP9" s="2"/>
      <c r="FNQ9" s="2"/>
      <c r="FNR9" s="2"/>
      <c r="FNS9" s="2"/>
      <c r="FNT9" s="2"/>
      <c r="FNU9" s="2"/>
      <c r="FNV9" s="2"/>
      <c r="FNW9" s="2"/>
      <c r="FNX9" s="2"/>
      <c r="FNY9" s="2"/>
      <c r="FNZ9" s="2"/>
      <c r="FOA9" s="2"/>
      <c r="FOB9" s="2"/>
      <c r="FOC9" s="2"/>
      <c r="FOD9" s="2"/>
      <c r="FOE9" s="2"/>
      <c r="FOF9" s="2"/>
      <c r="FOG9" s="2"/>
      <c r="FOH9" s="2"/>
      <c r="FOI9" s="2"/>
      <c r="FOJ9" s="2"/>
      <c r="FOK9" s="2"/>
      <c r="FOL9" s="2"/>
      <c r="FOM9" s="2"/>
      <c r="FON9" s="2"/>
      <c r="FOO9" s="2"/>
      <c r="FOP9" s="2"/>
      <c r="FOQ9" s="2"/>
      <c r="FOR9" s="2"/>
      <c r="FOS9" s="2"/>
      <c r="FOT9" s="2"/>
      <c r="FOU9" s="2"/>
      <c r="FOV9" s="2"/>
      <c r="FOW9" s="2"/>
      <c r="FOX9" s="2"/>
      <c r="FOY9" s="2"/>
      <c r="FOZ9" s="2"/>
      <c r="FPA9" s="2"/>
      <c r="FPB9" s="2"/>
      <c r="FPC9" s="2"/>
      <c r="FPD9" s="2"/>
      <c r="FPE9" s="2"/>
      <c r="FPF9" s="2"/>
      <c r="FPG9" s="2"/>
      <c r="FPH9" s="2"/>
      <c r="FPI9" s="2"/>
      <c r="FPJ9" s="2"/>
      <c r="FPK9" s="2"/>
      <c r="FPL9" s="2"/>
      <c r="FPM9" s="2"/>
      <c r="FPN9" s="2"/>
      <c r="FPO9" s="2"/>
      <c r="FPP9" s="2"/>
      <c r="FPQ9" s="2"/>
      <c r="FPR9" s="2"/>
      <c r="FPS9" s="2"/>
      <c r="FPT9" s="2"/>
      <c r="FPU9" s="2"/>
      <c r="FPV9" s="2"/>
      <c r="FPW9" s="2"/>
      <c r="FPX9" s="2"/>
      <c r="FPY9" s="2"/>
      <c r="FPZ9" s="2"/>
      <c r="FQA9" s="2"/>
      <c r="FQB9" s="2"/>
      <c r="FQC9" s="2"/>
      <c r="FQD9" s="2"/>
      <c r="FQE9" s="2"/>
      <c r="FQF9" s="2"/>
      <c r="FQG9" s="2"/>
      <c r="FQH9" s="2"/>
      <c r="FQI9" s="2"/>
      <c r="FQJ9" s="2"/>
      <c r="FQK9" s="2"/>
      <c r="FQL9" s="2"/>
      <c r="FQM9" s="2"/>
      <c r="FQN9" s="2"/>
      <c r="FQO9" s="2"/>
      <c r="FQP9" s="2"/>
      <c r="FQQ9" s="2"/>
      <c r="FQR9" s="2"/>
      <c r="FQS9" s="2"/>
      <c r="FQT9" s="2"/>
      <c r="FQU9" s="2"/>
      <c r="FQV9" s="2"/>
      <c r="FQW9" s="2"/>
      <c r="FQX9" s="2"/>
      <c r="FQY9" s="2"/>
      <c r="FQZ9" s="2"/>
      <c r="FRA9" s="2"/>
      <c r="FRB9" s="2"/>
      <c r="FRC9" s="2"/>
      <c r="FRD9" s="2"/>
      <c r="FRE9" s="2"/>
      <c r="FRF9" s="2"/>
      <c r="FRG9" s="2"/>
      <c r="FRH9" s="2"/>
      <c r="FRI9" s="2"/>
      <c r="FRJ9" s="2"/>
      <c r="FRK9" s="2"/>
      <c r="FRL9" s="2"/>
      <c r="FRM9" s="2"/>
      <c r="FRN9" s="2"/>
      <c r="FRO9" s="2"/>
      <c r="FRP9" s="2"/>
      <c r="FRQ9" s="2"/>
      <c r="FRR9" s="2"/>
      <c r="FRS9" s="2"/>
      <c r="FRT9" s="2"/>
      <c r="FRU9" s="2"/>
      <c r="FRV9" s="2"/>
      <c r="FRW9" s="2"/>
      <c r="FRX9" s="2"/>
      <c r="FRY9" s="2"/>
      <c r="FRZ9" s="2"/>
      <c r="FSA9" s="2"/>
      <c r="FSB9" s="2"/>
      <c r="FSC9" s="2"/>
      <c r="FSD9" s="2"/>
      <c r="FSE9" s="2"/>
      <c r="FSF9" s="2"/>
      <c r="FSG9" s="2"/>
      <c r="FSH9" s="2"/>
      <c r="FSI9" s="2"/>
      <c r="FSJ9" s="2"/>
      <c r="FSK9" s="2"/>
      <c r="FSL9" s="2"/>
      <c r="FSM9" s="2"/>
      <c r="FSN9" s="2"/>
      <c r="FSO9" s="2"/>
      <c r="FSP9" s="2"/>
      <c r="FSQ9" s="2"/>
      <c r="FSR9" s="2"/>
      <c r="FSS9" s="2"/>
      <c r="FST9" s="2"/>
      <c r="FSU9" s="2"/>
      <c r="FSV9" s="2"/>
      <c r="FSW9" s="2"/>
      <c r="FSX9" s="2"/>
      <c r="FSY9" s="2"/>
      <c r="FSZ9" s="2"/>
      <c r="FTA9" s="2"/>
      <c r="FTB9" s="2"/>
      <c r="FTC9" s="2"/>
      <c r="FTD9" s="2"/>
      <c r="FTE9" s="2"/>
      <c r="FTF9" s="2"/>
      <c r="FTG9" s="2"/>
      <c r="FTH9" s="2"/>
      <c r="FTI9" s="2"/>
      <c r="FTJ9" s="2"/>
      <c r="FTK9" s="2"/>
      <c r="FTL9" s="2"/>
      <c r="FTM9" s="2"/>
      <c r="FTN9" s="2"/>
      <c r="FTO9" s="2"/>
      <c r="FTP9" s="2"/>
      <c r="FTQ9" s="2"/>
      <c r="FTR9" s="2"/>
      <c r="FTS9" s="2"/>
      <c r="FTT9" s="2"/>
      <c r="FTU9" s="2"/>
      <c r="FTV9" s="2"/>
      <c r="FTW9" s="2"/>
      <c r="FTX9" s="2"/>
      <c r="FTY9" s="2"/>
      <c r="FTZ9" s="2"/>
      <c r="FUA9" s="2"/>
      <c r="FUB9" s="2"/>
      <c r="FUC9" s="2"/>
      <c r="FUD9" s="2"/>
      <c r="FUE9" s="2"/>
      <c r="FUF9" s="2"/>
      <c r="FUG9" s="2"/>
      <c r="FUH9" s="2"/>
      <c r="FUI9" s="2"/>
      <c r="FUJ9" s="2"/>
      <c r="FUK9" s="2"/>
      <c r="FUL9" s="2"/>
      <c r="FUM9" s="2"/>
      <c r="FUN9" s="2"/>
      <c r="FUO9" s="2"/>
      <c r="FUP9" s="2"/>
      <c r="FUQ9" s="2"/>
      <c r="FUR9" s="2"/>
      <c r="FUS9" s="2"/>
      <c r="FUT9" s="2"/>
      <c r="FUU9" s="2"/>
      <c r="FUV9" s="2"/>
      <c r="FUW9" s="2"/>
      <c r="FUX9" s="2"/>
      <c r="FUY9" s="2"/>
      <c r="FUZ9" s="2"/>
      <c r="FVA9" s="2"/>
      <c r="FVB9" s="2"/>
      <c r="FVC9" s="2"/>
      <c r="FVD9" s="2"/>
      <c r="FVE9" s="2"/>
      <c r="FVF9" s="2"/>
      <c r="FVG9" s="2"/>
      <c r="FVH9" s="2"/>
      <c r="FVI9" s="2"/>
      <c r="FVJ9" s="2"/>
      <c r="FVK9" s="2"/>
      <c r="FVL9" s="2"/>
      <c r="FVM9" s="2"/>
      <c r="FVN9" s="2"/>
      <c r="FVO9" s="2"/>
      <c r="FVP9" s="2"/>
      <c r="FVQ9" s="2"/>
      <c r="FVR9" s="2"/>
      <c r="FVS9" s="2"/>
      <c r="FVT9" s="2"/>
      <c r="FVU9" s="2"/>
      <c r="FVV9" s="2"/>
      <c r="FVW9" s="2"/>
      <c r="FVX9" s="2"/>
      <c r="FVY9" s="2"/>
      <c r="FVZ9" s="2"/>
      <c r="FWA9" s="2"/>
      <c r="FWB9" s="2"/>
      <c r="FWC9" s="2"/>
      <c r="FWD9" s="2"/>
      <c r="FWE9" s="2"/>
      <c r="FWF9" s="2"/>
      <c r="FWG9" s="2"/>
      <c r="FWH9" s="2"/>
      <c r="FWI9" s="2"/>
      <c r="FWJ9" s="2"/>
      <c r="FWK9" s="2"/>
      <c r="FWL9" s="2"/>
      <c r="FWM9" s="2"/>
      <c r="FWN9" s="2"/>
      <c r="FWO9" s="2"/>
      <c r="FWP9" s="2"/>
      <c r="FWQ9" s="2"/>
      <c r="FWR9" s="2"/>
      <c r="FWS9" s="2"/>
      <c r="FWT9" s="2"/>
      <c r="FWU9" s="2"/>
      <c r="FWV9" s="2"/>
      <c r="FWW9" s="2"/>
      <c r="FWX9" s="2"/>
      <c r="FWY9" s="2"/>
      <c r="FWZ9" s="2"/>
      <c r="FXA9" s="2"/>
      <c r="FXB9" s="2"/>
      <c r="FXC9" s="2"/>
      <c r="FXD9" s="2"/>
      <c r="FXE9" s="2"/>
      <c r="FXF9" s="2"/>
      <c r="FXG9" s="2"/>
      <c r="FXH9" s="2"/>
      <c r="FXI9" s="2"/>
      <c r="FXJ9" s="2"/>
      <c r="FXK9" s="2"/>
      <c r="FXL9" s="2"/>
      <c r="FXM9" s="2"/>
      <c r="FXN9" s="2"/>
      <c r="FXO9" s="2"/>
      <c r="FXP9" s="2"/>
      <c r="FXQ9" s="2"/>
      <c r="FXR9" s="2"/>
      <c r="FXS9" s="2"/>
      <c r="FXT9" s="2"/>
      <c r="FXU9" s="2"/>
      <c r="FXV9" s="2"/>
      <c r="FXW9" s="2"/>
      <c r="FXX9" s="2"/>
      <c r="FXY9" s="2"/>
      <c r="FXZ9" s="2"/>
      <c r="FYA9" s="2"/>
      <c r="FYB9" s="2"/>
      <c r="FYC9" s="2"/>
      <c r="FYD9" s="2"/>
      <c r="FYE9" s="2"/>
      <c r="FYF9" s="2"/>
      <c r="FYG9" s="2"/>
      <c r="FYH9" s="2"/>
      <c r="FYI9" s="2"/>
      <c r="FYJ9" s="2"/>
      <c r="FYK9" s="2"/>
      <c r="FYL9" s="2"/>
      <c r="FYM9" s="2"/>
      <c r="FYN9" s="2"/>
      <c r="FYO9" s="2"/>
      <c r="FYP9" s="2"/>
      <c r="FYQ9" s="2"/>
      <c r="FYR9" s="2"/>
      <c r="FYS9" s="2"/>
      <c r="FYT9" s="2"/>
      <c r="FYU9" s="2"/>
      <c r="FYV9" s="2"/>
      <c r="FYW9" s="2"/>
      <c r="FYX9" s="2"/>
      <c r="FYY9" s="2"/>
      <c r="FYZ9" s="2"/>
      <c r="FZA9" s="2"/>
      <c r="FZB9" s="2"/>
      <c r="FZC9" s="2"/>
      <c r="FZD9" s="2"/>
      <c r="FZE9" s="2"/>
      <c r="FZF9" s="2"/>
      <c r="FZG9" s="2"/>
      <c r="FZH9" s="2"/>
      <c r="FZI9" s="2"/>
      <c r="FZJ9" s="2"/>
      <c r="FZK9" s="2"/>
      <c r="FZL9" s="2"/>
      <c r="FZM9" s="2"/>
      <c r="FZN9" s="2"/>
      <c r="FZO9" s="2"/>
      <c r="FZP9" s="2"/>
      <c r="FZQ9" s="2"/>
      <c r="FZR9" s="2"/>
      <c r="FZS9" s="2"/>
      <c r="FZT9" s="2"/>
      <c r="FZU9" s="2"/>
      <c r="FZV9" s="2"/>
      <c r="FZW9" s="2"/>
      <c r="FZX9" s="2"/>
      <c r="FZY9" s="2"/>
      <c r="FZZ9" s="2"/>
      <c r="GAA9" s="2"/>
      <c r="GAB9" s="2"/>
      <c r="GAC9" s="2"/>
      <c r="GAD9" s="2"/>
      <c r="GAE9" s="2"/>
      <c r="GAF9" s="2"/>
      <c r="GAG9" s="2"/>
      <c r="GAH9" s="2"/>
      <c r="GAI9" s="2"/>
      <c r="GAJ9" s="2"/>
      <c r="GAK9" s="2"/>
      <c r="GAL9" s="2"/>
      <c r="GAM9" s="2"/>
      <c r="GAN9" s="2"/>
      <c r="GAO9" s="2"/>
      <c r="GAP9" s="2"/>
      <c r="GAQ9" s="2"/>
      <c r="GAR9" s="2"/>
      <c r="GAS9" s="2"/>
      <c r="GAT9" s="2"/>
      <c r="GAU9" s="2"/>
      <c r="GAV9" s="2"/>
      <c r="GAW9" s="2"/>
      <c r="GAX9" s="2"/>
      <c r="GAY9" s="2"/>
      <c r="GAZ9" s="2"/>
      <c r="GBA9" s="2"/>
      <c r="GBB9" s="2"/>
      <c r="GBC9" s="2"/>
      <c r="GBD9" s="2"/>
      <c r="GBE9" s="2"/>
      <c r="GBF9" s="2"/>
      <c r="GBG9" s="2"/>
      <c r="GBH9" s="2"/>
      <c r="GBI9" s="2"/>
      <c r="GBJ9" s="2"/>
      <c r="GBK9" s="2"/>
      <c r="GBL9" s="2"/>
      <c r="GBM9" s="2"/>
      <c r="GBN9" s="2"/>
      <c r="GBO9" s="2"/>
      <c r="GBP9" s="2"/>
      <c r="GBQ9" s="2"/>
      <c r="GBR9" s="2"/>
      <c r="GBS9" s="2"/>
      <c r="GBT9" s="2"/>
      <c r="GBU9" s="2"/>
      <c r="GBV9" s="2"/>
      <c r="GBW9" s="2"/>
      <c r="GBX9" s="2"/>
      <c r="GBY9" s="2"/>
      <c r="GBZ9" s="2"/>
      <c r="GCA9" s="2"/>
      <c r="GCB9" s="2"/>
      <c r="GCC9" s="2"/>
      <c r="GCD9" s="2"/>
      <c r="GCE9" s="2"/>
      <c r="GCF9" s="2"/>
      <c r="GCG9" s="2"/>
      <c r="GCH9" s="2"/>
      <c r="GCI9" s="2"/>
      <c r="GCJ9" s="2"/>
      <c r="GCK9" s="2"/>
      <c r="GCL9" s="2"/>
      <c r="GCM9" s="2"/>
      <c r="GCN9" s="2"/>
      <c r="GCO9" s="2"/>
      <c r="GCP9" s="2"/>
      <c r="GCQ9" s="2"/>
      <c r="GCR9" s="2"/>
      <c r="GCS9" s="2"/>
      <c r="GCT9" s="2"/>
      <c r="GCU9" s="2"/>
      <c r="GCV9" s="2"/>
      <c r="GCW9" s="2"/>
      <c r="GCX9" s="2"/>
      <c r="GCY9" s="2"/>
      <c r="GCZ9" s="2"/>
      <c r="GDA9" s="2"/>
      <c r="GDB9" s="2"/>
      <c r="GDC9" s="2"/>
      <c r="GDD9" s="2"/>
      <c r="GDE9" s="2"/>
      <c r="GDF9" s="2"/>
      <c r="GDG9" s="2"/>
      <c r="GDH9" s="2"/>
      <c r="GDI9" s="2"/>
      <c r="GDJ9" s="2"/>
      <c r="GDK9" s="2"/>
      <c r="GDL9" s="2"/>
      <c r="GDM9" s="2"/>
      <c r="GDN9" s="2"/>
      <c r="GDO9" s="2"/>
      <c r="GDP9" s="2"/>
      <c r="GDQ9" s="2"/>
      <c r="GDR9" s="2"/>
      <c r="GDS9" s="2"/>
      <c r="GDT9" s="2"/>
      <c r="GDU9" s="2"/>
      <c r="GDV9" s="2"/>
      <c r="GDW9" s="2"/>
      <c r="GDX9" s="2"/>
      <c r="GDY9" s="2"/>
      <c r="GDZ9" s="2"/>
      <c r="GEA9" s="2"/>
      <c r="GEB9" s="2"/>
      <c r="GEC9" s="2"/>
      <c r="GED9" s="2"/>
      <c r="GEE9" s="2"/>
      <c r="GEF9" s="2"/>
      <c r="GEG9" s="2"/>
      <c r="GEH9" s="2"/>
      <c r="GEI9" s="2"/>
      <c r="GEJ9" s="2"/>
      <c r="GEK9" s="2"/>
      <c r="GEL9" s="2"/>
      <c r="GEM9" s="2"/>
      <c r="GEN9" s="2"/>
      <c r="GEO9" s="2"/>
      <c r="GEP9" s="2"/>
      <c r="GEQ9" s="2"/>
      <c r="GER9" s="2"/>
      <c r="GES9" s="2"/>
      <c r="GET9" s="2"/>
      <c r="GEU9" s="2"/>
      <c r="GEV9" s="2"/>
      <c r="GEW9" s="2"/>
      <c r="GEX9" s="2"/>
      <c r="GEY9" s="2"/>
      <c r="GEZ9" s="2"/>
      <c r="GFA9" s="2"/>
      <c r="GFB9" s="2"/>
      <c r="GFC9" s="2"/>
      <c r="GFD9" s="2"/>
      <c r="GFE9" s="2"/>
      <c r="GFF9" s="2"/>
      <c r="GFG9" s="2"/>
      <c r="GFH9" s="2"/>
      <c r="GFI9" s="2"/>
      <c r="GFJ9" s="2"/>
      <c r="GFK9" s="2"/>
      <c r="GFL9" s="2"/>
      <c r="GFM9" s="2"/>
      <c r="GFN9" s="2"/>
      <c r="GFO9" s="2"/>
      <c r="GFP9" s="2"/>
      <c r="GFQ9" s="2"/>
      <c r="GFR9" s="2"/>
      <c r="GFS9" s="2"/>
      <c r="GFT9" s="2"/>
      <c r="GFU9" s="2"/>
      <c r="GFV9" s="2"/>
      <c r="GFW9" s="2"/>
      <c r="GFX9" s="2"/>
      <c r="GFY9" s="2"/>
      <c r="GFZ9" s="2"/>
      <c r="GGA9" s="2"/>
      <c r="GGB9" s="2"/>
      <c r="GGC9" s="2"/>
      <c r="GGD9" s="2"/>
      <c r="GGE9" s="2"/>
      <c r="GGF9" s="2"/>
      <c r="GGG9" s="2"/>
      <c r="GGH9" s="2"/>
      <c r="GGI9" s="2"/>
      <c r="GGJ9" s="2"/>
      <c r="GGK9" s="2"/>
      <c r="GGL9" s="2"/>
      <c r="GGM9" s="2"/>
      <c r="GGN9" s="2"/>
      <c r="GGO9" s="2"/>
      <c r="GGP9" s="2"/>
      <c r="GGQ9" s="2"/>
      <c r="GGR9" s="2"/>
      <c r="GGS9" s="2"/>
      <c r="GGT9" s="2"/>
      <c r="GGU9" s="2"/>
      <c r="GGV9" s="2"/>
      <c r="GGW9" s="2"/>
      <c r="GGX9" s="2"/>
      <c r="GGY9" s="2"/>
      <c r="GGZ9" s="2"/>
      <c r="GHA9" s="2"/>
      <c r="GHB9" s="2"/>
      <c r="GHC9" s="2"/>
      <c r="GHD9" s="2"/>
      <c r="GHE9" s="2"/>
      <c r="GHF9" s="2"/>
      <c r="GHG9" s="2"/>
      <c r="GHH9" s="2"/>
      <c r="GHI9" s="2"/>
      <c r="GHJ9" s="2"/>
      <c r="GHK9" s="2"/>
      <c r="GHL9" s="2"/>
      <c r="GHM9" s="2"/>
      <c r="GHN9" s="2"/>
      <c r="GHO9" s="2"/>
      <c r="GHP9" s="2"/>
      <c r="GHQ9" s="2"/>
      <c r="GHR9" s="2"/>
      <c r="GHS9" s="2"/>
      <c r="GHT9" s="2"/>
      <c r="GHU9" s="2"/>
      <c r="GHV9" s="2"/>
      <c r="GHW9" s="2"/>
      <c r="GHX9" s="2"/>
      <c r="GHY9" s="2"/>
      <c r="GHZ9" s="2"/>
      <c r="GIA9" s="2"/>
      <c r="GIB9" s="2"/>
      <c r="GIC9" s="2"/>
      <c r="GID9" s="2"/>
      <c r="GIE9" s="2"/>
      <c r="GIF9" s="2"/>
      <c r="GIG9" s="2"/>
      <c r="GIH9" s="2"/>
      <c r="GII9" s="2"/>
      <c r="GIJ9" s="2"/>
      <c r="GIK9" s="2"/>
      <c r="GIL9" s="2"/>
      <c r="GIM9" s="2"/>
      <c r="GIN9" s="2"/>
      <c r="GIO9" s="2"/>
      <c r="GIP9" s="2"/>
      <c r="GIQ9" s="2"/>
      <c r="GIR9" s="2"/>
      <c r="GIS9" s="2"/>
      <c r="GIT9" s="2"/>
      <c r="GIU9" s="2"/>
      <c r="GIV9" s="2"/>
      <c r="GIW9" s="2"/>
      <c r="GIX9" s="2"/>
      <c r="GIY9" s="2"/>
      <c r="GIZ9" s="2"/>
      <c r="GJA9" s="2"/>
      <c r="GJB9" s="2"/>
      <c r="GJC9" s="2"/>
      <c r="GJD9" s="2"/>
      <c r="GJE9" s="2"/>
      <c r="GJF9" s="2"/>
      <c r="GJG9" s="2"/>
      <c r="GJH9" s="2"/>
      <c r="GJI9" s="2"/>
      <c r="GJJ9" s="2"/>
      <c r="GJK9" s="2"/>
      <c r="GJL9" s="2"/>
      <c r="GJM9" s="2"/>
      <c r="GJN9" s="2"/>
      <c r="GJO9" s="2"/>
      <c r="GJP9" s="2"/>
      <c r="GJQ9" s="2"/>
      <c r="GJR9" s="2"/>
      <c r="GJS9" s="2"/>
      <c r="GJT9" s="2"/>
      <c r="GJU9" s="2"/>
      <c r="GJV9" s="2"/>
      <c r="GJW9" s="2"/>
      <c r="GJX9" s="2"/>
      <c r="GJY9" s="2"/>
      <c r="GJZ9" s="2"/>
      <c r="GKA9" s="2"/>
      <c r="GKB9" s="2"/>
      <c r="GKC9" s="2"/>
      <c r="GKD9" s="2"/>
      <c r="GKE9" s="2"/>
      <c r="GKF9" s="2"/>
      <c r="GKG9" s="2"/>
      <c r="GKH9" s="2"/>
      <c r="GKI9" s="2"/>
      <c r="GKJ9" s="2"/>
      <c r="GKK9" s="2"/>
      <c r="GKL9" s="2"/>
      <c r="GKM9" s="2"/>
      <c r="GKN9" s="2"/>
      <c r="GKO9" s="2"/>
      <c r="GKP9" s="2"/>
      <c r="GKQ9" s="2"/>
      <c r="GKR9" s="2"/>
      <c r="GKS9" s="2"/>
      <c r="GKT9" s="2"/>
      <c r="GKU9" s="2"/>
      <c r="GKV9" s="2"/>
      <c r="GKW9" s="2"/>
      <c r="GKX9" s="2"/>
      <c r="GKY9" s="2"/>
      <c r="GKZ9" s="2"/>
      <c r="GLA9" s="2"/>
      <c r="GLB9" s="2"/>
      <c r="GLC9" s="2"/>
      <c r="GLD9" s="2"/>
      <c r="GLE9" s="2"/>
      <c r="GLF9" s="2"/>
      <c r="GLG9" s="2"/>
      <c r="GLH9" s="2"/>
      <c r="GLI9" s="2"/>
      <c r="GLJ9" s="2"/>
      <c r="GLK9" s="2"/>
      <c r="GLL9" s="2"/>
      <c r="GLM9" s="2"/>
      <c r="GLN9" s="2"/>
      <c r="GLO9" s="2"/>
      <c r="GLP9" s="2"/>
      <c r="GLQ9" s="2"/>
      <c r="GLR9" s="2"/>
      <c r="GLS9" s="2"/>
      <c r="GLT9" s="2"/>
      <c r="GLU9" s="2"/>
      <c r="GLV9" s="2"/>
      <c r="GLW9" s="2"/>
      <c r="GLX9" s="2"/>
      <c r="GLY9" s="2"/>
      <c r="GLZ9" s="2"/>
      <c r="GMA9" s="2"/>
      <c r="GMB9" s="2"/>
      <c r="GMC9" s="2"/>
      <c r="GMD9" s="2"/>
      <c r="GME9" s="2"/>
      <c r="GMF9" s="2"/>
      <c r="GMG9" s="2"/>
      <c r="GMH9" s="2"/>
      <c r="GMI9" s="2"/>
      <c r="GMJ9" s="2"/>
      <c r="GMK9" s="2"/>
      <c r="GML9" s="2"/>
      <c r="GMM9" s="2"/>
      <c r="GMN9" s="2"/>
      <c r="GMO9" s="2"/>
      <c r="GMP9" s="2"/>
      <c r="GMQ9" s="2"/>
      <c r="GMR9" s="2"/>
      <c r="GMS9" s="2"/>
      <c r="GMT9" s="2"/>
      <c r="GMU9" s="2"/>
      <c r="GMV9" s="2"/>
      <c r="GMW9" s="2"/>
      <c r="GMX9" s="2"/>
      <c r="GMY9" s="2"/>
      <c r="GMZ9" s="2"/>
      <c r="GNA9" s="2"/>
      <c r="GNB9" s="2"/>
      <c r="GNC9" s="2"/>
      <c r="GND9" s="2"/>
      <c r="GNE9" s="2"/>
      <c r="GNF9" s="2"/>
      <c r="GNG9" s="2"/>
      <c r="GNH9" s="2"/>
      <c r="GNI9" s="2"/>
      <c r="GNJ9" s="2"/>
      <c r="GNK9" s="2"/>
      <c r="GNL9" s="2"/>
      <c r="GNM9" s="2"/>
      <c r="GNN9" s="2"/>
      <c r="GNO9" s="2"/>
      <c r="GNP9" s="2"/>
      <c r="GNQ9" s="2"/>
      <c r="GNR9" s="2"/>
      <c r="GNS9" s="2"/>
      <c r="GNT9" s="2"/>
      <c r="GNU9" s="2"/>
      <c r="GNV9" s="2"/>
      <c r="GNW9" s="2"/>
      <c r="GNX9" s="2"/>
      <c r="GNY9" s="2"/>
      <c r="GNZ9" s="2"/>
      <c r="GOA9" s="2"/>
      <c r="GOB9" s="2"/>
      <c r="GOC9" s="2"/>
      <c r="GOD9" s="2"/>
      <c r="GOE9" s="2"/>
      <c r="GOF9" s="2"/>
      <c r="GOG9" s="2"/>
      <c r="GOH9" s="2"/>
      <c r="GOI9" s="2"/>
      <c r="GOJ9" s="2"/>
      <c r="GOK9" s="2"/>
      <c r="GOL9" s="2"/>
      <c r="GOM9" s="2"/>
      <c r="GON9" s="2"/>
      <c r="GOO9" s="2"/>
      <c r="GOP9" s="2"/>
      <c r="GOQ9" s="2"/>
      <c r="GOR9" s="2"/>
      <c r="GOS9" s="2"/>
      <c r="GOT9" s="2"/>
      <c r="GOU9" s="2"/>
      <c r="GOV9" s="2"/>
      <c r="GOW9" s="2"/>
      <c r="GOX9" s="2"/>
      <c r="GOY9" s="2"/>
      <c r="GOZ9" s="2"/>
      <c r="GPA9" s="2"/>
      <c r="GPB9" s="2"/>
      <c r="GPC9" s="2"/>
      <c r="GPD9" s="2"/>
      <c r="GPE9" s="2"/>
      <c r="GPF9" s="2"/>
      <c r="GPG9" s="2"/>
      <c r="GPH9" s="2"/>
      <c r="GPI9" s="2"/>
      <c r="GPJ9" s="2"/>
      <c r="GPK9" s="2"/>
      <c r="GPL9" s="2"/>
      <c r="GPM9" s="2"/>
      <c r="GPN9" s="2"/>
      <c r="GPO9" s="2"/>
      <c r="GPP9" s="2"/>
      <c r="GPQ9" s="2"/>
      <c r="GPR9" s="2"/>
      <c r="GPS9" s="2"/>
      <c r="GPT9" s="2"/>
      <c r="GPU9" s="2"/>
      <c r="GPV9" s="2"/>
      <c r="GPW9" s="2"/>
      <c r="GPX9" s="2"/>
      <c r="GPY9" s="2"/>
      <c r="GPZ9" s="2"/>
      <c r="GQA9" s="2"/>
      <c r="GQB9" s="2"/>
      <c r="GQC9" s="2"/>
      <c r="GQD9" s="2"/>
      <c r="GQE9" s="2"/>
      <c r="GQF9" s="2"/>
      <c r="GQG9" s="2"/>
      <c r="GQH9" s="2"/>
      <c r="GQI9" s="2"/>
      <c r="GQJ9" s="2"/>
      <c r="GQK9" s="2"/>
      <c r="GQL9" s="2"/>
      <c r="GQM9" s="2"/>
      <c r="GQN9" s="2"/>
      <c r="GQO9" s="2"/>
      <c r="GQP9" s="2"/>
      <c r="GQQ9" s="2"/>
      <c r="GQR9" s="2"/>
      <c r="GQS9" s="2"/>
      <c r="GQT9" s="2"/>
      <c r="GQU9" s="2"/>
      <c r="GQV9" s="2"/>
      <c r="GQW9" s="2"/>
      <c r="GQX9" s="2"/>
      <c r="GQY9" s="2"/>
      <c r="GQZ9" s="2"/>
      <c r="GRA9" s="2"/>
      <c r="GRB9" s="2"/>
      <c r="GRC9" s="2"/>
      <c r="GRD9" s="2"/>
      <c r="GRE9" s="2"/>
      <c r="GRF9" s="2"/>
      <c r="GRG9" s="2"/>
      <c r="GRH9" s="2"/>
      <c r="GRI9" s="2"/>
      <c r="GRJ9" s="2"/>
      <c r="GRK9" s="2"/>
      <c r="GRL9" s="2"/>
      <c r="GRM9" s="2"/>
      <c r="GRN9" s="2"/>
      <c r="GRO9" s="2"/>
      <c r="GRP9" s="2"/>
      <c r="GRQ9" s="2"/>
      <c r="GRR9" s="2"/>
      <c r="GRS9" s="2"/>
      <c r="GRT9" s="2"/>
      <c r="GRU9" s="2"/>
      <c r="GRV9" s="2"/>
      <c r="GRW9" s="2"/>
      <c r="GRX9" s="2"/>
      <c r="GRY9" s="2"/>
      <c r="GRZ9" s="2"/>
      <c r="GSA9" s="2"/>
      <c r="GSB9" s="2"/>
      <c r="GSC9" s="2"/>
      <c r="GSD9" s="2"/>
      <c r="GSE9" s="2"/>
      <c r="GSF9" s="2"/>
      <c r="GSG9" s="2"/>
      <c r="GSH9" s="2"/>
      <c r="GSI9" s="2"/>
      <c r="GSJ9" s="2"/>
      <c r="GSK9" s="2"/>
      <c r="GSL9" s="2"/>
      <c r="GSM9" s="2"/>
      <c r="GSN9" s="2"/>
      <c r="GSO9" s="2"/>
      <c r="GSP9" s="2"/>
      <c r="GSQ9" s="2"/>
      <c r="GSR9" s="2"/>
      <c r="GSS9" s="2"/>
      <c r="GST9" s="2"/>
      <c r="GSU9" s="2"/>
      <c r="GSV9" s="2"/>
      <c r="GSW9" s="2"/>
      <c r="GSX9" s="2"/>
      <c r="GSY9" s="2"/>
      <c r="GSZ9" s="2"/>
      <c r="GTA9" s="2"/>
      <c r="GTB9" s="2"/>
      <c r="GTC9" s="2"/>
      <c r="GTD9" s="2"/>
      <c r="GTE9" s="2"/>
      <c r="GTF9" s="2"/>
      <c r="GTG9" s="2"/>
      <c r="GTH9" s="2"/>
      <c r="GTI9" s="2"/>
      <c r="GTJ9" s="2"/>
      <c r="GTK9" s="2"/>
      <c r="GTL9" s="2"/>
      <c r="GTM9" s="2"/>
      <c r="GTN9" s="2"/>
      <c r="GTO9" s="2"/>
      <c r="GTP9" s="2"/>
      <c r="GTQ9" s="2"/>
      <c r="GTR9" s="2"/>
      <c r="GTS9" s="2"/>
      <c r="GTT9" s="2"/>
      <c r="GTU9" s="2"/>
      <c r="GTV9" s="2"/>
      <c r="GTW9" s="2"/>
      <c r="GTX9" s="2"/>
      <c r="GTY9" s="2"/>
      <c r="GTZ9" s="2"/>
      <c r="GUA9" s="2"/>
      <c r="GUB9" s="2"/>
      <c r="GUC9" s="2"/>
      <c r="GUD9" s="2"/>
      <c r="GUE9" s="2"/>
      <c r="GUF9" s="2"/>
      <c r="GUG9" s="2"/>
      <c r="GUH9" s="2"/>
      <c r="GUI9" s="2"/>
      <c r="GUJ9" s="2"/>
      <c r="GUK9" s="2"/>
      <c r="GUL9" s="2"/>
      <c r="GUM9" s="2"/>
      <c r="GUN9" s="2"/>
      <c r="GUO9" s="2"/>
      <c r="GUP9" s="2"/>
      <c r="GUQ9" s="2"/>
      <c r="GUR9" s="2"/>
      <c r="GUS9" s="2"/>
      <c r="GUT9" s="2"/>
      <c r="GUU9" s="2"/>
      <c r="GUV9" s="2"/>
      <c r="GUW9" s="2"/>
      <c r="GUX9" s="2"/>
      <c r="GUY9" s="2"/>
      <c r="GUZ9" s="2"/>
      <c r="GVA9" s="2"/>
      <c r="GVB9" s="2"/>
      <c r="GVC9" s="2"/>
      <c r="GVD9" s="2"/>
      <c r="GVE9" s="2"/>
      <c r="GVF9" s="2"/>
      <c r="GVG9" s="2"/>
      <c r="GVH9" s="2"/>
      <c r="GVI9" s="2"/>
      <c r="GVJ9" s="2"/>
      <c r="GVK9" s="2"/>
      <c r="GVL9" s="2"/>
      <c r="GVM9" s="2"/>
      <c r="GVN9" s="2"/>
      <c r="GVO9" s="2"/>
      <c r="GVP9" s="2"/>
      <c r="GVQ9" s="2"/>
      <c r="GVR9" s="2"/>
      <c r="GVS9" s="2"/>
      <c r="GVT9" s="2"/>
      <c r="GVU9" s="2"/>
      <c r="GVV9" s="2"/>
      <c r="GVW9" s="2"/>
      <c r="GVX9" s="2"/>
      <c r="GVY9" s="2"/>
      <c r="GVZ9" s="2"/>
      <c r="GWA9" s="2"/>
      <c r="GWB9" s="2"/>
      <c r="GWC9" s="2"/>
      <c r="GWD9" s="2"/>
      <c r="GWE9" s="2"/>
      <c r="GWF9" s="2"/>
      <c r="GWG9" s="2"/>
      <c r="GWH9" s="2"/>
      <c r="GWI9" s="2"/>
      <c r="GWJ9" s="2"/>
      <c r="GWK9" s="2"/>
      <c r="GWL9" s="2"/>
      <c r="GWM9" s="2"/>
      <c r="GWN9" s="2"/>
      <c r="GWO9" s="2"/>
      <c r="GWP9" s="2"/>
      <c r="GWQ9" s="2"/>
      <c r="GWR9" s="2"/>
      <c r="GWS9" s="2"/>
      <c r="GWT9" s="2"/>
      <c r="GWU9" s="2"/>
      <c r="GWV9" s="2"/>
      <c r="GWW9" s="2"/>
      <c r="GWX9" s="2"/>
      <c r="GWY9" s="2"/>
      <c r="GWZ9" s="2"/>
      <c r="GXA9" s="2"/>
      <c r="GXB9" s="2"/>
      <c r="GXC9" s="2"/>
      <c r="GXD9" s="2"/>
      <c r="GXE9" s="2"/>
      <c r="GXF9" s="2"/>
      <c r="GXG9" s="2"/>
      <c r="GXH9" s="2"/>
      <c r="GXI9" s="2"/>
      <c r="GXJ9" s="2"/>
      <c r="GXK9" s="2"/>
      <c r="GXL9" s="2"/>
      <c r="GXM9" s="2"/>
      <c r="GXN9" s="2"/>
      <c r="GXO9" s="2"/>
      <c r="GXP9" s="2"/>
      <c r="GXQ9" s="2"/>
      <c r="GXR9" s="2"/>
      <c r="GXS9" s="2"/>
      <c r="GXT9" s="2"/>
      <c r="GXU9" s="2"/>
      <c r="GXV9" s="2"/>
      <c r="GXW9" s="2"/>
      <c r="GXX9" s="2"/>
      <c r="GXY9" s="2"/>
      <c r="GXZ9" s="2"/>
      <c r="GYA9" s="2"/>
      <c r="GYB9" s="2"/>
      <c r="GYC9" s="2"/>
      <c r="GYD9" s="2"/>
      <c r="GYE9" s="2"/>
      <c r="GYF9" s="2"/>
      <c r="GYG9" s="2"/>
      <c r="GYH9" s="2"/>
      <c r="GYI9" s="2"/>
      <c r="GYJ9" s="2"/>
      <c r="GYK9" s="2"/>
      <c r="GYL9" s="2"/>
      <c r="GYM9" s="2"/>
      <c r="GYN9" s="2"/>
      <c r="GYO9" s="2"/>
      <c r="GYP9" s="2"/>
      <c r="GYQ9" s="2"/>
      <c r="GYR9" s="2"/>
      <c r="GYS9" s="2"/>
      <c r="GYT9" s="2"/>
      <c r="GYU9" s="2"/>
      <c r="GYV9" s="2"/>
      <c r="GYW9" s="2"/>
      <c r="GYX9" s="2"/>
      <c r="GYY9" s="2"/>
      <c r="GYZ9" s="2"/>
      <c r="GZA9" s="2"/>
      <c r="GZB9" s="2"/>
      <c r="GZC9" s="2"/>
      <c r="GZD9" s="2"/>
      <c r="GZE9" s="2"/>
      <c r="GZF9" s="2"/>
      <c r="GZG9" s="2"/>
      <c r="GZH9" s="2"/>
      <c r="GZI9" s="2"/>
      <c r="GZJ9" s="2"/>
      <c r="GZK9" s="2"/>
      <c r="GZL9" s="2"/>
      <c r="GZM9" s="2"/>
      <c r="GZN9" s="2"/>
      <c r="GZO9" s="2"/>
      <c r="GZP9" s="2"/>
      <c r="GZQ9" s="2"/>
      <c r="GZR9" s="2"/>
      <c r="GZS9" s="2"/>
      <c r="GZT9" s="2"/>
      <c r="GZU9" s="2"/>
      <c r="GZV9" s="2"/>
      <c r="GZW9" s="2"/>
      <c r="GZX9" s="2"/>
      <c r="GZY9" s="2"/>
      <c r="GZZ9" s="2"/>
      <c r="HAA9" s="2"/>
      <c r="HAB9" s="2"/>
      <c r="HAC9" s="2"/>
      <c r="HAD9" s="2"/>
      <c r="HAE9" s="2"/>
      <c r="HAF9" s="2"/>
      <c r="HAG9" s="2"/>
      <c r="HAH9" s="2"/>
      <c r="HAI9" s="2"/>
      <c r="HAJ9" s="2"/>
      <c r="HAK9" s="2"/>
      <c r="HAL9" s="2"/>
      <c r="HAM9" s="2"/>
      <c r="HAN9" s="2"/>
      <c r="HAO9" s="2"/>
      <c r="HAP9" s="2"/>
      <c r="HAQ9" s="2"/>
      <c r="HAR9" s="2"/>
      <c r="HAS9" s="2"/>
      <c r="HAT9" s="2"/>
      <c r="HAU9" s="2"/>
      <c r="HAV9" s="2"/>
      <c r="HAW9" s="2"/>
      <c r="HAX9" s="2"/>
      <c r="HAY9" s="2"/>
      <c r="HAZ9" s="2"/>
      <c r="HBA9" s="2"/>
      <c r="HBB9" s="2"/>
      <c r="HBC9" s="2"/>
      <c r="HBD9" s="2"/>
      <c r="HBE9" s="2"/>
      <c r="HBF9" s="2"/>
      <c r="HBG9" s="2"/>
      <c r="HBH9" s="2"/>
      <c r="HBI9" s="2"/>
      <c r="HBJ9" s="2"/>
      <c r="HBK9" s="2"/>
      <c r="HBL9" s="2"/>
      <c r="HBM9" s="2"/>
      <c r="HBN9" s="2"/>
      <c r="HBO9" s="2"/>
      <c r="HBP9" s="2"/>
      <c r="HBQ9" s="2"/>
      <c r="HBR9" s="2"/>
      <c r="HBS9" s="2"/>
      <c r="HBT9" s="2"/>
      <c r="HBU9" s="2"/>
      <c r="HBV9" s="2"/>
      <c r="HBW9" s="2"/>
      <c r="HBX9" s="2"/>
      <c r="HBY9" s="2"/>
      <c r="HBZ9" s="2"/>
      <c r="HCA9" s="2"/>
      <c r="HCB9" s="2"/>
      <c r="HCC9" s="2"/>
      <c r="HCD9" s="2"/>
      <c r="HCE9" s="2"/>
      <c r="HCF9" s="2"/>
      <c r="HCG9" s="2"/>
      <c r="HCH9" s="2"/>
      <c r="HCI9" s="2"/>
      <c r="HCJ9" s="2"/>
      <c r="HCK9" s="2"/>
      <c r="HCL9" s="2"/>
      <c r="HCM9" s="2"/>
      <c r="HCN9" s="2"/>
      <c r="HCO9" s="2"/>
      <c r="HCP9" s="2"/>
      <c r="HCQ9" s="2"/>
      <c r="HCR9" s="2"/>
      <c r="HCS9" s="2"/>
      <c r="HCT9" s="2"/>
      <c r="HCU9" s="2"/>
      <c r="HCV9" s="2"/>
      <c r="HCW9" s="2"/>
      <c r="HCX9" s="2"/>
      <c r="HCY9" s="2"/>
      <c r="HCZ9" s="2"/>
      <c r="HDA9" s="2"/>
      <c r="HDB9" s="2"/>
      <c r="HDC9" s="2"/>
      <c r="HDD9" s="2"/>
      <c r="HDE9" s="2"/>
      <c r="HDF9" s="2"/>
      <c r="HDG9" s="2"/>
      <c r="HDH9" s="2"/>
      <c r="HDI9" s="2"/>
      <c r="HDJ9" s="2"/>
      <c r="HDK9" s="2"/>
      <c r="HDL9" s="2"/>
      <c r="HDM9" s="2"/>
      <c r="HDN9" s="2"/>
      <c r="HDO9" s="2"/>
      <c r="HDP9" s="2"/>
      <c r="HDQ9" s="2"/>
      <c r="HDR9" s="2"/>
      <c r="HDS9" s="2"/>
      <c r="HDT9" s="2"/>
      <c r="HDU9" s="2"/>
      <c r="HDV9" s="2"/>
      <c r="HDW9" s="2"/>
      <c r="HDX9" s="2"/>
      <c r="HDY9" s="2"/>
      <c r="HDZ9" s="2"/>
      <c r="HEA9" s="2"/>
      <c r="HEB9" s="2"/>
      <c r="HEC9" s="2"/>
      <c r="HED9" s="2"/>
      <c r="HEE9" s="2"/>
      <c r="HEF9" s="2"/>
      <c r="HEG9" s="2"/>
      <c r="HEH9" s="2"/>
      <c r="HEI9" s="2"/>
      <c r="HEJ9" s="2"/>
      <c r="HEK9" s="2"/>
      <c r="HEL9" s="2"/>
      <c r="HEM9" s="2"/>
      <c r="HEN9" s="2"/>
      <c r="HEO9" s="2"/>
      <c r="HEP9" s="2"/>
      <c r="HEQ9" s="2"/>
      <c r="HER9" s="2"/>
      <c r="HES9" s="2"/>
      <c r="HET9" s="2"/>
      <c r="HEU9" s="2"/>
      <c r="HEV9" s="2"/>
      <c r="HEW9" s="2"/>
      <c r="HEX9" s="2"/>
      <c r="HEY9" s="2"/>
      <c r="HEZ9" s="2"/>
      <c r="HFA9" s="2"/>
      <c r="HFB9" s="2"/>
      <c r="HFC9" s="2"/>
      <c r="HFD9" s="2"/>
      <c r="HFE9" s="2"/>
      <c r="HFF9" s="2"/>
      <c r="HFG9" s="2"/>
      <c r="HFH9" s="2"/>
      <c r="HFI9" s="2"/>
      <c r="HFJ9" s="2"/>
      <c r="HFK9" s="2"/>
      <c r="HFL9" s="2"/>
      <c r="HFM9" s="2"/>
      <c r="HFN9" s="2"/>
      <c r="HFO9" s="2"/>
      <c r="HFP9" s="2"/>
      <c r="HFQ9" s="2"/>
      <c r="HFR9" s="2"/>
      <c r="HFS9" s="2"/>
      <c r="HFT9" s="2"/>
      <c r="HFU9" s="2"/>
      <c r="HFV9" s="2"/>
      <c r="HFW9" s="2"/>
      <c r="HFX9" s="2"/>
      <c r="HFY9" s="2"/>
      <c r="HFZ9" s="2"/>
      <c r="HGA9" s="2"/>
      <c r="HGB9" s="2"/>
      <c r="HGC9" s="2"/>
      <c r="HGD9" s="2"/>
      <c r="HGE9" s="2"/>
      <c r="HGF9" s="2"/>
      <c r="HGG9" s="2"/>
      <c r="HGH9" s="2"/>
      <c r="HGI9" s="2"/>
      <c r="HGJ9" s="2"/>
      <c r="HGK9" s="2"/>
      <c r="HGL9" s="2"/>
      <c r="HGM9" s="2"/>
      <c r="HGN9" s="2"/>
      <c r="HGO9" s="2"/>
      <c r="HGP9" s="2"/>
      <c r="HGQ9" s="2"/>
      <c r="HGR9" s="2"/>
      <c r="HGS9" s="2"/>
      <c r="HGT9" s="2"/>
      <c r="HGU9" s="2"/>
      <c r="HGV9" s="2"/>
      <c r="HGW9" s="2"/>
      <c r="HGX9" s="2"/>
      <c r="HGY9" s="2"/>
      <c r="HGZ9" s="2"/>
      <c r="HHA9" s="2"/>
      <c r="HHB9" s="2"/>
      <c r="HHC9" s="2"/>
      <c r="HHD9" s="2"/>
      <c r="HHE9" s="2"/>
      <c r="HHF9" s="2"/>
      <c r="HHG9" s="2"/>
      <c r="HHH9" s="2"/>
      <c r="HHI9" s="2"/>
      <c r="HHJ9" s="2"/>
      <c r="HHK9" s="2"/>
      <c r="HHL9" s="2"/>
      <c r="HHM9" s="2"/>
      <c r="HHN9" s="2"/>
      <c r="HHO9" s="2"/>
      <c r="HHP9" s="2"/>
      <c r="HHQ9" s="2"/>
      <c r="HHR9" s="2"/>
      <c r="HHS9" s="2"/>
      <c r="HHT9" s="2"/>
      <c r="HHU9" s="2"/>
      <c r="HHV9" s="2"/>
      <c r="HHW9" s="2"/>
      <c r="HHX9" s="2"/>
      <c r="HHY9" s="2"/>
      <c r="HHZ9" s="2"/>
      <c r="HIA9" s="2"/>
      <c r="HIB9" s="2"/>
      <c r="HIC9" s="2"/>
      <c r="HID9" s="2"/>
      <c r="HIE9" s="2"/>
      <c r="HIF9" s="2"/>
      <c r="HIG9" s="2"/>
      <c r="HIH9" s="2"/>
      <c r="HII9" s="2"/>
      <c r="HIJ9" s="2"/>
      <c r="HIK9" s="2"/>
      <c r="HIL9" s="2"/>
      <c r="HIM9" s="2"/>
      <c r="HIN9" s="2"/>
      <c r="HIO9" s="2"/>
      <c r="HIP9" s="2"/>
      <c r="HIQ9" s="2"/>
      <c r="HIR9" s="2"/>
      <c r="HIS9" s="2"/>
      <c r="HIT9" s="2"/>
      <c r="HIU9" s="2"/>
      <c r="HIV9" s="2"/>
      <c r="HIW9" s="2"/>
      <c r="HIX9" s="2"/>
      <c r="HIY9" s="2"/>
      <c r="HIZ9" s="2"/>
      <c r="HJA9" s="2"/>
      <c r="HJB9" s="2"/>
      <c r="HJC9" s="2"/>
      <c r="HJD9" s="2"/>
      <c r="HJE9" s="2"/>
      <c r="HJF9" s="2"/>
      <c r="HJG9" s="2"/>
      <c r="HJH9" s="2"/>
      <c r="HJI9" s="2"/>
      <c r="HJJ9" s="2"/>
      <c r="HJK9" s="2"/>
      <c r="HJL9" s="2"/>
      <c r="HJM9" s="2"/>
      <c r="HJN9" s="2"/>
      <c r="HJO9" s="2"/>
      <c r="HJP9" s="2"/>
      <c r="HJQ9" s="2"/>
      <c r="HJR9" s="2"/>
      <c r="HJS9" s="2"/>
      <c r="HJT9" s="2"/>
      <c r="HJU9" s="2"/>
      <c r="HJV9" s="2"/>
      <c r="HJW9" s="2"/>
      <c r="HJX9" s="2"/>
      <c r="HJY9" s="2"/>
      <c r="HJZ9" s="2"/>
      <c r="HKA9" s="2"/>
      <c r="HKB9" s="2"/>
      <c r="HKC9" s="2"/>
      <c r="HKD9" s="2"/>
      <c r="HKE9" s="2"/>
      <c r="HKF9" s="2"/>
      <c r="HKG9" s="2"/>
      <c r="HKH9" s="2"/>
      <c r="HKI9" s="2"/>
      <c r="HKJ9" s="2"/>
      <c r="HKK9" s="2"/>
      <c r="HKL9" s="2"/>
      <c r="HKM9" s="2"/>
      <c r="HKN9" s="2"/>
      <c r="HKO9" s="2"/>
      <c r="HKP9" s="2"/>
      <c r="HKQ9" s="2"/>
      <c r="HKR9" s="2"/>
      <c r="HKS9" s="2"/>
      <c r="HKT9" s="2"/>
      <c r="HKU9" s="2"/>
      <c r="HKV9" s="2"/>
      <c r="HKW9" s="2"/>
      <c r="HKX9" s="2"/>
      <c r="HKY9" s="2"/>
      <c r="HKZ9" s="2"/>
      <c r="HLA9" s="2"/>
      <c r="HLB9" s="2"/>
      <c r="HLC9" s="2"/>
      <c r="HLD9" s="2"/>
      <c r="HLE9" s="2"/>
      <c r="HLF9" s="2"/>
      <c r="HLG9" s="2"/>
      <c r="HLH9" s="2"/>
      <c r="HLI9" s="2"/>
      <c r="HLJ9" s="2"/>
      <c r="HLK9" s="2"/>
      <c r="HLL9" s="2"/>
      <c r="HLM9" s="2"/>
      <c r="HLN9" s="2"/>
      <c r="HLO9" s="2"/>
      <c r="HLP9" s="2"/>
      <c r="HLQ9" s="2"/>
      <c r="HLR9" s="2"/>
      <c r="HLS9" s="2"/>
      <c r="HLT9" s="2"/>
      <c r="HLU9" s="2"/>
      <c r="HLV9" s="2"/>
      <c r="HLW9" s="2"/>
      <c r="HLX9" s="2"/>
      <c r="HLY9" s="2"/>
      <c r="HLZ9" s="2"/>
      <c r="HMA9" s="2"/>
      <c r="HMB9" s="2"/>
      <c r="HMC9" s="2"/>
      <c r="HMD9" s="2"/>
      <c r="HME9" s="2"/>
      <c r="HMF9" s="2"/>
      <c r="HMG9" s="2"/>
      <c r="HMH9" s="2"/>
      <c r="HMI9" s="2"/>
      <c r="HMJ9" s="2"/>
      <c r="HMK9" s="2"/>
      <c r="HML9" s="2"/>
      <c r="HMM9" s="2"/>
      <c r="HMN9" s="2"/>
      <c r="HMO9" s="2"/>
      <c r="HMP9" s="2"/>
      <c r="HMQ9" s="2"/>
      <c r="HMR9" s="2"/>
      <c r="HMS9" s="2"/>
      <c r="HMT9" s="2"/>
      <c r="HMU9" s="2"/>
      <c r="HMV9" s="2"/>
      <c r="HMW9" s="2"/>
      <c r="HMX9" s="2"/>
      <c r="HMY9" s="2"/>
      <c r="HMZ9" s="2"/>
      <c r="HNA9" s="2"/>
      <c r="HNB9" s="2"/>
      <c r="HNC9" s="2"/>
      <c r="HND9" s="2"/>
      <c r="HNE9" s="2"/>
      <c r="HNF9" s="2"/>
      <c r="HNG9" s="2"/>
      <c r="HNH9" s="2"/>
      <c r="HNI9" s="2"/>
      <c r="HNJ9" s="2"/>
      <c r="HNK9" s="2"/>
      <c r="HNL9" s="2"/>
      <c r="HNM9" s="2"/>
      <c r="HNN9" s="2"/>
      <c r="HNO9" s="2"/>
      <c r="HNP9" s="2"/>
      <c r="HNQ9" s="2"/>
      <c r="HNR9" s="2"/>
      <c r="HNS9" s="2"/>
      <c r="HNT9" s="2"/>
      <c r="HNU9" s="2"/>
      <c r="HNV9" s="2"/>
      <c r="HNW9" s="2"/>
      <c r="HNX9" s="2"/>
      <c r="HNY9" s="2"/>
      <c r="HNZ9" s="2"/>
      <c r="HOA9" s="2"/>
      <c r="HOB9" s="2"/>
      <c r="HOC9" s="2"/>
      <c r="HOD9" s="2"/>
      <c r="HOE9" s="2"/>
      <c r="HOF9" s="2"/>
      <c r="HOG9" s="2"/>
      <c r="HOH9" s="2"/>
      <c r="HOI9" s="2"/>
      <c r="HOJ9" s="2"/>
      <c r="HOK9" s="2"/>
      <c r="HOL9" s="2"/>
      <c r="HOM9" s="2"/>
      <c r="HON9" s="2"/>
      <c r="HOO9" s="2"/>
      <c r="HOP9" s="2"/>
      <c r="HOQ9" s="2"/>
      <c r="HOR9" s="2"/>
      <c r="HOS9" s="2"/>
      <c r="HOT9" s="2"/>
      <c r="HOU9" s="2"/>
      <c r="HOV9" s="2"/>
      <c r="HOW9" s="2"/>
      <c r="HOX9" s="2"/>
      <c r="HOY9" s="2"/>
      <c r="HOZ9" s="2"/>
      <c r="HPA9" s="2"/>
      <c r="HPB9" s="2"/>
      <c r="HPC9" s="2"/>
      <c r="HPD9" s="2"/>
      <c r="HPE9" s="2"/>
      <c r="HPF9" s="2"/>
      <c r="HPG9" s="2"/>
      <c r="HPH9" s="2"/>
      <c r="HPI9" s="2"/>
      <c r="HPJ9" s="2"/>
      <c r="HPK9" s="2"/>
      <c r="HPL9" s="2"/>
      <c r="HPM9" s="2"/>
      <c r="HPN9" s="2"/>
      <c r="HPO9" s="2"/>
      <c r="HPP9" s="2"/>
      <c r="HPQ9" s="2"/>
      <c r="HPR9" s="2"/>
      <c r="HPS9" s="2"/>
      <c r="HPT9" s="2"/>
      <c r="HPU9" s="2"/>
      <c r="HPV9" s="2"/>
      <c r="HPW9" s="2"/>
      <c r="HPX9" s="2"/>
      <c r="HPY9" s="2"/>
      <c r="HPZ9" s="2"/>
      <c r="HQA9" s="2"/>
      <c r="HQB9" s="2"/>
      <c r="HQC9" s="2"/>
      <c r="HQD9" s="2"/>
      <c r="HQE9" s="2"/>
      <c r="HQF9" s="2"/>
      <c r="HQG9" s="2"/>
      <c r="HQH9" s="2"/>
      <c r="HQI9" s="2"/>
      <c r="HQJ9" s="2"/>
      <c r="HQK9" s="2"/>
      <c r="HQL9" s="2"/>
      <c r="HQM9" s="2"/>
      <c r="HQN9" s="2"/>
      <c r="HQO9" s="2"/>
      <c r="HQP9" s="2"/>
      <c r="HQQ9" s="2"/>
      <c r="HQR9" s="2"/>
      <c r="HQS9" s="2"/>
      <c r="HQT9" s="2"/>
      <c r="HQU9" s="2"/>
      <c r="HQV9" s="2"/>
      <c r="HQW9" s="2"/>
      <c r="HQX9" s="2"/>
      <c r="HQY9" s="2"/>
      <c r="HQZ9" s="2"/>
      <c r="HRA9" s="2"/>
      <c r="HRB9" s="2"/>
      <c r="HRC9" s="2"/>
      <c r="HRD9" s="2"/>
      <c r="HRE9" s="2"/>
      <c r="HRF9" s="2"/>
      <c r="HRG9" s="2"/>
      <c r="HRH9" s="2"/>
      <c r="HRI9" s="2"/>
      <c r="HRJ9" s="2"/>
      <c r="HRK9" s="2"/>
      <c r="HRL9" s="2"/>
      <c r="HRM9" s="2"/>
      <c r="HRN9" s="2"/>
      <c r="HRO9" s="2"/>
      <c r="HRP9" s="2"/>
      <c r="HRQ9" s="2"/>
      <c r="HRR9" s="2"/>
      <c r="HRS9" s="2"/>
      <c r="HRT9" s="2"/>
      <c r="HRU9" s="2"/>
      <c r="HRV9" s="2"/>
      <c r="HRW9" s="2"/>
      <c r="HRX9" s="2"/>
      <c r="HRY9" s="2"/>
      <c r="HRZ9" s="2"/>
      <c r="HSA9" s="2"/>
      <c r="HSB9" s="2"/>
      <c r="HSC9" s="2"/>
      <c r="HSD9" s="2"/>
      <c r="HSE9" s="2"/>
      <c r="HSF9" s="2"/>
      <c r="HSG9" s="2"/>
      <c r="HSH9" s="2"/>
      <c r="HSI9" s="2"/>
      <c r="HSJ9" s="2"/>
      <c r="HSK9" s="2"/>
      <c r="HSL9" s="2"/>
      <c r="HSM9" s="2"/>
      <c r="HSN9" s="2"/>
      <c r="HSO9" s="2"/>
      <c r="HSP9" s="2"/>
      <c r="HSQ9" s="2"/>
      <c r="HSR9" s="2"/>
      <c r="HSS9" s="2"/>
      <c r="HST9" s="2"/>
      <c r="HSU9" s="2"/>
      <c r="HSV9" s="2"/>
      <c r="HSW9" s="2"/>
      <c r="HSX9" s="2"/>
      <c r="HSY9" s="2"/>
      <c r="HSZ9" s="2"/>
      <c r="HTA9" s="2"/>
      <c r="HTB9" s="2"/>
      <c r="HTC9" s="2"/>
      <c r="HTD9" s="2"/>
      <c r="HTE9" s="2"/>
      <c r="HTF9" s="2"/>
      <c r="HTG9" s="2"/>
      <c r="HTH9" s="2"/>
      <c r="HTI9" s="2"/>
      <c r="HTJ9" s="2"/>
      <c r="HTK9" s="2"/>
      <c r="HTL9" s="2"/>
      <c r="HTM9" s="2"/>
      <c r="HTN9" s="2"/>
      <c r="HTO9" s="2"/>
      <c r="HTP9" s="2"/>
      <c r="HTQ9" s="2"/>
      <c r="HTR9" s="2"/>
      <c r="HTS9" s="2"/>
      <c r="HTT9" s="2"/>
      <c r="HTU9" s="2"/>
      <c r="HTV9" s="2"/>
      <c r="HTW9" s="2"/>
      <c r="HTX9" s="2"/>
      <c r="HTY9" s="2"/>
      <c r="HTZ9" s="2"/>
      <c r="HUA9" s="2"/>
      <c r="HUB9" s="2"/>
      <c r="HUC9" s="2"/>
      <c r="HUD9" s="2"/>
      <c r="HUE9" s="2"/>
      <c r="HUF9" s="2"/>
      <c r="HUG9" s="2"/>
      <c r="HUH9" s="2"/>
      <c r="HUI9" s="2"/>
      <c r="HUJ9" s="2"/>
      <c r="HUK9" s="2"/>
      <c r="HUL9" s="2"/>
      <c r="HUM9" s="2"/>
      <c r="HUN9" s="2"/>
      <c r="HUO9" s="2"/>
      <c r="HUP9" s="2"/>
      <c r="HUQ9" s="2"/>
      <c r="HUR9" s="2"/>
      <c r="HUS9" s="2"/>
      <c r="HUT9" s="2"/>
      <c r="HUU9" s="2"/>
      <c r="HUV9" s="2"/>
      <c r="HUW9" s="2"/>
      <c r="HUX9" s="2"/>
      <c r="HUY9" s="2"/>
      <c r="HUZ9" s="2"/>
      <c r="HVA9" s="2"/>
      <c r="HVB9" s="2"/>
      <c r="HVC9" s="2"/>
      <c r="HVD9" s="2"/>
      <c r="HVE9" s="2"/>
      <c r="HVF9" s="2"/>
      <c r="HVG9" s="2"/>
      <c r="HVH9" s="2"/>
      <c r="HVI9" s="2"/>
      <c r="HVJ9" s="2"/>
      <c r="HVK9" s="2"/>
      <c r="HVL9" s="2"/>
      <c r="HVM9" s="2"/>
      <c r="HVN9" s="2"/>
      <c r="HVO9" s="2"/>
      <c r="HVP9" s="2"/>
      <c r="HVQ9" s="2"/>
      <c r="HVR9" s="2"/>
      <c r="HVS9" s="2"/>
      <c r="HVT9" s="2"/>
      <c r="HVU9" s="2"/>
      <c r="HVV9" s="2"/>
      <c r="HVW9" s="2"/>
      <c r="HVX9" s="2"/>
      <c r="HVY9" s="2"/>
      <c r="HVZ9" s="2"/>
      <c r="HWA9" s="2"/>
      <c r="HWB9" s="2"/>
      <c r="HWC9" s="2"/>
      <c r="HWD9" s="2"/>
      <c r="HWE9" s="2"/>
      <c r="HWF9" s="2"/>
      <c r="HWG9" s="2"/>
      <c r="HWH9" s="2"/>
      <c r="HWI9" s="2"/>
      <c r="HWJ9" s="2"/>
      <c r="HWK9" s="2"/>
      <c r="HWL9" s="2"/>
      <c r="HWM9" s="2"/>
      <c r="HWN9" s="2"/>
      <c r="HWO9" s="2"/>
      <c r="HWP9" s="2"/>
      <c r="HWQ9" s="2"/>
      <c r="HWR9" s="2"/>
      <c r="HWS9" s="2"/>
      <c r="HWT9" s="2"/>
      <c r="HWU9" s="2"/>
      <c r="HWV9" s="2"/>
      <c r="HWW9" s="2"/>
      <c r="HWX9" s="2"/>
      <c r="HWY9" s="2"/>
      <c r="HWZ9" s="2"/>
      <c r="HXA9" s="2"/>
      <c r="HXB9" s="2"/>
      <c r="HXC9" s="2"/>
      <c r="HXD9" s="2"/>
      <c r="HXE9" s="2"/>
      <c r="HXF9" s="2"/>
      <c r="HXG9" s="2"/>
      <c r="HXH9" s="2"/>
      <c r="HXI9" s="2"/>
      <c r="HXJ9" s="2"/>
      <c r="HXK9" s="2"/>
      <c r="HXL9" s="2"/>
      <c r="HXM9" s="2"/>
      <c r="HXN9" s="2"/>
      <c r="HXO9" s="2"/>
      <c r="HXP9" s="2"/>
      <c r="HXQ9" s="2"/>
      <c r="HXR9" s="2"/>
      <c r="HXS9" s="2"/>
      <c r="HXT9" s="2"/>
      <c r="HXU9" s="2"/>
      <c r="HXV9" s="2"/>
      <c r="HXW9" s="2"/>
      <c r="HXX9" s="2"/>
      <c r="HXY9" s="2"/>
      <c r="HXZ9" s="2"/>
      <c r="HYA9" s="2"/>
      <c r="HYB9" s="2"/>
      <c r="HYC9" s="2"/>
      <c r="HYD9" s="2"/>
      <c r="HYE9" s="2"/>
      <c r="HYF9" s="2"/>
      <c r="HYG9" s="2"/>
      <c r="HYH9" s="2"/>
      <c r="HYI9" s="2"/>
      <c r="HYJ9" s="2"/>
      <c r="HYK9" s="2"/>
      <c r="HYL9" s="2"/>
      <c r="HYM9" s="2"/>
      <c r="HYN9" s="2"/>
      <c r="HYO9" s="2"/>
      <c r="HYP9" s="2"/>
      <c r="HYQ9" s="2"/>
      <c r="HYR9" s="2"/>
      <c r="HYS9" s="2"/>
      <c r="HYT9" s="2"/>
      <c r="HYU9" s="2"/>
      <c r="HYV9" s="2"/>
      <c r="HYW9" s="2"/>
      <c r="HYX9" s="2"/>
      <c r="HYY9" s="2"/>
      <c r="HYZ9" s="2"/>
      <c r="HZA9" s="2"/>
      <c r="HZB9" s="2"/>
      <c r="HZC9" s="2"/>
      <c r="HZD9" s="2"/>
      <c r="HZE9" s="2"/>
      <c r="HZF9" s="2"/>
      <c r="HZG9" s="2"/>
      <c r="HZH9" s="2"/>
      <c r="HZI9" s="2"/>
      <c r="HZJ9" s="2"/>
      <c r="HZK9" s="2"/>
      <c r="HZL9" s="2"/>
      <c r="HZM9" s="2"/>
      <c r="HZN9" s="2"/>
      <c r="HZO9" s="2"/>
      <c r="HZP9" s="2"/>
      <c r="HZQ9" s="2"/>
      <c r="HZR9" s="2"/>
      <c r="HZS9" s="2"/>
      <c r="HZT9" s="2"/>
      <c r="HZU9" s="2"/>
      <c r="HZV9" s="2"/>
      <c r="HZW9" s="2"/>
      <c r="HZX9" s="2"/>
      <c r="HZY9" s="2"/>
      <c r="HZZ9" s="2"/>
      <c r="IAA9" s="2"/>
      <c r="IAB9" s="2"/>
      <c r="IAC9" s="2"/>
      <c r="IAD9" s="2"/>
      <c r="IAE9" s="2"/>
      <c r="IAF9" s="2"/>
      <c r="IAG9" s="2"/>
      <c r="IAH9" s="2"/>
      <c r="IAI9" s="2"/>
      <c r="IAJ9" s="2"/>
      <c r="IAK9" s="2"/>
      <c r="IAL9" s="2"/>
      <c r="IAM9" s="2"/>
      <c r="IAN9" s="2"/>
      <c r="IAO9" s="2"/>
      <c r="IAP9" s="2"/>
      <c r="IAQ9" s="2"/>
      <c r="IAR9" s="2"/>
      <c r="IAS9" s="2"/>
      <c r="IAT9" s="2"/>
      <c r="IAU9" s="2"/>
      <c r="IAV9" s="2"/>
      <c r="IAW9" s="2"/>
      <c r="IAX9" s="2"/>
      <c r="IAY9" s="2"/>
      <c r="IAZ9" s="2"/>
      <c r="IBA9" s="2"/>
      <c r="IBB9" s="2"/>
      <c r="IBC9" s="2"/>
      <c r="IBD9" s="2"/>
      <c r="IBE9" s="2"/>
      <c r="IBF9" s="2"/>
      <c r="IBG9" s="2"/>
      <c r="IBH9" s="2"/>
      <c r="IBI9" s="2"/>
      <c r="IBJ9" s="2"/>
      <c r="IBK9" s="2"/>
      <c r="IBL9" s="2"/>
      <c r="IBM9" s="2"/>
      <c r="IBN9" s="2"/>
      <c r="IBO9" s="2"/>
      <c r="IBP9" s="2"/>
      <c r="IBQ9" s="2"/>
      <c r="IBR9" s="2"/>
      <c r="IBS9" s="2"/>
      <c r="IBT9" s="2"/>
      <c r="IBU9" s="2"/>
      <c r="IBV9" s="2"/>
      <c r="IBW9" s="2"/>
      <c r="IBX9" s="2"/>
      <c r="IBY9" s="2"/>
      <c r="IBZ9" s="2"/>
      <c r="ICA9" s="2"/>
      <c r="ICB9" s="2"/>
      <c r="ICC9" s="2"/>
      <c r="ICD9" s="2"/>
      <c r="ICE9" s="2"/>
      <c r="ICF9" s="2"/>
      <c r="ICG9" s="2"/>
      <c r="ICH9" s="2"/>
      <c r="ICI9" s="2"/>
      <c r="ICJ9" s="2"/>
      <c r="ICK9" s="2"/>
      <c r="ICL9" s="2"/>
      <c r="ICM9" s="2"/>
      <c r="ICN9" s="2"/>
      <c r="ICO9" s="2"/>
      <c r="ICP9" s="2"/>
      <c r="ICQ9" s="2"/>
      <c r="ICR9" s="2"/>
      <c r="ICS9" s="2"/>
      <c r="ICT9" s="2"/>
      <c r="ICU9" s="2"/>
      <c r="ICV9" s="2"/>
      <c r="ICW9" s="2"/>
      <c r="ICX9" s="2"/>
      <c r="ICY9" s="2"/>
      <c r="ICZ9" s="2"/>
      <c r="IDA9" s="2"/>
      <c r="IDB9" s="2"/>
      <c r="IDC9" s="2"/>
      <c r="IDD9" s="2"/>
      <c r="IDE9" s="2"/>
      <c r="IDF9" s="2"/>
      <c r="IDG9" s="2"/>
      <c r="IDH9" s="2"/>
      <c r="IDI9" s="2"/>
      <c r="IDJ9" s="2"/>
      <c r="IDK9" s="2"/>
      <c r="IDL9" s="2"/>
      <c r="IDM9" s="2"/>
      <c r="IDN9" s="2"/>
      <c r="IDO9" s="2"/>
      <c r="IDP9" s="2"/>
      <c r="IDQ9" s="2"/>
      <c r="IDR9" s="2"/>
      <c r="IDS9" s="2"/>
      <c r="IDT9" s="2"/>
      <c r="IDU9" s="2"/>
      <c r="IDV9" s="2"/>
      <c r="IDW9" s="2"/>
      <c r="IDX9" s="2"/>
      <c r="IDY9" s="2"/>
      <c r="IDZ9" s="2"/>
      <c r="IEA9" s="2"/>
      <c r="IEB9" s="2"/>
      <c r="IEC9" s="2"/>
      <c r="IED9" s="2"/>
      <c r="IEE9" s="2"/>
      <c r="IEF9" s="2"/>
      <c r="IEG9" s="2"/>
      <c r="IEH9" s="2"/>
      <c r="IEI9" s="2"/>
      <c r="IEJ9" s="2"/>
      <c r="IEK9" s="2"/>
      <c r="IEL9" s="2"/>
      <c r="IEM9" s="2"/>
      <c r="IEN9" s="2"/>
      <c r="IEO9" s="2"/>
      <c r="IEP9" s="2"/>
      <c r="IEQ9" s="2"/>
      <c r="IER9" s="2"/>
      <c r="IES9" s="2"/>
      <c r="IET9" s="2"/>
      <c r="IEU9" s="2"/>
      <c r="IEV9" s="2"/>
      <c r="IEW9" s="2"/>
      <c r="IEX9" s="2"/>
      <c r="IEY9" s="2"/>
      <c r="IEZ9" s="2"/>
      <c r="IFA9" s="2"/>
      <c r="IFB9" s="2"/>
      <c r="IFC9" s="2"/>
      <c r="IFD9" s="2"/>
      <c r="IFE9" s="2"/>
      <c r="IFF9" s="2"/>
      <c r="IFG9" s="2"/>
      <c r="IFH9" s="2"/>
      <c r="IFI9" s="2"/>
      <c r="IFJ9" s="2"/>
      <c r="IFK9" s="2"/>
      <c r="IFL9" s="2"/>
      <c r="IFM9" s="2"/>
      <c r="IFN9" s="2"/>
      <c r="IFO9" s="2"/>
      <c r="IFP9" s="2"/>
      <c r="IFQ9" s="2"/>
      <c r="IFR9" s="2"/>
      <c r="IFS9" s="2"/>
      <c r="IFT9" s="2"/>
      <c r="IFU9" s="2"/>
      <c r="IFV9" s="2"/>
      <c r="IFW9" s="2"/>
      <c r="IFX9" s="2"/>
      <c r="IFY9" s="2"/>
      <c r="IFZ9" s="2"/>
      <c r="IGA9" s="2"/>
      <c r="IGB9" s="2"/>
      <c r="IGC9" s="2"/>
      <c r="IGD9" s="2"/>
      <c r="IGE9" s="2"/>
      <c r="IGF9" s="2"/>
      <c r="IGG9" s="2"/>
      <c r="IGH9" s="2"/>
      <c r="IGI9" s="2"/>
      <c r="IGJ9" s="2"/>
      <c r="IGK9" s="2"/>
      <c r="IGL9" s="2"/>
      <c r="IGM9" s="2"/>
      <c r="IGN9" s="2"/>
      <c r="IGO9" s="2"/>
      <c r="IGP9" s="2"/>
      <c r="IGQ9" s="2"/>
      <c r="IGR9" s="2"/>
      <c r="IGS9" s="2"/>
      <c r="IGT9" s="2"/>
      <c r="IGU9" s="2"/>
      <c r="IGV9" s="2"/>
      <c r="IGW9" s="2"/>
      <c r="IGX9" s="2"/>
      <c r="IGY9" s="2"/>
      <c r="IGZ9" s="2"/>
      <c r="IHA9" s="2"/>
      <c r="IHB9" s="2"/>
      <c r="IHC9" s="2"/>
      <c r="IHD9" s="2"/>
      <c r="IHE9" s="2"/>
      <c r="IHF9" s="2"/>
      <c r="IHG9" s="2"/>
      <c r="IHH9" s="2"/>
      <c r="IHI9" s="2"/>
      <c r="IHJ9" s="2"/>
      <c r="IHK9" s="2"/>
      <c r="IHL9" s="2"/>
      <c r="IHM9" s="2"/>
      <c r="IHN9" s="2"/>
      <c r="IHO9" s="2"/>
      <c r="IHP9" s="2"/>
      <c r="IHQ9" s="2"/>
      <c r="IHR9" s="2"/>
      <c r="IHS9" s="2"/>
      <c r="IHT9" s="2"/>
      <c r="IHU9" s="2"/>
      <c r="IHV9" s="2"/>
      <c r="IHW9" s="2"/>
      <c r="IHX9" s="2"/>
      <c r="IHY9" s="2"/>
      <c r="IHZ9" s="2"/>
      <c r="IIA9" s="2"/>
      <c r="IIB9" s="2"/>
      <c r="IIC9" s="2"/>
      <c r="IID9" s="2"/>
      <c r="IIE9" s="2"/>
      <c r="IIF9" s="2"/>
      <c r="IIG9" s="2"/>
      <c r="IIH9" s="2"/>
      <c r="III9" s="2"/>
      <c r="IIJ9" s="2"/>
      <c r="IIK9" s="2"/>
      <c r="IIL9" s="2"/>
      <c r="IIM9" s="2"/>
      <c r="IIN9" s="2"/>
      <c r="IIO9" s="2"/>
      <c r="IIP9" s="2"/>
      <c r="IIQ9" s="2"/>
      <c r="IIR9" s="2"/>
      <c r="IIS9" s="2"/>
      <c r="IIT9" s="2"/>
      <c r="IIU9" s="2"/>
      <c r="IIV9" s="2"/>
      <c r="IIW9" s="2"/>
      <c r="IIX9" s="2"/>
      <c r="IIY9" s="2"/>
      <c r="IIZ9" s="2"/>
      <c r="IJA9" s="2"/>
      <c r="IJB9" s="2"/>
      <c r="IJC9" s="2"/>
      <c r="IJD9" s="2"/>
      <c r="IJE9" s="2"/>
      <c r="IJF9" s="2"/>
      <c r="IJG9" s="2"/>
      <c r="IJH9" s="2"/>
      <c r="IJI9" s="2"/>
      <c r="IJJ9" s="2"/>
      <c r="IJK9" s="2"/>
      <c r="IJL9" s="2"/>
      <c r="IJM9" s="2"/>
      <c r="IJN9" s="2"/>
      <c r="IJO9" s="2"/>
      <c r="IJP9" s="2"/>
      <c r="IJQ9" s="2"/>
      <c r="IJR9" s="2"/>
      <c r="IJS9" s="2"/>
      <c r="IJT9" s="2"/>
      <c r="IJU9" s="2"/>
      <c r="IJV9" s="2"/>
      <c r="IJW9" s="2"/>
      <c r="IJX9" s="2"/>
      <c r="IJY9" s="2"/>
      <c r="IJZ9" s="2"/>
      <c r="IKA9" s="2"/>
      <c r="IKB9" s="2"/>
      <c r="IKC9" s="2"/>
      <c r="IKD9" s="2"/>
      <c r="IKE9" s="2"/>
      <c r="IKF9" s="2"/>
      <c r="IKG9" s="2"/>
      <c r="IKH9" s="2"/>
      <c r="IKI9" s="2"/>
      <c r="IKJ9" s="2"/>
      <c r="IKK9" s="2"/>
      <c r="IKL9" s="2"/>
      <c r="IKM9" s="2"/>
      <c r="IKN9" s="2"/>
      <c r="IKO9" s="2"/>
      <c r="IKP9" s="2"/>
      <c r="IKQ9" s="2"/>
      <c r="IKR9" s="2"/>
      <c r="IKS9" s="2"/>
      <c r="IKT9" s="2"/>
      <c r="IKU9" s="2"/>
      <c r="IKV9" s="2"/>
      <c r="IKW9" s="2"/>
      <c r="IKX9" s="2"/>
      <c r="IKY9" s="2"/>
      <c r="IKZ9" s="2"/>
      <c r="ILA9" s="2"/>
      <c r="ILB9" s="2"/>
      <c r="ILC9" s="2"/>
      <c r="ILD9" s="2"/>
      <c r="ILE9" s="2"/>
      <c r="ILF9" s="2"/>
      <c r="ILG9" s="2"/>
      <c r="ILH9" s="2"/>
      <c r="ILI9" s="2"/>
      <c r="ILJ9" s="2"/>
      <c r="ILK9" s="2"/>
      <c r="ILL9" s="2"/>
      <c r="ILM9" s="2"/>
      <c r="ILN9" s="2"/>
      <c r="ILO9" s="2"/>
      <c r="ILP9" s="2"/>
      <c r="ILQ9" s="2"/>
      <c r="ILR9" s="2"/>
      <c r="ILS9" s="2"/>
      <c r="ILT9" s="2"/>
      <c r="ILU9" s="2"/>
      <c r="ILV9" s="2"/>
      <c r="ILW9" s="2"/>
      <c r="ILX9" s="2"/>
      <c r="ILY9" s="2"/>
      <c r="ILZ9" s="2"/>
      <c r="IMA9" s="2"/>
      <c r="IMB9" s="2"/>
      <c r="IMC9" s="2"/>
      <c r="IMD9" s="2"/>
      <c r="IME9" s="2"/>
      <c r="IMF9" s="2"/>
      <c r="IMG9" s="2"/>
      <c r="IMH9" s="2"/>
      <c r="IMI9" s="2"/>
      <c r="IMJ9" s="2"/>
      <c r="IMK9" s="2"/>
      <c r="IML9" s="2"/>
      <c r="IMM9" s="2"/>
      <c r="IMN9" s="2"/>
      <c r="IMO9" s="2"/>
      <c r="IMP9" s="2"/>
      <c r="IMQ9" s="2"/>
      <c r="IMR9" s="2"/>
      <c r="IMS9" s="2"/>
      <c r="IMT9" s="2"/>
      <c r="IMU9" s="2"/>
      <c r="IMV9" s="2"/>
      <c r="IMW9" s="2"/>
      <c r="IMX9" s="2"/>
      <c r="IMY9" s="2"/>
      <c r="IMZ9" s="2"/>
      <c r="INA9" s="2"/>
      <c r="INB9" s="2"/>
      <c r="INC9" s="2"/>
      <c r="IND9" s="2"/>
      <c r="INE9" s="2"/>
      <c r="INF9" s="2"/>
      <c r="ING9" s="2"/>
      <c r="INH9" s="2"/>
      <c r="INI9" s="2"/>
      <c r="INJ9" s="2"/>
      <c r="INK9" s="2"/>
      <c r="INL9" s="2"/>
      <c r="INM9" s="2"/>
      <c r="INN9" s="2"/>
      <c r="INO9" s="2"/>
      <c r="INP9" s="2"/>
      <c r="INQ9" s="2"/>
      <c r="INR9" s="2"/>
      <c r="INS9" s="2"/>
      <c r="INT9" s="2"/>
      <c r="INU9" s="2"/>
      <c r="INV9" s="2"/>
      <c r="INW9" s="2"/>
      <c r="INX9" s="2"/>
      <c r="INY9" s="2"/>
      <c r="INZ9" s="2"/>
      <c r="IOA9" s="2"/>
      <c r="IOB9" s="2"/>
      <c r="IOC9" s="2"/>
      <c r="IOD9" s="2"/>
      <c r="IOE9" s="2"/>
      <c r="IOF9" s="2"/>
      <c r="IOG9" s="2"/>
      <c r="IOH9" s="2"/>
      <c r="IOI9" s="2"/>
      <c r="IOJ9" s="2"/>
      <c r="IOK9" s="2"/>
      <c r="IOL9" s="2"/>
      <c r="IOM9" s="2"/>
      <c r="ION9" s="2"/>
      <c r="IOO9" s="2"/>
      <c r="IOP9" s="2"/>
      <c r="IOQ9" s="2"/>
      <c r="IOR9" s="2"/>
      <c r="IOS9" s="2"/>
      <c r="IOT9" s="2"/>
      <c r="IOU9" s="2"/>
      <c r="IOV9" s="2"/>
      <c r="IOW9" s="2"/>
      <c r="IOX9" s="2"/>
      <c r="IOY9" s="2"/>
      <c r="IOZ9" s="2"/>
      <c r="IPA9" s="2"/>
      <c r="IPB9" s="2"/>
      <c r="IPC9" s="2"/>
      <c r="IPD9" s="2"/>
      <c r="IPE9" s="2"/>
      <c r="IPF9" s="2"/>
      <c r="IPG9" s="2"/>
      <c r="IPH9" s="2"/>
      <c r="IPI9" s="2"/>
      <c r="IPJ9" s="2"/>
      <c r="IPK9" s="2"/>
      <c r="IPL9" s="2"/>
      <c r="IPM9" s="2"/>
      <c r="IPN9" s="2"/>
      <c r="IPO9" s="2"/>
      <c r="IPP9" s="2"/>
      <c r="IPQ9" s="2"/>
      <c r="IPR9" s="2"/>
      <c r="IPS9" s="2"/>
      <c r="IPT9" s="2"/>
      <c r="IPU9" s="2"/>
      <c r="IPV9" s="2"/>
      <c r="IPW9" s="2"/>
      <c r="IPX9" s="2"/>
      <c r="IPY9" s="2"/>
      <c r="IPZ9" s="2"/>
      <c r="IQA9" s="2"/>
      <c r="IQB9" s="2"/>
      <c r="IQC9" s="2"/>
      <c r="IQD9" s="2"/>
      <c r="IQE9" s="2"/>
      <c r="IQF9" s="2"/>
      <c r="IQG9" s="2"/>
      <c r="IQH9" s="2"/>
      <c r="IQI9" s="2"/>
      <c r="IQJ9" s="2"/>
      <c r="IQK9" s="2"/>
      <c r="IQL9" s="2"/>
      <c r="IQM9" s="2"/>
      <c r="IQN9" s="2"/>
      <c r="IQO9" s="2"/>
      <c r="IQP9" s="2"/>
      <c r="IQQ9" s="2"/>
      <c r="IQR9" s="2"/>
      <c r="IQS9" s="2"/>
      <c r="IQT9" s="2"/>
      <c r="IQU9" s="2"/>
      <c r="IQV9" s="2"/>
      <c r="IQW9" s="2"/>
      <c r="IQX9" s="2"/>
      <c r="IQY9" s="2"/>
      <c r="IQZ9" s="2"/>
      <c r="IRA9" s="2"/>
      <c r="IRB9" s="2"/>
      <c r="IRC9" s="2"/>
      <c r="IRD9" s="2"/>
      <c r="IRE9" s="2"/>
      <c r="IRF9" s="2"/>
      <c r="IRG9" s="2"/>
      <c r="IRH9" s="2"/>
      <c r="IRI9" s="2"/>
      <c r="IRJ9" s="2"/>
      <c r="IRK9" s="2"/>
      <c r="IRL9" s="2"/>
      <c r="IRM9" s="2"/>
      <c r="IRN9" s="2"/>
      <c r="IRO9" s="2"/>
      <c r="IRP9" s="2"/>
      <c r="IRQ9" s="2"/>
      <c r="IRR9" s="2"/>
      <c r="IRS9" s="2"/>
      <c r="IRT9" s="2"/>
      <c r="IRU9" s="2"/>
      <c r="IRV9" s="2"/>
      <c r="IRW9" s="2"/>
      <c r="IRX9" s="2"/>
      <c r="IRY9" s="2"/>
      <c r="IRZ9" s="2"/>
      <c r="ISA9" s="2"/>
      <c r="ISB9" s="2"/>
      <c r="ISC9" s="2"/>
      <c r="ISD9" s="2"/>
      <c r="ISE9" s="2"/>
      <c r="ISF9" s="2"/>
      <c r="ISG9" s="2"/>
      <c r="ISH9" s="2"/>
      <c r="ISI9" s="2"/>
      <c r="ISJ9" s="2"/>
      <c r="ISK9" s="2"/>
      <c r="ISL9" s="2"/>
      <c r="ISM9" s="2"/>
      <c r="ISN9" s="2"/>
      <c r="ISO9" s="2"/>
      <c r="ISP9" s="2"/>
      <c r="ISQ9" s="2"/>
      <c r="ISR9" s="2"/>
      <c r="ISS9" s="2"/>
      <c r="IST9" s="2"/>
      <c r="ISU9" s="2"/>
      <c r="ISV9" s="2"/>
      <c r="ISW9" s="2"/>
      <c r="ISX9" s="2"/>
      <c r="ISY9" s="2"/>
      <c r="ISZ9" s="2"/>
      <c r="ITA9" s="2"/>
      <c r="ITB9" s="2"/>
      <c r="ITC9" s="2"/>
      <c r="ITD9" s="2"/>
      <c r="ITE9" s="2"/>
      <c r="ITF9" s="2"/>
      <c r="ITG9" s="2"/>
      <c r="ITH9" s="2"/>
      <c r="ITI9" s="2"/>
      <c r="ITJ9" s="2"/>
      <c r="ITK9" s="2"/>
      <c r="ITL9" s="2"/>
      <c r="ITM9" s="2"/>
      <c r="ITN9" s="2"/>
      <c r="ITO9" s="2"/>
      <c r="ITP9" s="2"/>
      <c r="ITQ9" s="2"/>
      <c r="ITR9" s="2"/>
      <c r="ITS9" s="2"/>
      <c r="ITT9" s="2"/>
      <c r="ITU9" s="2"/>
      <c r="ITV9" s="2"/>
      <c r="ITW9" s="2"/>
      <c r="ITX9" s="2"/>
      <c r="ITY9" s="2"/>
      <c r="ITZ9" s="2"/>
      <c r="IUA9" s="2"/>
      <c r="IUB9" s="2"/>
      <c r="IUC9" s="2"/>
      <c r="IUD9" s="2"/>
      <c r="IUE9" s="2"/>
      <c r="IUF9" s="2"/>
      <c r="IUG9" s="2"/>
      <c r="IUH9" s="2"/>
      <c r="IUI9" s="2"/>
      <c r="IUJ9" s="2"/>
      <c r="IUK9" s="2"/>
      <c r="IUL9" s="2"/>
      <c r="IUM9" s="2"/>
      <c r="IUN9" s="2"/>
      <c r="IUO9" s="2"/>
      <c r="IUP9" s="2"/>
      <c r="IUQ9" s="2"/>
      <c r="IUR9" s="2"/>
      <c r="IUS9" s="2"/>
      <c r="IUT9" s="2"/>
      <c r="IUU9" s="2"/>
      <c r="IUV9" s="2"/>
      <c r="IUW9" s="2"/>
      <c r="IUX9" s="2"/>
      <c r="IUY9" s="2"/>
      <c r="IUZ9" s="2"/>
      <c r="IVA9" s="2"/>
      <c r="IVB9" s="2"/>
      <c r="IVC9" s="2"/>
      <c r="IVD9" s="2"/>
      <c r="IVE9" s="2"/>
      <c r="IVF9" s="2"/>
      <c r="IVG9" s="2"/>
      <c r="IVH9" s="2"/>
      <c r="IVI9" s="2"/>
      <c r="IVJ9" s="2"/>
      <c r="IVK9" s="2"/>
      <c r="IVL9" s="2"/>
      <c r="IVM9" s="2"/>
      <c r="IVN9" s="2"/>
      <c r="IVO9" s="2"/>
      <c r="IVP9" s="2"/>
      <c r="IVQ9" s="2"/>
      <c r="IVR9" s="2"/>
      <c r="IVS9" s="2"/>
      <c r="IVT9" s="2"/>
      <c r="IVU9" s="2"/>
      <c r="IVV9" s="2"/>
      <c r="IVW9" s="2"/>
      <c r="IVX9" s="2"/>
      <c r="IVY9" s="2"/>
      <c r="IVZ9" s="2"/>
      <c r="IWA9" s="2"/>
      <c r="IWB9" s="2"/>
      <c r="IWC9" s="2"/>
      <c r="IWD9" s="2"/>
      <c r="IWE9" s="2"/>
      <c r="IWF9" s="2"/>
      <c r="IWG9" s="2"/>
      <c r="IWH9" s="2"/>
      <c r="IWI9" s="2"/>
      <c r="IWJ9" s="2"/>
      <c r="IWK9" s="2"/>
      <c r="IWL9" s="2"/>
      <c r="IWM9" s="2"/>
      <c r="IWN9" s="2"/>
      <c r="IWO9" s="2"/>
      <c r="IWP9" s="2"/>
      <c r="IWQ9" s="2"/>
      <c r="IWR9" s="2"/>
      <c r="IWS9" s="2"/>
      <c r="IWT9" s="2"/>
      <c r="IWU9" s="2"/>
      <c r="IWV9" s="2"/>
      <c r="IWW9" s="2"/>
      <c r="IWX9" s="2"/>
      <c r="IWY9" s="2"/>
      <c r="IWZ9" s="2"/>
      <c r="IXA9" s="2"/>
      <c r="IXB9" s="2"/>
      <c r="IXC9" s="2"/>
      <c r="IXD9" s="2"/>
      <c r="IXE9" s="2"/>
      <c r="IXF9" s="2"/>
      <c r="IXG9" s="2"/>
      <c r="IXH9" s="2"/>
      <c r="IXI9" s="2"/>
      <c r="IXJ9" s="2"/>
      <c r="IXK9" s="2"/>
      <c r="IXL9" s="2"/>
      <c r="IXM9" s="2"/>
      <c r="IXN9" s="2"/>
      <c r="IXO9" s="2"/>
      <c r="IXP9" s="2"/>
      <c r="IXQ9" s="2"/>
      <c r="IXR9" s="2"/>
      <c r="IXS9" s="2"/>
      <c r="IXT9" s="2"/>
      <c r="IXU9" s="2"/>
      <c r="IXV9" s="2"/>
      <c r="IXW9" s="2"/>
      <c r="IXX9" s="2"/>
      <c r="IXY9" s="2"/>
      <c r="IXZ9" s="2"/>
      <c r="IYA9" s="2"/>
      <c r="IYB9" s="2"/>
      <c r="IYC9" s="2"/>
      <c r="IYD9" s="2"/>
      <c r="IYE9" s="2"/>
      <c r="IYF9" s="2"/>
      <c r="IYG9" s="2"/>
      <c r="IYH9" s="2"/>
      <c r="IYI9" s="2"/>
      <c r="IYJ9" s="2"/>
      <c r="IYK9" s="2"/>
      <c r="IYL9" s="2"/>
      <c r="IYM9" s="2"/>
      <c r="IYN9" s="2"/>
      <c r="IYO9" s="2"/>
      <c r="IYP9" s="2"/>
      <c r="IYQ9" s="2"/>
      <c r="IYR9" s="2"/>
      <c r="IYS9" s="2"/>
      <c r="IYT9" s="2"/>
      <c r="IYU9" s="2"/>
      <c r="IYV9" s="2"/>
      <c r="IYW9" s="2"/>
      <c r="IYX9" s="2"/>
      <c r="IYY9" s="2"/>
      <c r="IYZ9" s="2"/>
      <c r="IZA9" s="2"/>
      <c r="IZB9" s="2"/>
      <c r="IZC9" s="2"/>
      <c r="IZD9" s="2"/>
      <c r="IZE9" s="2"/>
      <c r="IZF9" s="2"/>
      <c r="IZG9" s="2"/>
      <c r="IZH9" s="2"/>
      <c r="IZI9" s="2"/>
      <c r="IZJ9" s="2"/>
      <c r="IZK9" s="2"/>
      <c r="IZL9" s="2"/>
      <c r="IZM9" s="2"/>
      <c r="IZN9" s="2"/>
      <c r="IZO9" s="2"/>
      <c r="IZP9" s="2"/>
      <c r="IZQ9" s="2"/>
      <c r="IZR9" s="2"/>
      <c r="IZS9" s="2"/>
      <c r="IZT9" s="2"/>
      <c r="IZU9" s="2"/>
      <c r="IZV9" s="2"/>
      <c r="IZW9" s="2"/>
      <c r="IZX9" s="2"/>
      <c r="IZY9" s="2"/>
      <c r="IZZ9" s="2"/>
      <c r="JAA9" s="2"/>
      <c r="JAB9" s="2"/>
      <c r="JAC9" s="2"/>
      <c r="JAD9" s="2"/>
      <c r="JAE9" s="2"/>
      <c r="JAF9" s="2"/>
      <c r="JAG9" s="2"/>
      <c r="JAH9" s="2"/>
      <c r="JAI9" s="2"/>
      <c r="JAJ9" s="2"/>
      <c r="JAK9" s="2"/>
      <c r="JAL9" s="2"/>
      <c r="JAM9" s="2"/>
      <c r="JAN9" s="2"/>
      <c r="JAO9" s="2"/>
      <c r="JAP9" s="2"/>
      <c r="JAQ9" s="2"/>
      <c r="JAR9" s="2"/>
      <c r="JAS9" s="2"/>
      <c r="JAT9" s="2"/>
      <c r="JAU9" s="2"/>
      <c r="JAV9" s="2"/>
      <c r="JAW9" s="2"/>
      <c r="JAX9" s="2"/>
      <c r="JAY9" s="2"/>
      <c r="JAZ9" s="2"/>
      <c r="JBA9" s="2"/>
      <c r="JBB9" s="2"/>
      <c r="JBC9" s="2"/>
      <c r="JBD9" s="2"/>
      <c r="JBE9" s="2"/>
      <c r="JBF9" s="2"/>
      <c r="JBG9" s="2"/>
      <c r="JBH9" s="2"/>
      <c r="JBI9" s="2"/>
      <c r="JBJ9" s="2"/>
      <c r="JBK9" s="2"/>
      <c r="JBL9" s="2"/>
      <c r="JBM9" s="2"/>
      <c r="JBN9" s="2"/>
      <c r="JBO9" s="2"/>
      <c r="JBP9" s="2"/>
      <c r="JBQ9" s="2"/>
      <c r="JBR9" s="2"/>
      <c r="JBS9" s="2"/>
      <c r="JBT9" s="2"/>
      <c r="JBU9" s="2"/>
      <c r="JBV9" s="2"/>
      <c r="JBW9" s="2"/>
      <c r="JBX9" s="2"/>
      <c r="JBY9" s="2"/>
      <c r="JBZ9" s="2"/>
      <c r="JCA9" s="2"/>
      <c r="JCB9" s="2"/>
      <c r="JCC9" s="2"/>
      <c r="JCD9" s="2"/>
      <c r="JCE9" s="2"/>
      <c r="JCF9" s="2"/>
      <c r="JCG9" s="2"/>
      <c r="JCH9" s="2"/>
      <c r="JCI9" s="2"/>
      <c r="JCJ9" s="2"/>
      <c r="JCK9" s="2"/>
      <c r="JCL9" s="2"/>
      <c r="JCM9" s="2"/>
      <c r="JCN9" s="2"/>
      <c r="JCO9" s="2"/>
      <c r="JCP9" s="2"/>
      <c r="JCQ9" s="2"/>
      <c r="JCR9" s="2"/>
      <c r="JCS9" s="2"/>
      <c r="JCT9" s="2"/>
      <c r="JCU9" s="2"/>
      <c r="JCV9" s="2"/>
      <c r="JCW9" s="2"/>
      <c r="JCX9" s="2"/>
      <c r="JCY9" s="2"/>
      <c r="JCZ9" s="2"/>
      <c r="JDA9" s="2"/>
      <c r="JDB9" s="2"/>
      <c r="JDC9" s="2"/>
      <c r="JDD9" s="2"/>
      <c r="JDE9" s="2"/>
      <c r="JDF9" s="2"/>
      <c r="JDG9" s="2"/>
      <c r="JDH9" s="2"/>
      <c r="JDI9" s="2"/>
      <c r="JDJ9" s="2"/>
      <c r="JDK9" s="2"/>
      <c r="JDL9" s="2"/>
      <c r="JDM9" s="2"/>
      <c r="JDN9" s="2"/>
      <c r="JDO9" s="2"/>
      <c r="JDP9" s="2"/>
      <c r="JDQ9" s="2"/>
      <c r="JDR9" s="2"/>
      <c r="JDS9" s="2"/>
      <c r="JDT9" s="2"/>
      <c r="JDU9" s="2"/>
      <c r="JDV9" s="2"/>
      <c r="JDW9" s="2"/>
      <c r="JDX9" s="2"/>
      <c r="JDY9" s="2"/>
      <c r="JDZ9" s="2"/>
      <c r="JEA9" s="2"/>
      <c r="JEB9" s="2"/>
      <c r="JEC9" s="2"/>
      <c r="JED9" s="2"/>
      <c r="JEE9" s="2"/>
      <c r="JEF9" s="2"/>
      <c r="JEG9" s="2"/>
      <c r="JEH9" s="2"/>
      <c r="JEI9" s="2"/>
      <c r="JEJ9" s="2"/>
      <c r="JEK9" s="2"/>
      <c r="JEL9" s="2"/>
      <c r="JEM9" s="2"/>
      <c r="JEN9" s="2"/>
      <c r="JEO9" s="2"/>
      <c r="JEP9" s="2"/>
      <c r="JEQ9" s="2"/>
      <c r="JER9" s="2"/>
      <c r="JES9" s="2"/>
      <c r="JET9" s="2"/>
      <c r="JEU9" s="2"/>
      <c r="JEV9" s="2"/>
      <c r="JEW9" s="2"/>
      <c r="JEX9" s="2"/>
      <c r="JEY9" s="2"/>
      <c r="JEZ9" s="2"/>
      <c r="JFA9" s="2"/>
      <c r="JFB9" s="2"/>
      <c r="JFC9" s="2"/>
      <c r="JFD9" s="2"/>
      <c r="JFE9" s="2"/>
      <c r="JFF9" s="2"/>
      <c r="JFG9" s="2"/>
      <c r="JFH9" s="2"/>
      <c r="JFI9" s="2"/>
      <c r="JFJ9" s="2"/>
      <c r="JFK9" s="2"/>
      <c r="JFL9" s="2"/>
      <c r="JFM9" s="2"/>
      <c r="JFN9" s="2"/>
      <c r="JFO9" s="2"/>
      <c r="JFP9" s="2"/>
      <c r="JFQ9" s="2"/>
      <c r="JFR9" s="2"/>
      <c r="JFS9" s="2"/>
      <c r="JFT9" s="2"/>
      <c r="JFU9" s="2"/>
      <c r="JFV9" s="2"/>
      <c r="JFW9" s="2"/>
      <c r="JFX9" s="2"/>
      <c r="JFY9" s="2"/>
      <c r="JFZ9" s="2"/>
      <c r="JGA9" s="2"/>
      <c r="JGB9" s="2"/>
      <c r="JGC9" s="2"/>
      <c r="JGD9" s="2"/>
      <c r="JGE9" s="2"/>
      <c r="JGF9" s="2"/>
      <c r="JGG9" s="2"/>
      <c r="JGH9" s="2"/>
      <c r="JGI9" s="2"/>
      <c r="JGJ9" s="2"/>
      <c r="JGK9" s="2"/>
      <c r="JGL9" s="2"/>
      <c r="JGM9" s="2"/>
      <c r="JGN9" s="2"/>
      <c r="JGO9" s="2"/>
      <c r="JGP9" s="2"/>
      <c r="JGQ9" s="2"/>
      <c r="JGR9" s="2"/>
      <c r="JGS9" s="2"/>
      <c r="JGT9" s="2"/>
      <c r="JGU9" s="2"/>
      <c r="JGV9" s="2"/>
      <c r="JGW9" s="2"/>
      <c r="JGX9" s="2"/>
      <c r="JGY9" s="2"/>
      <c r="JGZ9" s="2"/>
      <c r="JHA9" s="2"/>
      <c r="JHB9" s="2"/>
      <c r="JHC9" s="2"/>
      <c r="JHD9" s="2"/>
      <c r="JHE9" s="2"/>
      <c r="JHF9" s="2"/>
      <c r="JHG9" s="2"/>
      <c r="JHH9" s="2"/>
      <c r="JHI9" s="2"/>
      <c r="JHJ9" s="2"/>
      <c r="JHK9" s="2"/>
      <c r="JHL9" s="2"/>
      <c r="JHM9" s="2"/>
      <c r="JHN9" s="2"/>
      <c r="JHO9" s="2"/>
      <c r="JHP9" s="2"/>
      <c r="JHQ9" s="2"/>
      <c r="JHR9" s="2"/>
      <c r="JHS9" s="2"/>
      <c r="JHT9" s="2"/>
      <c r="JHU9" s="2"/>
      <c r="JHV9" s="2"/>
      <c r="JHW9" s="2"/>
      <c r="JHX9" s="2"/>
      <c r="JHY9" s="2"/>
      <c r="JHZ9" s="2"/>
      <c r="JIA9" s="2"/>
      <c r="JIB9" s="2"/>
      <c r="JIC9" s="2"/>
      <c r="JID9" s="2"/>
      <c r="JIE9" s="2"/>
      <c r="JIF9" s="2"/>
      <c r="JIG9" s="2"/>
      <c r="JIH9" s="2"/>
      <c r="JII9" s="2"/>
      <c r="JIJ9" s="2"/>
      <c r="JIK9" s="2"/>
      <c r="JIL9" s="2"/>
      <c r="JIM9" s="2"/>
      <c r="JIN9" s="2"/>
      <c r="JIO9" s="2"/>
      <c r="JIP9" s="2"/>
      <c r="JIQ9" s="2"/>
      <c r="JIR9" s="2"/>
      <c r="JIS9" s="2"/>
      <c r="JIT9" s="2"/>
      <c r="JIU9" s="2"/>
      <c r="JIV9" s="2"/>
      <c r="JIW9" s="2"/>
      <c r="JIX9" s="2"/>
      <c r="JIY9" s="2"/>
      <c r="JIZ9" s="2"/>
      <c r="JJA9" s="2"/>
      <c r="JJB9" s="2"/>
      <c r="JJC9" s="2"/>
      <c r="JJD9" s="2"/>
      <c r="JJE9" s="2"/>
      <c r="JJF9" s="2"/>
      <c r="JJG9" s="2"/>
      <c r="JJH9" s="2"/>
      <c r="JJI9" s="2"/>
      <c r="JJJ9" s="2"/>
      <c r="JJK9" s="2"/>
      <c r="JJL9" s="2"/>
      <c r="JJM9" s="2"/>
      <c r="JJN9" s="2"/>
      <c r="JJO9" s="2"/>
      <c r="JJP9" s="2"/>
      <c r="JJQ9" s="2"/>
      <c r="JJR9" s="2"/>
      <c r="JJS9" s="2"/>
      <c r="JJT9" s="2"/>
      <c r="JJU9" s="2"/>
      <c r="JJV9" s="2"/>
      <c r="JJW9" s="2"/>
      <c r="JJX9" s="2"/>
      <c r="JJY9" s="2"/>
      <c r="JJZ9" s="2"/>
      <c r="JKA9" s="2"/>
      <c r="JKB9" s="2"/>
      <c r="JKC9" s="2"/>
      <c r="JKD9" s="2"/>
      <c r="JKE9" s="2"/>
      <c r="JKF9" s="2"/>
      <c r="JKG9" s="2"/>
      <c r="JKH9" s="2"/>
      <c r="JKI9" s="2"/>
      <c r="JKJ9" s="2"/>
      <c r="JKK9" s="2"/>
      <c r="JKL9" s="2"/>
      <c r="JKM9" s="2"/>
      <c r="JKN9" s="2"/>
      <c r="JKO9" s="2"/>
      <c r="JKP9" s="2"/>
      <c r="JKQ9" s="2"/>
      <c r="JKR9" s="2"/>
      <c r="JKS9" s="2"/>
      <c r="JKT9" s="2"/>
      <c r="JKU9" s="2"/>
      <c r="JKV9" s="2"/>
      <c r="JKW9" s="2"/>
      <c r="JKX9" s="2"/>
      <c r="JKY9" s="2"/>
      <c r="JKZ9" s="2"/>
      <c r="JLA9" s="2"/>
      <c r="JLB9" s="2"/>
      <c r="JLC9" s="2"/>
      <c r="JLD9" s="2"/>
      <c r="JLE9" s="2"/>
      <c r="JLF9" s="2"/>
      <c r="JLG9" s="2"/>
      <c r="JLH9" s="2"/>
      <c r="JLI9" s="2"/>
      <c r="JLJ9" s="2"/>
      <c r="JLK9" s="2"/>
      <c r="JLL9" s="2"/>
      <c r="JLM9" s="2"/>
      <c r="JLN9" s="2"/>
      <c r="JLO9" s="2"/>
      <c r="JLP9" s="2"/>
      <c r="JLQ9" s="2"/>
      <c r="JLR9" s="2"/>
      <c r="JLS9" s="2"/>
      <c r="JLT9" s="2"/>
      <c r="JLU9" s="2"/>
      <c r="JLV9" s="2"/>
      <c r="JLW9" s="2"/>
      <c r="JLX9" s="2"/>
      <c r="JLY9" s="2"/>
      <c r="JLZ9" s="2"/>
      <c r="JMA9" s="2"/>
      <c r="JMB9" s="2"/>
      <c r="JMC9" s="2"/>
      <c r="JMD9" s="2"/>
      <c r="JME9" s="2"/>
      <c r="JMF9" s="2"/>
      <c r="JMG9" s="2"/>
      <c r="JMH9" s="2"/>
      <c r="JMI9" s="2"/>
      <c r="JMJ9" s="2"/>
      <c r="JMK9" s="2"/>
      <c r="JML9" s="2"/>
      <c r="JMM9" s="2"/>
      <c r="JMN9" s="2"/>
      <c r="JMO9" s="2"/>
      <c r="JMP9" s="2"/>
      <c r="JMQ9" s="2"/>
      <c r="JMR9" s="2"/>
      <c r="JMS9" s="2"/>
      <c r="JMT9" s="2"/>
      <c r="JMU9" s="2"/>
      <c r="JMV9" s="2"/>
      <c r="JMW9" s="2"/>
      <c r="JMX9" s="2"/>
      <c r="JMY9" s="2"/>
      <c r="JMZ9" s="2"/>
      <c r="JNA9" s="2"/>
      <c r="JNB9" s="2"/>
      <c r="JNC9" s="2"/>
      <c r="JND9" s="2"/>
      <c r="JNE9" s="2"/>
      <c r="JNF9" s="2"/>
      <c r="JNG9" s="2"/>
      <c r="JNH9" s="2"/>
      <c r="JNI9" s="2"/>
      <c r="JNJ9" s="2"/>
      <c r="JNK9" s="2"/>
      <c r="JNL9" s="2"/>
      <c r="JNM9" s="2"/>
      <c r="JNN9" s="2"/>
      <c r="JNO9" s="2"/>
      <c r="JNP9" s="2"/>
      <c r="JNQ9" s="2"/>
      <c r="JNR9" s="2"/>
      <c r="JNS9" s="2"/>
      <c r="JNT9" s="2"/>
      <c r="JNU9" s="2"/>
      <c r="JNV9" s="2"/>
      <c r="JNW9" s="2"/>
      <c r="JNX9" s="2"/>
      <c r="JNY9" s="2"/>
      <c r="JNZ9" s="2"/>
      <c r="JOA9" s="2"/>
      <c r="JOB9" s="2"/>
      <c r="JOC9" s="2"/>
      <c r="JOD9" s="2"/>
      <c r="JOE9" s="2"/>
      <c r="JOF9" s="2"/>
      <c r="JOG9" s="2"/>
      <c r="JOH9" s="2"/>
      <c r="JOI9" s="2"/>
      <c r="JOJ9" s="2"/>
      <c r="JOK9" s="2"/>
      <c r="JOL9" s="2"/>
      <c r="JOM9" s="2"/>
      <c r="JON9" s="2"/>
      <c r="JOO9" s="2"/>
      <c r="JOP9" s="2"/>
      <c r="JOQ9" s="2"/>
      <c r="JOR9" s="2"/>
      <c r="JOS9" s="2"/>
      <c r="JOT9" s="2"/>
      <c r="JOU9" s="2"/>
      <c r="JOV9" s="2"/>
      <c r="JOW9" s="2"/>
      <c r="JOX9" s="2"/>
      <c r="JOY9" s="2"/>
      <c r="JOZ9" s="2"/>
      <c r="JPA9" s="2"/>
      <c r="JPB9" s="2"/>
      <c r="JPC9" s="2"/>
      <c r="JPD9" s="2"/>
      <c r="JPE9" s="2"/>
      <c r="JPF9" s="2"/>
      <c r="JPG9" s="2"/>
      <c r="JPH9" s="2"/>
      <c r="JPI9" s="2"/>
      <c r="JPJ9" s="2"/>
      <c r="JPK9" s="2"/>
      <c r="JPL9" s="2"/>
      <c r="JPM9" s="2"/>
      <c r="JPN9" s="2"/>
      <c r="JPO9" s="2"/>
      <c r="JPP9" s="2"/>
      <c r="JPQ9" s="2"/>
      <c r="JPR9" s="2"/>
      <c r="JPS9" s="2"/>
      <c r="JPT9" s="2"/>
      <c r="JPU9" s="2"/>
      <c r="JPV9" s="2"/>
      <c r="JPW9" s="2"/>
      <c r="JPX9" s="2"/>
      <c r="JPY9" s="2"/>
      <c r="JPZ9" s="2"/>
      <c r="JQA9" s="2"/>
      <c r="JQB9" s="2"/>
      <c r="JQC9" s="2"/>
      <c r="JQD9" s="2"/>
      <c r="JQE9" s="2"/>
      <c r="JQF9" s="2"/>
      <c r="JQG9" s="2"/>
      <c r="JQH9" s="2"/>
      <c r="JQI9" s="2"/>
      <c r="JQJ9" s="2"/>
      <c r="JQK9" s="2"/>
      <c r="JQL9" s="2"/>
      <c r="JQM9" s="2"/>
      <c r="JQN9" s="2"/>
      <c r="JQO9" s="2"/>
      <c r="JQP9" s="2"/>
      <c r="JQQ9" s="2"/>
      <c r="JQR9" s="2"/>
      <c r="JQS9" s="2"/>
      <c r="JQT9" s="2"/>
      <c r="JQU9" s="2"/>
      <c r="JQV9" s="2"/>
      <c r="JQW9" s="2"/>
      <c r="JQX9" s="2"/>
      <c r="JQY9" s="2"/>
      <c r="JQZ9" s="2"/>
      <c r="JRA9" s="2"/>
      <c r="JRB9" s="2"/>
      <c r="JRC9" s="2"/>
      <c r="JRD9" s="2"/>
      <c r="JRE9" s="2"/>
      <c r="JRF9" s="2"/>
      <c r="JRG9" s="2"/>
      <c r="JRH9" s="2"/>
      <c r="JRI9" s="2"/>
      <c r="JRJ9" s="2"/>
      <c r="JRK9" s="2"/>
      <c r="JRL9" s="2"/>
      <c r="JRM9" s="2"/>
      <c r="JRN9" s="2"/>
      <c r="JRO9" s="2"/>
      <c r="JRP9" s="2"/>
      <c r="JRQ9" s="2"/>
      <c r="JRR9" s="2"/>
      <c r="JRS9" s="2"/>
      <c r="JRT9" s="2"/>
      <c r="JRU9" s="2"/>
      <c r="JRV9" s="2"/>
      <c r="JRW9" s="2"/>
      <c r="JRX9" s="2"/>
      <c r="JRY9" s="2"/>
      <c r="JRZ9" s="2"/>
      <c r="JSA9" s="2"/>
      <c r="JSB9" s="2"/>
      <c r="JSC9" s="2"/>
      <c r="JSD9" s="2"/>
      <c r="JSE9" s="2"/>
      <c r="JSF9" s="2"/>
      <c r="JSG9" s="2"/>
      <c r="JSH9" s="2"/>
      <c r="JSI9" s="2"/>
      <c r="JSJ9" s="2"/>
      <c r="JSK9" s="2"/>
      <c r="JSL9" s="2"/>
      <c r="JSM9" s="2"/>
      <c r="JSN9" s="2"/>
      <c r="JSO9" s="2"/>
      <c r="JSP9" s="2"/>
      <c r="JSQ9" s="2"/>
      <c r="JSR9" s="2"/>
      <c r="JSS9" s="2"/>
      <c r="JST9" s="2"/>
      <c r="JSU9" s="2"/>
      <c r="JSV9" s="2"/>
      <c r="JSW9" s="2"/>
      <c r="JSX9" s="2"/>
      <c r="JSY9" s="2"/>
      <c r="JSZ9" s="2"/>
      <c r="JTA9" s="2"/>
      <c r="JTB9" s="2"/>
      <c r="JTC9" s="2"/>
      <c r="JTD9" s="2"/>
      <c r="JTE9" s="2"/>
      <c r="JTF9" s="2"/>
      <c r="JTG9" s="2"/>
      <c r="JTH9" s="2"/>
      <c r="JTI9" s="2"/>
      <c r="JTJ9" s="2"/>
      <c r="JTK9" s="2"/>
      <c r="JTL9" s="2"/>
      <c r="JTM9" s="2"/>
      <c r="JTN9" s="2"/>
      <c r="JTO9" s="2"/>
      <c r="JTP9" s="2"/>
      <c r="JTQ9" s="2"/>
      <c r="JTR9" s="2"/>
      <c r="JTS9" s="2"/>
      <c r="JTT9" s="2"/>
      <c r="JTU9" s="2"/>
      <c r="JTV9" s="2"/>
      <c r="JTW9" s="2"/>
      <c r="JTX9" s="2"/>
      <c r="JTY9" s="2"/>
      <c r="JTZ9" s="2"/>
      <c r="JUA9" s="2"/>
      <c r="JUB9" s="2"/>
      <c r="JUC9" s="2"/>
      <c r="JUD9" s="2"/>
      <c r="JUE9" s="2"/>
      <c r="JUF9" s="2"/>
      <c r="JUG9" s="2"/>
      <c r="JUH9" s="2"/>
      <c r="JUI9" s="2"/>
      <c r="JUJ9" s="2"/>
      <c r="JUK9" s="2"/>
      <c r="JUL9" s="2"/>
      <c r="JUM9" s="2"/>
      <c r="JUN9" s="2"/>
      <c r="JUO9" s="2"/>
      <c r="JUP9" s="2"/>
      <c r="JUQ9" s="2"/>
      <c r="JUR9" s="2"/>
      <c r="JUS9" s="2"/>
      <c r="JUT9" s="2"/>
      <c r="JUU9" s="2"/>
      <c r="JUV9" s="2"/>
      <c r="JUW9" s="2"/>
      <c r="JUX9" s="2"/>
      <c r="JUY9" s="2"/>
      <c r="JUZ9" s="2"/>
      <c r="JVA9" s="2"/>
      <c r="JVB9" s="2"/>
      <c r="JVC9" s="2"/>
      <c r="JVD9" s="2"/>
      <c r="JVE9" s="2"/>
      <c r="JVF9" s="2"/>
      <c r="JVG9" s="2"/>
      <c r="JVH9" s="2"/>
      <c r="JVI9" s="2"/>
      <c r="JVJ9" s="2"/>
      <c r="JVK9" s="2"/>
      <c r="JVL9" s="2"/>
      <c r="JVM9" s="2"/>
      <c r="JVN9" s="2"/>
      <c r="JVO9" s="2"/>
      <c r="JVP9" s="2"/>
      <c r="JVQ9" s="2"/>
      <c r="JVR9" s="2"/>
      <c r="JVS9" s="2"/>
      <c r="JVT9" s="2"/>
      <c r="JVU9" s="2"/>
      <c r="JVV9" s="2"/>
      <c r="JVW9" s="2"/>
      <c r="JVX9" s="2"/>
      <c r="JVY9" s="2"/>
      <c r="JVZ9" s="2"/>
      <c r="JWA9" s="2"/>
      <c r="JWB9" s="2"/>
      <c r="JWC9" s="2"/>
      <c r="JWD9" s="2"/>
      <c r="JWE9" s="2"/>
      <c r="JWF9" s="2"/>
      <c r="JWG9" s="2"/>
      <c r="JWH9" s="2"/>
      <c r="JWI9" s="2"/>
      <c r="JWJ9" s="2"/>
      <c r="JWK9" s="2"/>
      <c r="JWL9" s="2"/>
      <c r="JWM9" s="2"/>
      <c r="JWN9" s="2"/>
      <c r="JWO9" s="2"/>
      <c r="JWP9" s="2"/>
      <c r="JWQ9" s="2"/>
      <c r="JWR9" s="2"/>
      <c r="JWS9" s="2"/>
      <c r="JWT9" s="2"/>
      <c r="JWU9" s="2"/>
      <c r="JWV9" s="2"/>
      <c r="JWW9" s="2"/>
      <c r="JWX9" s="2"/>
      <c r="JWY9" s="2"/>
      <c r="JWZ9" s="2"/>
      <c r="JXA9" s="2"/>
      <c r="JXB9" s="2"/>
      <c r="JXC9" s="2"/>
      <c r="JXD9" s="2"/>
      <c r="JXE9" s="2"/>
      <c r="JXF9" s="2"/>
      <c r="JXG9" s="2"/>
      <c r="JXH9" s="2"/>
      <c r="JXI9" s="2"/>
      <c r="JXJ9" s="2"/>
      <c r="JXK9" s="2"/>
      <c r="JXL9" s="2"/>
      <c r="JXM9" s="2"/>
      <c r="JXN9" s="2"/>
      <c r="JXO9" s="2"/>
      <c r="JXP9" s="2"/>
      <c r="JXQ9" s="2"/>
      <c r="JXR9" s="2"/>
      <c r="JXS9" s="2"/>
      <c r="JXT9" s="2"/>
      <c r="JXU9" s="2"/>
      <c r="JXV9" s="2"/>
      <c r="JXW9" s="2"/>
      <c r="JXX9" s="2"/>
      <c r="JXY9" s="2"/>
      <c r="JXZ9" s="2"/>
      <c r="JYA9" s="2"/>
      <c r="JYB9" s="2"/>
      <c r="JYC9" s="2"/>
      <c r="JYD9" s="2"/>
      <c r="JYE9" s="2"/>
      <c r="JYF9" s="2"/>
      <c r="JYG9" s="2"/>
      <c r="JYH9" s="2"/>
      <c r="JYI9" s="2"/>
      <c r="JYJ9" s="2"/>
      <c r="JYK9" s="2"/>
      <c r="JYL9" s="2"/>
      <c r="JYM9" s="2"/>
      <c r="JYN9" s="2"/>
      <c r="JYO9" s="2"/>
      <c r="JYP9" s="2"/>
      <c r="JYQ9" s="2"/>
      <c r="JYR9" s="2"/>
      <c r="JYS9" s="2"/>
      <c r="JYT9" s="2"/>
      <c r="JYU9" s="2"/>
      <c r="JYV9" s="2"/>
      <c r="JYW9" s="2"/>
      <c r="JYX9" s="2"/>
      <c r="JYY9" s="2"/>
      <c r="JYZ9" s="2"/>
      <c r="JZA9" s="2"/>
      <c r="JZB9" s="2"/>
      <c r="JZC9" s="2"/>
      <c r="JZD9" s="2"/>
      <c r="JZE9" s="2"/>
      <c r="JZF9" s="2"/>
      <c r="JZG9" s="2"/>
      <c r="JZH9" s="2"/>
      <c r="JZI9" s="2"/>
      <c r="JZJ9" s="2"/>
      <c r="JZK9" s="2"/>
      <c r="JZL9" s="2"/>
      <c r="JZM9" s="2"/>
      <c r="JZN9" s="2"/>
      <c r="JZO9" s="2"/>
      <c r="JZP9" s="2"/>
      <c r="JZQ9" s="2"/>
      <c r="JZR9" s="2"/>
      <c r="JZS9" s="2"/>
      <c r="JZT9" s="2"/>
      <c r="JZU9" s="2"/>
      <c r="JZV9" s="2"/>
      <c r="JZW9" s="2"/>
      <c r="JZX9" s="2"/>
      <c r="JZY9" s="2"/>
      <c r="JZZ9" s="2"/>
      <c r="KAA9" s="2"/>
      <c r="KAB9" s="2"/>
      <c r="KAC9" s="2"/>
      <c r="KAD9" s="2"/>
      <c r="KAE9" s="2"/>
      <c r="KAF9" s="2"/>
      <c r="KAG9" s="2"/>
      <c r="KAH9" s="2"/>
      <c r="KAI9" s="2"/>
      <c r="KAJ9" s="2"/>
      <c r="KAK9" s="2"/>
      <c r="KAL9" s="2"/>
      <c r="KAM9" s="2"/>
      <c r="KAN9" s="2"/>
      <c r="KAO9" s="2"/>
      <c r="KAP9" s="2"/>
      <c r="KAQ9" s="2"/>
      <c r="KAR9" s="2"/>
      <c r="KAS9" s="2"/>
      <c r="KAT9" s="2"/>
      <c r="KAU9" s="2"/>
      <c r="KAV9" s="2"/>
      <c r="KAW9" s="2"/>
      <c r="KAX9" s="2"/>
      <c r="KAY9" s="2"/>
      <c r="KAZ9" s="2"/>
      <c r="KBA9" s="2"/>
      <c r="KBB9" s="2"/>
      <c r="KBC9" s="2"/>
      <c r="KBD9" s="2"/>
      <c r="KBE9" s="2"/>
      <c r="KBF9" s="2"/>
      <c r="KBG9" s="2"/>
      <c r="KBH9" s="2"/>
      <c r="KBI9" s="2"/>
      <c r="KBJ9" s="2"/>
      <c r="KBK9" s="2"/>
      <c r="KBL9" s="2"/>
      <c r="KBM9" s="2"/>
      <c r="KBN9" s="2"/>
      <c r="KBO9" s="2"/>
      <c r="KBP9" s="2"/>
      <c r="KBQ9" s="2"/>
      <c r="KBR9" s="2"/>
      <c r="KBS9" s="2"/>
      <c r="KBT9" s="2"/>
      <c r="KBU9" s="2"/>
      <c r="KBV9" s="2"/>
      <c r="KBW9" s="2"/>
      <c r="KBX9" s="2"/>
      <c r="KBY9" s="2"/>
      <c r="KBZ9" s="2"/>
      <c r="KCA9" s="2"/>
      <c r="KCB9" s="2"/>
      <c r="KCC9" s="2"/>
      <c r="KCD9" s="2"/>
      <c r="KCE9" s="2"/>
      <c r="KCF9" s="2"/>
      <c r="KCG9" s="2"/>
      <c r="KCH9" s="2"/>
      <c r="KCI9" s="2"/>
      <c r="KCJ9" s="2"/>
      <c r="KCK9" s="2"/>
      <c r="KCL9" s="2"/>
      <c r="KCM9" s="2"/>
      <c r="KCN9" s="2"/>
      <c r="KCO9" s="2"/>
      <c r="KCP9" s="2"/>
      <c r="KCQ9" s="2"/>
      <c r="KCR9" s="2"/>
      <c r="KCS9" s="2"/>
      <c r="KCT9" s="2"/>
      <c r="KCU9" s="2"/>
      <c r="KCV9" s="2"/>
      <c r="KCW9" s="2"/>
      <c r="KCX9" s="2"/>
      <c r="KCY9" s="2"/>
      <c r="KCZ9" s="2"/>
      <c r="KDA9" s="2"/>
      <c r="KDB9" s="2"/>
      <c r="KDC9" s="2"/>
      <c r="KDD9" s="2"/>
      <c r="KDE9" s="2"/>
      <c r="KDF9" s="2"/>
      <c r="KDG9" s="2"/>
      <c r="KDH9" s="2"/>
      <c r="KDI9" s="2"/>
      <c r="KDJ9" s="2"/>
      <c r="KDK9" s="2"/>
      <c r="KDL9" s="2"/>
      <c r="KDM9" s="2"/>
      <c r="KDN9" s="2"/>
      <c r="KDO9" s="2"/>
      <c r="KDP9" s="2"/>
      <c r="KDQ9" s="2"/>
      <c r="KDR9" s="2"/>
      <c r="KDS9" s="2"/>
      <c r="KDT9" s="2"/>
      <c r="KDU9" s="2"/>
      <c r="KDV9" s="2"/>
      <c r="KDW9" s="2"/>
      <c r="KDX9" s="2"/>
      <c r="KDY9" s="2"/>
      <c r="KDZ9" s="2"/>
      <c r="KEA9" s="2"/>
      <c r="KEB9" s="2"/>
      <c r="KEC9" s="2"/>
      <c r="KED9" s="2"/>
      <c r="KEE9" s="2"/>
      <c r="KEF9" s="2"/>
      <c r="KEG9" s="2"/>
      <c r="KEH9" s="2"/>
      <c r="KEI9" s="2"/>
      <c r="KEJ9" s="2"/>
      <c r="KEK9" s="2"/>
      <c r="KEL9" s="2"/>
      <c r="KEM9" s="2"/>
      <c r="KEN9" s="2"/>
      <c r="KEO9" s="2"/>
      <c r="KEP9" s="2"/>
      <c r="KEQ9" s="2"/>
      <c r="KER9" s="2"/>
      <c r="KES9" s="2"/>
      <c r="KET9" s="2"/>
      <c r="KEU9" s="2"/>
      <c r="KEV9" s="2"/>
      <c r="KEW9" s="2"/>
      <c r="KEX9" s="2"/>
      <c r="KEY9" s="2"/>
      <c r="KEZ9" s="2"/>
      <c r="KFA9" s="2"/>
      <c r="KFB9" s="2"/>
      <c r="KFC9" s="2"/>
      <c r="KFD9" s="2"/>
      <c r="KFE9" s="2"/>
      <c r="KFF9" s="2"/>
      <c r="KFG9" s="2"/>
      <c r="KFH9" s="2"/>
      <c r="KFI9" s="2"/>
      <c r="KFJ9" s="2"/>
      <c r="KFK9" s="2"/>
      <c r="KFL9" s="2"/>
      <c r="KFM9" s="2"/>
      <c r="KFN9" s="2"/>
      <c r="KFO9" s="2"/>
      <c r="KFP9" s="2"/>
      <c r="KFQ9" s="2"/>
      <c r="KFR9" s="2"/>
      <c r="KFS9" s="2"/>
      <c r="KFT9" s="2"/>
      <c r="KFU9" s="2"/>
      <c r="KFV9" s="2"/>
      <c r="KFW9" s="2"/>
      <c r="KFX9" s="2"/>
      <c r="KFY9" s="2"/>
      <c r="KFZ9" s="2"/>
      <c r="KGA9" s="2"/>
      <c r="KGB9" s="2"/>
      <c r="KGC9" s="2"/>
      <c r="KGD9" s="2"/>
      <c r="KGE9" s="2"/>
      <c r="KGF9" s="2"/>
      <c r="KGG9" s="2"/>
      <c r="KGH9" s="2"/>
      <c r="KGI9" s="2"/>
      <c r="KGJ9" s="2"/>
      <c r="KGK9" s="2"/>
      <c r="KGL9" s="2"/>
      <c r="KGM9" s="2"/>
      <c r="KGN9" s="2"/>
      <c r="KGO9" s="2"/>
      <c r="KGP9" s="2"/>
      <c r="KGQ9" s="2"/>
      <c r="KGR9" s="2"/>
      <c r="KGS9" s="2"/>
      <c r="KGT9" s="2"/>
      <c r="KGU9" s="2"/>
      <c r="KGV9" s="2"/>
      <c r="KGW9" s="2"/>
      <c r="KGX9" s="2"/>
      <c r="KGY9" s="2"/>
      <c r="KGZ9" s="2"/>
      <c r="KHA9" s="2"/>
      <c r="KHB9" s="2"/>
      <c r="KHC9" s="2"/>
      <c r="KHD9" s="2"/>
      <c r="KHE9" s="2"/>
      <c r="KHF9" s="2"/>
      <c r="KHG9" s="2"/>
      <c r="KHH9" s="2"/>
      <c r="KHI9" s="2"/>
      <c r="KHJ9" s="2"/>
      <c r="KHK9" s="2"/>
      <c r="KHL9" s="2"/>
      <c r="KHM9" s="2"/>
      <c r="KHN9" s="2"/>
      <c r="KHO9" s="2"/>
      <c r="KHP9" s="2"/>
      <c r="KHQ9" s="2"/>
      <c r="KHR9" s="2"/>
      <c r="KHS9" s="2"/>
      <c r="KHT9" s="2"/>
      <c r="KHU9" s="2"/>
      <c r="KHV9" s="2"/>
      <c r="KHW9" s="2"/>
      <c r="KHX9" s="2"/>
      <c r="KHY9" s="2"/>
      <c r="KHZ9" s="2"/>
      <c r="KIA9" s="2"/>
      <c r="KIB9" s="2"/>
      <c r="KIC9" s="2"/>
      <c r="KID9" s="2"/>
      <c r="KIE9" s="2"/>
      <c r="KIF9" s="2"/>
      <c r="KIG9" s="2"/>
      <c r="KIH9" s="2"/>
      <c r="KII9" s="2"/>
      <c r="KIJ9" s="2"/>
      <c r="KIK9" s="2"/>
      <c r="KIL9" s="2"/>
      <c r="KIM9" s="2"/>
      <c r="KIN9" s="2"/>
      <c r="KIO9" s="2"/>
      <c r="KIP9" s="2"/>
      <c r="KIQ9" s="2"/>
      <c r="KIR9" s="2"/>
      <c r="KIS9" s="2"/>
      <c r="KIT9" s="2"/>
      <c r="KIU9" s="2"/>
      <c r="KIV9" s="2"/>
      <c r="KIW9" s="2"/>
      <c r="KIX9" s="2"/>
      <c r="KIY9" s="2"/>
      <c r="KIZ9" s="2"/>
      <c r="KJA9" s="2"/>
      <c r="KJB9" s="2"/>
      <c r="KJC9" s="2"/>
      <c r="KJD9" s="2"/>
      <c r="KJE9" s="2"/>
      <c r="KJF9" s="2"/>
      <c r="KJG9" s="2"/>
      <c r="KJH9" s="2"/>
      <c r="KJI9" s="2"/>
      <c r="KJJ9" s="2"/>
      <c r="KJK9" s="2"/>
      <c r="KJL9" s="2"/>
      <c r="KJM9" s="2"/>
      <c r="KJN9" s="2"/>
      <c r="KJO9" s="2"/>
      <c r="KJP9" s="2"/>
      <c r="KJQ9" s="2"/>
      <c r="KJR9" s="2"/>
      <c r="KJS9" s="2"/>
      <c r="KJT9" s="2"/>
      <c r="KJU9" s="2"/>
      <c r="KJV9" s="2"/>
      <c r="KJW9" s="2"/>
      <c r="KJX9" s="2"/>
      <c r="KJY9" s="2"/>
      <c r="KJZ9" s="2"/>
      <c r="KKA9" s="2"/>
      <c r="KKB9" s="2"/>
      <c r="KKC9" s="2"/>
      <c r="KKD9" s="2"/>
      <c r="KKE9" s="2"/>
      <c r="KKF9" s="2"/>
      <c r="KKG9" s="2"/>
      <c r="KKH9" s="2"/>
      <c r="KKI9" s="2"/>
      <c r="KKJ9" s="2"/>
      <c r="KKK9" s="2"/>
      <c r="KKL9" s="2"/>
      <c r="KKM9" s="2"/>
      <c r="KKN9" s="2"/>
      <c r="KKO9" s="2"/>
      <c r="KKP9" s="2"/>
      <c r="KKQ9" s="2"/>
      <c r="KKR9" s="2"/>
      <c r="KKS9" s="2"/>
      <c r="KKT9" s="2"/>
      <c r="KKU9" s="2"/>
      <c r="KKV9" s="2"/>
      <c r="KKW9" s="2"/>
      <c r="KKX9" s="2"/>
      <c r="KKY9" s="2"/>
      <c r="KKZ9" s="2"/>
      <c r="KLA9" s="2"/>
      <c r="KLB9" s="2"/>
      <c r="KLC9" s="2"/>
      <c r="KLD9" s="2"/>
      <c r="KLE9" s="2"/>
      <c r="KLF9" s="2"/>
      <c r="KLG9" s="2"/>
      <c r="KLH9" s="2"/>
      <c r="KLI9" s="2"/>
      <c r="KLJ9" s="2"/>
      <c r="KLK9" s="2"/>
      <c r="KLL9" s="2"/>
      <c r="KLM9" s="2"/>
      <c r="KLN9" s="2"/>
      <c r="KLO9" s="2"/>
      <c r="KLP9" s="2"/>
      <c r="KLQ9" s="2"/>
      <c r="KLR9" s="2"/>
      <c r="KLS9" s="2"/>
      <c r="KLT9" s="2"/>
      <c r="KLU9" s="2"/>
      <c r="KLV9" s="2"/>
      <c r="KLW9" s="2"/>
      <c r="KLX9" s="2"/>
      <c r="KLY9" s="2"/>
      <c r="KLZ9" s="2"/>
      <c r="KMA9" s="2"/>
      <c r="KMB9" s="2"/>
      <c r="KMC9" s="2"/>
      <c r="KMD9" s="2"/>
      <c r="KME9" s="2"/>
      <c r="KMF9" s="2"/>
      <c r="KMG9" s="2"/>
      <c r="KMH9" s="2"/>
      <c r="KMI9" s="2"/>
      <c r="KMJ9" s="2"/>
      <c r="KMK9" s="2"/>
      <c r="KML9" s="2"/>
      <c r="KMM9" s="2"/>
      <c r="KMN9" s="2"/>
      <c r="KMO9" s="2"/>
      <c r="KMP9" s="2"/>
      <c r="KMQ9" s="2"/>
      <c r="KMR9" s="2"/>
      <c r="KMS9" s="2"/>
      <c r="KMT9" s="2"/>
      <c r="KMU9" s="2"/>
      <c r="KMV9" s="2"/>
      <c r="KMW9" s="2"/>
      <c r="KMX9" s="2"/>
      <c r="KMY9" s="2"/>
      <c r="KMZ9" s="2"/>
      <c r="KNA9" s="2"/>
      <c r="KNB9" s="2"/>
      <c r="KNC9" s="2"/>
      <c r="KND9" s="2"/>
      <c r="KNE9" s="2"/>
      <c r="KNF9" s="2"/>
      <c r="KNG9" s="2"/>
      <c r="KNH9" s="2"/>
      <c r="KNI9" s="2"/>
      <c r="KNJ9" s="2"/>
      <c r="KNK9" s="2"/>
      <c r="KNL9" s="2"/>
      <c r="KNM9" s="2"/>
      <c r="KNN9" s="2"/>
      <c r="KNO9" s="2"/>
      <c r="KNP9" s="2"/>
      <c r="KNQ9" s="2"/>
      <c r="KNR9" s="2"/>
      <c r="KNS9" s="2"/>
      <c r="KNT9" s="2"/>
      <c r="KNU9" s="2"/>
      <c r="KNV9" s="2"/>
      <c r="KNW9" s="2"/>
      <c r="KNX9" s="2"/>
      <c r="KNY9" s="2"/>
      <c r="KNZ9" s="2"/>
      <c r="KOA9" s="2"/>
      <c r="KOB9" s="2"/>
      <c r="KOC9" s="2"/>
      <c r="KOD9" s="2"/>
      <c r="KOE9" s="2"/>
      <c r="KOF9" s="2"/>
      <c r="KOG9" s="2"/>
      <c r="KOH9" s="2"/>
      <c r="KOI9" s="2"/>
      <c r="KOJ9" s="2"/>
      <c r="KOK9" s="2"/>
      <c r="KOL9" s="2"/>
      <c r="KOM9" s="2"/>
      <c r="KON9" s="2"/>
      <c r="KOO9" s="2"/>
      <c r="KOP9" s="2"/>
      <c r="KOQ9" s="2"/>
      <c r="KOR9" s="2"/>
      <c r="KOS9" s="2"/>
      <c r="KOT9" s="2"/>
      <c r="KOU9" s="2"/>
      <c r="KOV9" s="2"/>
      <c r="KOW9" s="2"/>
      <c r="KOX9" s="2"/>
      <c r="KOY9" s="2"/>
      <c r="KOZ9" s="2"/>
      <c r="KPA9" s="2"/>
      <c r="KPB9" s="2"/>
      <c r="KPC9" s="2"/>
      <c r="KPD9" s="2"/>
      <c r="KPE9" s="2"/>
      <c r="KPF9" s="2"/>
      <c r="KPG9" s="2"/>
      <c r="KPH9" s="2"/>
      <c r="KPI9" s="2"/>
      <c r="KPJ9" s="2"/>
      <c r="KPK9" s="2"/>
      <c r="KPL9" s="2"/>
      <c r="KPM9" s="2"/>
      <c r="KPN9" s="2"/>
      <c r="KPO9" s="2"/>
      <c r="KPP9" s="2"/>
      <c r="KPQ9" s="2"/>
      <c r="KPR9" s="2"/>
      <c r="KPS9" s="2"/>
      <c r="KPT9" s="2"/>
      <c r="KPU9" s="2"/>
      <c r="KPV9" s="2"/>
      <c r="KPW9" s="2"/>
      <c r="KPX9" s="2"/>
      <c r="KPY9" s="2"/>
      <c r="KPZ9" s="2"/>
      <c r="KQA9" s="2"/>
      <c r="KQB9" s="2"/>
      <c r="KQC9" s="2"/>
      <c r="KQD9" s="2"/>
      <c r="KQE9" s="2"/>
      <c r="KQF9" s="2"/>
      <c r="KQG9" s="2"/>
      <c r="KQH9" s="2"/>
      <c r="KQI9" s="2"/>
      <c r="KQJ9" s="2"/>
      <c r="KQK9" s="2"/>
      <c r="KQL9" s="2"/>
      <c r="KQM9" s="2"/>
      <c r="KQN9" s="2"/>
      <c r="KQO9" s="2"/>
      <c r="KQP9" s="2"/>
      <c r="KQQ9" s="2"/>
      <c r="KQR9" s="2"/>
      <c r="KQS9" s="2"/>
      <c r="KQT9" s="2"/>
      <c r="KQU9" s="2"/>
      <c r="KQV9" s="2"/>
      <c r="KQW9" s="2"/>
      <c r="KQX9" s="2"/>
      <c r="KQY9" s="2"/>
      <c r="KQZ9" s="2"/>
      <c r="KRA9" s="2"/>
      <c r="KRB9" s="2"/>
      <c r="KRC9" s="2"/>
      <c r="KRD9" s="2"/>
      <c r="KRE9" s="2"/>
      <c r="KRF9" s="2"/>
      <c r="KRG9" s="2"/>
      <c r="KRH9" s="2"/>
      <c r="KRI9" s="2"/>
      <c r="KRJ9" s="2"/>
      <c r="KRK9" s="2"/>
      <c r="KRL9" s="2"/>
      <c r="KRM9" s="2"/>
      <c r="KRN9" s="2"/>
      <c r="KRO9" s="2"/>
      <c r="KRP9" s="2"/>
      <c r="KRQ9" s="2"/>
      <c r="KRR9" s="2"/>
      <c r="KRS9" s="2"/>
      <c r="KRT9" s="2"/>
      <c r="KRU9" s="2"/>
      <c r="KRV9" s="2"/>
      <c r="KRW9" s="2"/>
      <c r="KRX9" s="2"/>
      <c r="KRY9" s="2"/>
      <c r="KRZ9" s="2"/>
      <c r="KSA9" s="2"/>
      <c r="KSB9" s="2"/>
      <c r="KSC9" s="2"/>
      <c r="KSD9" s="2"/>
      <c r="KSE9" s="2"/>
      <c r="KSF9" s="2"/>
      <c r="KSG9" s="2"/>
      <c r="KSH9" s="2"/>
      <c r="KSI9" s="2"/>
      <c r="KSJ9" s="2"/>
      <c r="KSK9" s="2"/>
      <c r="KSL9" s="2"/>
      <c r="KSM9" s="2"/>
      <c r="KSN9" s="2"/>
      <c r="KSO9" s="2"/>
      <c r="KSP9" s="2"/>
      <c r="KSQ9" s="2"/>
      <c r="KSR9" s="2"/>
      <c r="KSS9" s="2"/>
      <c r="KST9" s="2"/>
      <c r="KSU9" s="2"/>
      <c r="KSV9" s="2"/>
      <c r="KSW9" s="2"/>
      <c r="KSX9" s="2"/>
      <c r="KSY9" s="2"/>
      <c r="KSZ9" s="2"/>
      <c r="KTA9" s="2"/>
      <c r="KTB9" s="2"/>
      <c r="KTC9" s="2"/>
      <c r="KTD9" s="2"/>
      <c r="KTE9" s="2"/>
      <c r="KTF9" s="2"/>
      <c r="KTG9" s="2"/>
      <c r="KTH9" s="2"/>
      <c r="KTI9" s="2"/>
      <c r="KTJ9" s="2"/>
      <c r="KTK9" s="2"/>
      <c r="KTL9" s="2"/>
      <c r="KTM9" s="2"/>
      <c r="KTN9" s="2"/>
      <c r="KTO9" s="2"/>
      <c r="KTP9" s="2"/>
      <c r="KTQ9" s="2"/>
      <c r="KTR9" s="2"/>
      <c r="KTS9" s="2"/>
      <c r="KTT9" s="2"/>
      <c r="KTU9" s="2"/>
      <c r="KTV9" s="2"/>
      <c r="KTW9" s="2"/>
      <c r="KTX9" s="2"/>
      <c r="KTY9" s="2"/>
      <c r="KTZ9" s="2"/>
      <c r="KUA9" s="2"/>
      <c r="KUB9" s="2"/>
      <c r="KUC9" s="2"/>
      <c r="KUD9" s="2"/>
      <c r="KUE9" s="2"/>
      <c r="KUF9" s="2"/>
      <c r="KUG9" s="2"/>
      <c r="KUH9" s="2"/>
      <c r="KUI9" s="2"/>
      <c r="KUJ9" s="2"/>
      <c r="KUK9" s="2"/>
      <c r="KUL9" s="2"/>
      <c r="KUM9" s="2"/>
      <c r="KUN9" s="2"/>
      <c r="KUO9" s="2"/>
      <c r="KUP9" s="2"/>
      <c r="KUQ9" s="2"/>
      <c r="KUR9" s="2"/>
      <c r="KUS9" s="2"/>
      <c r="KUT9" s="2"/>
      <c r="KUU9" s="2"/>
      <c r="KUV9" s="2"/>
      <c r="KUW9" s="2"/>
      <c r="KUX9" s="2"/>
      <c r="KUY9" s="2"/>
      <c r="KUZ9" s="2"/>
      <c r="KVA9" s="2"/>
      <c r="KVB9" s="2"/>
      <c r="KVC9" s="2"/>
      <c r="KVD9" s="2"/>
      <c r="KVE9" s="2"/>
      <c r="KVF9" s="2"/>
      <c r="KVG9" s="2"/>
      <c r="KVH9" s="2"/>
      <c r="KVI9" s="2"/>
      <c r="KVJ9" s="2"/>
      <c r="KVK9" s="2"/>
      <c r="KVL9" s="2"/>
      <c r="KVM9" s="2"/>
      <c r="KVN9" s="2"/>
      <c r="KVO9" s="2"/>
      <c r="KVP9" s="2"/>
      <c r="KVQ9" s="2"/>
      <c r="KVR9" s="2"/>
      <c r="KVS9" s="2"/>
      <c r="KVT9" s="2"/>
      <c r="KVU9" s="2"/>
      <c r="KVV9" s="2"/>
      <c r="KVW9" s="2"/>
      <c r="KVX9" s="2"/>
      <c r="KVY9" s="2"/>
      <c r="KVZ9" s="2"/>
      <c r="KWA9" s="2"/>
      <c r="KWB9" s="2"/>
      <c r="KWC9" s="2"/>
      <c r="KWD9" s="2"/>
      <c r="KWE9" s="2"/>
      <c r="KWF9" s="2"/>
      <c r="KWG9" s="2"/>
      <c r="KWH9" s="2"/>
      <c r="KWI9" s="2"/>
      <c r="KWJ9" s="2"/>
      <c r="KWK9" s="2"/>
      <c r="KWL9" s="2"/>
      <c r="KWM9" s="2"/>
      <c r="KWN9" s="2"/>
      <c r="KWO9" s="2"/>
      <c r="KWP9" s="2"/>
      <c r="KWQ9" s="2"/>
      <c r="KWR9" s="2"/>
      <c r="KWS9" s="2"/>
      <c r="KWT9" s="2"/>
      <c r="KWU9" s="2"/>
      <c r="KWV9" s="2"/>
      <c r="KWW9" s="2"/>
      <c r="KWX9" s="2"/>
      <c r="KWY9" s="2"/>
      <c r="KWZ9" s="2"/>
      <c r="KXA9" s="2"/>
      <c r="KXB9" s="2"/>
      <c r="KXC9" s="2"/>
      <c r="KXD9" s="2"/>
      <c r="KXE9" s="2"/>
      <c r="KXF9" s="2"/>
      <c r="KXG9" s="2"/>
      <c r="KXH9" s="2"/>
      <c r="KXI9" s="2"/>
      <c r="KXJ9" s="2"/>
      <c r="KXK9" s="2"/>
      <c r="KXL9" s="2"/>
      <c r="KXM9" s="2"/>
      <c r="KXN9" s="2"/>
      <c r="KXO9" s="2"/>
      <c r="KXP9" s="2"/>
      <c r="KXQ9" s="2"/>
      <c r="KXR9" s="2"/>
      <c r="KXS9" s="2"/>
      <c r="KXT9" s="2"/>
      <c r="KXU9" s="2"/>
      <c r="KXV9" s="2"/>
      <c r="KXW9" s="2"/>
      <c r="KXX9" s="2"/>
      <c r="KXY9" s="2"/>
      <c r="KXZ9" s="2"/>
      <c r="KYA9" s="2"/>
      <c r="KYB9" s="2"/>
      <c r="KYC9" s="2"/>
      <c r="KYD9" s="2"/>
      <c r="KYE9" s="2"/>
      <c r="KYF9" s="2"/>
      <c r="KYG9" s="2"/>
      <c r="KYH9" s="2"/>
      <c r="KYI9" s="2"/>
      <c r="KYJ9" s="2"/>
      <c r="KYK9" s="2"/>
      <c r="KYL9" s="2"/>
      <c r="KYM9" s="2"/>
      <c r="KYN9" s="2"/>
      <c r="KYO9" s="2"/>
      <c r="KYP9" s="2"/>
      <c r="KYQ9" s="2"/>
      <c r="KYR9" s="2"/>
      <c r="KYS9" s="2"/>
      <c r="KYT9" s="2"/>
      <c r="KYU9" s="2"/>
      <c r="KYV9" s="2"/>
      <c r="KYW9" s="2"/>
      <c r="KYX9" s="2"/>
      <c r="KYY9" s="2"/>
      <c r="KYZ9" s="2"/>
      <c r="KZA9" s="2"/>
      <c r="KZB9" s="2"/>
      <c r="KZC9" s="2"/>
      <c r="KZD9" s="2"/>
      <c r="KZE9" s="2"/>
      <c r="KZF9" s="2"/>
      <c r="KZG9" s="2"/>
      <c r="KZH9" s="2"/>
      <c r="KZI9" s="2"/>
      <c r="KZJ9" s="2"/>
      <c r="KZK9" s="2"/>
      <c r="KZL9" s="2"/>
      <c r="KZM9" s="2"/>
      <c r="KZN9" s="2"/>
      <c r="KZO9" s="2"/>
      <c r="KZP9" s="2"/>
      <c r="KZQ9" s="2"/>
      <c r="KZR9" s="2"/>
      <c r="KZS9" s="2"/>
      <c r="KZT9" s="2"/>
      <c r="KZU9" s="2"/>
      <c r="KZV9" s="2"/>
      <c r="KZW9" s="2"/>
      <c r="KZX9" s="2"/>
      <c r="KZY9" s="2"/>
      <c r="KZZ9" s="2"/>
      <c r="LAA9" s="2"/>
      <c r="LAB9" s="2"/>
      <c r="LAC9" s="2"/>
      <c r="LAD9" s="2"/>
      <c r="LAE9" s="2"/>
      <c r="LAF9" s="2"/>
      <c r="LAG9" s="2"/>
      <c r="LAH9" s="2"/>
      <c r="LAI9" s="2"/>
      <c r="LAJ9" s="2"/>
      <c r="LAK9" s="2"/>
      <c r="LAL9" s="2"/>
      <c r="LAM9" s="2"/>
      <c r="LAN9" s="2"/>
      <c r="LAO9" s="2"/>
      <c r="LAP9" s="2"/>
      <c r="LAQ9" s="2"/>
      <c r="LAR9" s="2"/>
      <c r="LAS9" s="2"/>
      <c r="LAT9" s="2"/>
      <c r="LAU9" s="2"/>
      <c r="LAV9" s="2"/>
      <c r="LAW9" s="2"/>
      <c r="LAX9" s="2"/>
      <c r="LAY9" s="2"/>
      <c r="LAZ9" s="2"/>
      <c r="LBA9" s="2"/>
      <c r="LBB9" s="2"/>
      <c r="LBC9" s="2"/>
      <c r="LBD9" s="2"/>
      <c r="LBE9" s="2"/>
      <c r="LBF9" s="2"/>
      <c r="LBG9" s="2"/>
      <c r="LBH9" s="2"/>
      <c r="LBI9" s="2"/>
      <c r="LBJ9" s="2"/>
      <c r="LBK9" s="2"/>
      <c r="LBL9" s="2"/>
      <c r="LBM9" s="2"/>
      <c r="LBN9" s="2"/>
      <c r="LBO9" s="2"/>
      <c r="LBP9" s="2"/>
      <c r="LBQ9" s="2"/>
      <c r="LBR9" s="2"/>
      <c r="LBS9" s="2"/>
      <c r="LBT9" s="2"/>
      <c r="LBU9" s="2"/>
      <c r="LBV9" s="2"/>
      <c r="LBW9" s="2"/>
      <c r="LBX9" s="2"/>
      <c r="LBY9" s="2"/>
      <c r="LBZ9" s="2"/>
      <c r="LCA9" s="2"/>
      <c r="LCB9" s="2"/>
      <c r="LCC9" s="2"/>
      <c r="LCD9" s="2"/>
      <c r="LCE9" s="2"/>
      <c r="LCF9" s="2"/>
      <c r="LCG9" s="2"/>
      <c r="LCH9" s="2"/>
      <c r="LCI9" s="2"/>
      <c r="LCJ9" s="2"/>
      <c r="LCK9" s="2"/>
      <c r="LCL9" s="2"/>
      <c r="LCM9" s="2"/>
      <c r="LCN9" s="2"/>
      <c r="LCO9" s="2"/>
      <c r="LCP9" s="2"/>
      <c r="LCQ9" s="2"/>
      <c r="LCR9" s="2"/>
      <c r="LCS9" s="2"/>
      <c r="LCT9" s="2"/>
      <c r="LCU9" s="2"/>
      <c r="LCV9" s="2"/>
      <c r="LCW9" s="2"/>
      <c r="LCX9" s="2"/>
      <c r="LCY9" s="2"/>
      <c r="LCZ9" s="2"/>
      <c r="LDA9" s="2"/>
      <c r="LDB9" s="2"/>
      <c r="LDC9" s="2"/>
      <c r="LDD9" s="2"/>
      <c r="LDE9" s="2"/>
      <c r="LDF9" s="2"/>
      <c r="LDG9" s="2"/>
      <c r="LDH9" s="2"/>
      <c r="LDI9" s="2"/>
      <c r="LDJ9" s="2"/>
      <c r="LDK9" s="2"/>
      <c r="LDL9" s="2"/>
      <c r="LDM9" s="2"/>
      <c r="LDN9" s="2"/>
      <c r="LDO9" s="2"/>
      <c r="LDP9" s="2"/>
      <c r="LDQ9" s="2"/>
      <c r="LDR9" s="2"/>
      <c r="LDS9" s="2"/>
      <c r="LDT9" s="2"/>
      <c r="LDU9" s="2"/>
      <c r="LDV9" s="2"/>
      <c r="LDW9" s="2"/>
      <c r="LDX9" s="2"/>
      <c r="LDY9" s="2"/>
      <c r="LDZ9" s="2"/>
      <c r="LEA9" s="2"/>
      <c r="LEB9" s="2"/>
      <c r="LEC9" s="2"/>
      <c r="LED9" s="2"/>
      <c r="LEE9" s="2"/>
      <c r="LEF9" s="2"/>
      <c r="LEG9" s="2"/>
      <c r="LEH9" s="2"/>
      <c r="LEI9" s="2"/>
      <c r="LEJ9" s="2"/>
      <c r="LEK9" s="2"/>
      <c r="LEL9" s="2"/>
      <c r="LEM9" s="2"/>
      <c r="LEN9" s="2"/>
      <c r="LEO9" s="2"/>
      <c r="LEP9" s="2"/>
      <c r="LEQ9" s="2"/>
      <c r="LER9" s="2"/>
      <c r="LES9" s="2"/>
      <c r="LET9" s="2"/>
      <c r="LEU9" s="2"/>
      <c r="LEV9" s="2"/>
      <c r="LEW9" s="2"/>
      <c r="LEX9" s="2"/>
      <c r="LEY9" s="2"/>
      <c r="LEZ9" s="2"/>
      <c r="LFA9" s="2"/>
      <c r="LFB9" s="2"/>
      <c r="LFC9" s="2"/>
      <c r="LFD9" s="2"/>
      <c r="LFE9" s="2"/>
      <c r="LFF9" s="2"/>
      <c r="LFG9" s="2"/>
      <c r="LFH9" s="2"/>
      <c r="LFI9" s="2"/>
      <c r="LFJ9" s="2"/>
      <c r="LFK9" s="2"/>
      <c r="LFL9" s="2"/>
      <c r="LFM9" s="2"/>
      <c r="LFN9" s="2"/>
      <c r="LFO9" s="2"/>
      <c r="LFP9" s="2"/>
      <c r="LFQ9" s="2"/>
      <c r="LFR9" s="2"/>
      <c r="LFS9" s="2"/>
      <c r="LFT9" s="2"/>
      <c r="LFU9" s="2"/>
      <c r="LFV9" s="2"/>
      <c r="LFW9" s="2"/>
      <c r="LFX9" s="2"/>
      <c r="LFY9" s="2"/>
      <c r="LFZ9" s="2"/>
      <c r="LGA9" s="2"/>
      <c r="LGB9" s="2"/>
      <c r="LGC9" s="2"/>
      <c r="LGD9" s="2"/>
      <c r="LGE9" s="2"/>
      <c r="LGF9" s="2"/>
      <c r="LGG9" s="2"/>
      <c r="LGH9" s="2"/>
      <c r="LGI9" s="2"/>
      <c r="LGJ9" s="2"/>
      <c r="LGK9" s="2"/>
      <c r="LGL9" s="2"/>
      <c r="LGM9" s="2"/>
      <c r="LGN9" s="2"/>
      <c r="LGO9" s="2"/>
      <c r="LGP9" s="2"/>
      <c r="LGQ9" s="2"/>
      <c r="LGR9" s="2"/>
      <c r="LGS9" s="2"/>
      <c r="LGT9" s="2"/>
      <c r="LGU9" s="2"/>
      <c r="LGV9" s="2"/>
      <c r="LGW9" s="2"/>
      <c r="LGX9" s="2"/>
      <c r="LGY9" s="2"/>
      <c r="LGZ9" s="2"/>
      <c r="LHA9" s="2"/>
      <c r="LHB9" s="2"/>
      <c r="LHC9" s="2"/>
      <c r="LHD9" s="2"/>
      <c r="LHE9" s="2"/>
      <c r="LHF9" s="2"/>
      <c r="LHG9" s="2"/>
      <c r="LHH9" s="2"/>
      <c r="LHI9" s="2"/>
      <c r="LHJ9" s="2"/>
      <c r="LHK9" s="2"/>
      <c r="LHL9" s="2"/>
      <c r="LHM9" s="2"/>
      <c r="LHN9" s="2"/>
      <c r="LHO9" s="2"/>
      <c r="LHP9" s="2"/>
      <c r="LHQ9" s="2"/>
      <c r="LHR9" s="2"/>
      <c r="LHS9" s="2"/>
      <c r="LHT9" s="2"/>
      <c r="LHU9" s="2"/>
      <c r="LHV9" s="2"/>
      <c r="LHW9" s="2"/>
      <c r="LHX9" s="2"/>
      <c r="LHY9" s="2"/>
      <c r="LHZ9" s="2"/>
      <c r="LIA9" s="2"/>
      <c r="LIB9" s="2"/>
      <c r="LIC9" s="2"/>
      <c r="LID9" s="2"/>
      <c r="LIE9" s="2"/>
      <c r="LIF9" s="2"/>
      <c r="LIG9" s="2"/>
      <c r="LIH9" s="2"/>
      <c r="LII9" s="2"/>
      <c r="LIJ9" s="2"/>
      <c r="LIK9" s="2"/>
      <c r="LIL9" s="2"/>
      <c r="LIM9" s="2"/>
      <c r="LIN9" s="2"/>
      <c r="LIO9" s="2"/>
      <c r="LIP9" s="2"/>
      <c r="LIQ9" s="2"/>
      <c r="LIR9" s="2"/>
      <c r="LIS9" s="2"/>
      <c r="LIT9" s="2"/>
      <c r="LIU9" s="2"/>
      <c r="LIV9" s="2"/>
      <c r="LIW9" s="2"/>
      <c r="LIX9" s="2"/>
      <c r="LIY9" s="2"/>
      <c r="LIZ9" s="2"/>
      <c r="LJA9" s="2"/>
      <c r="LJB9" s="2"/>
      <c r="LJC9" s="2"/>
      <c r="LJD9" s="2"/>
      <c r="LJE9" s="2"/>
      <c r="LJF9" s="2"/>
      <c r="LJG9" s="2"/>
      <c r="LJH9" s="2"/>
      <c r="LJI9" s="2"/>
      <c r="LJJ9" s="2"/>
      <c r="LJK9" s="2"/>
      <c r="LJL9" s="2"/>
      <c r="LJM9" s="2"/>
      <c r="LJN9" s="2"/>
      <c r="LJO9" s="2"/>
      <c r="LJP9" s="2"/>
      <c r="LJQ9" s="2"/>
      <c r="LJR9" s="2"/>
      <c r="LJS9" s="2"/>
      <c r="LJT9" s="2"/>
      <c r="LJU9" s="2"/>
      <c r="LJV9" s="2"/>
      <c r="LJW9" s="2"/>
      <c r="LJX9" s="2"/>
      <c r="LJY9" s="2"/>
      <c r="LJZ9" s="2"/>
      <c r="LKA9" s="2"/>
      <c r="LKB9" s="2"/>
      <c r="LKC9" s="2"/>
      <c r="LKD9" s="2"/>
      <c r="LKE9" s="2"/>
      <c r="LKF9" s="2"/>
      <c r="LKG9" s="2"/>
      <c r="LKH9" s="2"/>
      <c r="LKI9" s="2"/>
      <c r="LKJ9" s="2"/>
      <c r="LKK9" s="2"/>
      <c r="LKL9" s="2"/>
      <c r="LKM9" s="2"/>
      <c r="LKN9" s="2"/>
      <c r="LKO9" s="2"/>
      <c r="LKP9" s="2"/>
      <c r="LKQ9" s="2"/>
      <c r="LKR9" s="2"/>
      <c r="LKS9" s="2"/>
      <c r="LKT9" s="2"/>
      <c r="LKU9" s="2"/>
      <c r="LKV9" s="2"/>
      <c r="LKW9" s="2"/>
      <c r="LKX9" s="2"/>
      <c r="LKY9" s="2"/>
      <c r="LKZ9" s="2"/>
      <c r="LLA9" s="2"/>
      <c r="LLB9" s="2"/>
      <c r="LLC9" s="2"/>
      <c r="LLD9" s="2"/>
      <c r="LLE9" s="2"/>
      <c r="LLF9" s="2"/>
      <c r="LLG9" s="2"/>
      <c r="LLH9" s="2"/>
      <c r="LLI9" s="2"/>
      <c r="LLJ9" s="2"/>
      <c r="LLK9" s="2"/>
      <c r="LLL9" s="2"/>
      <c r="LLM9" s="2"/>
      <c r="LLN9" s="2"/>
      <c r="LLO9" s="2"/>
      <c r="LLP9" s="2"/>
      <c r="LLQ9" s="2"/>
      <c r="LLR9" s="2"/>
      <c r="LLS9" s="2"/>
      <c r="LLT9" s="2"/>
      <c r="LLU9" s="2"/>
      <c r="LLV9" s="2"/>
      <c r="LLW9" s="2"/>
      <c r="LLX9" s="2"/>
      <c r="LLY9" s="2"/>
      <c r="LLZ9" s="2"/>
      <c r="LMA9" s="2"/>
      <c r="LMB9" s="2"/>
      <c r="LMC9" s="2"/>
      <c r="LMD9" s="2"/>
      <c r="LME9" s="2"/>
      <c r="LMF9" s="2"/>
      <c r="LMG9" s="2"/>
      <c r="LMH9" s="2"/>
      <c r="LMI9" s="2"/>
      <c r="LMJ9" s="2"/>
      <c r="LMK9" s="2"/>
      <c r="LML9" s="2"/>
      <c r="LMM9" s="2"/>
      <c r="LMN9" s="2"/>
      <c r="LMO9" s="2"/>
      <c r="LMP9" s="2"/>
      <c r="LMQ9" s="2"/>
      <c r="LMR9" s="2"/>
      <c r="LMS9" s="2"/>
      <c r="LMT9" s="2"/>
      <c r="LMU9" s="2"/>
      <c r="LMV9" s="2"/>
      <c r="LMW9" s="2"/>
      <c r="LMX9" s="2"/>
      <c r="LMY9" s="2"/>
      <c r="LMZ9" s="2"/>
      <c r="LNA9" s="2"/>
      <c r="LNB9" s="2"/>
      <c r="LNC9" s="2"/>
      <c r="LND9" s="2"/>
      <c r="LNE9" s="2"/>
      <c r="LNF9" s="2"/>
      <c r="LNG9" s="2"/>
      <c r="LNH9" s="2"/>
      <c r="LNI9" s="2"/>
      <c r="LNJ9" s="2"/>
      <c r="LNK9" s="2"/>
      <c r="LNL9" s="2"/>
      <c r="LNM9" s="2"/>
      <c r="LNN9" s="2"/>
      <c r="LNO9" s="2"/>
      <c r="LNP9" s="2"/>
      <c r="LNQ9" s="2"/>
      <c r="LNR9" s="2"/>
      <c r="LNS9" s="2"/>
      <c r="LNT9" s="2"/>
      <c r="LNU9" s="2"/>
      <c r="LNV9" s="2"/>
      <c r="LNW9" s="2"/>
      <c r="LNX9" s="2"/>
      <c r="LNY9" s="2"/>
      <c r="LNZ9" s="2"/>
      <c r="LOA9" s="2"/>
      <c r="LOB9" s="2"/>
      <c r="LOC9" s="2"/>
      <c r="LOD9" s="2"/>
      <c r="LOE9" s="2"/>
      <c r="LOF9" s="2"/>
      <c r="LOG9" s="2"/>
      <c r="LOH9" s="2"/>
      <c r="LOI9" s="2"/>
      <c r="LOJ9" s="2"/>
      <c r="LOK9" s="2"/>
      <c r="LOL9" s="2"/>
      <c r="LOM9" s="2"/>
      <c r="LON9" s="2"/>
      <c r="LOO9" s="2"/>
      <c r="LOP9" s="2"/>
      <c r="LOQ9" s="2"/>
      <c r="LOR9" s="2"/>
      <c r="LOS9" s="2"/>
      <c r="LOT9" s="2"/>
      <c r="LOU9" s="2"/>
      <c r="LOV9" s="2"/>
      <c r="LOW9" s="2"/>
      <c r="LOX9" s="2"/>
      <c r="LOY9" s="2"/>
      <c r="LOZ9" s="2"/>
      <c r="LPA9" s="2"/>
      <c r="LPB9" s="2"/>
      <c r="LPC9" s="2"/>
      <c r="LPD9" s="2"/>
      <c r="LPE9" s="2"/>
      <c r="LPF9" s="2"/>
      <c r="LPG9" s="2"/>
      <c r="LPH9" s="2"/>
      <c r="LPI9" s="2"/>
      <c r="LPJ9" s="2"/>
      <c r="LPK9" s="2"/>
      <c r="LPL9" s="2"/>
      <c r="LPM9" s="2"/>
      <c r="LPN9" s="2"/>
      <c r="LPO9" s="2"/>
      <c r="LPP9" s="2"/>
      <c r="LPQ9" s="2"/>
      <c r="LPR9" s="2"/>
      <c r="LPS9" s="2"/>
      <c r="LPT9" s="2"/>
      <c r="LPU9" s="2"/>
      <c r="LPV9" s="2"/>
      <c r="LPW9" s="2"/>
      <c r="LPX9" s="2"/>
      <c r="LPY9" s="2"/>
      <c r="LPZ9" s="2"/>
      <c r="LQA9" s="2"/>
      <c r="LQB9" s="2"/>
      <c r="LQC9" s="2"/>
      <c r="LQD9" s="2"/>
      <c r="LQE9" s="2"/>
      <c r="LQF9" s="2"/>
      <c r="LQG9" s="2"/>
      <c r="LQH9" s="2"/>
      <c r="LQI9" s="2"/>
      <c r="LQJ9" s="2"/>
      <c r="LQK9" s="2"/>
      <c r="LQL9" s="2"/>
      <c r="LQM9" s="2"/>
      <c r="LQN9" s="2"/>
      <c r="LQO9" s="2"/>
      <c r="LQP9" s="2"/>
      <c r="LQQ9" s="2"/>
      <c r="LQR9" s="2"/>
      <c r="LQS9" s="2"/>
      <c r="LQT9" s="2"/>
      <c r="LQU9" s="2"/>
      <c r="LQV9" s="2"/>
      <c r="LQW9" s="2"/>
      <c r="LQX9" s="2"/>
      <c r="LQY9" s="2"/>
      <c r="LQZ9" s="2"/>
      <c r="LRA9" s="2"/>
      <c r="LRB9" s="2"/>
      <c r="LRC9" s="2"/>
      <c r="LRD9" s="2"/>
      <c r="LRE9" s="2"/>
      <c r="LRF9" s="2"/>
      <c r="LRG9" s="2"/>
      <c r="LRH9" s="2"/>
      <c r="LRI9" s="2"/>
      <c r="LRJ9" s="2"/>
      <c r="LRK9" s="2"/>
      <c r="LRL9" s="2"/>
      <c r="LRM9" s="2"/>
      <c r="LRN9" s="2"/>
      <c r="LRO9" s="2"/>
      <c r="LRP9" s="2"/>
      <c r="LRQ9" s="2"/>
      <c r="LRR9" s="2"/>
      <c r="LRS9" s="2"/>
      <c r="LRT9" s="2"/>
      <c r="LRU9" s="2"/>
      <c r="LRV9" s="2"/>
      <c r="LRW9" s="2"/>
      <c r="LRX9" s="2"/>
      <c r="LRY9" s="2"/>
      <c r="LRZ9" s="2"/>
      <c r="LSA9" s="2"/>
      <c r="LSB9" s="2"/>
      <c r="LSC9" s="2"/>
      <c r="LSD9" s="2"/>
      <c r="LSE9" s="2"/>
      <c r="LSF9" s="2"/>
      <c r="LSG9" s="2"/>
      <c r="LSH9" s="2"/>
      <c r="LSI9" s="2"/>
      <c r="LSJ9" s="2"/>
      <c r="LSK9" s="2"/>
      <c r="LSL9" s="2"/>
      <c r="LSM9" s="2"/>
      <c r="LSN9" s="2"/>
      <c r="LSO9" s="2"/>
      <c r="LSP9" s="2"/>
      <c r="LSQ9" s="2"/>
      <c r="LSR9" s="2"/>
      <c r="LSS9" s="2"/>
      <c r="LST9" s="2"/>
      <c r="LSU9" s="2"/>
      <c r="LSV9" s="2"/>
      <c r="LSW9" s="2"/>
      <c r="LSX9" s="2"/>
      <c r="LSY9" s="2"/>
      <c r="LSZ9" s="2"/>
      <c r="LTA9" s="2"/>
      <c r="LTB9" s="2"/>
      <c r="LTC9" s="2"/>
      <c r="LTD9" s="2"/>
      <c r="LTE9" s="2"/>
      <c r="LTF9" s="2"/>
      <c r="LTG9" s="2"/>
      <c r="LTH9" s="2"/>
      <c r="LTI9" s="2"/>
      <c r="LTJ9" s="2"/>
      <c r="LTK9" s="2"/>
      <c r="LTL9" s="2"/>
      <c r="LTM9" s="2"/>
      <c r="LTN9" s="2"/>
      <c r="LTO9" s="2"/>
      <c r="LTP9" s="2"/>
      <c r="LTQ9" s="2"/>
      <c r="LTR9" s="2"/>
      <c r="LTS9" s="2"/>
      <c r="LTT9" s="2"/>
      <c r="LTU9" s="2"/>
      <c r="LTV9" s="2"/>
      <c r="LTW9" s="2"/>
      <c r="LTX9" s="2"/>
      <c r="LTY9" s="2"/>
      <c r="LTZ9" s="2"/>
      <c r="LUA9" s="2"/>
      <c r="LUB9" s="2"/>
      <c r="LUC9" s="2"/>
      <c r="LUD9" s="2"/>
      <c r="LUE9" s="2"/>
      <c r="LUF9" s="2"/>
      <c r="LUG9" s="2"/>
      <c r="LUH9" s="2"/>
      <c r="LUI9" s="2"/>
      <c r="LUJ9" s="2"/>
      <c r="LUK9" s="2"/>
      <c r="LUL9" s="2"/>
      <c r="LUM9" s="2"/>
      <c r="LUN9" s="2"/>
      <c r="LUO9" s="2"/>
      <c r="LUP9" s="2"/>
      <c r="LUQ9" s="2"/>
      <c r="LUR9" s="2"/>
      <c r="LUS9" s="2"/>
      <c r="LUT9" s="2"/>
      <c r="LUU9" s="2"/>
      <c r="LUV9" s="2"/>
      <c r="LUW9" s="2"/>
      <c r="LUX9" s="2"/>
      <c r="LUY9" s="2"/>
      <c r="LUZ9" s="2"/>
      <c r="LVA9" s="2"/>
      <c r="LVB9" s="2"/>
      <c r="LVC9" s="2"/>
      <c r="LVD9" s="2"/>
      <c r="LVE9" s="2"/>
      <c r="LVF9" s="2"/>
      <c r="LVG9" s="2"/>
      <c r="LVH9" s="2"/>
      <c r="LVI9" s="2"/>
      <c r="LVJ9" s="2"/>
      <c r="LVK9" s="2"/>
      <c r="LVL9" s="2"/>
      <c r="LVM9" s="2"/>
      <c r="LVN9" s="2"/>
      <c r="LVO9" s="2"/>
      <c r="LVP9" s="2"/>
      <c r="LVQ9" s="2"/>
      <c r="LVR9" s="2"/>
      <c r="LVS9" s="2"/>
      <c r="LVT9" s="2"/>
      <c r="LVU9" s="2"/>
      <c r="LVV9" s="2"/>
      <c r="LVW9" s="2"/>
      <c r="LVX9" s="2"/>
      <c r="LVY9" s="2"/>
      <c r="LVZ9" s="2"/>
      <c r="LWA9" s="2"/>
      <c r="LWB9" s="2"/>
      <c r="LWC9" s="2"/>
      <c r="LWD9" s="2"/>
      <c r="LWE9" s="2"/>
      <c r="LWF9" s="2"/>
      <c r="LWG9" s="2"/>
      <c r="LWH9" s="2"/>
      <c r="LWI9" s="2"/>
      <c r="LWJ9" s="2"/>
      <c r="LWK9" s="2"/>
      <c r="LWL9" s="2"/>
      <c r="LWM9" s="2"/>
      <c r="LWN9" s="2"/>
      <c r="LWO9" s="2"/>
      <c r="LWP9" s="2"/>
      <c r="LWQ9" s="2"/>
      <c r="LWR9" s="2"/>
      <c r="LWS9" s="2"/>
      <c r="LWT9" s="2"/>
      <c r="LWU9" s="2"/>
      <c r="LWV9" s="2"/>
      <c r="LWW9" s="2"/>
      <c r="LWX9" s="2"/>
      <c r="LWY9" s="2"/>
      <c r="LWZ9" s="2"/>
      <c r="LXA9" s="2"/>
      <c r="LXB9" s="2"/>
      <c r="LXC9" s="2"/>
      <c r="LXD9" s="2"/>
      <c r="LXE9" s="2"/>
      <c r="LXF9" s="2"/>
      <c r="LXG9" s="2"/>
      <c r="LXH9" s="2"/>
      <c r="LXI9" s="2"/>
      <c r="LXJ9" s="2"/>
      <c r="LXK9" s="2"/>
      <c r="LXL9" s="2"/>
      <c r="LXM9" s="2"/>
      <c r="LXN9" s="2"/>
      <c r="LXO9" s="2"/>
      <c r="LXP9" s="2"/>
      <c r="LXQ9" s="2"/>
      <c r="LXR9" s="2"/>
      <c r="LXS9" s="2"/>
      <c r="LXT9" s="2"/>
      <c r="LXU9" s="2"/>
      <c r="LXV9" s="2"/>
      <c r="LXW9" s="2"/>
      <c r="LXX9" s="2"/>
      <c r="LXY9" s="2"/>
      <c r="LXZ9" s="2"/>
      <c r="LYA9" s="2"/>
      <c r="LYB9" s="2"/>
      <c r="LYC9" s="2"/>
      <c r="LYD9" s="2"/>
      <c r="LYE9" s="2"/>
      <c r="LYF9" s="2"/>
      <c r="LYG9" s="2"/>
      <c r="LYH9" s="2"/>
      <c r="LYI9" s="2"/>
      <c r="LYJ9" s="2"/>
      <c r="LYK9" s="2"/>
      <c r="LYL9" s="2"/>
      <c r="LYM9" s="2"/>
      <c r="LYN9" s="2"/>
      <c r="LYO9" s="2"/>
      <c r="LYP9" s="2"/>
      <c r="LYQ9" s="2"/>
      <c r="LYR9" s="2"/>
      <c r="LYS9" s="2"/>
      <c r="LYT9" s="2"/>
      <c r="LYU9" s="2"/>
      <c r="LYV9" s="2"/>
      <c r="LYW9" s="2"/>
      <c r="LYX9" s="2"/>
      <c r="LYY9" s="2"/>
      <c r="LYZ9" s="2"/>
      <c r="LZA9" s="2"/>
      <c r="LZB9" s="2"/>
      <c r="LZC9" s="2"/>
      <c r="LZD9" s="2"/>
      <c r="LZE9" s="2"/>
      <c r="LZF9" s="2"/>
      <c r="LZG9" s="2"/>
      <c r="LZH9" s="2"/>
      <c r="LZI9" s="2"/>
      <c r="LZJ9" s="2"/>
      <c r="LZK9" s="2"/>
      <c r="LZL9" s="2"/>
      <c r="LZM9" s="2"/>
      <c r="LZN9" s="2"/>
      <c r="LZO9" s="2"/>
      <c r="LZP9" s="2"/>
      <c r="LZQ9" s="2"/>
      <c r="LZR9" s="2"/>
      <c r="LZS9" s="2"/>
      <c r="LZT9" s="2"/>
      <c r="LZU9" s="2"/>
      <c r="LZV9" s="2"/>
      <c r="LZW9" s="2"/>
      <c r="LZX9" s="2"/>
      <c r="LZY9" s="2"/>
      <c r="LZZ9" s="2"/>
      <c r="MAA9" s="2"/>
      <c r="MAB9" s="2"/>
      <c r="MAC9" s="2"/>
      <c r="MAD9" s="2"/>
      <c r="MAE9" s="2"/>
      <c r="MAF9" s="2"/>
      <c r="MAG9" s="2"/>
      <c r="MAH9" s="2"/>
      <c r="MAI9" s="2"/>
      <c r="MAJ9" s="2"/>
      <c r="MAK9" s="2"/>
      <c r="MAL9" s="2"/>
      <c r="MAM9" s="2"/>
      <c r="MAN9" s="2"/>
      <c r="MAO9" s="2"/>
      <c r="MAP9" s="2"/>
      <c r="MAQ9" s="2"/>
      <c r="MAR9" s="2"/>
      <c r="MAS9" s="2"/>
      <c r="MAT9" s="2"/>
      <c r="MAU9" s="2"/>
      <c r="MAV9" s="2"/>
      <c r="MAW9" s="2"/>
      <c r="MAX9" s="2"/>
      <c r="MAY9" s="2"/>
      <c r="MAZ9" s="2"/>
      <c r="MBA9" s="2"/>
      <c r="MBB9" s="2"/>
      <c r="MBC9" s="2"/>
      <c r="MBD9" s="2"/>
      <c r="MBE9" s="2"/>
      <c r="MBF9" s="2"/>
      <c r="MBG9" s="2"/>
      <c r="MBH9" s="2"/>
      <c r="MBI9" s="2"/>
      <c r="MBJ9" s="2"/>
      <c r="MBK9" s="2"/>
      <c r="MBL9" s="2"/>
      <c r="MBM9" s="2"/>
      <c r="MBN9" s="2"/>
      <c r="MBO9" s="2"/>
      <c r="MBP9" s="2"/>
      <c r="MBQ9" s="2"/>
      <c r="MBR9" s="2"/>
      <c r="MBS9" s="2"/>
      <c r="MBT9" s="2"/>
      <c r="MBU9" s="2"/>
      <c r="MBV9" s="2"/>
      <c r="MBW9" s="2"/>
      <c r="MBX9" s="2"/>
      <c r="MBY9" s="2"/>
      <c r="MBZ9" s="2"/>
      <c r="MCA9" s="2"/>
      <c r="MCB9" s="2"/>
      <c r="MCC9" s="2"/>
      <c r="MCD9" s="2"/>
      <c r="MCE9" s="2"/>
      <c r="MCF9" s="2"/>
      <c r="MCG9" s="2"/>
      <c r="MCH9" s="2"/>
      <c r="MCI9" s="2"/>
      <c r="MCJ9" s="2"/>
      <c r="MCK9" s="2"/>
      <c r="MCL9" s="2"/>
      <c r="MCM9" s="2"/>
      <c r="MCN9" s="2"/>
      <c r="MCO9" s="2"/>
      <c r="MCP9" s="2"/>
      <c r="MCQ9" s="2"/>
      <c r="MCR9" s="2"/>
      <c r="MCS9" s="2"/>
      <c r="MCT9" s="2"/>
      <c r="MCU9" s="2"/>
      <c r="MCV9" s="2"/>
      <c r="MCW9" s="2"/>
      <c r="MCX9" s="2"/>
      <c r="MCY9" s="2"/>
      <c r="MCZ9" s="2"/>
      <c r="MDA9" s="2"/>
      <c r="MDB9" s="2"/>
      <c r="MDC9" s="2"/>
      <c r="MDD9" s="2"/>
      <c r="MDE9" s="2"/>
      <c r="MDF9" s="2"/>
      <c r="MDG9" s="2"/>
      <c r="MDH9" s="2"/>
      <c r="MDI9" s="2"/>
      <c r="MDJ9" s="2"/>
      <c r="MDK9" s="2"/>
      <c r="MDL9" s="2"/>
      <c r="MDM9" s="2"/>
      <c r="MDN9" s="2"/>
      <c r="MDO9" s="2"/>
      <c r="MDP9" s="2"/>
      <c r="MDQ9" s="2"/>
      <c r="MDR9" s="2"/>
      <c r="MDS9" s="2"/>
      <c r="MDT9" s="2"/>
      <c r="MDU9" s="2"/>
      <c r="MDV9" s="2"/>
      <c r="MDW9" s="2"/>
      <c r="MDX9" s="2"/>
      <c r="MDY9" s="2"/>
      <c r="MDZ9" s="2"/>
      <c r="MEA9" s="2"/>
      <c r="MEB9" s="2"/>
      <c r="MEC9" s="2"/>
      <c r="MED9" s="2"/>
      <c r="MEE9" s="2"/>
      <c r="MEF9" s="2"/>
      <c r="MEG9" s="2"/>
      <c r="MEH9" s="2"/>
      <c r="MEI9" s="2"/>
      <c r="MEJ9" s="2"/>
      <c r="MEK9" s="2"/>
      <c r="MEL9" s="2"/>
      <c r="MEM9" s="2"/>
      <c r="MEN9" s="2"/>
      <c r="MEO9" s="2"/>
      <c r="MEP9" s="2"/>
      <c r="MEQ9" s="2"/>
      <c r="MER9" s="2"/>
      <c r="MES9" s="2"/>
      <c r="MET9" s="2"/>
      <c r="MEU9" s="2"/>
      <c r="MEV9" s="2"/>
      <c r="MEW9" s="2"/>
      <c r="MEX9" s="2"/>
      <c r="MEY9" s="2"/>
      <c r="MEZ9" s="2"/>
      <c r="MFA9" s="2"/>
      <c r="MFB9" s="2"/>
      <c r="MFC9" s="2"/>
      <c r="MFD9" s="2"/>
      <c r="MFE9" s="2"/>
      <c r="MFF9" s="2"/>
      <c r="MFG9" s="2"/>
      <c r="MFH9" s="2"/>
      <c r="MFI9" s="2"/>
      <c r="MFJ9" s="2"/>
      <c r="MFK9" s="2"/>
      <c r="MFL9" s="2"/>
      <c r="MFM9" s="2"/>
      <c r="MFN9" s="2"/>
      <c r="MFO9" s="2"/>
      <c r="MFP9" s="2"/>
      <c r="MFQ9" s="2"/>
      <c r="MFR9" s="2"/>
      <c r="MFS9" s="2"/>
      <c r="MFT9" s="2"/>
      <c r="MFU9" s="2"/>
      <c r="MFV9" s="2"/>
      <c r="MFW9" s="2"/>
      <c r="MFX9" s="2"/>
      <c r="MFY9" s="2"/>
      <c r="MFZ9" s="2"/>
      <c r="MGA9" s="2"/>
      <c r="MGB9" s="2"/>
      <c r="MGC9" s="2"/>
      <c r="MGD9" s="2"/>
      <c r="MGE9" s="2"/>
      <c r="MGF9" s="2"/>
      <c r="MGG9" s="2"/>
      <c r="MGH9" s="2"/>
      <c r="MGI9" s="2"/>
      <c r="MGJ9" s="2"/>
      <c r="MGK9" s="2"/>
      <c r="MGL9" s="2"/>
      <c r="MGM9" s="2"/>
      <c r="MGN9" s="2"/>
      <c r="MGO9" s="2"/>
      <c r="MGP9" s="2"/>
      <c r="MGQ9" s="2"/>
      <c r="MGR9" s="2"/>
      <c r="MGS9" s="2"/>
      <c r="MGT9" s="2"/>
      <c r="MGU9" s="2"/>
      <c r="MGV9" s="2"/>
      <c r="MGW9" s="2"/>
      <c r="MGX9" s="2"/>
      <c r="MGY9" s="2"/>
      <c r="MGZ9" s="2"/>
      <c r="MHA9" s="2"/>
      <c r="MHB9" s="2"/>
      <c r="MHC9" s="2"/>
      <c r="MHD9" s="2"/>
      <c r="MHE9" s="2"/>
      <c r="MHF9" s="2"/>
      <c r="MHG9" s="2"/>
      <c r="MHH9" s="2"/>
      <c r="MHI9" s="2"/>
      <c r="MHJ9" s="2"/>
      <c r="MHK9" s="2"/>
      <c r="MHL9" s="2"/>
      <c r="MHM9" s="2"/>
      <c r="MHN9" s="2"/>
      <c r="MHO9" s="2"/>
      <c r="MHP9" s="2"/>
      <c r="MHQ9" s="2"/>
      <c r="MHR9" s="2"/>
      <c r="MHS9" s="2"/>
      <c r="MHT9" s="2"/>
      <c r="MHU9" s="2"/>
      <c r="MHV9" s="2"/>
      <c r="MHW9" s="2"/>
      <c r="MHX9" s="2"/>
      <c r="MHY9" s="2"/>
      <c r="MHZ9" s="2"/>
      <c r="MIA9" s="2"/>
      <c r="MIB9" s="2"/>
      <c r="MIC9" s="2"/>
      <c r="MID9" s="2"/>
      <c r="MIE9" s="2"/>
      <c r="MIF9" s="2"/>
      <c r="MIG9" s="2"/>
      <c r="MIH9" s="2"/>
      <c r="MII9" s="2"/>
      <c r="MIJ9" s="2"/>
      <c r="MIK9" s="2"/>
      <c r="MIL9" s="2"/>
      <c r="MIM9" s="2"/>
      <c r="MIN9" s="2"/>
      <c r="MIO9" s="2"/>
      <c r="MIP9" s="2"/>
      <c r="MIQ9" s="2"/>
      <c r="MIR9" s="2"/>
      <c r="MIS9" s="2"/>
      <c r="MIT9" s="2"/>
      <c r="MIU9" s="2"/>
      <c r="MIV9" s="2"/>
      <c r="MIW9" s="2"/>
      <c r="MIX9" s="2"/>
      <c r="MIY9" s="2"/>
      <c r="MIZ9" s="2"/>
      <c r="MJA9" s="2"/>
      <c r="MJB9" s="2"/>
      <c r="MJC9" s="2"/>
      <c r="MJD9" s="2"/>
      <c r="MJE9" s="2"/>
      <c r="MJF9" s="2"/>
      <c r="MJG9" s="2"/>
      <c r="MJH9" s="2"/>
      <c r="MJI9" s="2"/>
      <c r="MJJ9" s="2"/>
      <c r="MJK9" s="2"/>
      <c r="MJL9" s="2"/>
      <c r="MJM9" s="2"/>
      <c r="MJN9" s="2"/>
      <c r="MJO9" s="2"/>
      <c r="MJP9" s="2"/>
      <c r="MJQ9" s="2"/>
      <c r="MJR9" s="2"/>
      <c r="MJS9" s="2"/>
      <c r="MJT9" s="2"/>
      <c r="MJU9" s="2"/>
      <c r="MJV9" s="2"/>
      <c r="MJW9" s="2"/>
      <c r="MJX9" s="2"/>
      <c r="MJY9" s="2"/>
      <c r="MJZ9" s="2"/>
      <c r="MKA9" s="2"/>
      <c r="MKB9" s="2"/>
      <c r="MKC9" s="2"/>
      <c r="MKD9" s="2"/>
      <c r="MKE9" s="2"/>
      <c r="MKF9" s="2"/>
      <c r="MKG9" s="2"/>
      <c r="MKH9" s="2"/>
      <c r="MKI9" s="2"/>
      <c r="MKJ9" s="2"/>
      <c r="MKK9" s="2"/>
      <c r="MKL9" s="2"/>
      <c r="MKM9" s="2"/>
      <c r="MKN9" s="2"/>
      <c r="MKO9" s="2"/>
      <c r="MKP9" s="2"/>
      <c r="MKQ9" s="2"/>
      <c r="MKR9" s="2"/>
      <c r="MKS9" s="2"/>
      <c r="MKT9" s="2"/>
      <c r="MKU9" s="2"/>
      <c r="MKV9" s="2"/>
      <c r="MKW9" s="2"/>
      <c r="MKX9" s="2"/>
      <c r="MKY9" s="2"/>
      <c r="MKZ9" s="2"/>
      <c r="MLA9" s="2"/>
      <c r="MLB9" s="2"/>
      <c r="MLC9" s="2"/>
      <c r="MLD9" s="2"/>
      <c r="MLE9" s="2"/>
      <c r="MLF9" s="2"/>
      <c r="MLG9" s="2"/>
      <c r="MLH9" s="2"/>
      <c r="MLI9" s="2"/>
      <c r="MLJ9" s="2"/>
      <c r="MLK9" s="2"/>
      <c r="MLL9" s="2"/>
      <c r="MLM9" s="2"/>
      <c r="MLN9" s="2"/>
      <c r="MLO9" s="2"/>
      <c r="MLP9" s="2"/>
      <c r="MLQ9" s="2"/>
      <c r="MLR9" s="2"/>
      <c r="MLS9" s="2"/>
      <c r="MLT9" s="2"/>
      <c r="MLU9" s="2"/>
      <c r="MLV9" s="2"/>
      <c r="MLW9" s="2"/>
      <c r="MLX9" s="2"/>
      <c r="MLY9" s="2"/>
      <c r="MLZ9" s="2"/>
      <c r="MMA9" s="2"/>
      <c r="MMB9" s="2"/>
      <c r="MMC9" s="2"/>
      <c r="MMD9" s="2"/>
      <c r="MME9" s="2"/>
      <c r="MMF9" s="2"/>
      <c r="MMG9" s="2"/>
      <c r="MMH9" s="2"/>
      <c r="MMI9" s="2"/>
      <c r="MMJ9" s="2"/>
      <c r="MMK9" s="2"/>
      <c r="MML9" s="2"/>
      <c r="MMM9" s="2"/>
      <c r="MMN9" s="2"/>
      <c r="MMO9" s="2"/>
      <c r="MMP9" s="2"/>
      <c r="MMQ9" s="2"/>
      <c r="MMR9" s="2"/>
      <c r="MMS9" s="2"/>
      <c r="MMT9" s="2"/>
      <c r="MMU9" s="2"/>
      <c r="MMV9" s="2"/>
      <c r="MMW9" s="2"/>
      <c r="MMX9" s="2"/>
      <c r="MMY9" s="2"/>
      <c r="MMZ9" s="2"/>
      <c r="MNA9" s="2"/>
      <c r="MNB9" s="2"/>
      <c r="MNC9" s="2"/>
      <c r="MND9" s="2"/>
      <c r="MNE9" s="2"/>
      <c r="MNF9" s="2"/>
      <c r="MNG9" s="2"/>
      <c r="MNH9" s="2"/>
      <c r="MNI9" s="2"/>
      <c r="MNJ9" s="2"/>
      <c r="MNK9" s="2"/>
      <c r="MNL9" s="2"/>
      <c r="MNM9" s="2"/>
      <c r="MNN9" s="2"/>
      <c r="MNO9" s="2"/>
      <c r="MNP9" s="2"/>
      <c r="MNQ9" s="2"/>
      <c r="MNR9" s="2"/>
      <c r="MNS9" s="2"/>
      <c r="MNT9" s="2"/>
      <c r="MNU9" s="2"/>
      <c r="MNV9" s="2"/>
      <c r="MNW9" s="2"/>
      <c r="MNX9" s="2"/>
      <c r="MNY9" s="2"/>
      <c r="MNZ9" s="2"/>
      <c r="MOA9" s="2"/>
      <c r="MOB9" s="2"/>
      <c r="MOC9" s="2"/>
      <c r="MOD9" s="2"/>
      <c r="MOE9" s="2"/>
      <c r="MOF9" s="2"/>
      <c r="MOG9" s="2"/>
      <c r="MOH9" s="2"/>
      <c r="MOI9" s="2"/>
      <c r="MOJ9" s="2"/>
      <c r="MOK9" s="2"/>
      <c r="MOL9" s="2"/>
      <c r="MOM9" s="2"/>
      <c r="MON9" s="2"/>
      <c r="MOO9" s="2"/>
      <c r="MOP9" s="2"/>
      <c r="MOQ9" s="2"/>
      <c r="MOR9" s="2"/>
      <c r="MOS9" s="2"/>
      <c r="MOT9" s="2"/>
      <c r="MOU9" s="2"/>
      <c r="MOV9" s="2"/>
      <c r="MOW9" s="2"/>
      <c r="MOX9" s="2"/>
      <c r="MOY9" s="2"/>
      <c r="MOZ9" s="2"/>
      <c r="MPA9" s="2"/>
      <c r="MPB9" s="2"/>
      <c r="MPC9" s="2"/>
      <c r="MPD9" s="2"/>
      <c r="MPE9" s="2"/>
      <c r="MPF9" s="2"/>
      <c r="MPG9" s="2"/>
      <c r="MPH9" s="2"/>
      <c r="MPI9" s="2"/>
      <c r="MPJ9" s="2"/>
      <c r="MPK9" s="2"/>
      <c r="MPL9" s="2"/>
      <c r="MPM9" s="2"/>
      <c r="MPN9" s="2"/>
      <c r="MPO9" s="2"/>
      <c r="MPP9" s="2"/>
      <c r="MPQ9" s="2"/>
      <c r="MPR9" s="2"/>
      <c r="MPS9" s="2"/>
      <c r="MPT9" s="2"/>
      <c r="MPU9" s="2"/>
      <c r="MPV9" s="2"/>
      <c r="MPW9" s="2"/>
      <c r="MPX9" s="2"/>
      <c r="MPY9" s="2"/>
      <c r="MPZ9" s="2"/>
      <c r="MQA9" s="2"/>
      <c r="MQB9" s="2"/>
      <c r="MQC9" s="2"/>
      <c r="MQD9" s="2"/>
      <c r="MQE9" s="2"/>
      <c r="MQF9" s="2"/>
      <c r="MQG9" s="2"/>
      <c r="MQH9" s="2"/>
      <c r="MQI9" s="2"/>
      <c r="MQJ9" s="2"/>
      <c r="MQK9" s="2"/>
      <c r="MQL9" s="2"/>
      <c r="MQM9" s="2"/>
      <c r="MQN9" s="2"/>
      <c r="MQO9" s="2"/>
      <c r="MQP9" s="2"/>
      <c r="MQQ9" s="2"/>
      <c r="MQR9" s="2"/>
      <c r="MQS9" s="2"/>
      <c r="MQT9" s="2"/>
      <c r="MQU9" s="2"/>
      <c r="MQV9" s="2"/>
      <c r="MQW9" s="2"/>
      <c r="MQX9" s="2"/>
      <c r="MQY9" s="2"/>
      <c r="MQZ9" s="2"/>
      <c r="MRA9" s="2"/>
      <c r="MRB9" s="2"/>
      <c r="MRC9" s="2"/>
      <c r="MRD9" s="2"/>
      <c r="MRE9" s="2"/>
      <c r="MRF9" s="2"/>
      <c r="MRG9" s="2"/>
      <c r="MRH9" s="2"/>
      <c r="MRI9" s="2"/>
      <c r="MRJ9" s="2"/>
      <c r="MRK9" s="2"/>
      <c r="MRL9" s="2"/>
      <c r="MRM9" s="2"/>
      <c r="MRN9" s="2"/>
      <c r="MRO9" s="2"/>
      <c r="MRP9" s="2"/>
      <c r="MRQ9" s="2"/>
      <c r="MRR9" s="2"/>
      <c r="MRS9" s="2"/>
      <c r="MRT9" s="2"/>
      <c r="MRU9" s="2"/>
      <c r="MRV9" s="2"/>
      <c r="MRW9" s="2"/>
      <c r="MRX9" s="2"/>
      <c r="MRY9" s="2"/>
      <c r="MRZ9" s="2"/>
      <c r="MSA9" s="2"/>
      <c r="MSB9" s="2"/>
      <c r="MSC9" s="2"/>
      <c r="MSD9" s="2"/>
      <c r="MSE9" s="2"/>
      <c r="MSF9" s="2"/>
      <c r="MSG9" s="2"/>
      <c r="MSH9" s="2"/>
      <c r="MSI9" s="2"/>
      <c r="MSJ9" s="2"/>
      <c r="MSK9" s="2"/>
      <c r="MSL9" s="2"/>
      <c r="MSM9" s="2"/>
      <c r="MSN9" s="2"/>
      <c r="MSO9" s="2"/>
      <c r="MSP9" s="2"/>
      <c r="MSQ9" s="2"/>
      <c r="MSR9" s="2"/>
      <c r="MSS9" s="2"/>
      <c r="MST9" s="2"/>
      <c r="MSU9" s="2"/>
      <c r="MSV9" s="2"/>
      <c r="MSW9" s="2"/>
      <c r="MSX9" s="2"/>
      <c r="MSY9" s="2"/>
      <c r="MSZ9" s="2"/>
      <c r="MTA9" s="2"/>
      <c r="MTB9" s="2"/>
      <c r="MTC9" s="2"/>
      <c r="MTD9" s="2"/>
      <c r="MTE9" s="2"/>
      <c r="MTF9" s="2"/>
      <c r="MTG9" s="2"/>
      <c r="MTH9" s="2"/>
      <c r="MTI9" s="2"/>
      <c r="MTJ9" s="2"/>
      <c r="MTK9" s="2"/>
      <c r="MTL9" s="2"/>
      <c r="MTM9" s="2"/>
      <c r="MTN9" s="2"/>
      <c r="MTO9" s="2"/>
      <c r="MTP9" s="2"/>
      <c r="MTQ9" s="2"/>
      <c r="MTR9" s="2"/>
      <c r="MTS9" s="2"/>
      <c r="MTT9" s="2"/>
      <c r="MTU9" s="2"/>
      <c r="MTV9" s="2"/>
      <c r="MTW9" s="2"/>
      <c r="MTX9" s="2"/>
      <c r="MTY9" s="2"/>
      <c r="MTZ9" s="2"/>
      <c r="MUA9" s="2"/>
      <c r="MUB9" s="2"/>
      <c r="MUC9" s="2"/>
      <c r="MUD9" s="2"/>
      <c r="MUE9" s="2"/>
      <c r="MUF9" s="2"/>
      <c r="MUG9" s="2"/>
      <c r="MUH9" s="2"/>
      <c r="MUI9" s="2"/>
      <c r="MUJ9" s="2"/>
      <c r="MUK9" s="2"/>
      <c r="MUL9" s="2"/>
      <c r="MUM9" s="2"/>
      <c r="MUN9" s="2"/>
      <c r="MUO9" s="2"/>
      <c r="MUP9" s="2"/>
      <c r="MUQ9" s="2"/>
      <c r="MUR9" s="2"/>
      <c r="MUS9" s="2"/>
      <c r="MUT9" s="2"/>
      <c r="MUU9" s="2"/>
      <c r="MUV9" s="2"/>
      <c r="MUW9" s="2"/>
      <c r="MUX9" s="2"/>
      <c r="MUY9" s="2"/>
      <c r="MUZ9" s="2"/>
      <c r="MVA9" s="2"/>
      <c r="MVB9" s="2"/>
      <c r="MVC9" s="2"/>
      <c r="MVD9" s="2"/>
      <c r="MVE9" s="2"/>
      <c r="MVF9" s="2"/>
      <c r="MVG9" s="2"/>
      <c r="MVH9" s="2"/>
      <c r="MVI9" s="2"/>
      <c r="MVJ9" s="2"/>
      <c r="MVK9" s="2"/>
      <c r="MVL9" s="2"/>
      <c r="MVM9" s="2"/>
      <c r="MVN9" s="2"/>
      <c r="MVO9" s="2"/>
      <c r="MVP9" s="2"/>
      <c r="MVQ9" s="2"/>
      <c r="MVR9" s="2"/>
      <c r="MVS9" s="2"/>
      <c r="MVT9" s="2"/>
      <c r="MVU9" s="2"/>
      <c r="MVV9" s="2"/>
      <c r="MVW9" s="2"/>
      <c r="MVX9" s="2"/>
      <c r="MVY9" s="2"/>
      <c r="MVZ9" s="2"/>
      <c r="MWA9" s="2"/>
      <c r="MWB9" s="2"/>
      <c r="MWC9" s="2"/>
      <c r="MWD9" s="2"/>
      <c r="MWE9" s="2"/>
      <c r="MWF9" s="2"/>
      <c r="MWG9" s="2"/>
      <c r="MWH9" s="2"/>
      <c r="MWI9" s="2"/>
      <c r="MWJ9" s="2"/>
      <c r="MWK9" s="2"/>
      <c r="MWL9" s="2"/>
      <c r="MWM9" s="2"/>
      <c r="MWN9" s="2"/>
      <c r="MWO9" s="2"/>
      <c r="MWP9" s="2"/>
      <c r="MWQ9" s="2"/>
      <c r="MWR9" s="2"/>
      <c r="MWS9" s="2"/>
      <c r="MWT9" s="2"/>
      <c r="MWU9" s="2"/>
      <c r="MWV9" s="2"/>
      <c r="MWW9" s="2"/>
      <c r="MWX9" s="2"/>
      <c r="MWY9" s="2"/>
      <c r="MWZ9" s="2"/>
      <c r="MXA9" s="2"/>
      <c r="MXB9" s="2"/>
      <c r="MXC9" s="2"/>
      <c r="MXD9" s="2"/>
      <c r="MXE9" s="2"/>
      <c r="MXF9" s="2"/>
      <c r="MXG9" s="2"/>
      <c r="MXH9" s="2"/>
      <c r="MXI9" s="2"/>
      <c r="MXJ9" s="2"/>
      <c r="MXK9" s="2"/>
      <c r="MXL9" s="2"/>
      <c r="MXM9" s="2"/>
      <c r="MXN9" s="2"/>
      <c r="MXO9" s="2"/>
      <c r="MXP9" s="2"/>
      <c r="MXQ9" s="2"/>
      <c r="MXR9" s="2"/>
      <c r="MXS9" s="2"/>
      <c r="MXT9" s="2"/>
      <c r="MXU9" s="2"/>
      <c r="MXV9" s="2"/>
      <c r="MXW9" s="2"/>
      <c r="MXX9" s="2"/>
      <c r="MXY9" s="2"/>
      <c r="MXZ9" s="2"/>
      <c r="MYA9" s="2"/>
      <c r="MYB9" s="2"/>
      <c r="MYC9" s="2"/>
      <c r="MYD9" s="2"/>
      <c r="MYE9" s="2"/>
      <c r="MYF9" s="2"/>
      <c r="MYG9" s="2"/>
      <c r="MYH9" s="2"/>
      <c r="MYI9" s="2"/>
      <c r="MYJ9" s="2"/>
      <c r="MYK9" s="2"/>
      <c r="MYL9" s="2"/>
      <c r="MYM9" s="2"/>
      <c r="MYN9" s="2"/>
      <c r="MYO9" s="2"/>
      <c r="MYP9" s="2"/>
      <c r="MYQ9" s="2"/>
      <c r="MYR9" s="2"/>
      <c r="MYS9" s="2"/>
      <c r="MYT9" s="2"/>
      <c r="MYU9" s="2"/>
      <c r="MYV9" s="2"/>
      <c r="MYW9" s="2"/>
      <c r="MYX9" s="2"/>
      <c r="MYY9" s="2"/>
      <c r="MYZ9" s="2"/>
      <c r="MZA9" s="2"/>
      <c r="MZB9" s="2"/>
      <c r="MZC9" s="2"/>
      <c r="MZD9" s="2"/>
      <c r="MZE9" s="2"/>
      <c r="MZF9" s="2"/>
      <c r="MZG9" s="2"/>
      <c r="MZH9" s="2"/>
      <c r="MZI9" s="2"/>
      <c r="MZJ9" s="2"/>
      <c r="MZK9" s="2"/>
      <c r="MZL9" s="2"/>
      <c r="MZM9" s="2"/>
      <c r="MZN9" s="2"/>
      <c r="MZO9" s="2"/>
      <c r="MZP9" s="2"/>
      <c r="MZQ9" s="2"/>
      <c r="MZR9" s="2"/>
      <c r="MZS9" s="2"/>
      <c r="MZT9" s="2"/>
      <c r="MZU9" s="2"/>
      <c r="MZV9" s="2"/>
      <c r="MZW9" s="2"/>
      <c r="MZX9" s="2"/>
      <c r="MZY9" s="2"/>
      <c r="MZZ9" s="2"/>
      <c r="NAA9" s="2"/>
      <c r="NAB9" s="2"/>
      <c r="NAC9" s="2"/>
      <c r="NAD9" s="2"/>
      <c r="NAE9" s="2"/>
      <c r="NAF9" s="2"/>
      <c r="NAG9" s="2"/>
      <c r="NAH9" s="2"/>
      <c r="NAI9" s="2"/>
      <c r="NAJ9" s="2"/>
      <c r="NAK9" s="2"/>
      <c r="NAL9" s="2"/>
      <c r="NAM9" s="2"/>
      <c r="NAN9" s="2"/>
      <c r="NAO9" s="2"/>
      <c r="NAP9" s="2"/>
      <c r="NAQ9" s="2"/>
      <c r="NAR9" s="2"/>
      <c r="NAS9" s="2"/>
      <c r="NAT9" s="2"/>
      <c r="NAU9" s="2"/>
      <c r="NAV9" s="2"/>
      <c r="NAW9" s="2"/>
      <c r="NAX9" s="2"/>
      <c r="NAY9" s="2"/>
      <c r="NAZ9" s="2"/>
      <c r="NBA9" s="2"/>
      <c r="NBB9" s="2"/>
      <c r="NBC9" s="2"/>
      <c r="NBD9" s="2"/>
      <c r="NBE9" s="2"/>
      <c r="NBF9" s="2"/>
      <c r="NBG9" s="2"/>
      <c r="NBH9" s="2"/>
      <c r="NBI9" s="2"/>
      <c r="NBJ9" s="2"/>
      <c r="NBK9" s="2"/>
      <c r="NBL9" s="2"/>
      <c r="NBM9" s="2"/>
      <c r="NBN9" s="2"/>
      <c r="NBO9" s="2"/>
      <c r="NBP9" s="2"/>
      <c r="NBQ9" s="2"/>
      <c r="NBR9" s="2"/>
      <c r="NBS9" s="2"/>
      <c r="NBT9" s="2"/>
      <c r="NBU9" s="2"/>
      <c r="NBV9" s="2"/>
      <c r="NBW9" s="2"/>
      <c r="NBX9" s="2"/>
      <c r="NBY9" s="2"/>
      <c r="NBZ9" s="2"/>
      <c r="NCA9" s="2"/>
      <c r="NCB9" s="2"/>
      <c r="NCC9" s="2"/>
      <c r="NCD9" s="2"/>
      <c r="NCE9" s="2"/>
      <c r="NCF9" s="2"/>
      <c r="NCG9" s="2"/>
      <c r="NCH9" s="2"/>
      <c r="NCI9" s="2"/>
      <c r="NCJ9" s="2"/>
      <c r="NCK9" s="2"/>
      <c r="NCL9" s="2"/>
      <c r="NCM9" s="2"/>
      <c r="NCN9" s="2"/>
      <c r="NCO9" s="2"/>
      <c r="NCP9" s="2"/>
      <c r="NCQ9" s="2"/>
      <c r="NCR9" s="2"/>
      <c r="NCS9" s="2"/>
      <c r="NCT9" s="2"/>
      <c r="NCU9" s="2"/>
      <c r="NCV9" s="2"/>
      <c r="NCW9" s="2"/>
      <c r="NCX9" s="2"/>
      <c r="NCY9" s="2"/>
      <c r="NCZ9" s="2"/>
      <c r="NDA9" s="2"/>
      <c r="NDB9" s="2"/>
      <c r="NDC9" s="2"/>
      <c r="NDD9" s="2"/>
      <c r="NDE9" s="2"/>
      <c r="NDF9" s="2"/>
      <c r="NDG9" s="2"/>
      <c r="NDH9" s="2"/>
      <c r="NDI9" s="2"/>
      <c r="NDJ9" s="2"/>
      <c r="NDK9" s="2"/>
      <c r="NDL9" s="2"/>
      <c r="NDM9" s="2"/>
      <c r="NDN9" s="2"/>
      <c r="NDO9" s="2"/>
      <c r="NDP9" s="2"/>
      <c r="NDQ9" s="2"/>
      <c r="NDR9" s="2"/>
      <c r="NDS9" s="2"/>
      <c r="NDT9" s="2"/>
      <c r="NDU9" s="2"/>
      <c r="NDV9" s="2"/>
      <c r="NDW9" s="2"/>
      <c r="NDX9" s="2"/>
      <c r="NDY9" s="2"/>
      <c r="NDZ9" s="2"/>
      <c r="NEA9" s="2"/>
      <c r="NEB9" s="2"/>
      <c r="NEC9" s="2"/>
      <c r="NED9" s="2"/>
      <c r="NEE9" s="2"/>
      <c r="NEF9" s="2"/>
      <c r="NEG9" s="2"/>
      <c r="NEH9" s="2"/>
      <c r="NEI9" s="2"/>
      <c r="NEJ9" s="2"/>
      <c r="NEK9" s="2"/>
      <c r="NEL9" s="2"/>
      <c r="NEM9" s="2"/>
      <c r="NEN9" s="2"/>
      <c r="NEO9" s="2"/>
      <c r="NEP9" s="2"/>
      <c r="NEQ9" s="2"/>
      <c r="NER9" s="2"/>
      <c r="NES9" s="2"/>
      <c r="NET9" s="2"/>
      <c r="NEU9" s="2"/>
      <c r="NEV9" s="2"/>
      <c r="NEW9" s="2"/>
      <c r="NEX9" s="2"/>
      <c r="NEY9" s="2"/>
      <c r="NEZ9" s="2"/>
      <c r="NFA9" s="2"/>
      <c r="NFB9" s="2"/>
      <c r="NFC9" s="2"/>
      <c r="NFD9" s="2"/>
      <c r="NFE9" s="2"/>
      <c r="NFF9" s="2"/>
      <c r="NFG9" s="2"/>
      <c r="NFH9" s="2"/>
      <c r="NFI9" s="2"/>
      <c r="NFJ9" s="2"/>
      <c r="NFK9" s="2"/>
      <c r="NFL9" s="2"/>
      <c r="NFM9" s="2"/>
      <c r="NFN9" s="2"/>
      <c r="NFO9" s="2"/>
      <c r="NFP9" s="2"/>
      <c r="NFQ9" s="2"/>
      <c r="NFR9" s="2"/>
      <c r="NFS9" s="2"/>
      <c r="NFT9" s="2"/>
      <c r="NFU9" s="2"/>
      <c r="NFV9" s="2"/>
      <c r="NFW9" s="2"/>
      <c r="NFX9" s="2"/>
      <c r="NFY9" s="2"/>
      <c r="NFZ9" s="2"/>
      <c r="NGA9" s="2"/>
      <c r="NGB9" s="2"/>
      <c r="NGC9" s="2"/>
      <c r="NGD9" s="2"/>
      <c r="NGE9" s="2"/>
      <c r="NGF9" s="2"/>
      <c r="NGG9" s="2"/>
      <c r="NGH9" s="2"/>
      <c r="NGI9" s="2"/>
      <c r="NGJ9" s="2"/>
      <c r="NGK9" s="2"/>
      <c r="NGL9" s="2"/>
      <c r="NGM9" s="2"/>
      <c r="NGN9" s="2"/>
      <c r="NGO9" s="2"/>
      <c r="NGP9" s="2"/>
      <c r="NGQ9" s="2"/>
      <c r="NGR9" s="2"/>
      <c r="NGS9" s="2"/>
      <c r="NGT9" s="2"/>
      <c r="NGU9" s="2"/>
      <c r="NGV9" s="2"/>
      <c r="NGW9" s="2"/>
      <c r="NGX9" s="2"/>
      <c r="NGY9" s="2"/>
      <c r="NGZ9" s="2"/>
      <c r="NHA9" s="2"/>
      <c r="NHB9" s="2"/>
      <c r="NHC9" s="2"/>
      <c r="NHD9" s="2"/>
      <c r="NHE9" s="2"/>
      <c r="NHF9" s="2"/>
      <c r="NHG9" s="2"/>
      <c r="NHH9" s="2"/>
      <c r="NHI9" s="2"/>
      <c r="NHJ9" s="2"/>
      <c r="NHK9" s="2"/>
      <c r="NHL9" s="2"/>
      <c r="NHM9" s="2"/>
      <c r="NHN9" s="2"/>
      <c r="NHO9" s="2"/>
      <c r="NHP9" s="2"/>
      <c r="NHQ9" s="2"/>
      <c r="NHR9" s="2"/>
      <c r="NHS9" s="2"/>
      <c r="NHT9" s="2"/>
      <c r="NHU9" s="2"/>
      <c r="NHV9" s="2"/>
      <c r="NHW9" s="2"/>
      <c r="NHX9" s="2"/>
      <c r="NHY9" s="2"/>
      <c r="NHZ9" s="2"/>
      <c r="NIA9" s="2"/>
      <c r="NIB9" s="2"/>
      <c r="NIC9" s="2"/>
      <c r="NID9" s="2"/>
      <c r="NIE9" s="2"/>
      <c r="NIF9" s="2"/>
      <c r="NIG9" s="2"/>
      <c r="NIH9" s="2"/>
      <c r="NII9" s="2"/>
      <c r="NIJ9" s="2"/>
      <c r="NIK9" s="2"/>
      <c r="NIL9" s="2"/>
      <c r="NIM9" s="2"/>
      <c r="NIN9" s="2"/>
      <c r="NIO9" s="2"/>
      <c r="NIP9" s="2"/>
      <c r="NIQ9" s="2"/>
      <c r="NIR9" s="2"/>
      <c r="NIS9" s="2"/>
      <c r="NIT9" s="2"/>
      <c r="NIU9" s="2"/>
      <c r="NIV9" s="2"/>
      <c r="NIW9" s="2"/>
      <c r="NIX9" s="2"/>
      <c r="NIY9" s="2"/>
      <c r="NIZ9" s="2"/>
      <c r="NJA9" s="2"/>
      <c r="NJB9" s="2"/>
      <c r="NJC9" s="2"/>
      <c r="NJD9" s="2"/>
      <c r="NJE9" s="2"/>
      <c r="NJF9" s="2"/>
      <c r="NJG9" s="2"/>
      <c r="NJH9" s="2"/>
      <c r="NJI9" s="2"/>
      <c r="NJJ9" s="2"/>
      <c r="NJK9" s="2"/>
      <c r="NJL9" s="2"/>
      <c r="NJM9" s="2"/>
      <c r="NJN9" s="2"/>
      <c r="NJO9" s="2"/>
      <c r="NJP9" s="2"/>
      <c r="NJQ9" s="2"/>
      <c r="NJR9" s="2"/>
      <c r="NJS9" s="2"/>
      <c r="NJT9" s="2"/>
      <c r="NJU9" s="2"/>
      <c r="NJV9" s="2"/>
      <c r="NJW9" s="2"/>
      <c r="NJX9" s="2"/>
      <c r="NJY9" s="2"/>
      <c r="NJZ9" s="2"/>
      <c r="NKA9" s="2"/>
      <c r="NKB9" s="2"/>
      <c r="NKC9" s="2"/>
      <c r="NKD9" s="2"/>
      <c r="NKE9" s="2"/>
      <c r="NKF9" s="2"/>
      <c r="NKG9" s="2"/>
      <c r="NKH9" s="2"/>
      <c r="NKI9" s="2"/>
      <c r="NKJ9" s="2"/>
      <c r="NKK9" s="2"/>
      <c r="NKL9" s="2"/>
      <c r="NKM9" s="2"/>
      <c r="NKN9" s="2"/>
      <c r="NKO9" s="2"/>
      <c r="NKP9" s="2"/>
      <c r="NKQ9" s="2"/>
      <c r="NKR9" s="2"/>
      <c r="NKS9" s="2"/>
      <c r="NKT9" s="2"/>
      <c r="NKU9" s="2"/>
      <c r="NKV9" s="2"/>
      <c r="NKW9" s="2"/>
      <c r="NKX9" s="2"/>
      <c r="NKY9" s="2"/>
      <c r="NKZ9" s="2"/>
      <c r="NLA9" s="2"/>
      <c r="NLB9" s="2"/>
      <c r="NLC9" s="2"/>
      <c r="NLD9" s="2"/>
      <c r="NLE9" s="2"/>
      <c r="NLF9" s="2"/>
      <c r="NLG9" s="2"/>
      <c r="NLH9" s="2"/>
      <c r="NLI9" s="2"/>
      <c r="NLJ9" s="2"/>
      <c r="NLK9" s="2"/>
      <c r="NLL9" s="2"/>
      <c r="NLM9" s="2"/>
      <c r="NLN9" s="2"/>
      <c r="NLO9" s="2"/>
      <c r="NLP9" s="2"/>
      <c r="NLQ9" s="2"/>
      <c r="NLR9" s="2"/>
      <c r="NLS9" s="2"/>
      <c r="NLT9" s="2"/>
      <c r="NLU9" s="2"/>
      <c r="NLV9" s="2"/>
      <c r="NLW9" s="2"/>
      <c r="NLX9" s="2"/>
      <c r="NLY9" s="2"/>
      <c r="NLZ9" s="2"/>
      <c r="NMA9" s="2"/>
      <c r="NMB9" s="2"/>
      <c r="NMC9" s="2"/>
      <c r="NMD9" s="2"/>
      <c r="NME9" s="2"/>
      <c r="NMF9" s="2"/>
      <c r="NMG9" s="2"/>
      <c r="NMH9" s="2"/>
      <c r="NMI9" s="2"/>
      <c r="NMJ9" s="2"/>
      <c r="NMK9" s="2"/>
      <c r="NML9" s="2"/>
      <c r="NMM9" s="2"/>
      <c r="NMN9" s="2"/>
      <c r="NMO9" s="2"/>
      <c r="NMP9" s="2"/>
      <c r="NMQ9" s="2"/>
      <c r="NMR9" s="2"/>
      <c r="NMS9" s="2"/>
      <c r="NMT9" s="2"/>
      <c r="NMU9" s="2"/>
      <c r="NMV9" s="2"/>
      <c r="NMW9" s="2"/>
      <c r="NMX9" s="2"/>
      <c r="NMY9" s="2"/>
      <c r="NMZ9" s="2"/>
      <c r="NNA9" s="2"/>
      <c r="NNB9" s="2"/>
      <c r="NNC9" s="2"/>
      <c r="NND9" s="2"/>
      <c r="NNE9" s="2"/>
      <c r="NNF9" s="2"/>
      <c r="NNG9" s="2"/>
      <c r="NNH9" s="2"/>
      <c r="NNI9" s="2"/>
      <c r="NNJ9" s="2"/>
      <c r="NNK9" s="2"/>
      <c r="NNL9" s="2"/>
      <c r="NNM9" s="2"/>
      <c r="NNN9" s="2"/>
      <c r="NNO9" s="2"/>
      <c r="NNP9" s="2"/>
      <c r="NNQ9" s="2"/>
      <c r="NNR9" s="2"/>
      <c r="NNS9" s="2"/>
      <c r="NNT9" s="2"/>
      <c r="NNU9" s="2"/>
      <c r="NNV9" s="2"/>
      <c r="NNW9" s="2"/>
      <c r="NNX9" s="2"/>
      <c r="NNY9" s="2"/>
      <c r="NNZ9" s="2"/>
      <c r="NOA9" s="2"/>
      <c r="NOB9" s="2"/>
      <c r="NOC9" s="2"/>
      <c r="NOD9" s="2"/>
      <c r="NOE9" s="2"/>
      <c r="NOF9" s="2"/>
      <c r="NOG9" s="2"/>
      <c r="NOH9" s="2"/>
      <c r="NOI9" s="2"/>
      <c r="NOJ9" s="2"/>
      <c r="NOK9" s="2"/>
      <c r="NOL9" s="2"/>
      <c r="NOM9" s="2"/>
      <c r="NON9" s="2"/>
      <c r="NOO9" s="2"/>
      <c r="NOP9" s="2"/>
      <c r="NOQ9" s="2"/>
      <c r="NOR9" s="2"/>
      <c r="NOS9" s="2"/>
      <c r="NOT9" s="2"/>
      <c r="NOU9" s="2"/>
      <c r="NOV9" s="2"/>
      <c r="NOW9" s="2"/>
      <c r="NOX9" s="2"/>
      <c r="NOY9" s="2"/>
      <c r="NOZ9" s="2"/>
      <c r="NPA9" s="2"/>
      <c r="NPB9" s="2"/>
      <c r="NPC9" s="2"/>
      <c r="NPD9" s="2"/>
      <c r="NPE9" s="2"/>
      <c r="NPF9" s="2"/>
      <c r="NPG9" s="2"/>
      <c r="NPH9" s="2"/>
      <c r="NPI9" s="2"/>
      <c r="NPJ9" s="2"/>
      <c r="NPK9" s="2"/>
      <c r="NPL9" s="2"/>
      <c r="NPM9" s="2"/>
      <c r="NPN9" s="2"/>
      <c r="NPO9" s="2"/>
      <c r="NPP9" s="2"/>
      <c r="NPQ9" s="2"/>
      <c r="NPR9" s="2"/>
      <c r="NPS9" s="2"/>
      <c r="NPT9" s="2"/>
      <c r="NPU9" s="2"/>
      <c r="NPV9" s="2"/>
      <c r="NPW9" s="2"/>
      <c r="NPX9" s="2"/>
      <c r="NPY9" s="2"/>
      <c r="NPZ9" s="2"/>
      <c r="NQA9" s="2"/>
      <c r="NQB9" s="2"/>
      <c r="NQC9" s="2"/>
      <c r="NQD9" s="2"/>
      <c r="NQE9" s="2"/>
      <c r="NQF9" s="2"/>
      <c r="NQG9" s="2"/>
      <c r="NQH9" s="2"/>
      <c r="NQI9" s="2"/>
      <c r="NQJ9" s="2"/>
      <c r="NQK9" s="2"/>
      <c r="NQL9" s="2"/>
      <c r="NQM9" s="2"/>
      <c r="NQN9" s="2"/>
      <c r="NQO9" s="2"/>
      <c r="NQP9" s="2"/>
      <c r="NQQ9" s="2"/>
      <c r="NQR9" s="2"/>
      <c r="NQS9" s="2"/>
      <c r="NQT9" s="2"/>
      <c r="NQU9" s="2"/>
      <c r="NQV9" s="2"/>
      <c r="NQW9" s="2"/>
      <c r="NQX9" s="2"/>
      <c r="NQY9" s="2"/>
      <c r="NQZ9" s="2"/>
      <c r="NRA9" s="2"/>
      <c r="NRB9" s="2"/>
      <c r="NRC9" s="2"/>
      <c r="NRD9" s="2"/>
      <c r="NRE9" s="2"/>
      <c r="NRF9" s="2"/>
      <c r="NRG9" s="2"/>
      <c r="NRH9" s="2"/>
      <c r="NRI9" s="2"/>
      <c r="NRJ9" s="2"/>
      <c r="NRK9" s="2"/>
      <c r="NRL9" s="2"/>
      <c r="NRM9" s="2"/>
      <c r="NRN9" s="2"/>
      <c r="NRO9" s="2"/>
      <c r="NRP9" s="2"/>
      <c r="NRQ9" s="2"/>
      <c r="NRR9" s="2"/>
      <c r="NRS9" s="2"/>
      <c r="NRT9" s="2"/>
      <c r="NRU9" s="2"/>
      <c r="NRV9" s="2"/>
      <c r="NRW9" s="2"/>
      <c r="NRX9" s="2"/>
      <c r="NRY9" s="2"/>
      <c r="NRZ9" s="2"/>
      <c r="NSA9" s="2"/>
      <c r="NSB9" s="2"/>
      <c r="NSC9" s="2"/>
      <c r="NSD9" s="2"/>
      <c r="NSE9" s="2"/>
      <c r="NSF9" s="2"/>
      <c r="NSG9" s="2"/>
      <c r="NSH9" s="2"/>
      <c r="NSI9" s="2"/>
      <c r="NSJ9" s="2"/>
      <c r="NSK9" s="2"/>
      <c r="NSL9" s="2"/>
      <c r="NSM9" s="2"/>
      <c r="NSN9" s="2"/>
      <c r="NSO9" s="2"/>
      <c r="NSP9" s="2"/>
      <c r="NSQ9" s="2"/>
      <c r="NSR9" s="2"/>
      <c r="NSS9" s="2"/>
      <c r="NST9" s="2"/>
      <c r="NSU9" s="2"/>
      <c r="NSV9" s="2"/>
      <c r="NSW9" s="2"/>
      <c r="NSX9" s="2"/>
      <c r="NSY9" s="2"/>
      <c r="NSZ9" s="2"/>
      <c r="NTA9" s="2"/>
      <c r="NTB9" s="2"/>
      <c r="NTC9" s="2"/>
      <c r="NTD9" s="2"/>
      <c r="NTE9" s="2"/>
      <c r="NTF9" s="2"/>
      <c r="NTG9" s="2"/>
      <c r="NTH9" s="2"/>
      <c r="NTI9" s="2"/>
      <c r="NTJ9" s="2"/>
      <c r="NTK9" s="2"/>
      <c r="NTL9" s="2"/>
      <c r="NTM9" s="2"/>
      <c r="NTN9" s="2"/>
      <c r="NTO9" s="2"/>
      <c r="NTP9" s="2"/>
      <c r="NTQ9" s="2"/>
      <c r="NTR9" s="2"/>
      <c r="NTS9" s="2"/>
      <c r="NTT9" s="2"/>
      <c r="NTU9" s="2"/>
      <c r="NTV9" s="2"/>
      <c r="NTW9" s="2"/>
      <c r="NTX9" s="2"/>
      <c r="NTY9" s="2"/>
      <c r="NTZ9" s="2"/>
      <c r="NUA9" s="2"/>
      <c r="NUB9" s="2"/>
      <c r="NUC9" s="2"/>
      <c r="NUD9" s="2"/>
      <c r="NUE9" s="2"/>
      <c r="NUF9" s="2"/>
      <c r="NUG9" s="2"/>
      <c r="NUH9" s="2"/>
      <c r="NUI9" s="2"/>
      <c r="NUJ9" s="2"/>
      <c r="NUK9" s="2"/>
      <c r="NUL9" s="2"/>
      <c r="NUM9" s="2"/>
      <c r="NUN9" s="2"/>
      <c r="NUO9" s="2"/>
      <c r="NUP9" s="2"/>
      <c r="NUQ9" s="2"/>
      <c r="NUR9" s="2"/>
      <c r="NUS9" s="2"/>
      <c r="NUT9" s="2"/>
      <c r="NUU9" s="2"/>
      <c r="NUV9" s="2"/>
      <c r="NUW9" s="2"/>
      <c r="NUX9" s="2"/>
      <c r="NUY9" s="2"/>
      <c r="NUZ9" s="2"/>
      <c r="NVA9" s="2"/>
      <c r="NVB9" s="2"/>
      <c r="NVC9" s="2"/>
      <c r="NVD9" s="2"/>
      <c r="NVE9" s="2"/>
      <c r="NVF9" s="2"/>
      <c r="NVG9" s="2"/>
      <c r="NVH9" s="2"/>
      <c r="NVI9" s="2"/>
      <c r="NVJ9" s="2"/>
      <c r="NVK9" s="2"/>
      <c r="NVL9" s="2"/>
      <c r="NVM9" s="2"/>
      <c r="NVN9" s="2"/>
      <c r="NVO9" s="2"/>
      <c r="NVP9" s="2"/>
      <c r="NVQ9" s="2"/>
      <c r="NVR9" s="2"/>
      <c r="NVS9" s="2"/>
      <c r="NVT9" s="2"/>
      <c r="NVU9" s="2"/>
      <c r="NVV9" s="2"/>
      <c r="NVW9" s="2"/>
      <c r="NVX9" s="2"/>
      <c r="NVY9" s="2"/>
      <c r="NVZ9" s="2"/>
      <c r="NWA9" s="2"/>
      <c r="NWB9" s="2"/>
      <c r="NWC9" s="2"/>
      <c r="NWD9" s="2"/>
      <c r="NWE9" s="2"/>
      <c r="NWF9" s="2"/>
      <c r="NWG9" s="2"/>
      <c r="NWH9" s="2"/>
      <c r="NWI9" s="2"/>
      <c r="NWJ9" s="2"/>
      <c r="NWK9" s="2"/>
      <c r="NWL9" s="2"/>
      <c r="NWM9" s="2"/>
      <c r="NWN9" s="2"/>
      <c r="NWO9" s="2"/>
      <c r="NWP9" s="2"/>
      <c r="NWQ9" s="2"/>
      <c r="NWR9" s="2"/>
      <c r="NWS9" s="2"/>
      <c r="NWT9" s="2"/>
      <c r="NWU9" s="2"/>
      <c r="NWV9" s="2"/>
      <c r="NWW9" s="2"/>
      <c r="NWX9" s="2"/>
      <c r="NWY9" s="2"/>
      <c r="NWZ9" s="2"/>
      <c r="NXA9" s="2"/>
      <c r="NXB9" s="2"/>
      <c r="NXC9" s="2"/>
      <c r="NXD9" s="2"/>
      <c r="NXE9" s="2"/>
      <c r="NXF9" s="2"/>
      <c r="NXG9" s="2"/>
      <c r="NXH9" s="2"/>
      <c r="NXI9" s="2"/>
      <c r="NXJ9" s="2"/>
      <c r="NXK9" s="2"/>
      <c r="NXL9" s="2"/>
      <c r="NXM9" s="2"/>
      <c r="NXN9" s="2"/>
      <c r="NXO9" s="2"/>
      <c r="NXP9" s="2"/>
      <c r="NXQ9" s="2"/>
      <c r="NXR9" s="2"/>
      <c r="NXS9" s="2"/>
      <c r="NXT9" s="2"/>
      <c r="NXU9" s="2"/>
      <c r="NXV9" s="2"/>
      <c r="NXW9" s="2"/>
      <c r="NXX9" s="2"/>
      <c r="NXY9" s="2"/>
      <c r="NXZ9" s="2"/>
      <c r="NYA9" s="2"/>
      <c r="NYB9" s="2"/>
      <c r="NYC9" s="2"/>
      <c r="NYD9" s="2"/>
      <c r="NYE9" s="2"/>
      <c r="NYF9" s="2"/>
      <c r="NYG9" s="2"/>
      <c r="NYH9" s="2"/>
      <c r="NYI9" s="2"/>
      <c r="NYJ9" s="2"/>
      <c r="NYK9" s="2"/>
      <c r="NYL9" s="2"/>
      <c r="NYM9" s="2"/>
      <c r="NYN9" s="2"/>
      <c r="NYO9" s="2"/>
      <c r="NYP9" s="2"/>
      <c r="NYQ9" s="2"/>
      <c r="NYR9" s="2"/>
      <c r="NYS9" s="2"/>
      <c r="NYT9" s="2"/>
      <c r="NYU9" s="2"/>
      <c r="NYV9" s="2"/>
      <c r="NYW9" s="2"/>
      <c r="NYX9" s="2"/>
      <c r="NYY9" s="2"/>
      <c r="NYZ9" s="2"/>
      <c r="NZA9" s="2"/>
      <c r="NZB9" s="2"/>
      <c r="NZC9" s="2"/>
      <c r="NZD9" s="2"/>
      <c r="NZE9" s="2"/>
      <c r="NZF9" s="2"/>
      <c r="NZG9" s="2"/>
      <c r="NZH9" s="2"/>
      <c r="NZI9" s="2"/>
      <c r="NZJ9" s="2"/>
      <c r="NZK9" s="2"/>
      <c r="NZL9" s="2"/>
      <c r="NZM9" s="2"/>
      <c r="NZN9" s="2"/>
      <c r="NZO9" s="2"/>
      <c r="NZP9" s="2"/>
      <c r="NZQ9" s="2"/>
      <c r="NZR9" s="2"/>
      <c r="NZS9" s="2"/>
      <c r="NZT9" s="2"/>
      <c r="NZU9" s="2"/>
      <c r="NZV9" s="2"/>
      <c r="NZW9" s="2"/>
      <c r="NZX9" s="2"/>
      <c r="NZY9" s="2"/>
      <c r="NZZ9" s="2"/>
      <c r="OAA9" s="2"/>
      <c r="OAB9" s="2"/>
      <c r="OAC9" s="2"/>
      <c r="OAD9" s="2"/>
      <c r="OAE9" s="2"/>
      <c r="OAF9" s="2"/>
      <c r="OAG9" s="2"/>
      <c r="OAH9" s="2"/>
      <c r="OAI9" s="2"/>
      <c r="OAJ9" s="2"/>
      <c r="OAK9" s="2"/>
      <c r="OAL9" s="2"/>
      <c r="OAM9" s="2"/>
      <c r="OAN9" s="2"/>
      <c r="OAO9" s="2"/>
      <c r="OAP9" s="2"/>
      <c r="OAQ9" s="2"/>
      <c r="OAR9" s="2"/>
      <c r="OAS9" s="2"/>
      <c r="OAT9" s="2"/>
      <c r="OAU9" s="2"/>
      <c r="OAV9" s="2"/>
      <c r="OAW9" s="2"/>
      <c r="OAX9" s="2"/>
      <c r="OAY9" s="2"/>
      <c r="OAZ9" s="2"/>
      <c r="OBA9" s="2"/>
      <c r="OBB9" s="2"/>
      <c r="OBC9" s="2"/>
      <c r="OBD9" s="2"/>
      <c r="OBE9" s="2"/>
      <c r="OBF9" s="2"/>
      <c r="OBG9" s="2"/>
      <c r="OBH9" s="2"/>
      <c r="OBI9" s="2"/>
      <c r="OBJ9" s="2"/>
      <c r="OBK9" s="2"/>
      <c r="OBL9" s="2"/>
      <c r="OBM9" s="2"/>
      <c r="OBN9" s="2"/>
      <c r="OBO9" s="2"/>
      <c r="OBP9" s="2"/>
      <c r="OBQ9" s="2"/>
      <c r="OBR9" s="2"/>
      <c r="OBS9" s="2"/>
      <c r="OBT9" s="2"/>
      <c r="OBU9" s="2"/>
      <c r="OBV9" s="2"/>
      <c r="OBW9" s="2"/>
      <c r="OBX9" s="2"/>
      <c r="OBY9" s="2"/>
      <c r="OBZ9" s="2"/>
      <c r="OCA9" s="2"/>
      <c r="OCB9" s="2"/>
      <c r="OCC9" s="2"/>
      <c r="OCD9" s="2"/>
      <c r="OCE9" s="2"/>
      <c r="OCF9" s="2"/>
      <c r="OCG9" s="2"/>
      <c r="OCH9" s="2"/>
      <c r="OCI9" s="2"/>
      <c r="OCJ9" s="2"/>
      <c r="OCK9" s="2"/>
      <c r="OCL9" s="2"/>
      <c r="OCM9" s="2"/>
      <c r="OCN9" s="2"/>
      <c r="OCO9" s="2"/>
      <c r="OCP9" s="2"/>
      <c r="OCQ9" s="2"/>
      <c r="OCR9" s="2"/>
      <c r="OCS9" s="2"/>
      <c r="OCT9" s="2"/>
      <c r="OCU9" s="2"/>
      <c r="OCV9" s="2"/>
      <c r="OCW9" s="2"/>
      <c r="OCX9" s="2"/>
      <c r="OCY9" s="2"/>
      <c r="OCZ9" s="2"/>
      <c r="ODA9" s="2"/>
      <c r="ODB9" s="2"/>
      <c r="ODC9" s="2"/>
      <c r="ODD9" s="2"/>
      <c r="ODE9" s="2"/>
      <c r="ODF9" s="2"/>
      <c r="ODG9" s="2"/>
      <c r="ODH9" s="2"/>
      <c r="ODI9" s="2"/>
      <c r="ODJ9" s="2"/>
      <c r="ODK9" s="2"/>
      <c r="ODL9" s="2"/>
      <c r="ODM9" s="2"/>
      <c r="ODN9" s="2"/>
      <c r="ODO9" s="2"/>
      <c r="ODP9" s="2"/>
      <c r="ODQ9" s="2"/>
      <c r="ODR9" s="2"/>
      <c r="ODS9" s="2"/>
      <c r="ODT9" s="2"/>
      <c r="ODU9" s="2"/>
      <c r="ODV9" s="2"/>
      <c r="ODW9" s="2"/>
      <c r="ODX9" s="2"/>
      <c r="ODY9" s="2"/>
      <c r="ODZ9" s="2"/>
      <c r="OEA9" s="2"/>
      <c r="OEB9" s="2"/>
      <c r="OEC9" s="2"/>
      <c r="OED9" s="2"/>
      <c r="OEE9" s="2"/>
      <c r="OEF9" s="2"/>
      <c r="OEG9" s="2"/>
      <c r="OEH9" s="2"/>
      <c r="OEI9" s="2"/>
      <c r="OEJ9" s="2"/>
      <c r="OEK9" s="2"/>
      <c r="OEL9" s="2"/>
      <c r="OEM9" s="2"/>
      <c r="OEN9" s="2"/>
      <c r="OEO9" s="2"/>
      <c r="OEP9" s="2"/>
      <c r="OEQ9" s="2"/>
      <c r="OER9" s="2"/>
      <c r="OES9" s="2"/>
      <c r="OET9" s="2"/>
      <c r="OEU9" s="2"/>
      <c r="OEV9" s="2"/>
      <c r="OEW9" s="2"/>
      <c r="OEX9" s="2"/>
      <c r="OEY9" s="2"/>
      <c r="OEZ9" s="2"/>
      <c r="OFA9" s="2"/>
      <c r="OFB9" s="2"/>
      <c r="OFC9" s="2"/>
      <c r="OFD9" s="2"/>
      <c r="OFE9" s="2"/>
      <c r="OFF9" s="2"/>
      <c r="OFG9" s="2"/>
      <c r="OFH9" s="2"/>
      <c r="OFI9" s="2"/>
      <c r="OFJ9" s="2"/>
      <c r="OFK9" s="2"/>
      <c r="OFL9" s="2"/>
      <c r="OFM9" s="2"/>
      <c r="OFN9" s="2"/>
      <c r="OFO9" s="2"/>
      <c r="OFP9" s="2"/>
      <c r="OFQ9" s="2"/>
      <c r="OFR9" s="2"/>
      <c r="OFS9" s="2"/>
      <c r="OFT9" s="2"/>
      <c r="OFU9" s="2"/>
      <c r="OFV9" s="2"/>
      <c r="OFW9" s="2"/>
      <c r="OFX9" s="2"/>
      <c r="OFY9" s="2"/>
      <c r="OFZ9" s="2"/>
      <c r="OGA9" s="2"/>
      <c r="OGB9" s="2"/>
      <c r="OGC9" s="2"/>
      <c r="OGD9" s="2"/>
      <c r="OGE9" s="2"/>
      <c r="OGF9" s="2"/>
      <c r="OGG9" s="2"/>
      <c r="OGH9" s="2"/>
      <c r="OGI9" s="2"/>
      <c r="OGJ9" s="2"/>
      <c r="OGK9" s="2"/>
      <c r="OGL9" s="2"/>
      <c r="OGM9" s="2"/>
      <c r="OGN9" s="2"/>
      <c r="OGO9" s="2"/>
      <c r="OGP9" s="2"/>
      <c r="OGQ9" s="2"/>
      <c r="OGR9" s="2"/>
      <c r="OGS9" s="2"/>
      <c r="OGT9" s="2"/>
      <c r="OGU9" s="2"/>
      <c r="OGV9" s="2"/>
      <c r="OGW9" s="2"/>
      <c r="OGX9" s="2"/>
      <c r="OGY9" s="2"/>
      <c r="OGZ9" s="2"/>
      <c r="OHA9" s="2"/>
      <c r="OHB9" s="2"/>
      <c r="OHC9" s="2"/>
      <c r="OHD9" s="2"/>
      <c r="OHE9" s="2"/>
      <c r="OHF9" s="2"/>
      <c r="OHG9" s="2"/>
      <c r="OHH9" s="2"/>
      <c r="OHI9" s="2"/>
      <c r="OHJ9" s="2"/>
      <c r="OHK9" s="2"/>
      <c r="OHL9" s="2"/>
      <c r="OHM9" s="2"/>
      <c r="OHN9" s="2"/>
      <c r="OHO9" s="2"/>
      <c r="OHP9" s="2"/>
      <c r="OHQ9" s="2"/>
      <c r="OHR9" s="2"/>
      <c r="OHS9" s="2"/>
      <c r="OHT9" s="2"/>
      <c r="OHU9" s="2"/>
      <c r="OHV9" s="2"/>
      <c r="OHW9" s="2"/>
      <c r="OHX9" s="2"/>
      <c r="OHY9" s="2"/>
      <c r="OHZ9" s="2"/>
      <c r="OIA9" s="2"/>
      <c r="OIB9" s="2"/>
      <c r="OIC9" s="2"/>
      <c r="OID9" s="2"/>
      <c r="OIE9" s="2"/>
      <c r="OIF9" s="2"/>
      <c r="OIG9" s="2"/>
      <c r="OIH9" s="2"/>
      <c r="OII9" s="2"/>
      <c r="OIJ9" s="2"/>
      <c r="OIK9" s="2"/>
      <c r="OIL9" s="2"/>
      <c r="OIM9" s="2"/>
      <c r="OIN9" s="2"/>
      <c r="OIO9" s="2"/>
      <c r="OIP9" s="2"/>
      <c r="OIQ9" s="2"/>
      <c r="OIR9" s="2"/>
      <c r="OIS9" s="2"/>
      <c r="OIT9" s="2"/>
      <c r="OIU9" s="2"/>
      <c r="OIV9" s="2"/>
      <c r="OIW9" s="2"/>
      <c r="OIX9" s="2"/>
      <c r="OIY9" s="2"/>
      <c r="OIZ9" s="2"/>
      <c r="OJA9" s="2"/>
      <c r="OJB9" s="2"/>
      <c r="OJC9" s="2"/>
      <c r="OJD9" s="2"/>
      <c r="OJE9" s="2"/>
      <c r="OJF9" s="2"/>
      <c r="OJG9" s="2"/>
      <c r="OJH9" s="2"/>
      <c r="OJI9" s="2"/>
      <c r="OJJ9" s="2"/>
      <c r="OJK9" s="2"/>
      <c r="OJL9" s="2"/>
      <c r="OJM9" s="2"/>
      <c r="OJN9" s="2"/>
      <c r="OJO9" s="2"/>
      <c r="OJP9" s="2"/>
      <c r="OJQ9" s="2"/>
      <c r="OJR9" s="2"/>
      <c r="OJS9" s="2"/>
      <c r="OJT9" s="2"/>
      <c r="OJU9" s="2"/>
      <c r="OJV9" s="2"/>
      <c r="OJW9" s="2"/>
      <c r="OJX9" s="2"/>
      <c r="OJY9" s="2"/>
      <c r="OJZ9" s="2"/>
      <c r="OKA9" s="2"/>
      <c r="OKB9" s="2"/>
      <c r="OKC9" s="2"/>
      <c r="OKD9" s="2"/>
      <c r="OKE9" s="2"/>
      <c r="OKF9" s="2"/>
      <c r="OKG9" s="2"/>
      <c r="OKH9" s="2"/>
      <c r="OKI9" s="2"/>
      <c r="OKJ9" s="2"/>
      <c r="OKK9" s="2"/>
      <c r="OKL9" s="2"/>
      <c r="OKM9" s="2"/>
      <c r="OKN9" s="2"/>
      <c r="OKO9" s="2"/>
      <c r="OKP9" s="2"/>
      <c r="OKQ9" s="2"/>
      <c r="OKR9" s="2"/>
      <c r="OKS9" s="2"/>
      <c r="OKT9" s="2"/>
      <c r="OKU9" s="2"/>
      <c r="OKV9" s="2"/>
      <c r="OKW9" s="2"/>
      <c r="OKX9" s="2"/>
      <c r="OKY9" s="2"/>
      <c r="OKZ9" s="2"/>
      <c r="OLA9" s="2"/>
      <c r="OLB9" s="2"/>
      <c r="OLC9" s="2"/>
      <c r="OLD9" s="2"/>
      <c r="OLE9" s="2"/>
      <c r="OLF9" s="2"/>
      <c r="OLG9" s="2"/>
      <c r="OLH9" s="2"/>
      <c r="OLI9" s="2"/>
      <c r="OLJ9" s="2"/>
      <c r="OLK9" s="2"/>
      <c r="OLL9" s="2"/>
      <c r="OLM9" s="2"/>
      <c r="OLN9" s="2"/>
      <c r="OLO9" s="2"/>
      <c r="OLP9" s="2"/>
      <c r="OLQ9" s="2"/>
      <c r="OLR9" s="2"/>
      <c r="OLS9" s="2"/>
      <c r="OLT9" s="2"/>
      <c r="OLU9" s="2"/>
      <c r="OLV9" s="2"/>
      <c r="OLW9" s="2"/>
      <c r="OLX9" s="2"/>
      <c r="OLY9" s="2"/>
      <c r="OLZ9" s="2"/>
      <c r="OMA9" s="2"/>
      <c r="OMB9" s="2"/>
      <c r="OMC9" s="2"/>
      <c r="OMD9" s="2"/>
      <c r="OME9" s="2"/>
      <c r="OMF9" s="2"/>
      <c r="OMG9" s="2"/>
      <c r="OMH9" s="2"/>
      <c r="OMI9" s="2"/>
      <c r="OMJ9" s="2"/>
      <c r="OMK9" s="2"/>
      <c r="OML9" s="2"/>
      <c r="OMM9" s="2"/>
      <c r="OMN9" s="2"/>
      <c r="OMO9" s="2"/>
      <c r="OMP9" s="2"/>
      <c r="OMQ9" s="2"/>
      <c r="OMR9" s="2"/>
      <c r="OMS9" s="2"/>
      <c r="OMT9" s="2"/>
      <c r="OMU9" s="2"/>
      <c r="OMV9" s="2"/>
      <c r="OMW9" s="2"/>
      <c r="OMX9" s="2"/>
      <c r="OMY9" s="2"/>
      <c r="OMZ9" s="2"/>
      <c r="ONA9" s="2"/>
      <c r="ONB9" s="2"/>
      <c r="ONC9" s="2"/>
      <c r="OND9" s="2"/>
      <c r="ONE9" s="2"/>
      <c r="ONF9" s="2"/>
      <c r="ONG9" s="2"/>
      <c r="ONH9" s="2"/>
      <c r="ONI9" s="2"/>
      <c r="ONJ9" s="2"/>
      <c r="ONK9" s="2"/>
      <c r="ONL9" s="2"/>
      <c r="ONM9" s="2"/>
      <c r="ONN9" s="2"/>
      <c r="ONO9" s="2"/>
      <c r="ONP9" s="2"/>
      <c r="ONQ9" s="2"/>
      <c r="ONR9" s="2"/>
      <c r="ONS9" s="2"/>
      <c r="ONT9" s="2"/>
      <c r="ONU9" s="2"/>
      <c r="ONV9" s="2"/>
      <c r="ONW9" s="2"/>
      <c r="ONX9" s="2"/>
      <c r="ONY9" s="2"/>
      <c r="ONZ9" s="2"/>
      <c r="OOA9" s="2"/>
      <c r="OOB9" s="2"/>
      <c r="OOC9" s="2"/>
      <c r="OOD9" s="2"/>
      <c r="OOE9" s="2"/>
      <c r="OOF9" s="2"/>
      <c r="OOG9" s="2"/>
      <c r="OOH9" s="2"/>
      <c r="OOI9" s="2"/>
      <c r="OOJ9" s="2"/>
      <c r="OOK9" s="2"/>
      <c r="OOL9" s="2"/>
      <c r="OOM9" s="2"/>
      <c r="OON9" s="2"/>
      <c r="OOO9" s="2"/>
      <c r="OOP9" s="2"/>
      <c r="OOQ9" s="2"/>
      <c r="OOR9" s="2"/>
      <c r="OOS9" s="2"/>
      <c r="OOT9" s="2"/>
      <c r="OOU9" s="2"/>
      <c r="OOV9" s="2"/>
      <c r="OOW9" s="2"/>
      <c r="OOX9" s="2"/>
      <c r="OOY9" s="2"/>
      <c r="OOZ9" s="2"/>
      <c r="OPA9" s="2"/>
      <c r="OPB9" s="2"/>
      <c r="OPC9" s="2"/>
      <c r="OPD9" s="2"/>
      <c r="OPE9" s="2"/>
      <c r="OPF9" s="2"/>
      <c r="OPG9" s="2"/>
      <c r="OPH9" s="2"/>
      <c r="OPI9" s="2"/>
      <c r="OPJ9" s="2"/>
      <c r="OPK9" s="2"/>
      <c r="OPL9" s="2"/>
      <c r="OPM9" s="2"/>
      <c r="OPN9" s="2"/>
      <c r="OPO9" s="2"/>
      <c r="OPP9" s="2"/>
      <c r="OPQ9" s="2"/>
      <c r="OPR9" s="2"/>
      <c r="OPS9" s="2"/>
      <c r="OPT9" s="2"/>
      <c r="OPU9" s="2"/>
      <c r="OPV9" s="2"/>
      <c r="OPW9" s="2"/>
      <c r="OPX9" s="2"/>
      <c r="OPY9" s="2"/>
      <c r="OPZ9" s="2"/>
      <c r="OQA9" s="2"/>
      <c r="OQB9" s="2"/>
      <c r="OQC9" s="2"/>
      <c r="OQD9" s="2"/>
      <c r="OQE9" s="2"/>
      <c r="OQF9" s="2"/>
      <c r="OQG9" s="2"/>
      <c r="OQH9" s="2"/>
      <c r="OQI9" s="2"/>
      <c r="OQJ9" s="2"/>
      <c r="OQK9" s="2"/>
      <c r="OQL9" s="2"/>
      <c r="OQM9" s="2"/>
      <c r="OQN9" s="2"/>
      <c r="OQO9" s="2"/>
      <c r="OQP9" s="2"/>
      <c r="OQQ9" s="2"/>
      <c r="OQR9" s="2"/>
      <c r="OQS9" s="2"/>
      <c r="OQT9" s="2"/>
      <c r="OQU9" s="2"/>
      <c r="OQV9" s="2"/>
      <c r="OQW9" s="2"/>
      <c r="OQX9" s="2"/>
      <c r="OQY9" s="2"/>
      <c r="OQZ9" s="2"/>
      <c r="ORA9" s="2"/>
      <c r="ORB9" s="2"/>
      <c r="ORC9" s="2"/>
      <c r="ORD9" s="2"/>
      <c r="ORE9" s="2"/>
      <c r="ORF9" s="2"/>
      <c r="ORG9" s="2"/>
      <c r="ORH9" s="2"/>
      <c r="ORI9" s="2"/>
      <c r="ORJ9" s="2"/>
      <c r="ORK9" s="2"/>
      <c r="ORL9" s="2"/>
      <c r="ORM9" s="2"/>
      <c r="ORN9" s="2"/>
      <c r="ORO9" s="2"/>
      <c r="ORP9" s="2"/>
      <c r="ORQ9" s="2"/>
      <c r="ORR9" s="2"/>
      <c r="ORS9" s="2"/>
      <c r="ORT9" s="2"/>
      <c r="ORU9" s="2"/>
      <c r="ORV9" s="2"/>
      <c r="ORW9" s="2"/>
      <c r="ORX9" s="2"/>
      <c r="ORY9" s="2"/>
      <c r="ORZ9" s="2"/>
      <c r="OSA9" s="2"/>
      <c r="OSB9" s="2"/>
      <c r="OSC9" s="2"/>
      <c r="OSD9" s="2"/>
      <c r="OSE9" s="2"/>
      <c r="OSF9" s="2"/>
      <c r="OSG9" s="2"/>
      <c r="OSH9" s="2"/>
      <c r="OSI9" s="2"/>
      <c r="OSJ9" s="2"/>
      <c r="OSK9" s="2"/>
      <c r="OSL9" s="2"/>
      <c r="OSM9" s="2"/>
      <c r="OSN9" s="2"/>
      <c r="OSO9" s="2"/>
      <c r="OSP9" s="2"/>
      <c r="OSQ9" s="2"/>
      <c r="OSR9" s="2"/>
      <c r="OSS9" s="2"/>
      <c r="OST9" s="2"/>
      <c r="OSU9" s="2"/>
      <c r="OSV9" s="2"/>
      <c r="OSW9" s="2"/>
      <c r="OSX9" s="2"/>
      <c r="OSY9" s="2"/>
      <c r="OSZ9" s="2"/>
      <c r="OTA9" s="2"/>
      <c r="OTB9" s="2"/>
      <c r="OTC9" s="2"/>
      <c r="OTD9" s="2"/>
      <c r="OTE9" s="2"/>
      <c r="OTF9" s="2"/>
      <c r="OTG9" s="2"/>
      <c r="OTH9" s="2"/>
      <c r="OTI9" s="2"/>
      <c r="OTJ9" s="2"/>
      <c r="OTK9" s="2"/>
      <c r="OTL9" s="2"/>
      <c r="OTM9" s="2"/>
      <c r="OTN9" s="2"/>
      <c r="OTO9" s="2"/>
      <c r="OTP9" s="2"/>
      <c r="OTQ9" s="2"/>
      <c r="OTR9" s="2"/>
      <c r="OTS9" s="2"/>
      <c r="OTT9" s="2"/>
      <c r="OTU9" s="2"/>
      <c r="OTV9" s="2"/>
      <c r="OTW9" s="2"/>
      <c r="OTX9" s="2"/>
      <c r="OTY9" s="2"/>
      <c r="OTZ9" s="2"/>
      <c r="OUA9" s="2"/>
      <c r="OUB9" s="2"/>
      <c r="OUC9" s="2"/>
      <c r="OUD9" s="2"/>
      <c r="OUE9" s="2"/>
      <c r="OUF9" s="2"/>
      <c r="OUG9" s="2"/>
      <c r="OUH9" s="2"/>
      <c r="OUI9" s="2"/>
      <c r="OUJ9" s="2"/>
      <c r="OUK9" s="2"/>
      <c r="OUL9" s="2"/>
      <c r="OUM9" s="2"/>
      <c r="OUN9" s="2"/>
      <c r="OUO9" s="2"/>
      <c r="OUP9" s="2"/>
      <c r="OUQ9" s="2"/>
      <c r="OUR9" s="2"/>
      <c r="OUS9" s="2"/>
      <c r="OUT9" s="2"/>
      <c r="OUU9" s="2"/>
      <c r="OUV9" s="2"/>
      <c r="OUW9" s="2"/>
      <c r="OUX9" s="2"/>
      <c r="OUY9" s="2"/>
      <c r="OUZ9" s="2"/>
      <c r="OVA9" s="2"/>
      <c r="OVB9" s="2"/>
      <c r="OVC9" s="2"/>
      <c r="OVD9" s="2"/>
      <c r="OVE9" s="2"/>
      <c r="OVF9" s="2"/>
      <c r="OVG9" s="2"/>
      <c r="OVH9" s="2"/>
      <c r="OVI9" s="2"/>
      <c r="OVJ9" s="2"/>
      <c r="OVK9" s="2"/>
      <c r="OVL9" s="2"/>
      <c r="OVM9" s="2"/>
      <c r="OVN9" s="2"/>
      <c r="OVO9" s="2"/>
      <c r="OVP9" s="2"/>
      <c r="OVQ9" s="2"/>
      <c r="OVR9" s="2"/>
      <c r="OVS9" s="2"/>
      <c r="OVT9" s="2"/>
      <c r="OVU9" s="2"/>
      <c r="OVV9" s="2"/>
      <c r="OVW9" s="2"/>
      <c r="OVX9" s="2"/>
      <c r="OVY9" s="2"/>
      <c r="OVZ9" s="2"/>
      <c r="OWA9" s="2"/>
      <c r="OWB9" s="2"/>
      <c r="OWC9" s="2"/>
      <c r="OWD9" s="2"/>
      <c r="OWE9" s="2"/>
      <c r="OWF9" s="2"/>
      <c r="OWG9" s="2"/>
      <c r="OWH9" s="2"/>
      <c r="OWI9" s="2"/>
      <c r="OWJ9" s="2"/>
      <c r="OWK9" s="2"/>
      <c r="OWL9" s="2"/>
      <c r="OWM9" s="2"/>
      <c r="OWN9" s="2"/>
      <c r="OWO9" s="2"/>
      <c r="OWP9" s="2"/>
      <c r="OWQ9" s="2"/>
      <c r="OWR9" s="2"/>
      <c r="OWS9" s="2"/>
      <c r="OWT9" s="2"/>
      <c r="OWU9" s="2"/>
      <c r="OWV9" s="2"/>
      <c r="OWW9" s="2"/>
      <c r="OWX9" s="2"/>
      <c r="OWY9" s="2"/>
      <c r="OWZ9" s="2"/>
      <c r="OXA9" s="2"/>
      <c r="OXB9" s="2"/>
      <c r="OXC9" s="2"/>
      <c r="OXD9" s="2"/>
      <c r="OXE9" s="2"/>
      <c r="OXF9" s="2"/>
      <c r="OXG9" s="2"/>
      <c r="OXH9" s="2"/>
      <c r="OXI9" s="2"/>
      <c r="OXJ9" s="2"/>
      <c r="OXK9" s="2"/>
      <c r="OXL9" s="2"/>
      <c r="OXM9" s="2"/>
      <c r="OXN9" s="2"/>
      <c r="OXO9" s="2"/>
      <c r="OXP9" s="2"/>
      <c r="OXQ9" s="2"/>
      <c r="OXR9" s="2"/>
      <c r="OXS9" s="2"/>
      <c r="OXT9" s="2"/>
      <c r="OXU9" s="2"/>
      <c r="OXV9" s="2"/>
      <c r="OXW9" s="2"/>
      <c r="OXX9" s="2"/>
      <c r="OXY9" s="2"/>
      <c r="OXZ9" s="2"/>
      <c r="OYA9" s="2"/>
      <c r="OYB9" s="2"/>
      <c r="OYC9" s="2"/>
      <c r="OYD9" s="2"/>
      <c r="OYE9" s="2"/>
      <c r="OYF9" s="2"/>
      <c r="OYG9" s="2"/>
      <c r="OYH9" s="2"/>
      <c r="OYI9" s="2"/>
      <c r="OYJ9" s="2"/>
      <c r="OYK9" s="2"/>
      <c r="OYL9" s="2"/>
      <c r="OYM9" s="2"/>
      <c r="OYN9" s="2"/>
      <c r="OYO9" s="2"/>
      <c r="OYP9" s="2"/>
      <c r="OYQ9" s="2"/>
      <c r="OYR9" s="2"/>
      <c r="OYS9" s="2"/>
      <c r="OYT9" s="2"/>
      <c r="OYU9" s="2"/>
      <c r="OYV9" s="2"/>
      <c r="OYW9" s="2"/>
      <c r="OYX9" s="2"/>
      <c r="OYY9" s="2"/>
      <c r="OYZ9" s="2"/>
      <c r="OZA9" s="2"/>
      <c r="OZB9" s="2"/>
      <c r="OZC9" s="2"/>
      <c r="OZD9" s="2"/>
      <c r="OZE9" s="2"/>
      <c r="OZF9" s="2"/>
      <c r="OZG9" s="2"/>
      <c r="OZH9" s="2"/>
      <c r="OZI9" s="2"/>
      <c r="OZJ9" s="2"/>
      <c r="OZK9" s="2"/>
      <c r="OZL9" s="2"/>
      <c r="OZM9" s="2"/>
      <c r="OZN9" s="2"/>
      <c r="OZO9" s="2"/>
      <c r="OZP9" s="2"/>
      <c r="OZQ9" s="2"/>
      <c r="OZR9" s="2"/>
      <c r="OZS9" s="2"/>
      <c r="OZT9" s="2"/>
      <c r="OZU9" s="2"/>
      <c r="OZV9" s="2"/>
      <c r="OZW9" s="2"/>
      <c r="OZX9" s="2"/>
      <c r="OZY9" s="2"/>
      <c r="OZZ9" s="2"/>
      <c r="PAA9" s="2"/>
      <c r="PAB9" s="2"/>
      <c r="PAC9" s="2"/>
      <c r="PAD9" s="2"/>
      <c r="PAE9" s="2"/>
      <c r="PAF9" s="2"/>
      <c r="PAG9" s="2"/>
      <c r="PAH9" s="2"/>
      <c r="PAI9" s="2"/>
      <c r="PAJ9" s="2"/>
      <c r="PAK9" s="2"/>
      <c r="PAL9" s="2"/>
      <c r="PAM9" s="2"/>
      <c r="PAN9" s="2"/>
      <c r="PAO9" s="2"/>
      <c r="PAP9" s="2"/>
      <c r="PAQ9" s="2"/>
      <c r="PAR9" s="2"/>
      <c r="PAS9" s="2"/>
      <c r="PAT9" s="2"/>
      <c r="PAU9" s="2"/>
      <c r="PAV9" s="2"/>
      <c r="PAW9" s="2"/>
      <c r="PAX9" s="2"/>
      <c r="PAY9" s="2"/>
      <c r="PAZ9" s="2"/>
      <c r="PBA9" s="2"/>
      <c r="PBB9" s="2"/>
      <c r="PBC9" s="2"/>
      <c r="PBD9" s="2"/>
      <c r="PBE9" s="2"/>
      <c r="PBF9" s="2"/>
      <c r="PBG9" s="2"/>
      <c r="PBH9" s="2"/>
      <c r="PBI9" s="2"/>
      <c r="PBJ9" s="2"/>
      <c r="PBK9" s="2"/>
      <c r="PBL9" s="2"/>
      <c r="PBM9" s="2"/>
      <c r="PBN9" s="2"/>
      <c r="PBO9" s="2"/>
      <c r="PBP9" s="2"/>
      <c r="PBQ9" s="2"/>
      <c r="PBR9" s="2"/>
      <c r="PBS9" s="2"/>
      <c r="PBT9" s="2"/>
      <c r="PBU9" s="2"/>
      <c r="PBV9" s="2"/>
      <c r="PBW9" s="2"/>
      <c r="PBX9" s="2"/>
      <c r="PBY9" s="2"/>
      <c r="PBZ9" s="2"/>
      <c r="PCA9" s="2"/>
      <c r="PCB9" s="2"/>
      <c r="PCC9" s="2"/>
      <c r="PCD9" s="2"/>
      <c r="PCE9" s="2"/>
      <c r="PCF9" s="2"/>
      <c r="PCG9" s="2"/>
      <c r="PCH9" s="2"/>
      <c r="PCI9" s="2"/>
      <c r="PCJ9" s="2"/>
      <c r="PCK9" s="2"/>
      <c r="PCL9" s="2"/>
      <c r="PCM9" s="2"/>
      <c r="PCN9" s="2"/>
      <c r="PCO9" s="2"/>
      <c r="PCP9" s="2"/>
      <c r="PCQ9" s="2"/>
      <c r="PCR9" s="2"/>
      <c r="PCS9" s="2"/>
      <c r="PCT9" s="2"/>
      <c r="PCU9" s="2"/>
      <c r="PCV9" s="2"/>
      <c r="PCW9" s="2"/>
      <c r="PCX9" s="2"/>
      <c r="PCY9" s="2"/>
      <c r="PCZ9" s="2"/>
      <c r="PDA9" s="2"/>
      <c r="PDB9" s="2"/>
      <c r="PDC9" s="2"/>
      <c r="PDD9" s="2"/>
      <c r="PDE9" s="2"/>
      <c r="PDF9" s="2"/>
      <c r="PDG9" s="2"/>
      <c r="PDH9" s="2"/>
      <c r="PDI9" s="2"/>
      <c r="PDJ9" s="2"/>
      <c r="PDK9" s="2"/>
      <c r="PDL9" s="2"/>
      <c r="PDM9" s="2"/>
      <c r="PDN9" s="2"/>
      <c r="PDO9" s="2"/>
      <c r="PDP9" s="2"/>
      <c r="PDQ9" s="2"/>
      <c r="PDR9" s="2"/>
      <c r="PDS9" s="2"/>
      <c r="PDT9" s="2"/>
      <c r="PDU9" s="2"/>
      <c r="PDV9" s="2"/>
      <c r="PDW9" s="2"/>
      <c r="PDX9" s="2"/>
      <c r="PDY9" s="2"/>
      <c r="PDZ9" s="2"/>
      <c r="PEA9" s="2"/>
      <c r="PEB9" s="2"/>
      <c r="PEC9" s="2"/>
      <c r="PED9" s="2"/>
      <c r="PEE9" s="2"/>
      <c r="PEF9" s="2"/>
      <c r="PEG9" s="2"/>
      <c r="PEH9" s="2"/>
      <c r="PEI9" s="2"/>
      <c r="PEJ9" s="2"/>
      <c r="PEK9" s="2"/>
      <c r="PEL9" s="2"/>
      <c r="PEM9" s="2"/>
      <c r="PEN9" s="2"/>
      <c r="PEO9" s="2"/>
      <c r="PEP9" s="2"/>
      <c r="PEQ9" s="2"/>
      <c r="PER9" s="2"/>
      <c r="PES9" s="2"/>
      <c r="PET9" s="2"/>
      <c r="PEU9" s="2"/>
      <c r="PEV9" s="2"/>
      <c r="PEW9" s="2"/>
      <c r="PEX9" s="2"/>
      <c r="PEY9" s="2"/>
      <c r="PEZ9" s="2"/>
      <c r="PFA9" s="2"/>
      <c r="PFB9" s="2"/>
      <c r="PFC9" s="2"/>
      <c r="PFD9" s="2"/>
      <c r="PFE9" s="2"/>
      <c r="PFF9" s="2"/>
      <c r="PFG9" s="2"/>
      <c r="PFH9" s="2"/>
      <c r="PFI9" s="2"/>
      <c r="PFJ9" s="2"/>
      <c r="PFK9" s="2"/>
      <c r="PFL9" s="2"/>
      <c r="PFM9" s="2"/>
      <c r="PFN9" s="2"/>
      <c r="PFO9" s="2"/>
      <c r="PFP9" s="2"/>
      <c r="PFQ9" s="2"/>
      <c r="PFR9" s="2"/>
      <c r="PFS9" s="2"/>
      <c r="PFT9" s="2"/>
      <c r="PFU9" s="2"/>
      <c r="PFV9" s="2"/>
      <c r="PFW9" s="2"/>
      <c r="PFX9" s="2"/>
      <c r="PFY9" s="2"/>
      <c r="PFZ9" s="2"/>
      <c r="PGA9" s="2"/>
      <c r="PGB9" s="2"/>
      <c r="PGC9" s="2"/>
      <c r="PGD9" s="2"/>
      <c r="PGE9" s="2"/>
      <c r="PGF9" s="2"/>
      <c r="PGG9" s="2"/>
      <c r="PGH9" s="2"/>
      <c r="PGI9" s="2"/>
      <c r="PGJ9" s="2"/>
      <c r="PGK9" s="2"/>
      <c r="PGL9" s="2"/>
      <c r="PGM9" s="2"/>
      <c r="PGN9" s="2"/>
      <c r="PGO9" s="2"/>
      <c r="PGP9" s="2"/>
      <c r="PGQ9" s="2"/>
      <c r="PGR9" s="2"/>
      <c r="PGS9" s="2"/>
      <c r="PGT9" s="2"/>
      <c r="PGU9" s="2"/>
      <c r="PGV9" s="2"/>
      <c r="PGW9" s="2"/>
      <c r="PGX9" s="2"/>
      <c r="PGY9" s="2"/>
      <c r="PGZ9" s="2"/>
      <c r="PHA9" s="2"/>
      <c r="PHB9" s="2"/>
      <c r="PHC9" s="2"/>
      <c r="PHD9" s="2"/>
      <c r="PHE9" s="2"/>
      <c r="PHF9" s="2"/>
      <c r="PHG9" s="2"/>
      <c r="PHH9" s="2"/>
      <c r="PHI9" s="2"/>
      <c r="PHJ9" s="2"/>
      <c r="PHK9" s="2"/>
      <c r="PHL9" s="2"/>
      <c r="PHM9" s="2"/>
      <c r="PHN9" s="2"/>
      <c r="PHO9" s="2"/>
      <c r="PHP9" s="2"/>
      <c r="PHQ9" s="2"/>
      <c r="PHR9" s="2"/>
      <c r="PHS9" s="2"/>
      <c r="PHT9" s="2"/>
      <c r="PHU9" s="2"/>
      <c r="PHV9" s="2"/>
      <c r="PHW9" s="2"/>
      <c r="PHX9" s="2"/>
      <c r="PHY9" s="2"/>
      <c r="PHZ9" s="2"/>
      <c r="PIA9" s="2"/>
      <c r="PIB9" s="2"/>
      <c r="PIC9" s="2"/>
      <c r="PID9" s="2"/>
      <c r="PIE9" s="2"/>
      <c r="PIF9" s="2"/>
      <c r="PIG9" s="2"/>
      <c r="PIH9" s="2"/>
      <c r="PII9" s="2"/>
      <c r="PIJ9" s="2"/>
      <c r="PIK9" s="2"/>
      <c r="PIL9" s="2"/>
      <c r="PIM9" s="2"/>
      <c r="PIN9" s="2"/>
      <c r="PIO9" s="2"/>
      <c r="PIP9" s="2"/>
      <c r="PIQ9" s="2"/>
      <c r="PIR9" s="2"/>
      <c r="PIS9" s="2"/>
      <c r="PIT9" s="2"/>
      <c r="PIU9" s="2"/>
      <c r="PIV9" s="2"/>
      <c r="PIW9" s="2"/>
      <c r="PIX9" s="2"/>
      <c r="PIY9" s="2"/>
      <c r="PIZ9" s="2"/>
      <c r="PJA9" s="2"/>
      <c r="PJB9" s="2"/>
      <c r="PJC9" s="2"/>
      <c r="PJD9" s="2"/>
      <c r="PJE9" s="2"/>
      <c r="PJF9" s="2"/>
      <c r="PJG9" s="2"/>
      <c r="PJH9" s="2"/>
      <c r="PJI9" s="2"/>
      <c r="PJJ9" s="2"/>
      <c r="PJK9" s="2"/>
      <c r="PJL9" s="2"/>
      <c r="PJM9" s="2"/>
      <c r="PJN9" s="2"/>
      <c r="PJO9" s="2"/>
      <c r="PJP9" s="2"/>
      <c r="PJQ9" s="2"/>
      <c r="PJR9" s="2"/>
      <c r="PJS9" s="2"/>
      <c r="PJT9" s="2"/>
      <c r="PJU9" s="2"/>
      <c r="PJV9" s="2"/>
      <c r="PJW9" s="2"/>
      <c r="PJX9" s="2"/>
      <c r="PJY9" s="2"/>
      <c r="PJZ9" s="2"/>
      <c r="PKA9" s="2"/>
      <c r="PKB9" s="2"/>
      <c r="PKC9" s="2"/>
      <c r="PKD9" s="2"/>
      <c r="PKE9" s="2"/>
      <c r="PKF9" s="2"/>
      <c r="PKG9" s="2"/>
      <c r="PKH9" s="2"/>
      <c r="PKI9" s="2"/>
      <c r="PKJ9" s="2"/>
      <c r="PKK9" s="2"/>
      <c r="PKL9" s="2"/>
      <c r="PKM9" s="2"/>
      <c r="PKN9" s="2"/>
      <c r="PKO9" s="2"/>
      <c r="PKP9" s="2"/>
      <c r="PKQ9" s="2"/>
      <c r="PKR9" s="2"/>
      <c r="PKS9" s="2"/>
      <c r="PKT9" s="2"/>
      <c r="PKU9" s="2"/>
      <c r="PKV9" s="2"/>
      <c r="PKW9" s="2"/>
      <c r="PKX9" s="2"/>
      <c r="PKY9" s="2"/>
      <c r="PKZ9" s="2"/>
      <c r="PLA9" s="2"/>
      <c r="PLB9" s="2"/>
      <c r="PLC9" s="2"/>
      <c r="PLD9" s="2"/>
      <c r="PLE9" s="2"/>
      <c r="PLF9" s="2"/>
      <c r="PLG9" s="2"/>
      <c r="PLH9" s="2"/>
      <c r="PLI9" s="2"/>
      <c r="PLJ9" s="2"/>
      <c r="PLK9" s="2"/>
      <c r="PLL9" s="2"/>
      <c r="PLM9" s="2"/>
      <c r="PLN9" s="2"/>
      <c r="PLO9" s="2"/>
      <c r="PLP9" s="2"/>
      <c r="PLQ9" s="2"/>
      <c r="PLR9" s="2"/>
      <c r="PLS9" s="2"/>
      <c r="PLT9" s="2"/>
      <c r="PLU9" s="2"/>
      <c r="PLV9" s="2"/>
      <c r="PLW9" s="2"/>
      <c r="PLX9" s="2"/>
      <c r="PLY9" s="2"/>
      <c r="PLZ9" s="2"/>
      <c r="PMA9" s="2"/>
      <c r="PMB9" s="2"/>
      <c r="PMC9" s="2"/>
      <c r="PMD9" s="2"/>
      <c r="PME9" s="2"/>
      <c r="PMF9" s="2"/>
      <c r="PMG9" s="2"/>
      <c r="PMH9" s="2"/>
      <c r="PMI9" s="2"/>
      <c r="PMJ9" s="2"/>
      <c r="PMK9" s="2"/>
      <c r="PML9" s="2"/>
      <c r="PMM9" s="2"/>
      <c r="PMN9" s="2"/>
      <c r="PMO9" s="2"/>
      <c r="PMP9" s="2"/>
      <c r="PMQ9" s="2"/>
      <c r="PMR9" s="2"/>
      <c r="PMS9" s="2"/>
      <c r="PMT9" s="2"/>
      <c r="PMU9" s="2"/>
      <c r="PMV9" s="2"/>
      <c r="PMW9" s="2"/>
      <c r="PMX9" s="2"/>
      <c r="PMY9" s="2"/>
      <c r="PMZ9" s="2"/>
      <c r="PNA9" s="2"/>
      <c r="PNB9" s="2"/>
      <c r="PNC9" s="2"/>
      <c r="PND9" s="2"/>
      <c r="PNE9" s="2"/>
      <c r="PNF9" s="2"/>
      <c r="PNG9" s="2"/>
      <c r="PNH9" s="2"/>
      <c r="PNI9" s="2"/>
      <c r="PNJ9" s="2"/>
      <c r="PNK9" s="2"/>
      <c r="PNL9" s="2"/>
      <c r="PNM9" s="2"/>
      <c r="PNN9" s="2"/>
      <c r="PNO9" s="2"/>
      <c r="PNP9" s="2"/>
      <c r="PNQ9" s="2"/>
      <c r="PNR9" s="2"/>
      <c r="PNS9" s="2"/>
      <c r="PNT9" s="2"/>
      <c r="PNU9" s="2"/>
      <c r="PNV9" s="2"/>
      <c r="PNW9" s="2"/>
      <c r="PNX9" s="2"/>
      <c r="PNY9" s="2"/>
      <c r="PNZ9" s="2"/>
      <c r="POA9" s="2"/>
      <c r="POB9" s="2"/>
      <c r="POC9" s="2"/>
      <c r="POD9" s="2"/>
      <c r="POE9" s="2"/>
      <c r="POF9" s="2"/>
      <c r="POG9" s="2"/>
      <c r="POH9" s="2"/>
      <c r="POI9" s="2"/>
      <c r="POJ9" s="2"/>
      <c r="POK9" s="2"/>
      <c r="POL9" s="2"/>
      <c r="POM9" s="2"/>
      <c r="PON9" s="2"/>
      <c r="POO9" s="2"/>
      <c r="POP9" s="2"/>
      <c r="POQ9" s="2"/>
      <c r="POR9" s="2"/>
      <c r="POS9" s="2"/>
      <c r="POT9" s="2"/>
      <c r="POU9" s="2"/>
      <c r="POV9" s="2"/>
      <c r="POW9" s="2"/>
      <c r="POX9" s="2"/>
      <c r="POY9" s="2"/>
      <c r="POZ9" s="2"/>
      <c r="PPA9" s="2"/>
      <c r="PPB9" s="2"/>
      <c r="PPC9" s="2"/>
      <c r="PPD9" s="2"/>
      <c r="PPE9" s="2"/>
      <c r="PPF9" s="2"/>
      <c r="PPG9" s="2"/>
      <c r="PPH9" s="2"/>
      <c r="PPI9" s="2"/>
      <c r="PPJ9" s="2"/>
      <c r="PPK9" s="2"/>
      <c r="PPL9" s="2"/>
      <c r="PPM9" s="2"/>
      <c r="PPN9" s="2"/>
      <c r="PPO9" s="2"/>
      <c r="PPP9" s="2"/>
      <c r="PPQ9" s="2"/>
      <c r="PPR9" s="2"/>
      <c r="PPS9" s="2"/>
      <c r="PPT9" s="2"/>
      <c r="PPU9" s="2"/>
      <c r="PPV9" s="2"/>
      <c r="PPW9" s="2"/>
      <c r="PPX9" s="2"/>
      <c r="PPY9" s="2"/>
      <c r="PPZ9" s="2"/>
      <c r="PQA9" s="2"/>
      <c r="PQB9" s="2"/>
      <c r="PQC9" s="2"/>
      <c r="PQD9" s="2"/>
      <c r="PQE9" s="2"/>
      <c r="PQF9" s="2"/>
      <c r="PQG9" s="2"/>
      <c r="PQH9" s="2"/>
      <c r="PQI9" s="2"/>
      <c r="PQJ9" s="2"/>
      <c r="PQK9" s="2"/>
      <c r="PQL9" s="2"/>
      <c r="PQM9" s="2"/>
      <c r="PQN9" s="2"/>
      <c r="PQO9" s="2"/>
      <c r="PQP9" s="2"/>
      <c r="PQQ9" s="2"/>
      <c r="PQR9" s="2"/>
      <c r="PQS9" s="2"/>
      <c r="PQT9" s="2"/>
      <c r="PQU9" s="2"/>
      <c r="PQV9" s="2"/>
      <c r="PQW9" s="2"/>
      <c r="PQX9" s="2"/>
      <c r="PQY9" s="2"/>
      <c r="PQZ9" s="2"/>
      <c r="PRA9" s="2"/>
      <c r="PRB9" s="2"/>
      <c r="PRC9" s="2"/>
      <c r="PRD9" s="2"/>
      <c r="PRE9" s="2"/>
      <c r="PRF9" s="2"/>
      <c r="PRG9" s="2"/>
      <c r="PRH9" s="2"/>
      <c r="PRI9" s="2"/>
      <c r="PRJ9" s="2"/>
      <c r="PRK9" s="2"/>
      <c r="PRL9" s="2"/>
      <c r="PRM9" s="2"/>
      <c r="PRN9" s="2"/>
      <c r="PRO9" s="2"/>
      <c r="PRP9" s="2"/>
      <c r="PRQ9" s="2"/>
      <c r="PRR9" s="2"/>
      <c r="PRS9" s="2"/>
      <c r="PRT9" s="2"/>
      <c r="PRU9" s="2"/>
      <c r="PRV9" s="2"/>
      <c r="PRW9" s="2"/>
      <c r="PRX9" s="2"/>
      <c r="PRY9" s="2"/>
      <c r="PRZ9" s="2"/>
      <c r="PSA9" s="2"/>
      <c r="PSB9" s="2"/>
      <c r="PSC9" s="2"/>
      <c r="PSD9" s="2"/>
      <c r="PSE9" s="2"/>
      <c r="PSF9" s="2"/>
      <c r="PSG9" s="2"/>
      <c r="PSH9" s="2"/>
      <c r="PSI9" s="2"/>
      <c r="PSJ9" s="2"/>
      <c r="PSK9" s="2"/>
      <c r="PSL9" s="2"/>
      <c r="PSM9" s="2"/>
      <c r="PSN9" s="2"/>
      <c r="PSO9" s="2"/>
      <c r="PSP9" s="2"/>
      <c r="PSQ9" s="2"/>
      <c r="PSR9" s="2"/>
      <c r="PSS9" s="2"/>
      <c r="PST9" s="2"/>
      <c r="PSU9" s="2"/>
      <c r="PSV9" s="2"/>
      <c r="PSW9" s="2"/>
      <c r="PSX9" s="2"/>
      <c r="PSY9" s="2"/>
      <c r="PSZ9" s="2"/>
      <c r="PTA9" s="2"/>
      <c r="PTB9" s="2"/>
      <c r="PTC9" s="2"/>
      <c r="PTD9" s="2"/>
      <c r="PTE9" s="2"/>
      <c r="PTF9" s="2"/>
      <c r="PTG9" s="2"/>
      <c r="PTH9" s="2"/>
      <c r="PTI9" s="2"/>
      <c r="PTJ9" s="2"/>
      <c r="PTK9" s="2"/>
      <c r="PTL9" s="2"/>
      <c r="PTM9" s="2"/>
      <c r="PTN9" s="2"/>
      <c r="PTO9" s="2"/>
      <c r="PTP9" s="2"/>
      <c r="PTQ9" s="2"/>
      <c r="PTR9" s="2"/>
      <c r="PTS9" s="2"/>
      <c r="PTT9" s="2"/>
      <c r="PTU9" s="2"/>
      <c r="PTV9" s="2"/>
      <c r="PTW9" s="2"/>
      <c r="PTX9" s="2"/>
      <c r="PTY9" s="2"/>
      <c r="PTZ9" s="2"/>
      <c r="PUA9" s="2"/>
      <c r="PUB9" s="2"/>
      <c r="PUC9" s="2"/>
      <c r="PUD9" s="2"/>
      <c r="PUE9" s="2"/>
      <c r="PUF9" s="2"/>
      <c r="PUG9" s="2"/>
      <c r="PUH9" s="2"/>
      <c r="PUI9" s="2"/>
      <c r="PUJ9" s="2"/>
      <c r="PUK9" s="2"/>
      <c r="PUL9" s="2"/>
      <c r="PUM9" s="2"/>
      <c r="PUN9" s="2"/>
      <c r="PUO9" s="2"/>
      <c r="PUP9" s="2"/>
      <c r="PUQ9" s="2"/>
      <c r="PUR9" s="2"/>
      <c r="PUS9" s="2"/>
      <c r="PUT9" s="2"/>
      <c r="PUU9" s="2"/>
      <c r="PUV9" s="2"/>
      <c r="PUW9" s="2"/>
      <c r="PUX9" s="2"/>
      <c r="PUY9" s="2"/>
      <c r="PUZ9" s="2"/>
      <c r="PVA9" s="2"/>
      <c r="PVB9" s="2"/>
      <c r="PVC9" s="2"/>
      <c r="PVD9" s="2"/>
      <c r="PVE9" s="2"/>
      <c r="PVF9" s="2"/>
      <c r="PVG9" s="2"/>
      <c r="PVH9" s="2"/>
      <c r="PVI9" s="2"/>
      <c r="PVJ9" s="2"/>
      <c r="PVK9" s="2"/>
      <c r="PVL9" s="2"/>
      <c r="PVM9" s="2"/>
      <c r="PVN9" s="2"/>
      <c r="PVO9" s="2"/>
      <c r="PVP9" s="2"/>
      <c r="PVQ9" s="2"/>
      <c r="PVR9" s="2"/>
      <c r="PVS9" s="2"/>
      <c r="PVT9" s="2"/>
      <c r="PVU9" s="2"/>
      <c r="PVV9" s="2"/>
      <c r="PVW9" s="2"/>
      <c r="PVX9" s="2"/>
      <c r="PVY9" s="2"/>
      <c r="PVZ9" s="2"/>
      <c r="PWA9" s="2"/>
      <c r="PWB9" s="2"/>
      <c r="PWC9" s="2"/>
      <c r="PWD9" s="2"/>
      <c r="PWE9" s="2"/>
      <c r="PWF9" s="2"/>
      <c r="PWG9" s="2"/>
      <c r="PWH9" s="2"/>
      <c r="PWI9" s="2"/>
      <c r="PWJ9" s="2"/>
      <c r="PWK9" s="2"/>
      <c r="PWL9" s="2"/>
      <c r="PWM9" s="2"/>
      <c r="PWN9" s="2"/>
      <c r="PWO9" s="2"/>
      <c r="PWP9" s="2"/>
      <c r="PWQ9" s="2"/>
      <c r="PWR9" s="2"/>
      <c r="PWS9" s="2"/>
      <c r="PWT9" s="2"/>
      <c r="PWU9" s="2"/>
      <c r="PWV9" s="2"/>
      <c r="PWW9" s="2"/>
      <c r="PWX9" s="2"/>
      <c r="PWY9" s="2"/>
      <c r="PWZ9" s="2"/>
      <c r="PXA9" s="2"/>
      <c r="PXB9" s="2"/>
      <c r="PXC9" s="2"/>
      <c r="PXD9" s="2"/>
      <c r="PXE9" s="2"/>
      <c r="PXF9" s="2"/>
      <c r="PXG9" s="2"/>
      <c r="PXH9" s="2"/>
      <c r="PXI9" s="2"/>
      <c r="PXJ9" s="2"/>
      <c r="PXK9" s="2"/>
      <c r="PXL9" s="2"/>
      <c r="PXM9" s="2"/>
      <c r="PXN9" s="2"/>
      <c r="PXO9" s="2"/>
      <c r="PXP9" s="2"/>
      <c r="PXQ9" s="2"/>
      <c r="PXR9" s="2"/>
      <c r="PXS9" s="2"/>
      <c r="PXT9" s="2"/>
      <c r="PXU9" s="2"/>
      <c r="PXV9" s="2"/>
      <c r="PXW9" s="2"/>
      <c r="PXX9" s="2"/>
      <c r="PXY9" s="2"/>
      <c r="PXZ9" s="2"/>
      <c r="PYA9" s="2"/>
      <c r="PYB9" s="2"/>
      <c r="PYC9" s="2"/>
      <c r="PYD9" s="2"/>
      <c r="PYE9" s="2"/>
      <c r="PYF9" s="2"/>
      <c r="PYG9" s="2"/>
      <c r="PYH9" s="2"/>
      <c r="PYI9" s="2"/>
      <c r="PYJ9" s="2"/>
      <c r="PYK9" s="2"/>
      <c r="PYL9" s="2"/>
      <c r="PYM9" s="2"/>
      <c r="PYN9" s="2"/>
      <c r="PYO9" s="2"/>
      <c r="PYP9" s="2"/>
      <c r="PYQ9" s="2"/>
      <c r="PYR9" s="2"/>
      <c r="PYS9" s="2"/>
      <c r="PYT9" s="2"/>
      <c r="PYU9" s="2"/>
      <c r="PYV9" s="2"/>
      <c r="PYW9" s="2"/>
      <c r="PYX9" s="2"/>
      <c r="PYY9" s="2"/>
      <c r="PYZ9" s="2"/>
      <c r="PZA9" s="2"/>
      <c r="PZB9" s="2"/>
      <c r="PZC9" s="2"/>
      <c r="PZD9" s="2"/>
      <c r="PZE9" s="2"/>
      <c r="PZF9" s="2"/>
      <c r="PZG9" s="2"/>
      <c r="PZH9" s="2"/>
      <c r="PZI9" s="2"/>
      <c r="PZJ9" s="2"/>
      <c r="PZK9" s="2"/>
      <c r="PZL9" s="2"/>
      <c r="PZM9" s="2"/>
      <c r="PZN9" s="2"/>
      <c r="PZO9" s="2"/>
      <c r="PZP9" s="2"/>
      <c r="PZQ9" s="2"/>
      <c r="PZR9" s="2"/>
      <c r="PZS9" s="2"/>
      <c r="PZT9" s="2"/>
      <c r="PZU9" s="2"/>
      <c r="PZV9" s="2"/>
      <c r="PZW9" s="2"/>
      <c r="PZX9" s="2"/>
      <c r="PZY9" s="2"/>
      <c r="PZZ9" s="2"/>
      <c r="QAA9" s="2"/>
      <c r="QAB9" s="2"/>
      <c r="QAC9" s="2"/>
      <c r="QAD9" s="2"/>
      <c r="QAE9" s="2"/>
      <c r="QAF9" s="2"/>
      <c r="QAG9" s="2"/>
      <c r="QAH9" s="2"/>
      <c r="QAI9" s="2"/>
      <c r="QAJ9" s="2"/>
      <c r="QAK9" s="2"/>
      <c r="QAL9" s="2"/>
      <c r="QAM9" s="2"/>
      <c r="QAN9" s="2"/>
      <c r="QAO9" s="2"/>
      <c r="QAP9" s="2"/>
      <c r="QAQ9" s="2"/>
      <c r="QAR9" s="2"/>
      <c r="QAS9" s="2"/>
      <c r="QAT9" s="2"/>
      <c r="QAU9" s="2"/>
      <c r="QAV9" s="2"/>
      <c r="QAW9" s="2"/>
      <c r="QAX9" s="2"/>
      <c r="QAY9" s="2"/>
      <c r="QAZ9" s="2"/>
      <c r="QBA9" s="2"/>
      <c r="QBB9" s="2"/>
      <c r="QBC9" s="2"/>
      <c r="QBD9" s="2"/>
      <c r="QBE9" s="2"/>
      <c r="QBF9" s="2"/>
      <c r="QBG9" s="2"/>
      <c r="QBH9" s="2"/>
      <c r="QBI9" s="2"/>
      <c r="QBJ9" s="2"/>
      <c r="QBK9" s="2"/>
      <c r="QBL9" s="2"/>
      <c r="QBM9" s="2"/>
      <c r="QBN9" s="2"/>
      <c r="QBO9" s="2"/>
      <c r="QBP9" s="2"/>
      <c r="QBQ9" s="2"/>
      <c r="QBR9" s="2"/>
      <c r="QBS9" s="2"/>
      <c r="QBT9" s="2"/>
      <c r="QBU9" s="2"/>
      <c r="QBV9" s="2"/>
      <c r="QBW9" s="2"/>
      <c r="QBX9" s="2"/>
      <c r="QBY9" s="2"/>
      <c r="QBZ9" s="2"/>
      <c r="QCA9" s="2"/>
      <c r="QCB9" s="2"/>
      <c r="QCC9" s="2"/>
      <c r="QCD9" s="2"/>
      <c r="QCE9" s="2"/>
      <c r="QCF9" s="2"/>
      <c r="QCG9" s="2"/>
      <c r="QCH9" s="2"/>
      <c r="QCI9" s="2"/>
      <c r="QCJ9" s="2"/>
      <c r="QCK9" s="2"/>
      <c r="QCL9" s="2"/>
      <c r="QCM9" s="2"/>
      <c r="QCN9" s="2"/>
      <c r="QCO9" s="2"/>
      <c r="QCP9" s="2"/>
      <c r="QCQ9" s="2"/>
      <c r="QCR9" s="2"/>
      <c r="QCS9" s="2"/>
      <c r="QCT9" s="2"/>
      <c r="QCU9" s="2"/>
      <c r="QCV9" s="2"/>
      <c r="QCW9" s="2"/>
      <c r="QCX9" s="2"/>
      <c r="QCY9" s="2"/>
      <c r="QCZ9" s="2"/>
      <c r="QDA9" s="2"/>
      <c r="QDB9" s="2"/>
      <c r="QDC9" s="2"/>
      <c r="QDD9" s="2"/>
      <c r="QDE9" s="2"/>
      <c r="QDF9" s="2"/>
      <c r="QDG9" s="2"/>
      <c r="QDH9" s="2"/>
      <c r="QDI9" s="2"/>
      <c r="QDJ9" s="2"/>
      <c r="QDK9" s="2"/>
      <c r="QDL9" s="2"/>
      <c r="QDM9" s="2"/>
      <c r="QDN9" s="2"/>
      <c r="QDO9" s="2"/>
      <c r="QDP9" s="2"/>
      <c r="QDQ9" s="2"/>
      <c r="QDR9" s="2"/>
      <c r="QDS9" s="2"/>
      <c r="QDT9" s="2"/>
      <c r="QDU9" s="2"/>
      <c r="QDV9" s="2"/>
      <c r="QDW9" s="2"/>
      <c r="QDX9" s="2"/>
      <c r="QDY9" s="2"/>
      <c r="QDZ9" s="2"/>
      <c r="QEA9" s="2"/>
      <c r="QEB9" s="2"/>
      <c r="QEC9" s="2"/>
      <c r="QED9" s="2"/>
      <c r="QEE9" s="2"/>
      <c r="QEF9" s="2"/>
      <c r="QEG9" s="2"/>
      <c r="QEH9" s="2"/>
      <c r="QEI9" s="2"/>
      <c r="QEJ9" s="2"/>
      <c r="QEK9" s="2"/>
      <c r="QEL9" s="2"/>
      <c r="QEM9" s="2"/>
      <c r="QEN9" s="2"/>
      <c r="QEO9" s="2"/>
      <c r="QEP9" s="2"/>
      <c r="QEQ9" s="2"/>
      <c r="QER9" s="2"/>
      <c r="QES9" s="2"/>
      <c r="QET9" s="2"/>
      <c r="QEU9" s="2"/>
      <c r="QEV9" s="2"/>
      <c r="QEW9" s="2"/>
      <c r="QEX9" s="2"/>
      <c r="QEY9" s="2"/>
      <c r="QEZ9" s="2"/>
      <c r="QFA9" s="2"/>
      <c r="QFB9" s="2"/>
      <c r="QFC9" s="2"/>
      <c r="QFD9" s="2"/>
      <c r="QFE9" s="2"/>
      <c r="QFF9" s="2"/>
      <c r="QFG9" s="2"/>
      <c r="QFH9" s="2"/>
      <c r="QFI9" s="2"/>
      <c r="QFJ9" s="2"/>
      <c r="QFK9" s="2"/>
      <c r="QFL9" s="2"/>
      <c r="QFM9" s="2"/>
      <c r="QFN9" s="2"/>
      <c r="QFO9" s="2"/>
      <c r="QFP9" s="2"/>
      <c r="QFQ9" s="2"/>
      <c r="QFR9" s="2"/>
      <c r="QFS9" s="2"/>
      <c r="QFT9" s="2"/>
      <c r="QFU9" s="2"/>
      <c r="QFV9" s="2"/>
      <c r="QFW9" s="2"/>
      <c r="QFX9" s="2"/>
      <c r="QFY9" s="2"/>
      <c r="QFZ9" s="2"/>
      <c r="QGA9" s="2"/>
      <c r="QGB9" s="2"/>
      <c r="QGC9" s="2"/>
      <c r="QGD9" s="2"/>
      <c r="QGE9" s="2"/>
      <c r="QGF9" s="2"/>
      <c r="QGG9" s="2"/>
      <c r="QGH9" s="2"/>
      <c r="QGI9" s="2"/>
      <c r="QGJ9" s="2"/>
      <c r="QGK9" s="2"/>
      <c r="QGL9" s="2"/>
      <c r="QGM9" s="2"/>
      <c r="QGN9" s="2"/>
      <c r="QGO9" s="2"/>
      <c r="QGP9" s="2"/>
      <c r="QGQ9" s="2"/>
      <c r="QGR9" s="2"/>
      <c r="QGS9" s="2"/>
      <c r="QGT9" s="2"/>
      <c r="QGU9" s="2"/>
      <c r="QGV9" s="2"/>
      <c r="QGW9" s="2"/>
      <c r="QGX9" s="2"/>
      <c r="QGY9" s="2"/>
      <c r="QGZ9" s="2"/>
      <c r="QHA9" s="2"/>
      <c r="QHB9" s="2"/>
      <c r="QHC9" s="2"/>
      <c r="QHD9" s="2"/>
      <c r="QHE9" s="2"/>
      <c r="QHF9" s="2"/>
      <c r="QHG9" s="2"/>
      <c r="QHH9" s="2"/>
      <c r="QHI9" s="2"/>
      <c r="QHJ9" s="2"/>
      <c r="QHK9" s="2"/>
      <c r="QHL9" s="2"/>
      <c r="QHM9" s="2"/>
      <c r="QHN9" s="2"/>
      <c r="QHO9" s="2"/>
      <c r="QHP9" s="2"/>
      <c r="QHQ9" s="2"/>
      <c r="QHR9" s="2"/>
      <c r="QHS9" s="2"/>
      <c r="QHT9" s="2"/>
      <c r="QHU9" s="2"/>
      <c r="QHV9" s="2"/>
      <c r="QHW9" s="2"/>
      <c r="QHX9" s="2"/>
      <c r="QHY9" s="2"/>
      <c r="QHZ9" s="2"/>
      <c r="QIA9" s="2"/>
      <c r="QIB9" s="2"/>
      <c r="QIC9" s="2"/>
      <c r="QID9" s="2"/>
      <c r="QIE9" s="2"/>
      <c r="QIF9" s="2"/>
      <c r="QIG9" s="2"/>
      <c r="QIH9" s="2"/>
      <c r="QII9" s="2"/>
      <c r="QIJ9" s="2"/>
      <c r="QIK9" s="2"/>
      <c r="QIL9" s="2"/>
      <c r="QIM9" s="2"/>
      <c r="QIN9" s="2"/>
      <c r="QIO9" s="2"/>
      <c r="QIP9" s="2"/>
      <c r="QIQ9" s="2"/>
      <c r="QIR9" s="2"/>
      <c r="QIS9" s="2"/>
      <c r="QIT9" s="2"/>
      <c r="QIU9" s="2"/>
      <c r="QIV9" s="2"/>
      <c r="QIW9" s="2"/>
      <c r="QIX9" s="2"/>
      <c r="QIY9" s="2"/>
      <c r="QIZ9" s="2"/>
      <c r="QJA9" s="2"/>
      <c r="QJB9" s="2"/>
      <c r="QJC9" s="2"/>
      <c r="QJD9" s="2"/>
      <c r="QJE9" s="2"/>
      <c r="QJF9" s="2"/>
      <c r="QJG9" s="2"/>
      <c r="QJH9" s="2"/>
      <c r="QJI9" s="2"/>
      <c r="QJJ9" s="2"/>
      <c r="QJK9" s="2"/>
      <c r="QJL9" s="2"/>
      <c r="QJM9" s="2"/>
      <c r="QJN9" s="2"/>
      <c r="QJO9" s="2"/>
      <c r="QJP9" s="2"/>
      <c r="QJQ9" s="2"/>
      <c r="QJR9" s="2"/>
      <c r="QJS9" s="2"/>
      <c r="QJT9" s="2"/>
      <c r="QJU9" s="2"/>
      <c r="QJV9" s="2"/>
      <c r="QJW9" s="2"/>
      <c r="QJX9" s="2"/>
      <c r="QJY9" s="2"/>
      <c r="QJZ9" s="2"/>
      <c r="QKA9" s="2"/>
      <c r="QKB9" s="2"/>
      <c r="QKC9" s="2"/>
      <c r="QKD9" s="2"/>
      <c r="QKE9" s="2"/>
      <c r="QKF9" s="2"/>
      <c r="QKG9" s="2"/>
      <c r="QKH9" s="2"/>
      <c r="QKI9" s="2"/>
      <c r="QKJ9" s="2"/>
      <c r="QKK9" s="2"/>
      <c r="QKL9" s="2"/>
      <c r="QKM9" s="2"/>
      <c r="QKN9" s="2"/>
      <c r="QKO9" s="2"/>
      <c r="QKP9" s="2"/>
      <c r="QKQ9" s="2"/>
      <c r="QKR9" s="2"/>
      <c r="QKS9" s="2"/>
      <c r="QKT9" s="2"/>
      <c r="QKU9" s="2"/>
      <c r="QKV9" s="2"/>
      <c r="QKW9" s="2"/>
      <c r="QKX9" s="2"/>
      <c r="QKY9" s="2"/>
      <c r="QKZ9" s="2"/>
      <c r="QLA9" s="2"/>
      <c r="QLB9" s="2"/>
      <c r="QLC9" s="2"/>
      <c r="QLD9" s="2"/>
      <c r="QLE9" s="2"/>
      <c r="QLF9" s="2"/>
      <c r="QLG9" s="2"/>
      <c r="QLH9" s="2"/>
      <c r="QLI9" s="2"/>
      <c r="QLJ9" s="2"/>
      <c r="QLK9" s="2"/>
      <c r="QLL9" s="2"/>
      <c r="QLM9" s="2"/>
      <c r="QLN9" s="2"/>
      <c r="QLO9" s="2"/>
      <c r="QLP9" s="2"/>
      <c r="QLQ9" s="2"/>
      <c r="QLR9" s="2"/>
      <c r="QLS9" s="2"/>
      <c r="QLT9" s="2"/>
      <c r="QLU9" s="2"/>
      <c r="QLV9" s="2"/>
      <c r="QLW9" s="2"/>
      <c r="QLX9" s="2"/>
      <c r="QLY9" s="2"/>
      <c r="QLZ9" s="2"/>
      <c r="QMA9" s="2"/>
      <c r="QMB9" s="2"/>
      <c r="QMC9" s="2"/>
      <c r="QMD9" s="2"/>
      <c r="QME9" s="2"/>
      <c r="QMF9" s="2"/>
      <c r="QMG9" s="2"/>
      <c r="QMH9" s="2"/>
      <c r="QMI9" s="2"/>
      <c r="QMJ9" s="2"/>
      <c r="QMK9" s="2"/>
      <c r="QML9" s="2"/>
      <c r="QMM9" s="2"/>
      <c r="QMN9" s="2"/>
      <c r="QMO9" s="2"/>
      <c r="QMP9" s="2"/>
      <c r="QMQ9" s="2"/>
      <c r="QMR9" s="2"/>
      <c r="QMS9" s="2"/>
      <c r="QMT9" s="2"/>
      <c r="QMU9" s="2"/>
      <c r="QMV9" s="2"/>
      <c r="QMW9" s="2"/>
      <c r="QMX9" s="2"/>
      <c r="QMY9" s="2"/>
      <c r="QMZ9" s="2"/>
      <c r="QNA9" s="2"/>
      <c r="QNB9" s="2"/>
      <c r="QNC9" s="2"/>
      <c r="QND9" s="2"/>
      <c r="QNE9" s="2"/>
      <c r="QNF9" s="2"/>
      <c r="QNG9" s="2"/>
      <c r="QNH9" s="2"/>
      <c r="QNI9" s="2"/>
      <c r="QNJ9" s="2"/>
      <c r="QNK9" s="2"/>
      <c r="QNL9" s="2"/>
      <c r="QNM9" s="2"/>
      <c r="QNN9" s="2"/>
      <c r="QNO9" s="2"/>
      <c r="QNP9" s="2"/>
      <c r="QNQ9" s="2"/>
      <c r="QNR9" s="2"/>
      <c r="QNS9" s="2"/>
      <c r="QNT9" s="2"/>
      <c r="QNU9" s="2"/>
      <c r="QNV9" s="2"/>
      <c r="QNW9" s="2"/>
      <c r="QNX9" s="2"/>
      <c r="QNY9" s="2"/>
      <c r="QNZ9" s="2"/>
      <c r="QOA9" s="2"/>
      <c r="QOB9" s="2"/>
      <c r="QOC9" s="2"/>
      <c r="QOD9" s="2"/>
      <c r="QOE9" s="2"/>
      <c r="QOF9" s="2"/>
      <c r="QOG9" s="2"/>
      <c r="QOH9" s="2"/>
      <c r="QOI9" s="2"/>
      <c r="QOJ9" s="2"/>
      <c r="QOK9" s="2"/>
      <c r="QOL9" s="2"/>
      <c r="QOM9" s="2"/>
      <c r="QON9" s="2"/>
      <c r="QOO9" s="2"/>
      <c r="QOP9" s="2"/>
      <c r="QOQ9" s="2"/>
      <c r="QOR9" s="2"/>
      <c r="QOS9" s="2"/>
      <c r="QOT9" s="2"/>
      <c r="QOU9" s="2"/>
      <c r="QOV9" s="2"/>
      <c r="QOW9" s="2"/>
      <c r="QOX9" s="2"/>
      <c r="QOY9" s="2"/>
      <c r="QOZ9" s="2"/>
      <c r="QPA9" s="2"/>
      <c r="QPB9" s="2"/>
      <c r="QPC9" s="2"/>
      <c r="QPD9" s="2"/>
      <c r="QPE9" s="2"/>
      <c r="QPF9" s="2"/>
      <c r="QPG9" s="2"/>
      <c r="QPH9" s="2"/>
      <c r="QPI9" s="2"/>
      <c r="QPJ9" s="2"/>
      <c r="QPK9" s="2"/>
      <c r="QPL9" s="2"/>
      <c r="QPM9" s="2"/>
      <c r="QPN9" s="2"/>
      <c r="QPO9" s="2"/>
      <c r="QPP9" s="2"/>
      <c r="QPQ9" s="2"/>
      <c r="QPR9" s="2"/>
      <c r="QPS9" s="2"/>
      <c r="QPT9" s="2"/>
      <c r="QPU9" s="2"/>
      <c r="QPV9" s="2"/>
      <c r="QPW9" s="2"/>
      <c r="QPX9" s="2"/>
      <c r="QPY9" s="2"/>
      <c r="QPZ9" s="2"/>
      <c r="QQA9" s="2"/>
      <c r="QQB9" s="2"/>
      <c r="QQC9" s="2"/>
      <c r="QQD9" s="2"/>
      <c r="QQE9" s="2"/>
      <c r="QQF9" s="2"/>
      <c r="QQG9" s="2"/>
      <c r="QQH9" s="2"/>
      <c r="QQI9" s="2"/>
      <c r="QQJ9" s="2"/>
      <c r="QQK9" s="2"/>
      <c r="QQL9" s="2"/>
      <c r="QQM9" s="2"/>
      <c r="QQN9" s="2"/>
      <c r="QQO9" s="2"/>
      <c r="QQP9" s="2"/>
      <c r="QQQ9" s="2"/>
      <c r="QQR9" s="2"/>
      <c r="QQS9" s="2"/>
      <c r="QQT9" s="2"/>
      <c r="QQU9" s="2"/>
      <c r="QQV9" s="2"/>
      <c r="QQW9" s="2"/>
      <c r="QQX9" s="2"/>
      <c r="QQY9" s="2"/>
      <c r="QQZ9" s="2"/>
      <c r="QRA9" s="2"/>
      <c r="QRB9" s="2"/>
      <c r="QRC9" s="2"/>
      <c r="QRD9" s="2"/>
      <c r="QRE9" s="2"/>
      <c r="QRF9" s="2"/>
      <c r="QRG9" s="2"/>
      <c r="QRH9" s="2"/>
      <c r="QRI9" s="2"/>
      <c r="QRJ9" s="2"/>
      <c r="QRK9" s="2"/>
      <c r="QRL9" s="2"/>
      <c r="QRM9" s="2"/>
      <c r="QRN9" s="2"/>
      <c r="QRO9" s="2"/>
      <c r="QRP9" s="2"/>
      <c r="QRQ9" s="2"/>
      <c r="QRR9" s="2"/>
      <c r="QRS9" s="2"/>
      <c r="QRT9" s="2"/>
      <c r="QRU9" s="2"/>
      <c r="QRV9" s="2"/>
      <c r="QRW9" s="2"/>
      <c r="QRX9" s="2"/>
      <c r="QRY9" s="2"/>
      <c r="QRZ9" s="2"/>
      <c r="QSA9" s="2"/>
      <c r="QSB9" s="2"/>
      <c r="QSC9" s="2"/>
      <c r="QSD9" s="2"/>
      <c r="QSE9" s="2"/>
      <c r="QSF9" s="2"/>
      <c r="QSG9" s="2"/>
      <c r="QSH9" s="2"/>
      <c r="QSI9" s="2"/>
      <c r="QSJ9" s="2"/>
      <c r="QSK9" s="2"/>
      <c r="QSL9" s="2"/>
      <c r="QSM9" s="2"/>
      <c r="QSN9" s="2"/>
      <c r="QSO9" s="2"/>
      <c r="QSP9" s="2"/>
      <c r="QSQ9" s="2"/>
      <c r="QSR9" s="2"/>
      <c r="QSS9" s="2"/>
      <c r="QST9" s="2"/>
      <c r="QSU9" s="2"/>
      <c r="QSV9" s="2"/>
      <c r="QSW9" s="2"/>
      <c r="QSX9" s="2"/>
      <c r="QSY9" s="2"/>
      <c r="QSZ9" s="2"/>
      <c r="QTA9" s="2"/>
      <c r="QTB9" s="2"/>
      <c r="QTC9" s="2"/>
      <c r="QTD9" s="2"/>
      <c r="QTE9" s="2"/>
      <c r="QTF9" s="2"/>
      <c r="QTG9" s="2"/>
      <c r="QTH9" s="2"/>
      <c r="QTI9" s="2"/>
      <c r="QTJ9" s="2"/>
      <c r="QTK9" s="2"/>
      <c r="QTL9" s="2"/>
      <c r="QTM9" s="2"/>
      <c r="QTN9" s="2"/>
      <c r="QTO9" s="2"/>
      <c r="QTP9" s="2"/>
      <c r="QTQ9" s="2"/>
      <c r="QTR9" s="2"/>
      <c r="QTS9" s="2"/>
      <c r="QTT9" s="2"/>
      <c r="QTU9" s="2"/>
      <c r="QTV9" s="2"/>
      <c r="QTW9" s="2"/>
      <c r="QTX9" s="2"/>
      <c r="QTY9" s="2"/>
      <c r="QTZ9" s="2"/>
      <c r="QUA9" s="2"/>
      <c r="QUB9" s="2"/>
      <c r="QUC9" s="2"/>
      <c r="QUD9" s="2"/>
      <c r="QUE9" s="2"/>
      <c r="QUF9" s="2"/>
      <c r="QUG9" s="2"/>
      <c r="QUH9" s="2"/>
      <c r="QUI9" s="2"/>
      <c r="QUJ9" s="2"/>
      <c r="QUK9" s="2"/>
      <c r="QUL9" s="2"/>
      <c r="QUM9" s="2"/>
      <c r="QUN9" s="2"/>
      <c r="QUO9" s="2"/>
      <c r="QUP9" s="2"/>
      <c r="QUQ9" s="2"/>
      <c r="QUR9" s="2"/>
      <c r="QUS9" s="2"/>
      <c r="QUT9" s="2"/>
      <c r="QUU9" s="2"/>
      <c r="QUV9" s="2"/>
      <c r="QUW9" s="2"/>
      <c r="QUX9" s="2"/>
      <c r="QUY9" s="2"/>
      <c r="QUZ9" s="2"/>
      <c r="QVA9" s="2"/>
      <c r="QVB9" s="2"/>
      <c r="QVC9" s="2"/>
      <c r="QVD9" s="2"/>
      <c r="QVE9" s="2"/>
      <c r="QVF9" s="2"/>
      <c r="QVG9" s="2"/>
      <c r="QVH9" s="2"/>
      <c r="QVI9" s="2"/>
      <c r="QVJ9" s="2"/>
      <c r="QVK9" s="2"/>
      <c r="QVL9" s="2"/>
      <c r="QVM9" s="2"/>
      <c r="QVN9" s="2"/>
      <c r="QVO9" s="2"/>
      <c r="QVP9" s="2"/>
      <c r="QVQ9" s="2"/>
      <c r="QVR9" s="2"/>
      <c r="QVS9" s="2"/>
      <c r="QVT9" s="2"/>
      <c r="QVU9" s="2"/>
      <c r="QVV9" s="2"/>
      <c r="QVW9" s="2"/>
      <c r="QVX9" s="2"/>
      <c r="QVY9" s="2"/>
      <c r="QVZ9" s="2"/>
      <c r="QWA9" s="2"/>
      <c r="QWB9" s="2"/>
      <c r="QWC9" s="2"/>
      <c r="QWD9" s="2"/>
      <c r="QWE9" s="2"/>
      <c r="QWF9" s="2"/>
      <c r="QWG9" s="2"/>
      <c r="QWH9" s="2"/>
      <c r="QWI9" s="2"/>
      <c r="QWJ9" s="2"/>
      <c r="QWK9" s="2"/>
      <c r="QWL9" s="2"/>
      <c r="QWM9" s="2"/>
      <c r="QWN9" s="2"/>
      <c r="QWO9" s="2"/>
      <c r="QWP9" s="2"/>
      <c r="QWQ9" s="2"/>
      <c r="QWR9" s="2"/>
      <c r="QWS9" s="2"/>
      <c r="QWT9" s="2"/>
      <c r="QWU9" s="2"/>
      <c r="QWV9" s="2"/>
      <c r="QWW9" s="2"/>
      <c r="QWX9" s="2"/>
      <c r="QWY9" s="2"/>
      <c r="QWZ9" s="2"/>
      <c r="QXA9" s="2"/>
      <c r="QXB9" s="2"/>
      <c r="QXC9" s="2"/>
      <c r="QXD9" s="2"/>
      <c r="QXE9" s="2"/>
      <c r="QXF9" s="2"/>
      <c r="QXG9" s="2"/>
      <c r="QXH9" s="2"/>
      <c r="QXI9" s="2"/>
      <c r="QXJ9" s="2"/>
      <c r="QXK9" s="2"/>
      <c r="QXL9" s="2"/>
      <c r="QXM9" s="2"/>
      <c r="QXN9" s="2"/>
      <c r="QXO9" s="2"/>
      <c r="QXP9" s="2"/>
      <c r="QXQ9" s="2"/>
      <c r="QXR9" s="2"/>
      <c r="QXS9" s="2"/>
      <c r="QXT9" s="2"/>
      <c r="QXU9" s="2"/>
      <c r="QXV9" s="2"/>
      <c r="QXW9" s="2"/>
      <c r="QXX9" s="2"/>
      <c r="QXY9" s="2"/>
      <c r="QXZ9" s="2"/>
      <c r="QYA9" s="2"/>
      <c r="QYB9" s="2"/>
      <c r="QYC9" s="2"/>
      <c r="QYD9" s="2"/>
      <c r="QYE9" s="2"/>
      <c r="QYF9" s="2"/>
      <c r="QYG9" s="2"/>
      <c r="QYH9" s="2"/>
      <c r="QYI9" s="2"/>
      <c r="QYJ9" s="2"/>
      <c r="QYK9" s="2"/>
      <c r="QYL9" s="2"/>
      <c r="QYM9" s="2"/>
      <c r="QYN9" s="2"/>
      <c r="QYO9" s="2"/>
      <c r="QYP9" s="2"/>
      <c r="QYQ9" s="2"/>
      <c r="QYR9" s="2"/>
      <c r="QYS9" s="2"/>
      <c r="QYT9" s="2"/>
      <c r="QYU9" s="2"/>
      <c r="QYV9" s="2"/>
      <c r="QYW9" s="2"/>
      <c r="QYX9" s="2"/>
      <c r="QYY9" s="2"/>
      <c r="QYZ9" s="2"/>
      <c r="QZA9" s="2"/>
      <c r="QZB9" s="2"/>
      <c r="QZC9" s="2"/>
      <c r="QZD9" s="2"/>
      <c r="QZE9" s="2"/>
      <c r="QZF9" s="2"/>
      <c r="QZG9" s="2"/>
      <c r="QZH9" s="2"/>
      <c r="QZI9" s="2"/>
      <c r="QZJ9" s="2"/>
      <c r="QZK9" s="2"/>
      <c r="QZL9" s="2"/>
      <c r="QZM9" s="2"/>
      <c r="QZN9" s="2"/>
      <c r="QZO9" s="2"/>
      <c r="QZP9" s="2"/>
      <c r="QZQ9" s="2"/>
      <c r="QZR9" s="2"/>
      <c r="QZS9" s="2"/>
      <c r="QZT9" s="2"/>
      <c r="QZU9" s="2"/>
      <c r="QZV9" s="2"/>
      <c r="QZW9" s="2"/>
      <c r="QZX9" s="2"/>
      <c r="QZY9" s="2"/>
      <c r="QZZ9" s="2"/>
      <c r="RAA9" s="2"/>
      <c r="RAB9" s="2"/>
      <c r="RAC9" s="2"/>
      <c r="RAD9" s="2"/>
      <c r="RAE9" s="2"/>
      <c r="RAF9" s="2"/>
      <c r="RAG9" s="2"/>
      <c r="RAH9" s="2"/>
      <c r="RAI9" s="2"/>
      <c r="RAJ9" s="2"/>
      <c r="RAK9" s="2"/>
      <c r="RAL9" s="2"/>
      <c r="RAM9" s="2"/>
      <c r="RAN9" s="2"/>
      <c r="RAO9" s="2"/>
      <c r="RAP9" s="2"/>
      <c r="RAQ9" s="2"/>
      <c r="RAR9" s="2"/>
      <c r="RAS9" s="2"/>
      <c r="RAT9" s="2"/>
      <c r="RAU9" s="2"/>
      <c r="RAV9" s="2"/>
      <c r="RAW9" s="2"/>
      <c r="RAX9" s="2"/>
      <c r="RAY9" s="2"/>
      <c r="RAZ9" s="2"/>
      <c r="RBA9" s="2"/>
      <c r="RBB9" s="2"/>
      <c r="RBC9" s="2"/>
      <c r="RBD9" s="2"/>
      <c r="RBE9" s="2"/>
      <c r="RBF9" s="2"/>
      <c r="RBG9" s="2"/>
      <c r="RBH9" s="2"/>
      <c r="RBI9" s="2"/>
      <c r="RBJ9" s="2"/>
      <c r="RBK9" s="2"/>
      <c r="RBL9" s="2"/>
      <c r="RBM9" s="2"/>
      <c r="RBN9" s="2"/>
      <c r="RBO9" s="2"/>
      <c r="RBP9" s="2"/>
      <c r="RBQ9" s="2"/>
      <c r="RBR9" s="2"/>
      <c r="RBS9" s="2"/>
      <c r="RBT9" s="2"/>
      <c r="RBU9" s="2"/>
      <c r="RBV9" s="2"/>
      <c r="RBW9" s="2"/>
      <c r="RBX9" s="2"/>
      <c r="RBY9" s="2"/>
      <c r="RBZ9" s="2"/>
      <c r="RCA9" s="2"/>
      <c r="RCB9" s="2"/>
      <c r="RCC9" s="2"/>
      <c r="RCD9" s="2"/>
      <c r="RCE9" s="2"/>
      <c r="RCF9" s="2"/>
      <c r="RCG9" s="2"/>
      <c r="RCH9" s="2"/>
      <c r="RCI9" s="2"/>
      <c r="RCJ9" s="2"/>
      <c r="RCK9" s="2"/>
      <c r="RCL9" s="2"/>
      <c r="RCM9" s="2"/>
      <c r="RCN9" s="2"/>
      <c r="RCO9" s="2"/>
      <c r="RCP9" s="2"/>
      <c r="RCQ9" s="2"/>
      <c r="RCR9" s="2"/>
      <c r="RCS9" s="2"/>
      <c r="RCT9" s="2"/>
      <c r="RCU9" s="2"/>
      <c r="RCV9" s="2"/>
      <c r="RCW9" s="2"/>
      <c r="RCX9" s="2"/>
      <c r="RCY9" s="2"/>
      <c r="RCZ9" s="2"/>
      <c r="RDA9" s="2"/>
      <c r="RDB9" s="2"/>
      <c r="RDC9" s="2"/>
      <c r="RDD9" s="2"/>
      <c r="RDE9" s="2"/>
      <c r="RDF9" s="2"/>
      <c r="RDG9" s="2"/>
      <c r="RDH9" s="2"/>
      <c r="RDI9" s="2"/>
      <c r="RDJ9" s="2"/>
      <c r="RDK9" s="2"/>
      <c r="RDL9" s="2"/>
      <c r="RDM9" s="2"/>
      <c r="RDN9" s="2"/>
      <c r="RDO9" s="2"/>
      <c r="RDP9" s="2"/>
      <c r="RDQ9" s="2"/>
      <c r="RDR9" s="2"/>
      <c r="RDS9" s="2"/>
      <c r="RDT9" s="2"/>
      <c r="RDU9" s="2"/>
      <c r="RDV9" s="2"/>
      <c r="RDW9" s="2"/>
      <c r="RDX9" s="2"/>
      <c r="RDY9" s="2"/>
      <c r="RDZ9" s="2"/>
      <c r="REA9" s="2"/>
      <c r="REB9" s="2"/>
      <c r="REC9" s="2"/>
      <c r="RED9" s="2"/>
      <c r="REE9" s="2"/>
      <c r="REF9" s="2"/>
      <c r="REG9" s="2"/>
      <c r="REH9" s="2"/>
      <c r="REI9" s="2"/>
      <c r="REJ9" s="2"/>
      <c r="REK9" s="2"/>
      <c r="REL9" s="2"/>
      <c r="REM9" s="2"/>
      <c r="REN9" s="2"/>
      <c r="REO9" s="2"/>
      <c r="REP9" s="2"/>
      <c r="REQ9" s="2"/>
      <c r="RER9" s="2"/>
      <c r="RES9" s="2"/>
      <c r="RET9" s="2"/>
      <c r="REU9" s="2"/>
      <c r="REV9" s="2"/>
      <c r="REW9" s="2"/>
      <c r="REX9" s="2"/>
      <c r="REY9" s="2"/>
      <c r="REZ9" s="2"/>
      <c r="RFA9" s="2"/>
      <c r="RFB9" s="2"/>
      <c r="RFC9" s="2"/>
      <c r="RFD9" s="2"/>
      <c r="RFE9" s="2"/>
      <c r="RFF9" s="2"/>
      <c r="RFG9" s="2"/>
      <c r="RFH9" s="2"/>
      <c r="RFI9" s="2"/>
      <c r="RFJ9" s="2"/>
      <c r="RFK9" s="2"/>
      <c r="RFL9" s="2"/>
      <c r="RFM9" s="2"/>
      <c r="RFN9" s="2"/>
      <c r="RFO9" s="2"/>
      <c r="RFP9" s="2"/>
      <c r="RFQ9" s="2"/>
      <c r="RFR9" s="2"/>
      <c r="RFS9" s="2"/>
      <c r="RFT9" s="2"/>
      <c r="RFU9" s="2"/>
      <c r="RFV9" s="2"/>
      <c r="RFW9" s="2"/>
      <c r="RFX9" s="2"/>
      <c r="RFY9" s="2"/>
      <c r="RFZ9" s="2"/>
      <c r="RGA9" s="2"/>
      <c r="RGB9" s="2"/>
      <c r="RGC9" s="2"/>
      <c r="RGD9" s="2"/>
      <c r="RGE9" s="2"/>
      <c r="RGF9" s="2"/>
      <c r="RGG9" s="2"/>
      <c r="RGH9" s="2"/>
      <c r="RGI9" s="2"/>
      <c r="RGJ9" s="2"/>
      <c r="RGK9" s="2"/>
      <c r="RGL9" s="2"/>
      <c r="RGM9" s="2"/>
      <c r="RGN9" s="2"/>
      <c r="RGO9" s="2"/>
      <c r="RGP9" s="2"/>
      <c r="RGQ9" s="2"/>
      <c r="RGR9" s="2"/>
      <c r="RGS9" s="2"/>
      <c r="RGT9" s="2"/>
      <c r="RGU9" s="2"/>
      <c r="RGV9" s="2"/>
      <c r="RGW9" s="2"/>
      <c r="RGX9" s="2"/>
      <c r="RGY9" s="2"/>
      <c r="RGZ9" s="2"/>
      <c r="RHA9" s="2"/>
      <c r="RHB9" s="2"/>
      <c r="RHC9" s="2"/>
      <c r="RHD9" s="2"/>
      <c r="RHE9" s="2"/>
      <c r="RHF9" s="2"/>
      <c r="RHG9" s="2"/>
      <c r="RHH9" s="2"/>
      <c r="RHI9" s="2"/>
      <c r="RHJ9" s="2"/>
      <c r="RHK9" s="2"/>
      <c r="RHL9" s="2"/>
      <c r="RHM9" s="2"/>
      <c r="RHN9" s="2"/>
      <c r="RHO9" s="2"/>
      <c r="RHP9" s="2"/>
      <c r="RHQ9" s="2"/>
      <c r="RHR9" s="2"/>
      <c r="RHS9" s="2"/>
      <c r="RHT9" s="2"/>
      <c r="RHU9" s="2"/>
      <c r="RHV9" s="2"/>
      <c r="RHW9" s="2"/>
      <c r="RHX9" s="2"/>
      <c r="RHY9" s="2"/>
      <c r="RHZ9" s="2"/>
      <c r="RIA9" s="2"/>
      <c r="RIB9" s="2"/>
      <c r="RIC9" s="2"/>
      <c r="RID9" s="2"/>
      <c r="RIE9" s="2"/>
      <c r="RIF9" s="2"/>
      <c r="RIG9" s="2"/>
      <c r="RIH9" s="2"/>
      <c r="RII9" s="2"/>
      <c r="RIJ9" s="2"/>
      <c r="RIK9" s="2"/>
      <c r="RIL9" s="2"/>
      <c r="RIM9" s="2"/>
      <c r="RIN9" s="2"/>
      <c r="RIO9" s="2"/>
      <c r="RIP9" s="2"/>
      <c r="RIQ9" s="2"/>
      <c r="RIR9" s="2"/>
      <c r="RIS9" s="2"/>
      <c r="RIT9" s="2"/>
      <c r="RIU9" s="2"/>
      <c r="RIV9" s="2"/>
      <c r="RIW9" s="2"/>
      <c r="RIX9" s="2"/>
      <c r="RIY9" s="2"/>
      <c r="RIZ9" s="2"/>
      <c r="RJA9" s="2"/>
      <c r="RJB9" s="2"/>
      <c r="RJC9" s="2"/>
      <c r="RJD9" s="2"/>
      <c r="RJE9" s="2"/>
      <c r="RJF9" s="2"/>
      <c r="RJG9" s="2"/>
      <c r="RJH9" s="2"/>
      <c r="RJI9" s="2"/>
      <c r="RJJ9" s="2"/>
      <c r="RJK9" s="2"/>
      <c r="RJL9" s="2"/>
      <c r="RJM9" s="2"/>
      <c r="RJN9" s="2"/>
      <c r="RJO9" s="2"/>
      <c r="RJP9" s="2"/>
      <c r="RJQ9" s="2"/>
      <c r="RJR9" s="2"/>
      <c r="RJS9" s="2"/>
      <c r="RJT9" s="2"/>
      <c r="RJU9" s="2"/>
      <c r="RJV9" s="2"/>
      <c r="RJW9" s="2"/>
      <c r="RJX9" s="2"/>
      <c r="RJY9" s="2"/>
      <c r="RJZ9" s="2"/>
      <c r="RKA9" s="2"/>
      <c r="RKB9" s="2"/>
      <c r="RKC9" s="2"/>
      <c r="RKD9" s="2"/>
      <c r="RKE9" s="2"/>
      <c r="RKF9" s="2"/>
      <c r="RKG9" s="2"/>
      <c r="RKH9" s="2"/>
      <c r="RKI9" s="2"/>
      <c r="RKJ9" s="2"/>
      <c r="RKK9" s="2"/>
      <c r="RKL9" s="2"/>
      <c r="RKM9" s="2"/>
      <c r="RKN9" s="2"/>
      <c r="RKO9" s="2"/>
      <c r="RKP9" s="2"/>
      <c r="RKQ9" s="2"/>
      <c r="RKR9" s="2"/>
      <c r="RKS9" s="2"/>
      <c r="RKT9" s="2"/>
      <c r="RKU9" s="2"/>
      <c r="RKV9" s="2"/>
      <c r="RKW9" s="2"/>
      <c r="RKX9" s="2"/>
      <c r="RKY9" s="2"/>
      <c r="RKZ9" s="2"/>
      <c r="RLA9" s="2"/>
      <c r="RLB9" s="2"/>
      <c r="RLC9" s="2"/>
      <c r="RLD9" s="2"/>
      <c r="RLE9" s="2"/>
      <c r="RLF9" s="2"/>
      <c r="RLG9" s="2"/>
      <c r="RLH9" s="2"/>
      <c r="RLI9" s="2"/>
      <c r="RLJ9" s="2"/>
      <c r="RLK9" s="2"/>
      <c r="RLL9" s="2"/>
      <c r="RLM9" s="2"/>
      <c r="RLN9" s="2"/>
      <c r="RLO9" s="2"/>
      <c r="RLP9" s="2"/>
      <c r="RLQ9" s="2"/>
      <c r="RLR9" s="2"/>
      <c r="RLS9" s="2"/>
      <c r="RLT9" s="2"/>
      <c r="RLU9" s="2"/>
      <c r="RLV9" s="2"/>
      <c r="RLW9" s="2"/>
      <c r="RLX9" s="2"/>
      <c r="RLY9" s="2"/>
      <c r="RLZ9" s="2"/>
      <c r="RMA9" s="2"/>
      <c r="RMB9" s="2"/>
      <c r="RMC9" s="2"/>
      <c r="RMD9" s="2"/>
      <c r="RME9" s="2"/>
      <c r="RMF9" s="2"/>
      <c r="RMG9" s="2"/>
      <c r="RMH9" s="2"/>
      <c r="RMI9" s="2"/>
      <c r="RMJ9" s="2"/>
      <c r="RMK9" s="2"/>
      <c r="RML9" s="2"/>
      <c r="RMM9" s="2"/>
      <c r="RMN9" s="2"/>
      <c r="RMO9" s="2"/>
      <c r="RMP9" s="2"/>
      <c r="RMQ9" s="2"/>
      <c r="RMR9" s="2"/>
      <c r="RMS9" s="2"/>
      <c r="RMT9" s="2"/>
      <c r="RMU9" s="2"/>
      <c r="RMV9" s="2"/>
      <c r="RMW9" s="2"/>
      <c r="RMX9" s="2"/>
      <c r="RMY9" s="2"/>
      <c r="RMZ9" s="2"/>
      <c r="RNA9" s="2"/>
      <c r="RNB9" s="2"/>
      <c r="RNC9" s="2"/>
      <c r="RND9" s="2"/>
      <c r="RNE9" s="2"/>
      <c r="RNF9" s="2"/>
      <c r="RNG9" s="2"/>
      <c r="RNH9" s="2"/>
      <c r="RNI9" s="2"/>
      <c r="RNJ9" s="2"/>
      <c r="RNK9" s="2"/>
      <c r="RNL9" s="2"/>
      <c r="RNM9" s="2"/>
      <c r="RNN9" s="2"/>
      <c r="RNO9" s="2"/>
      <c r="RNP9" s="2"/>
      <c r="RNQ9" s="2"/>
      <c r="RNR9" s="2"/>
      <c r="RNS9" s="2"/>
      <c r="RNT9" s="2"/>
      <c r="RNU9" s="2"/>
      <c r="RNV9" s="2"/>
      <c r="RNW9" s="2"/>
      <c r="RNX9" s="2"/>
      <c r="RNY9" s="2"/>
      <c r="RNZ9" s="2"/>
      <c r="ROA9" s="2"/>
      <c r="ROB9" s="2"/>
      <c r="ROC9" s="2"/>
      <c r="ROD9" s="2"/>
      <c r="ROE9" s="2"/>
      <c r="ROF9" s="2"/>
      <c r="ROG9" s="2"/>
      <c r="ROH9" s="2"/>
      <c r="ROI9" s="2"/>
      <c r="ROJ9" s="2"/>
      <c r="ROK9" s="2"/>
      <c r="ROL9" s="2"/>
      <c r="ROM9" s="2"/>
      <c r="RON9" s="2"/>
      <c r="ROO9" s="2"/>
      <c r="ROP9" s="2"/>
      <c r="ROQ9" s="2"/>
      <c r="ROR9" s="2"/>
      <c r="ROS9" s="2"/>
      <c r="ROT9" s="2"/>
      <c r="ROU9" s="2"/>
      <c r="ROV9" s="2"/>
      <c r="ROW9" s="2"/>
      <c r="ROX9" s="2"/>
      <c r="ROY9" s="2"/>
      <c r="ROZ9" s="2"/>
      <c r="RPA9" s="2"/>
      <c r="RPB9" s="2"/>
      <c r="RPC9" s="2"/>
      <c r="RPD9" s="2"/>
      <c r="RPE9" s="2"/>
      <c r="RPF9" s="2"/>
      <c r="RPG9" s="2"/>
      <c r="RPH9" s="2"/>
      <c r="RPI9" s="2"/>
      <c r="RPJ9" s="2"/>
      <c r="RPK9" s="2"/>
      <c r="RPL9" s="2"/>
      <c r="RPM9" s="2"/>
      <c r="RPN9" s="2"/>
      <c r="RPO9" s="2"/>
      <c r="RPP9" s="2"/>
      <c r="RPQ9" s="2"/>
      <c r="RPR9" s="2"/>
      <c r="RPS9" s="2"/>
      <c r="RPT9" s="2"/>
      <c r="RPU9" s="2"/>
      <c r="RPV9" s="2"/>
      <c r="RPW9" s="2"/>
      <c r="RPX9" s="2"/>
      <c r="RPY9" s="2"/>
      <c r="RPZ9" s="2"/>
      <c r="RQA9" s="2"/>
      <c r="RQB9" s="2"/>
      <c r="RQC9" s="2"/>
      <c r="RQD9" s="2"/>
      <c r="RQE9" s="2"/>
      <c r="RQF9" s="2"/>
      <c r="RQG9" s="2"/>
      <c r="RQH9" s="2"/>
      <c r="RQI9" s="2"/>
      <c r="RQJ9" s="2"/>
      <c r="RQK9" s="2"/>
      <c r="RQL9" s="2"/>
      <c r="RQM9" s="2"/>
      <c r="RQN9" s="2"/>
      <c r="RQO9" s="2"/>
      <c r="RQP9" s="2"/>
      <c r="RQQ9" s="2"/>
      <c r="RQR9" s="2"/>
      <c r="RQS9" s="2"/>
      <c r="RQT9" s="2"/>
      <c r="RQU9" s="2"/>
      <c r="RQV9" s="2"/>
      <c r="RQW9" s="2"/>
      <c r="RQX9" s="2"/>
      <c r="RQY9" s="2"/>
      <c r="RQZ9" s="2"/>
      <c r="RRA9" s="2"/>
      <c r="RRB9" s="2"/>
      <c r="RRC9" s="2"/>
      <c r="RRD9" s="2"/>
      <c r="RRE9" s="2"/>
      <c r="RRF9" s="2"/>
      <c r="RRG9" s="2"/>
      <c r="RRH9" s="2"/>
      <c r="RRI9" s="2"/>
      <c r="RRJ9" s="2"/>
      <c r="RRK9" s="2"/>
      <c r="RRL9" s="2"/>
      <c r="RRM9" s="2"/>
      <c r="RRN9" s="2"/>
      <c r="RRO9" s="2"/>
      <c r="RRP9" s="2"/>
      <c r="RRQ9" s="2"/>
      <c r="RRR9" s="2"/>
      <c r="RRS9" s="2"/>
      <c r="RRT9" s="2"/>
      <c r="RRU9" s="2"/>
      <c r="RRV9" s="2"/>
      <c r="RRW9" s="2"/>
      <c r="RRX9" s="2"/>
      <c r="RRY9" s="2"/>
      <c r="RRZ9" s="2"/>
      <c r="RSA9" s="2"/>
      <c r="RSB9" s="2"/>
      <c r="RSC9" s="2"/>
      <c r="RSD9" s="2"/>
      <c r="RSE9" s="2"/>
      <c r="RSF9" s="2"/>
      <c r="RSG9" s="2"/>
      <c r="RSH9" s="2"/>
      <c r="RSI9" s="2"/>
      <c r="RSJ9" s="2"/>
      <c r="RSK9" s="2"/>
      <c r="RSL9" s="2"/>
      <c r="RSM9" s="2"/>
      <c r="RSN9" s="2"/>
      <c r="RSO9" s="2"/>
      <c r="RSP9" s="2"/>
      <c r="RSQ9" s="2"/>
      <c r="RSR9" s="2"/>
      <c r="RSS9" s="2"/>
      <c r="RST9" s="2"/>
      <c r="RSU9" s="2"/>
      <c r="RSV9" s="2"/>
      <c r="RSW9" s="2"/>
      <c r="RSX9" s="2"/>
      <c r="RSY9" s="2"/>
      <c r="RSZ9" s="2"/>
      <c r="RTA9" s="2"/>
      <c r="RTB9" s="2"/>
      <c r="RTC9" s="2"/>
      <c r="RTD9" s="2"/>
      <c r="RTE9" s="2"/>
      <c r="RTF9" s="2"/>
      <c r="RTG9" s="2"/>
      <c r="RTH9" s="2"/>
      <c r="RTI9" s="2"/>
      <c r="RTJ9" s="2"/>
      <c r="RTK9" s="2"/>
      <c r="RTL9" s="2"/>
      <c r="RTM9" s="2"/>
      <c r="RTN9" s="2"/>
      <c r="RTO9" s="2"/>
      <c r="RTP9" s="2"/>
      <c r="RTQ9" s="2"/>
      <c r="RTR9" s="2"/>
      <c r="RTS9" s="2"/>
      <c r="RTT9" s="2"/>
      <c r="RTU9" s="2"/>
      <c r="RTV9" s="2"/>
      <c r="RTW9" s="2"/>
      <c r="RTX9" s="2"/>
      <c r="RTY9" s="2"/>
      <c r="RTZ9" s="2"/>
      <c r="RUA9" s="2"/>
      <c r="RUB9" s="2"/>
      <c r="RUC9" s="2"/>
      <c r="RUD9" s="2"/>
      <c r="RUE9" s="2"/>
      <c r="RUF9" s="2"/>
      <c r="RUG9" s="2"/>
      <c r="RUH9" s="2"/>
      <c r="RUI9" s="2"/>
      <c r="RUJ9" s="2"/>
      <c r="RUK9" s="2"/>
      <c r="RUL9" s="2"/>
      <c r="RUM9" s="2"/>
      <c r="RUN9" s="2"/>
      <c r="RUO9" s="2"/>
      <c r="RUP9" s="2"/>
      <c r="RUQ9" s="2"/>
      <c r="RUR9" s="2"/>
      <c r="RUS9" s="2"/>
      <c r="RUT9" s="2"/>
      <c r="RUU9" s="2"/>
      <c r="RUV9" s="2"/>
      <c r="RUW9" s="2"/>
      <c r="RUX9" s="2"/>
      <c r="RUY9" s="2"/>
      <c r="RUZ9" s="2"/>
      <c r="RVA9" s="2"/>
      <c r="RVB9" s="2"/>
      <c r="RVC9" s="2"/>
      <c r="RVD9" s="2"/>
      <c r="RVE9" s="2"/>
      <c r="RVF9" s="2"/>
      <c r="RVG9" s="2"/>
      <c r="RVH9" s="2"/>
      <c r="RVI9" s="2"/>
      <c r="RVJ9" s="2"/>
      <c r="RVK9" s="2"/>
      <c r="RVL9" s="2"/>
      <c r="RVM9" s="2"/>
      <c r="RVN9" s="2"/>
      <c r="RVO9" s="2"/>
      <c r="RVP9" s="2"/>
      <c r="RVQ9" s="2"/>
      <c r="RVR9" s="2"/>
      <c r="RVS9" s="2"/>
      <c r="RVT9" s="2"/>
      <c r="RVU9" s="2"/>
      <c r="RVV9" s="2"/>
      <c r="RVW9" s="2"/>
      <c r="RVX9" s="2"/>
      <c r="RVY9" s="2"/>
      <c r="RVZ9" s="2"/>
      <c r="RWA9" s="2"/>
      <c r="RWB9" s="2"/>
      <c r="RWC9" s="2"/>
      <c r="RWD9" s="2"/>
      <c r="RWE9" s="2"/>
      <c r="RWF9" s="2"/>
      <c r="RWG9" s="2"/>
      <c r="RWH9" s="2"/>
      <c r="RWI9" s="2"/>
      <c r="RWJ9" s="2"/>
      <c r="RWK9" s="2"/>
      <c r="RWL9" s="2"/>
      <c r="RWM9" s="2"/>
      <c r="RWN9" s="2"/>
      <c r="RWO9" s="2"/>
      <c r="RWP9" s="2"/>
      <c r="RWQ9" s="2"/>
      <c r="RWR9" s="2"/>
      <c r="RWS9" s="2"/>
      <c r="RWT9" s="2"/>
      <c r="RWU9" s="2"/>
      <c r="RWV9" s="2"/>
      <c r="RWW9" s="2"/>
      <c r="RWX9" s="2"/>
      <c r="RWY9" s="2"/>
      <c r="RWZ9" s="2"/>
      <c r="RXA9" s="2"/>
      <c r="RXB9" s="2"/>
      <c r="RXC9" s="2"/>
      <c r="RXD9" s="2"/>
      <c r="RXE9" s="2"/>
      <c r="RXF9" s="2"/>
      <c r="RXG9" s="2"/>
      <c r="RXH9" s="2"/>
      <c r="RXI9" s="2"/>
      <c r="RXJ9" s="2"/>
      <c r="RXK9" s="2"/>
      <c r="RXL9" s="2"/>
      <c r="RXM9" s="2"/>
      <c r="RXN9" s="2"/>
      <c r="RXO9" s="2"/>
      <c r="RXP9" s="2"/>
      <c r="RXQ9" s="2"/>
      <c r="RXR9" s="2"/>
      <c r="RXS9" s="2"/>
      <c r="RXT9" s="2"/>
      <c r="RXU9" s="2"/>
      <c r="RXV9" s="2"/>
      <c r="RXW9" s="2"/>
      <c r="RXX9" s="2"/>
      <c r="RXY9" s="2"/>
      <c r="RXZ9" s="2"/>
      <c r="RYA9" s="2"/>
      <c r="RYB9" s="2"/>
      <c r="RYC9" s="2"/>
      <c r="RYD9" s="2"/>
      <c r="RYE9" s="2"/>
      <c r="RYF9" s="2"/>
      <c r="RYG9" s="2"/>
      <c r="RYH9" s="2"/>
      <c r="RYI9" s="2"/>
      <c r="RYJ9" s="2"/>
      <c r="RYK9" s="2"/>
      <c r="RYL9" s="2"/>
      <c r="RYM9" s="2"/>
      <c r="RYN9" s="2"/>
      <c r="RYO9" s="2"/>
      <c r="RYP9" s="2"/>
      <c r="RYQ9" s="2"/>
      <c r="RYR9" s="2"/>
      <c r="RYS9" s="2"/>
      <c r="RYT9" s="2"/>
      <c r="RYU9" s="2"/>
      <c r="RYV9" s="2"/>
      <c r="RYW9" s="2"/>
      <c r="RYX9" s="2"/>
      <c r="RYY9" s="2"/>
      <c r="RYZ9" s="2"/>
      <c r="RZA9" s="2"/>
      <c r="RZB9" s="2"/>
      <c r="RZC9" s="2"/>
      <c r="RZD9" s="2"/>
      <c r="RZE9" s="2"/>
      <c r="RZF9" s="2"/>
      <c r="RZG9" s="2"/>
      <c r="RZH9" s="2"/>
      <c r="RZI9" s="2"/>
      <c r="RZJ9" s="2"/>
      <c r="RZK9" s="2"/>
      <c r="RZL9" s="2"/>
      <c r="RZM9" s="2"/>
      <c r="RZN9" s="2"/>
      <c r="RZO9" s="2"/>
      <c r="RZP9" s="2"/>
      <c r="RZQ9" s="2"/>
      <c r="RZR9" s="2"/>
      <c r="RZS9" s="2"/>
      <c r="RZT9" s="2"/>
      <c r="RZU9" s="2"/>
      <c r="RZV9" s="2"/>
      <c r="RZW9" s="2"/>
      <c r="RZX9" s="2"/>
      <c r="RZY9" s="2"/>
      <c r="RZZ9" s="2"/>
      <c r="SAA9" s="2"/>
      <c r="SAB9" s="2"/>
      <c r="SAC9" s="2"/>
      <c r="SAD9" s="2"/>
      <c r="SAE9" s="2"/>
      <c r="SAF9" s="2"/>
      <c r="SAG9" s="2"/>
      <c r="SAH9" s="2"/>
      <c r="SAI9" s="2"/>
      <c r="SAJ9" s="2"/>
      <c r="SAK9" s="2"/>
      <c r="SAL9" s="2"/>
      <c r="SAM9" s="2"/>
      <c r="SAN9" s="2"/>
      <c r="SAO9" s="2"/>
      <c r="SAP9" s="2"/>
      <c r="SAQ9" s="2"/>
      <c r="SAR9" s="2"/>
      <c r="SAS9" s="2"/>
      <c r="SAT9" s="2"/>
      <c r="SAU9" s="2"/>
      <c r="SAV9" s="2"/>
      <c r="SAW9" s="2"/>
      <c r="SAX9" s="2"/>
      <c r="SAY9" s="2"/>
      <c r="SAZ9" s="2"/>
      <c r="SBA9" s="2"/>
      <c r="SBB9" s="2"/>
      <c r="SBC9" s="2"/>
      <c r="SBD9" s="2"/>
      <c r="SBE9" s="2"/>
      <c r="SBF9" s="2"/>
      <c r="SBG9" s="2"/>
      <c r="SBH9" s="2"/>
      <c r="SBI9" s="2"/>
      <c r="SBJ9" s="2"/>
      <c r="SBK9" s="2"/>
      <c r="SBL9" s="2"/>
      <c r="SBM9" s="2"/>
      <c r="SBN9" s="2"/>
      <c r="SBO9" s="2"/>
      <c r="SBP9" s="2"/>
      <c r="SBQ9" s="2"/>
      <c r="SBR9" s="2"/>
      <c r="SBS9" s="2"/>
      <c r="SBT9" s="2"/>
      <c r="SBU9" s="2"/>
      <c r="SBV9" s="2"/>
      <c r="SBW9" s="2"/>
      <c r="SBX9" s="2"/>
      <c r="SBY9" s="2"/>
      <c r="SBZ9" s="2"/>
      <c r="SCA9" s="2"/>
      <c r="SCB9" s="2"/>
      <c r="SCC9" s="2"/>
      <c r="SCD9" s="2"/>
      <c r="SCE9" s="2"/>
      <c r="SCF9" s="2"/>
      <c r="SCG9" s="2"/>
      <c r="SCH9" s="2"/>
      <c r="SCI9" s="2"/>
      <c r="SCJ9" s="2"/>
      <c r="SCK9" s="2"/>
      <c r="SCL9" s="2"/>
      <c r="SCM9" s="2"/>
      <c r="SCN9" s="2"/>
      <c r="SCO9" s="2"/>
      <c r="SCP9" s="2"/>
      <c r="SCQ9" s="2"/>
      <c r="SCR9" s="2"/>
      <c r="SCS9" s="2"/>
      <c r="SCT9" s="2"/>
      <c r="SCU9" s="2"/>
      <c r="SCV9" s="2"/>
      <c r="SCW9" s="2"/>
      <c r="SCX9" s="2"/>
      <c r="SCY9" s="2"/>
      <c r="SCZ9" s="2"/>
      <c r="SDA9" s="2"/>
      <c r="SDB9" s="2"/>
      <c r="SDC9" s="2"/>
      <c r="SDD9" s="2"/>
      <c r="SDE9" s="2"/>
      <c r="SDF9" s="2"/>
      <c r="SDG9" s="2"/>
      <c r="SDH9" s="2"/>
      <c r="SDI9" s="2"/>
      <c r="SDJ9" s="2"/>
      <c r="SDK9" s="2"/>
      <c r="SDL9" s="2"/>
      <c r="SDM9" s="2"/>
      <c r="SDN9" s="2"/>
      <c r="SDO9" s="2"/>
      <c r="SDP9" s="2"/>
      <c r="SDQ9" s="2"/>
      <c r="SDR9" s="2"/>
      <c r="SDS9" s="2"/>
      <c r="SDT9" s="2"/>
      <c r="SDU9" s="2"/>
      <c r="SDV9" s="2"/>
      <c r="SDW9" s="2"/>
      <c r="SDX9" s="2"/>
      <c r="SDY9" s="2"/>
      <c r="SDZ9" s="2"/>
      <c r="SEA9" s="2"/>
      <c r="SEB9" s="2"/>
      <c r="SEC9" s="2"/>
      <c r="SED9" s="2"/>
      <c r="SEE9" s="2"/>
      <c r="SEF9" s="2"/>
      <c r="SEG9" s="2"/>
      <c r="SEH9" s="2"/>
      <c r="SEI9" s="2"/>
      <c r="SEJ9" s="2"/>
      <c r="SEK9" s="2"/>
      <c r="SEL9" s="2"/>
      <c r="SEM9" s="2"/>
      <c r="SEN9" s="2"/>
      <c r="SEO9" s="2"/>
      <c r="SEP9" s="2"/>
      <c r="SEQ9" s="2"/>
      <c r="SER9" s="2"/>
      <c r="SES9" s="2"/>
      <c r="SET9" s="2"/>
      <c r="SEU9" s="2"/>
      <c r="SEV9" s="2"/>
      <c r="SEW9" s="2"/>
      <c r="SEX9" s="2"/>
      <c r="SEY9" s="2"/>
      <c r="SEZ9" s="2"/>
      <c r="SFA9" s="2"/>
      <c r="SFB9" s="2"/>
      <c r="SFC9" s="2"/>
      <c r="SFD9" s="2"/>
      <c r="SFE9" s="2"/>
      <c r="SFF9" s="2"/>
      <c r="SFG9" s="2"/>
      <c r="SFH9" s="2"/>
      <c r="SFI9" s="2"/>
      <c r="SFJ9" s="2"/>
      <c r="SFK9" s="2"/>
      <c r="SFL9" s="2"/>
      <c r="SFM9" s="2"/>
      <c r="SFN9" s="2"/>
      <c r="SFO9" s="2"/>
      <c r="SFP9" s="2"/>
      <c r="SFQ9" s="2"/>
      <c r="SFR9" s="2"/>
      <c r="SFS9" s="2"/>
      <c r="SFT9" s="2"/>
      <c r="SFU9" s="2"/>
      <c r="SFV9" s="2"/>
      <c r="SFW9" s="2"/>
      <c r="SFX9" s="2"/>
      <c r="SFY9" s="2"/>
      <c r="SFZ9" s="2"/>
      <c r="SGA9" s="2"/>
      <c r="SGB9" s="2"/>
      <c r="SGC9" s="2"/>
      <c r="SGD9" s="2"/>
      <c r="SGE9" s="2"/>
      <c r="SGF9" s="2"/>
      <c r="SGG9" s="2"/>
      <c r="SGH9" s="2"/>
      <c r="SGI9" s="2"/>
      <c r="SGJ9" s="2"/>
      <c r="SGK9" s="2"/>
      <c r="SGL9" s="2"/>
      <c r="SGM9" s="2"/>
      <c r="SGN9" s="2"/>
      <c r="SGO9" s="2"/>
      <c r="SGP9" s="2"/>
      <c r="SGQ9" s="2"/>
      <c r="SGR9" s="2"/>
      <c r="SGS9" s="2"/>
      <c r="SGT9" s="2"/>
      <c r="SGU9" s="2"/>
      <c r="SGV9" s="2"/>
      <c r="SGW9" s="2"/>
      <c r="SGX9" s="2"/>
      <c r="SGY9" s="2"/>
      <c r="SGZ9" s="2"/>
      <c r="SHA9" s="2"/>
      <c r="SHB9" s="2"/>
      <c r="SHC9" s="2"/>
      <c r="SHD9" s="2"/>
      <c r="SHE9" s="2"/>
      <c r="SHF9" s="2"/>
      <c r="SHG9" s="2"/>
      <c r="SHH9" s="2"/>
      <c r="SHI9" s="2"/>
      <c r="SHJ9" s="2"/>
      <c r="SHK9" s="2"/>
      <c r="SHL9" s="2"/>
      <c r="SHM9" s="2"/>
      <c r="SHN9" s="2"/>
      <c r="SHO9" s="2"/>
      <c r="SHP9" s="2"/>
      <c r="SHQ9" s="2"/>
      <c r="SHR9" s="2"/>
      <c r="SHS9" s="2"/>
      <c r="SHT9" s="2"/>
      <c r="SHU9" s="2"/>
      <c r="SHV9" s="2"/>
      <c r="SHW9" s="2"/>
      <c r="SHX9" s="2"/>
      <c r="SHY9" s="2"/>
      <c r="SHZ9" s="2"/>
      <c r="SIA9" s="2"/>
      <c r="SIB9" s="2"/>
      <c r="SIC9" s="2"/>
      <c r="SID9" s="2"/>
      <c r="SIE9" s="2"/>
      <c r="SIF9" s="2"/>
      <c r="SIG9" s="2"/>
      <c r="SIH9" s="2"/>
      <c r="SII9" s="2"/>
      <c r="SIJ9" s="2"/>
      <c r="SIK9" s="2"/>
      <c r="SIL9" s="2"/>
      <c r="SIM9" s="2"/>
      <c r="SIN9" s="2"/>
      <c r="SIO9" s="2"/>
      <c r="SIP9" s="2"/>
      <c r="SIQ9" s="2"/>
      <c r="SIR9" s="2"/>
      <c r="SIS9" s="2"/>
      <c r="SIT9" s="2"/>
      <c r="SIU9" s="2"/>
      <c r="SIV9" s="2"/>
      <c r="SIW9" s="2"/>
      <c r="SIX9" s="2"/>
      <c r="SIY9" s="2"/>
      <c r="SIZ9" s="2"/>
      <c r="SJA9" s="2"/>
      <c r="SJB9" s="2"/>
      <c r="SJC9" s="2"/>
      <c r="SJD9" s="2"/>
      <c r="SJE9" s="2"/>
      <c r="SJF9" s="2"/>
      <c r="SJG9" s="2"/>
      <c r="SJH9" s="2"/>
      <c r="SJI9" s="2"/>
      <c r="SJJ9" s="2"/>
      <c r="SJK9" s="2"/>
      <c r="SJL9" s="2"/>
      <c r="SJM9" s="2"/>
      <c r="SJN9" s="2"/>
      <c r="SJO9" s="2"/>
      <c r="SJP9" s="2"/>
      <c r="SJQ9" s="2"/>
      <c r="SJR9" s="2"/>
      <c r="SJS9" s="2"/>
      <c r="SJT9" s="2"/>
      <c r="SJU9" s="2"/>
      <c r="SJV9" s="2"/>
      <c r="SJW9" s="2"/>
      <c r="SJX9" s="2"/>
      <c r="SJY9" s="2"/>
      <c r="SJZ9" s="2"/>
      <c r="SKA9" s="2"/>
      <c r="SKB9" s="2"/>
      <c r="SKC9" s="2"/>
      <c r="SKD9" s="2"/>
      <c r="SKE9" s="2"/>
      <c r="SKF9" s="2"/>
      <c r="SKG9" s="2"/>
      <c r="SKH9" s="2"/>
      <c r="SKI9" s="2"/>
      <c r="SKJ9" s="2"/>
      <c r="SKK9" s="2"/>
      <c r="SKL9" s="2"/>
      <c r="SKM9" s="2"/>
      <c r="SKN9" s="2"/>
      <c r="SKO9" s="2"/>
      <c r="SKP9" s="2"/>
      <c r="SKQ9" s="2"/>
      <c r="SKR9" s="2"/>
      <c r="SKS9" s="2"/>
      <c r="SKT9" s="2"/>
      <c r="SKU9" s="2"/>
      <c r="SKV9" s="2"/>
      <c r="SKW9" s="2"/>
      <c r="SKX9" s="2"/>
      <c r="SKY9" s="2"/>
      <c r="SKZ9" s="2"/>
      <c r="SLA9" s="2"/>
      <c r="SLB9" s="2"/>
      <c r="SLC9" s="2"/>
      <c r="SLD9" s="2"/>
      <c r="SLE9" s="2"/>
      <c r="SLF9" s="2"/>
      <c r="SLG9" s="2"/>
      <c r="SLH9" s="2"/>
      <c r="SLI9" s="2"/>
      <c r="SLJ9" s="2"/>
      <c r="SLK9" s="2"/>
      <c r="SLL9" s="2"/>
      <c r="SLM9" s="2"/>
      <c r="SLN9" s="2"/>
      <c r="SLO9" s="2"/>
      <c r="SLP9" s="2"/>
      <c r="SLQ9" s="2"/>
      <c r="SLR9" s="2"/>
      <c r="SLS9" s="2"/>
      <c r="SLT9" s="2"/>
      <c r="SLU9" s="2"/>
      <c r="SLV9" s="2"/>
      <c r="SLW9" s="2"/>
      <c r="SLX9" s="2"/>
      <c r="SLY9" s="2"/>
      <c r="SLZ9" s="2"/>
      <c r="SMA9" s="2"/>
      <c r="SMB9" s="2"/>
      <c r="SMC9" s="2"/>
      <c r="SMD9" s="2"/>
      <c r="SME9" s="2"/>
      <c r="SMF9" s="2"/>
      <c r="SMG9" s="2"/>
      <c r="SMH9" s="2"/>
      <c r="SMI9" s="2"/>
      <c r="SMJ9" s="2"/>
      <c r="SMK9" s="2"/>
      <c r="SML9" s="2"/>
      <c r="SMM9" s="2"/>
      <c r="SMN9" s="2"/>
      <c r="SMO9" s="2"/>
      <c r="SMP9" s="2"/>
      <c r="SMQ9" s="2"/>
      <c r="SMR9" s="2"/>
      <c r="SMS9" s="2"/>
      <c r="SMT9" s="2"/>
      <c r="SMU9" s="2"/>
      <c r="SMV9" s="2"/>
      <c r="SMW9" s="2"/>
      <c r="SMX9" s="2"/>
      <c r="SMY9" s="2"/>
      <c r="SMZ9" s="2"/>
      <c r="SNA9" s="2"/>
      <c r="SNB9" s="2"/>
      <c r="SNC9" s="2"/>
      <c r="SND9" s="2"/>
      <c r="SNE9" s="2"/>
      <c r="SNF9" s="2"/>
      <c r="SNG9" s="2"/>
      <c r="SNH9" s="2"/>
      <c r="SNI9" s="2"/>
      <c r="SNJ9" s="2"/>
      <c r="SNK9" s="2"/>
      <c r="SNL9" s="2"/>
      <c r="SNM9" s="2"/>
      <c r="SNN9" s="2"/>
      <c r="SNO9" s="2"/>
      <c r="SNP9" s="2"/>
      <c r="SNQ9" s="2"/>
      <c r="SNR9" s="2"/>
      <c r="SNS9" s="2"/>
      <c r="SNT9" s="2"/>
      <c r="SNU9" s="2"/>
      <c r="SNV9" s="2"/>
      <c r="SNW9" s="2"/>
      <c r="SNX9" s="2"/>
      <c r="SNY9" s="2"/>
      <c r="SNZ9" s="2"/>
      <c r="SOA9" s="2"/>
      <c r="SOB9" s="2"/>
      <c r="SOC9" s="2"/>
      <c r="SOD9" s="2"/>
      <c r="SOE9" s="2"/>
      <c r="SOF9" s="2"/>
      <c r="SOG9" s="2"/>
      <c r="SOH9" s="2"/>
      <c r="SOI9" s="2"/>
      <c r="SOJ9" s="2"/>
      <c r="SOK9" s="2"/>
      <c r="SOL9" s="2"/>
      <c r="SOM9" s="2"/>
      <c r="SON9" s="2"/>
      <c r="SOO9" s="2"/>
      <c r="SOP9" s="2"/>
      <c r="SOQ9" s="2"/>
      <c r="SOR9" s="2"/>
      <c r="SOS9" s="2"/>
      <c r="SOT9" s="2"/>
      <c r="SOU9" s="2"/>
      <c r="SOV9" s="2"/>
      <c r="SOW9" s="2"/>
      <c r="SOX9" s="2"/>
      <c r="SOY9" s="2"/>
      <c r="SOZ9" s="2"/>
      <c r="SPA9" s="2"/>
      <c r="SPB9" s="2"/>
      <c r="SPC9" s="2"/>
      <c r="SPD9" s="2"/>
      <c r="SPE9" s="2"/>
      <c r="SPF9" s="2"/>
      <c r="SPG9" s="2"/>
      <c r="SPH9" s="2"/>
      <c r="SPI9" s="2"/>
      <c r="SPJ9" s="2"/>
      <c r="SPK9" s="2"/>
      <c r="SPL9" s="2"/>
      <c r="SPM9" s="2"/>
      <c r="SPN9" s="2"/>
      <c r="SPO9" s="2"/>
      <c r="SPP9" s="2"/>
      <c r="SPQ9" s="2"/>
      <c r="SPR9" s="2"/>
      <c r="SPS9" s="2"/>
      <c r="SPT9" s="2"/>
      <c r="SPU9" s="2"/>
      <c r="SPV9" s="2"/>
      <c r="SPW9" s="2"/>
      <c r="SPX9" s="2"/>
      <c r="SPY9" s="2"/>
      <c r="SPZ9" s="2"/>
      <c r="SQA9" s="2"/>
      <c r="SQB9" s="2"/>
      <c r="SQC9" s="2"/>
      <c r="SQD9" s="2"/>
      <c r="SQE9" s="2"/>
      <c r="SQF9" s="2"/>
      <c r="SQG9" s="2"/>
      <c r="SQH9" s="2"/>
      <c r="SQI9" s="2"/>
      <c r="SQJ9" s="2"/>
      <c r="SQK9" s="2"/>
      <c r="SQL9" s="2"/>
      <c r="SQM9" s="2"/>
      <c r="SQN9" s="2"/>
      <c r="SQO9" s="2"/>
      <c r="SQP9" s="2"/>
      <c r="SQQ9" s="2"/>
      <c r="SQR9" s="2"/>
      <c r="SQS9" s="2"/>
      <c r="SQT9" s="2"/>
      <c r="SQU9" s="2"/>
      <c r="SQV9" s="2"/>
      <c r="SQW9" s="2"/>
      <c r="SQX9" s="2"/>
      <c r="SQY9" s="2"/>
      <c r="SQZ9" s="2"/>
      <c r="SRA9" s="2"/>
      <c r="SRB9" s="2"/>
      <c r="SRC9" s="2"/>
      <c r="SRD9" s="2"/>
      <c r="SRE9" s="2"/>
      <c r="SRF9" s="2"/>
      <c r="SRG9" s="2"/>
      <c r="SRH9" s="2"/>
      <c r="SRI9" s="2"/>
      <c r="SRJ9" s="2"/>
      <c r="SRK9" s="2"/>
      <c r="SRL9" s="2"/>
      <c r="SRM9" s="2"/>
      <c r="SRN9" s="2"/>
      <c r="SRO9" s="2"/>
      <c r="SRP9" s="2"/>
      <c r="SRQ9" s="2"/>
      <c r="SRR9" s="2"/>
      <c r="SRS9" s="2"/>
      <c r="SRT9" s="2"/>
      <c r="SRU9" s="2"/>
      <c r="SRV9" s="2"/>
      <c r="SRW9" s="2"/>
      <c r="SRX9" s="2"/>
      <c r="SRY9" s="2"/>
      <c r="SRZ9" s="2"/>
      <c r="SSA9" s="2"/>
      <c r="SSB9" s="2"/>
      <c r="SSC9" s="2"/>
      <c r="SSD9" s="2"/>
      <c r="SSE9" s="2"/>
      <c r="SSF9" s="2"/>
      <c r="SSG9" s="2"/>
      <c r="SSH9" s="2"/>
      <c r="SSI9" s="2"/>
      <c r="SSJ9" s="2"/>
      <c r="SSK9" s="2"/>
      <c r="SSL9" s="2"/>
      <c r="SSM9" s="2"/>
      <c r="SSN9" s="2"/>
      <c r="SSO9" s="2"/>
      <c r="SSP9" s="2"/>
      <c r="SSQ9" s="2"/>
      <c r="SSR9" s="2"/>
      <c r="SSS9" s="2"/>
      <c r="SST9" s="2"/>
      <c r="SSU9" s="2"/>
      <c r="SSV9" s="2"/>
      <c r="SSW9" s="2"/>
      <c r="SSX9" s="2"/>
      <c r="SSY9" s="2"/>
      <c r="SSZ9" s="2"/>
      <c r="STA9" s="2"/>
      <c r="STB9" s="2"/>
      <c r="STC9" s="2"/>
      <c r="STD9" s="2"/>
      <c r="STE9" s="2"/>
      <c r="STF9" s="2"/>
      <c r="STG9" s="2"/>
      <c r="STH9" s="2"/>
      <c r="STI9" s="2"/>
      <c r="STJ9" s="2"/>
      <c r="STK9" s="2"/>
      <c r="STL9" s="2"/>
      <c r="STM9" s="2"/>
      <c r="STN9" s="2"/>
      <c r="STO9" s="2"/>
      <c r="STP9" s="2"/>
      <c r="STQ9" s="2"/>
      <c r="STR9" s="2"/>
      <c r="STS9" s="2"/>
      <c r="STT9" s="2"/>
      <c r="STU9" s="2"/>
      <c r="STV9" s="2"/>
      <c r="STW9" s="2"/>
      <c r="STX9" s="2"/>
      <c r="STY9" s="2"/>
      <c r="STZ9" s="2"/>
      <c r="SUA9" s="2"/>
      <c r="SUB9" s="2"/>
      <c r="SUC9" s="2"/>
      <c r="SUD9" s="2"/>
      <c r="SUE9" s="2"/>
      <c r="SUF9" s="2"/>
      <c r="SUG9" s="2"/>
      <c r="SUH9" s="2"/>
      <c r="SUI9" s="2"/>
      <c r="SUJ9" s="2"/>
      <c r="SUK9" s="2"/>
      <c r="SUL9" s="2"/>
      <c r="SUM9" s="2"/>
      <c r="SUN9" s="2"/>
      <c r="SUO9" s="2"/>
      <c r="SUP9" s="2"/>
      <c r="SUQ9" s="2"/>
      <c r="SUR9" s="2"/>
      <c r="SUS9" s="2"/>
      <c r="SUT9" s="2"/>
      <c r="SUU9" s="2"/>
      <c r="SUV9" s="2"/>
      <c r="SUW9" s="2"/>
      <c r="SUX9" s="2"/>
      <c r="SUY9" s="2"/>
      <c r="SUZ9" s="2"/>
      <c r="SVA9" s="2"/>
      <c r="SVB9" s="2"/>
      <c r="SVC9" s="2"/>
      <c r="SVD9" s="2"/>
      <c r="SVE9" s="2"/>
      <c r="SVF9" s="2"/>
      <c r="SVG9" s="2"/>
      <c r="SVH9" s="2"/>
      <c r="SVI9" s="2"/>
      <c r="SVJ9" s="2"/>
      <c r="SVK9" s="2"/>
      <c r="SVL9" s="2"/>
      <c r="SVM9" s="2"/>
      <c r="SVN9" s="2"/>
      <c r="SVO9" s="2"/>
      <c r="SVP9" s="2"/>
      <c r="SVQ9" s="2"/>
      <c r="SVR9" s="2"/>
      <c r="SVS9" s="2"/>
      <c r="SVT9" s="2"/>
      <c r="SVU9" s="2"/>
      <c r="SVV9" s="2"/>
      <c r="SVW9" s="2"/>
      <c r="SVX9" s="2"/>
      <c r="SVY9" s="2"/>
      <c r="SVZ9" s="2"/>
      <c r="SWA9" s="2"/>
      <c r="SWB9" s="2"/>
      <c r="SWC9" s="2"/>
      <c r="SWD9" s="2"/>
      <c r="SWE9" s="2"/>
      <c r="SWF9" s="2"/>
      <c r="SWG9" s="2"/>
      <c r="SWH9" s="2"/>
      <c r="SWI9" s="2"/>
      <c r="SWJ9" s="2"/>
      <c r="SWK9" s="2"/>
      <c r="SWL9" s="2"/>
      <c r="SWM9" s="2"/>
      <c r="SWN9" s="2"/>
      <c r="SWO9" s="2"/>
      <c r="SWP9" s="2"/>
      <c r="SWQ9" s="2"/>
      <c r="SWR9" s="2"/>
      <c r="SWS9" s="2"/>
      <c r="SWT9" s="2"/>
      <c r="SWU9" s="2"/>
      <c r="SWV9" s="2"/>
      <c r="SWW9" s="2"/>
      <c r="SWX9" s="2"/>
      <c r="SWY9" s="2"/>
      <c r="SWZ9" s="2"/>
      <c r="SXA9" s="2"/>
      <c r="SXB9" s="2"/>
      <c r="SXC9" s="2"/>
      <c r="SXD9" s="2"/>
      <c r="SXE9" s="2"/>
      <c r="SXF9" s="2"/>
      <c r="SXG9" s="2"/>
      <c r="SXH9" s="2"/>
      <c r="SXI9" s="2"/>
      <c r="SXJ9" s="2"/>
      <c r="SXK9" s="2"/>
      <c r="SXL9" s="2"/>
      <c r="SXM9" s="2"/>
      <c r="SXN9" s="2"/>
      <c r="SXO9" s="2"/>
      <c r="SXP9" s="2"/>
      <c r="SXQ9" s="2"/>
      <c r="SXR9" s="2"/>
      <c r="SXS9" s="2"/>
      <c r="SXT9" s="2"/>
      <c r="SXU9" s="2"/>
      <c r="SXV9" s="2"/>
      <c r="SXW9" s="2"/>
      <c r="SXX9" s="2"/>
      <c r="SXY9" s="2"/>
      <c r="SXZ9" s="2"/>
      <c r="SYA9" s="2"/>
      <c r="SYB9" s="2"/>
      <c r="SYC9" s="2"/>
      <c r="SYD9" s="2"/>
      <c r="SYE9" s="2"/>
      <c r="SYF9" s="2"/>
      <c r="SYG9" s="2"/>
      <c r="SYH9" s="2"/>
      <c r="SYI9" s="2"/>
      <c r="SYJ9" s="2"/>
      <c r="SYK9" s="2"/>
      <c r="SYL9" s="2"/>
      <c r="SYM9" s="2"/>
      <c r="SYN9" s="2"/>
      <c r="SYO9" s="2"/>
      <c r="SYP9" s="2"/>
      <c r="SYQ9" s="2"/>
      <c r="SYR9" s="2"/>
      <c r="SYS9" s="2"/>
      <c r="SYT9" s="2"/>
      <c r="SYU9" s="2"/>
      <c r="SYV9" s="2"/>
      <c r="SYW9" s="2"/>
      <c r="SYX9" s="2"/>
      <c r="SYY9" s="2"/>
      <c r="SYZ9" s="2"/>
      <c r="SZA9" s="2"/>
      <c r="SZB9" s="2"/>
      <c r="SZC9" s="2"/>
      <c r="SZD9" s="2"/>
      <c r="SZE9" s="2"/>
      <c r="SZF9" s="2"/>
      <c r="SZG9" s="2"/>
      <c r="SZH9" s="2"/>
      <c r="SZI9" s="2"/>
      <c r="SZJ9" s="2"/>
      <c r="SZK9" s="2"/>
      <c r="SZL9" s="2"/>
      <c r="SZM9" s="2"/>
      <c r="SZN9" s="2"/>
      <c r="SZO9" s="2"/>
      <c r="SZP9" s="2"/>
      <c r="SZQ9" s="2"/>
      <c r="SZR9" s="2"/>
      <c r="SZS9" s="2"/>
      <c r="SZT9" s="2"/>
      <c r="SZU9" s="2"/>
      <c r="SZV9" s="2"/>
      <c r="SZW9" s="2"/>
      <c r="SZX9" s="2"/>
      <c r="SZY9" s="2"/>
      <c r="SZZ9" s="2"/>
      <c r="TAA9" s="2"/>
      <c r="TAB9" s="2"/>
      <c r="TAC9" s="2"/>
      <c r="TAD9" s="2"/>
      <c r="TAE9" s="2"/>
      <c r="TAF9" s="2"/>
      <c r="TAG9" s="2"/>
      <c r="TAH9" s="2"/>
      <c r="TAI9" s="2"/>
      <c r="TAJ9" s="2"/>
      <c r="TAK9" s="2"/>
      <c r="TAL9" s="2"/>
      <c r="TAM9" s="2"/>
      <c r="TAN9" s="2"/>
      <c r="TAO9" s="2"/>
      <c r="TAP9" s="2"/>
      <c r="TAQ9" s="2"/>
      <c r="TAR9" s="2"/>
      <c r="TAS9" s="2"/>
      <c r="TAT9" s="2"/>
      <c r="TAU9" s="2"/>
      <c r="TAV9" s="2"/>
      <c r="TAW9" s="2"/>
      <c r="TAX9" s="2"/>
      <c r="TAY9" s="2"/>
      <c r="TAZ9" s="2"/>
      <c r="TBA9" s="2"/>
      <c r="TBB9" s="2"/>
      <c r="TBC9" s="2"/>
      <c r="TBD9" s="2"/>
      <c r="TBE9" s="2"/>
      <c r="TBF9" s="2"/>
      <c r="TBG9" s="2"/>
      <c r="TBH9" s="2"/>
      <c r="TBI9" s="2"/>
      <c r="TBJ9" s="2"/>
      <c r="TBK9" s="2"/>
      <c r="TBL9" s="2"/>
      <c r="TBM9" s="2"/>
      <c r="TBN9" s="2"/>
      <c r="TBO9" s="2"/>
      <c r="TBP9" s="2"/>
      <c r="TBQ9" s="2"/>
      <c r="TBR9" s="2"/>
      <c r="TBS9" s="2"/>
      <c r="TBT9" s="2"/>
      <c r="TBU9" s="2"/>
      <c r="TBV9" s="2"/>
      <c r="TBW9" s="2"/>
      <c r="TBX9" s="2"/>
      <c r="TBY9" s="2"/>
      <c r="TBZ9" s="2"/>
      <c r="TCA9" s="2"/>
      <c r="TCB9" s="2"/>
      <c r="TCC9" s="2"/>
      <c r="TCD9" s="2"/>
      <c r="TCE9" s="2"/>
      <c r="TCF9" s="2"/>
      <c r="TCG9" s="2"/>
      <c r="TCH9" s="2"/>
      <c r="TCI9" s="2"/>
      <c r="TCJ9" s="2"/>
      <c r="TCK9" s="2"/>
      <c r="TCL9" s="2"/>
      <c r="TCM9" s="2"/>
      <c r="TCN9" s="2"/>
      <c r="TCO9" s="2"/>
      <c r="TCP9" s="2"/>
      <c r="TCQ9" s="2"/>
      <c r="TCR9" s="2"/>
      <c r="TCS9" s="2"/>
      <c r="TCT9" s="2"/>
      <c r="TCU9" s="2"/>
      <c r="TCV9" s="2"/>
      <c r="TCW9" s="2"/>
      <c r="TCX9" s="2"/>
      <c r="TCY9" s="2"/>
      <c r="TCZ9" s="2"/>
      <c r="TDA9" s="2"/>
      <c r="TDB9" s="2"/>
      <c r="TDC9" s="2"/>
      <c r="TDD9" s="2"/>
      <c r="TDE9" s="2"/>
      <c r="TDF9" s="2"/>
      <c r="TDG9" s="2"/>
      <c r="TDH9" s="2"/>
      <c r="TDI9" s="2"/>
      <c r="TDJ9" s="2"/>
      <c r="TDK9" s="2"/>
      <c r="TDL9" s="2"/>
      <c r="TDM9" s="2"/>
      <c r="TDN9" s="2"/>
      <c r="TDO9" s="2"/>
      <c r="TDP9" s="2"/>
      <c r="TDQ9" s="2"/>
      <c r="TDR9" s="2"/>
      <c r="TDS9" s="2"/>
      <c r="TDT9" s="2"/>
      <c r="TDU9" s="2"/>
      <c r="TDV9" s="2"/>
      <c r="TDW9" s="2"/>
      <c r="TDX9" s="2"/>
      <c r="TDY9" s="2"/>
      <c r="TDZ9" s="2"/>
      <c r="TEA9" s="2"/>
      <c r="TEB9" s="2"/>
      <c r="TEC9" s="2"/>
      <c r="TED9" s="2"/>
      <c r="TEE9" s="2"/>
      <c r="TEF9" s="2"/>
      <c r="TEG9" s="2"/>
      <c r="TEH9" s="2"/>
      <c r="TEI9" s="2"/>
      <c r="TEJ9" s="2"/>
      <c r="TEK9" s="2"/>
      <c r="TEL9" s="2"/>
      <c r="TEM9" s="2"/>
      <c r="TEN9" s="2"/>
      <c r="TEO9" s="2"/>
      <c r="TEP9" s="2"/>
      <c r="TEQ9" s="2"/>
      <c r="TER9" s="2"/>
      <c r="TES9" s="2"/>
      <c r="TET9" s="2"/>
      <c r="TEU9" s="2"/>
      <c r="TEV9" s="2"/>
      <c r="TEW9" s="2"/>
      <c r="TEX9" s="2"/>
      <c r="TEY9" s="2"/>
      <c r="TEZ9" s="2"/>
      <c r="TFA9" s="2"/>
      <c r="TFB9" s="2"/>
      <c r="TFC9" s="2"/>
      <c r="TFD9" s="2"/>
      <c r="TFE9" s="2"/>
      <c r="TFF9" s="2"/>
      <c r="TFG9" s="2"/>
      <c r="TFH9" s="2"/>
      <c r="TFI9" s="2"/>
      <c r="TFJ9" s="2"/>
      <c r="TFK9" s="2"/>
      <c r="TFL9" s="2"/>
      <c r="TFM9" s="2"/>
      <c r="TFN9" s="2"/>
      <c r="TFO9" s="2"/>
      <c r="TFP9" s="2"/>
      <c r="TFQ9" s="2"/>
      <c r="TFR9" s="2"/>
      <c r="TFS9" s="2"/>
      <c r="TFT9" s="2"/>
      <c r="TFU9" s="2"/>
      <c r="TFV9" s="2"/>
      <c r="TFW9" s="2"/>
      <c r="TFX9" s="2"/>
      <c r="TFY9" s="2"/>
      <c r="TFZ9" s="2"/>
      <c r="TGA9" s="2"/>
      <c r="TGB9" s="2"/>
      <c r="TGC9" s="2"/>
      <c r="TGD9" s="2"/>
      <c r="TGE9" s="2"/>
      <c r="TGF9" s="2"/>
      <c r="TGG9" s="2"/>
      <c r="TGH9" s="2"/>
      <c r="TGI9" s="2"/>
      <c r="TGJ9" s="2"/>
      <c r="TGK9" s="2"/>
      <c r="TGL9" s="2"/>
      <c r="TGM9" s="2"/>
      <c r="TGN9" s="2"/>
      <c r="TGO9" s="2"/>
      <c r="TGP9" s="2"/>
      <c r="TGQ9" s="2"/>
      <c r="TGR9" s="2"/>
      <c r="TGS9" s="2"/>
      <c r="TGT9" s="2"/>
      <c r="TGU9" s="2"/>
      <c r="TGV9" s="2"/>
      <c r="TGW9" s="2"/>
      <c r="TGX9" s="2"/>
      <c r="TGY9" s="2"/>
      <c r="TGZ9" s="2"/>
      <c r="THA9" s="2"/>
      <c r="THB9" s="2"/>
      <c r="THC9" s="2"/>
      <c r="THD9" s="2"/>
      <c r="THE9" s="2"/>
      <c r="THF9" s="2"/>
      <c r="THG9" s="2"/>
      <c r="THH9" s="2"/>
      <c r="THI9" s="2"/>
      <c r="THJ9" s="2"/>
      <c r="THK9" s="2"/>
      <c r="THL9" s="2"/>
      <c r="THM9" s="2"/>
      <c r="THN9" s="2"/>
      <c r="THO9" s="2"/>
      <c r="THP9" s="2"/>
      <c r="THQ9" s="2"/>
      <c r="THR9" s="2"/>
      <c r="THS9" s="2"/>
      <c r="THT9" s="2"/>
      <c r="THU9" s="2"/>
      <c r="THV9" s="2"/>
      <c r="THW9" s="2"/>
      <c r="THX9" s="2"/>
      <c r="THY9" s="2"/>
      <c r="THZ9" s="2"/>
      <c r="TIA9" s="2"/>
      <c r="TIB9" s="2"/>
      <c r="TIC9" s="2"/>
      <c r="TID9" s="2"/>
      <c r="TIE9" s="2"/>
      <c r="TIF9" s="2"/>
      <c r="TIG9" s="2"/>
      <c r="TIH9" s="2"/>
      <c r="TII9" s="2"/>
      <c r="TIJ9" s="2"/>
      <c r="TIK9" s="2"/>
      <c r="TIL9" s="2"/>
      <c r="TIM9" s="2"/>
      <c r="TIN9" s="2"/>
      <c r="TIO9" s="2"/>
      <c r="TIP9" s="2"/>
      <c r="TIQ9" s="2"/>
      <c r="TIR9" s="2"/>
      <c r="TIS9" s="2"/>
      <c r="TIT9" s="2"/>
      <c r="TIU9" s="2"/>
      <c r="TIV9" s="2"/>
      <c r="TIW9" s="2"/>
      <c r="TIX9" s="2"/>
      <c r="TIY9" s="2"/>
      <c r="TIZ9" s="2"/>
      <c r="TJA9" s="2"/>
      <c r="TJB9" s="2"/>
      <c r="TJC9" s="2"/>
      <c r="TJD9" s="2"/>
      <c r="TJE9" s="2"/>
      <c r="TJF9" s="2"/>
      <c r="TJG9" s="2"/>
      <c r="TJH9" s="2"/>
      <c r="TJI9" s="2"/>
      <c r="TJJ9" s="2"/>
      <c r="TJK9" s="2"/>
      <c r="TJL9" s="2"/>
      <c r="TJM9" s="2"/>
      <c r="TJN9" s="2"/>
      <c r="TJO9" s="2"/>
      <c r="TJP9" s="2"/>
      <c r="TJQ9" s="2"/>
      <c r="TJR9" s="2"/>
      <c r="TJS9" s="2"/>
      <c r="TJT9" s="2"/>
      <c r="TJU9" s="2"/>
      <c r="TJV9" s="2"/>
      <c r="TJW9" s="2"/>
      <c r="TJX9" s="2"/>
      <c r="TJY9" s="2"/>
      <c r="TJZ9" s="2"/>
      <c r="TKA9" s="2"/>
      <c r="TKB9" s="2"/>
      <c r="TKC9" s="2"/>
      <c r="TKD9" s="2"/>
      <c r="TKE9" s="2"/>
      <c r="TKF9" s="2"/>
      <c r="TKG9" s="2"/>
      <c r="TKH9" s="2"/>
      <c r="TKI9" s="2"/>
      <c r="TKJ9" s="2"/>
      <c r="TKK9" s="2"/>
      <c r="TKL9" s="2"/>
      <c r="TKM9" s="2"/>
      <c r="TKN9" s="2"/>
      <c r="TKO9" s="2"/>
      <c r="TKP9" s="2"/>
      <c r="TKQ9" s="2"/>
      <c r="TKR9" s="2"/>
      <c r="TKS9" s="2"/>
      <c r="TKT9" s="2"/>
      <c r="TKU9" s="2"/>
      <c r="TKV9" s="2"/>
      <c r="TKW9" s="2"/>
      <c r="TKX9" s="2"/>
      <c r="TKY9" s="2"/>
      <c r="TKZ9" s="2"/>
      <c r="TLA9" s="2"/>
      <c r="TLB9" s="2"/>
      <c r="TLC9" s="2"/>
      <c r="TLD9" s="2"/>
      <c r="TLE9" s="2"/>
      <c r="TLF9" s="2"/>
      <c r="TLG9" s="2"/>
      <c r="TLH9" s="2"/>
      <c r="TLI9" s="2"/>
      <c r="TLJ9" s="2"/>
      <c r="TLK9" s="2"/>
      <c r="TLL9" s="2"/>
      <c r="TLM9" s="2"/>
      <c r="TLN9" s="2"/>
      <c r="TLO9" s="2"/>
      <c r="TLP9" s="2"/>
      <c r="TLQ9" s="2"/>
      <c r="TLR9" s="2"/>
      <c r="TLS9" s="2"/>
      <c r="TLT9" s="2"/>
      <c r="TLU9" s="2"/>
      <c r="TLV9" s="2"/>
      <c r="TLW9" s="2"/>
      <c r="TLX9" s="2"/>
      <c r="TLY9" s="2"/>
      <c r="TLZ9" s="2"/>
      <c r="TMA9" s="2"/>
      <c r="TMB9" s="2"/>
      <c r="TMC9" s="2"/>
      <c r="TMD9" s="2"/>
      <c r="TME9" s="2"/>
      <c r="TMF9" s="2"/>
      <c r="TMG9" s="2"/>
      <c r="TMH9" s="2"/>
      <c r="TMI9" s="2"/>
      <c r="TMJ9" s="2"/>
      <c r="TMK9" s="2"/>
      <c r="TML9" s="2"/>
      <c r="TMM9" s="2"/>
      <c r="TMN9" s="2"/>
      <c r="TMO9" s="2"/>
      <c r="TMP9" s="2"/>
      <c r="TMQ9" s="2"/>
      <c r="TMR9" s="2"/>
      <c r="TMS9" s="2"/>
      <c r="TMT9" s="2"/>
      <c r="TMU9" s="2"/>
      <c r="TMV9" s="2"/>
      <c r="TMW9" s="2"/>
      <c r="TMX9" s="2"/>
      <c r="TMY9" s="2"/>
      <c r="TMZ9" s="2"/>
      <c r="TNA9" s="2"/>
      <c r="TNB9" s="2"/>
      <c r="TNC9" s="2"/>
      <c r="TND9" s="2"/>
      <c r="TNE9" s="2"/>
      <c r="TNF9" s="2"/>
      <c r="TNG9" s="2"/>
      <c r="TNH9" s="2"/>
      <c r="TNI9" s="2"/>
      <c r="TNJ9" s="2"/>
      <c r="TNK9" s="2"/>
      <c r="TNL9" s="2"/>
      <c r="TNM9" s="2"/>
      <c r="TNN9" s="2"/>
      <c r="TNO9" s="2"/>
      <c r="TNP9" s="2"/>
      <c r="TNQ9" s="2"/>
      <c r="TNR9" s="2"/>
      <c r="TNS9" s="2"/>
      <c r="TNT9" s="2"/>
      <c r="TNU9" s="2"/>
      <c r="TNV9" s="2"/>
      <c r="TNW9" s="2"/>
      <c r="TNX9" s="2"/>
      <c r="TNY9" s="2"/>
      <c r="TNZ9" s="2"/>
      <c r="TOA9" s="2"/>
      <c r="TOB9" s="2"/>
      <c r="TOC9" s="2"/>
      <c r="TOD9" s="2"/>
      <c r="TOE9" s="2"/>
      <c r="TOF9" s="2"/>
      <c r="TOG9" s="2"/>
      <c r="TOH9" s="2"/>
      <c r="TOI9" s="2"/>
      <c r="TOJ9" s="2"/>
      <c r="TOK9" s="2"/>
      <c r="TOL9" s="2"/>
      <c r="TOM9" s="2"/>
      <c r="TON9" s="2"/>
      <c r="TOO9" s="2"/>
      <c r="TOP9" s="2"/>
      <c r="TOQ9" s="2"/>
      <c r="TOR9" s="2"/>
      <c r="TOS9" s="2"/>
      <c r="TOT9" s="2"/>
      <c r="TOU9" s="2"/>
      <c r="TOV9" s="2"/>
      <c r="TOW9" s="2"/>
      <c r="TOX9" s="2"/>
      <c r="TOY9" s="2"/>
      <c r="TOZ9" s="2"/>
      <c r="TPA9" s="2"/>
      <c r="TPB9" s="2"/>
      <c r="TPC9" s="2"/>
      <c r="TPD9" s="2"/>
      <c r="TPE9" s="2"/>
      <c r="TPF9" s="2"/>
      <c r="TPG9" s="2"/>
      <c r="TPH9" s="2"/>
      <c r="TPI9" s="2"/>
      <c r="TPJ9" s="2"/>
      <c r="TPK9" s="2"/>
      <c r="TPL9" s="2"/>
      <c r="TPM9" s="2"/>
      <c r="TPN9" s="2"/>
      <c r="TPO9" s="2"/>
      <c r="TPP9" s="2"/>
      <c r="TPQ9" s="2"/>
      <c r="TPR9" s="2"/>
      <c r="TPS9" s="2"/>
      <c r="TPT9" s="2"/>
      <c r="TPU9" s="2"/>
      <c r="TPV9" s="2"/>
      <c r="TPW9" s="2"/>
      <c r="TPX9" s="2"/>
      <c r="TPY9" s="2"/>
      <c r="TPZ9" s="2"/>
      <c r="TQA9" s="2"/>
      <c r="TQB9" s="2"/>
      <c r="TQC9" s="2"/>
      <c r="TQD9" s="2"/>
      <c r="TQE9" s="2"/>
      <c r="TQF9" s="2"/>
      <c r="TQG9" s="2"/>
      <c r="TQH9" s="2"/>
      <c r="TQI9" s="2"/>
      <c r="TQJ9" s="2"/>
      <c r="TQK9" s="2"/>
      <c r="TQL9" s="2"/>
      <c r="TQM9" s="2"/>
      <c r="TQN9" s="2"/>
      <c r="TQO9" s="2"/>
      <c r="TQP9" s="2"/>
      <c r="TQQ9" s="2"/>
      <c r="TQR9" s="2"/>
      <c r="TQS9" s="2"/>
      <c r="TQT9" s="2"/>
      <c r="TQU9" s="2"/>
      <c r="TQV9" s="2"/>
      <c r="TQW9" s="2"/>
      <c r="TQX9" s="2"/>
      <c r="TQY9" s="2"/>
      <c r="TQZ9" s="2"/>
      <c r="TRA9" s="2"/>
      <c r="TRB9" s="2"/>
      <c r="TRC9" s="2"/>
      <c r="TRD9" s="2"/>
      <c r="TRE9" s="2"/>
      <c r="TRF9" s="2"/>
      <c r="TRG9" s="2"/>
      <c r="TRH9" s="2"/>
      <c r="TRI9" s="2"/>
      <c r="TRJ9" s="2"/>
      <c r="TRK9" s="2"/>
      <c r="TRL9" s="2"/>
      <c r="TRM9" s="2"/>
      <c r="TRN9" s="2"/>
      <c r="TRO9" s="2"/>
      <c r="TRP9" s="2"/>
      <c r="TRQ9" s="2"/>
      <c r="TRR9" s="2"/>
      <c r="TRS9" s="2"/>
      <c r="TRT9" s="2"/>
      <c r="TRU9" s="2"/>
      <c r="TRV9" s="2"/>
      <c r="TRW9" s="2"/>
      <c r="TRX9" s="2"/>
      <c r="TRY9" s="2"/>
      <c r="TRZ9" s="2"/>
      <c r="TSA9" s="2"/>
      <c r="TSB9" s="2"/>
      <c r="TSC9" s="2"/>
      <c r="TSD9" s="2"/>
      <c r="TSE9" s="2"/>
      <c r="TSF9" s="2"/>
      <c r="TSG9" s="2"/>
      <c r="TSH9" s="2"/>
      <c r="TSI9" s="2"/>
      <c r="TSJ9" s="2"/>
      <c r="TSK9" s="2"/>
      <c r="TSL9" s="2"/>
      <c r="TSM9" s="2"/>
      <c r="TSN9" s="2"/>
      <c r="TSO9" s="2"/>
      <c r="TSP9" s="2"/>
      <c r="TSQ9" s="2"/>
      <c r="TSR9" s="2"/>
      <c r="TSS9" s="2"/>
      <c r="TST9" s="2"/>
      <c r="TSU9" s="2"/>
      <c r="TSV9" s="2"/>
      <c r="TSW9" s="2"/>
      <c r="TSX9" s="2"/>
      <c r="TSY9" s="2"/>
      <c r="TSZ9" s="2"/>
      <c r="TTA9" s="2"/>
      <c r="TTB9" s="2"/>
      <c r="TTC9" s="2"/>
      <c r="TTD9" s="2"/>
      <c r="TTE9" s="2"/>
      <c r="TTF9" s="2"/>
      <c r="TTG9" s="2"/>
      <c r="TTH9" s="2"/>
      <c r="TTI9" s="2"/>
      <c r="TTJ9" s="2"/>
      <c r="TTK9" s="2"/>
      <c r="TTL9" s="2"/>
      <c r="TTM9" s="2"/>
      <c r="TTN9" s="2"/>
      <c r="TTO9" s="2"/>
      <c r="TTP9" s="2"/>
      <c r="TTQ9" s="2"/>
      <c r="TTR9" s="2"/>
      <c r="TTS9" s="2"/>
      <c r="TTT9" s="2"/>
      <c r="TTU9" s="2"/>
      <c r="TTV9" s="2"/>
      <c r="TTW9" s="2"/>
      <c r="TTX9" s="2"/>
      <c r="TTY9" s="2"/>
      <c r="TTZ9" s="2"/>
      <c r="TUA9" s="2"/>
      <c r="TUB9" s="2"/>
      <c r="TUC9" s="2"/>
      <c r="TUD9" s="2"/>
      <c r="TUE9" s="2"/>
      <c r="TUF9" s="2"/>
      <c r="TUG9" s="2"/>
      <c r="TUH9" s="2"/>
      <c r="TUI9" s="2"/>
      <c r="TUJ9" s="2"/>
      <c r="TUK9" s="2"/>
      <c r="TUL9" s="2"/>
      <c r="TUM9" s="2"/>
      <c r="TUN9" s="2"/>
      <c r="TUO9" s="2"/>
      <c r="TUP9" s="2"/>
      <c r="TUQ9" s="2"/>
      <c r="TUR9" s="2"/>
      <c r="TUS9" s="2"/>
      <c r="TUT9" s="2"/>
      <c r="TUU9" s="2"/>
      <c r="TUV9" s="2"/>
      <c r="TUW9" s="2"/>
      <c r="TUX9" s="2"/>
      <c r="TUY9" s="2"/>
      <c r="TUZ9" s="2"/>
      <c r="TVA9" s="2"/>
      <c r="TVB9" s="2"/>
      <c r="TVC9" s="2"/>
      <c r="TVD9" s="2"/>
      <c r="TVE9" s="2"/>
      <c r="TVF9" s="2"/>
      <c r="TVG9" s="2"/>
      <c r="TVH9" s="2"/>
      <c r="TVI9" s="2"/>
      <c r="TVJ9" s="2"/>
      <c r="TVK9" s="2"/>
      <c r="TVL9" s="2"/>
      <c r="TVM9" s="2"/>
      <c r="TVN9" s="2"/>
      <c r="TVO9" s="2"/>
      <c r="TVP9" s="2"/>
      <c r="TVQ9" s="2"/>
      <c r="TVR9" s="2"/>
      <c r="TVS9" s="2"/>
      <c r="TVT9" s="2"/>
      <c r="TVU9" s="2"/>
      <c r="TVV9" s="2"/>
      <c r="TVW9" s="2"/>
      <c r="TVX9" s="2"/>
      <c r="TVY9" s="2"/>
      <c r="TVZ9" s="2"/>
      <c r="TWA9" s="2"/>
      <c r="TWB9" s="2"/>
      <c r="TWC9" s="2"/>
      <c r="TWD9" s="2"/>
      <c r="TWE9" s="2"/>
      <c r="TWF9" s="2"/>
      <c r="TWG9" s="2"/>
      <c r="TWH9" s="2"/>
      <c r="TWI9" s="2"/>
      <c r="TWJ9" s="2"/>
      <c r="TWK9" s="2"/>
      <c r="TWL9" s="2"/>
      <c r="TWM9" s="2"/>
      <c r="TWN9" s="2"/>
      <c r="TWO9" s="2"/>
      <c r="TWP9" s="2"/>
      <c r="TWQ9" s="2"/>
      <c r="TWR9" s="2"/>
      <c r="TWS9" s="2"/>
      <c r="TWT9" s="2"/>
      <c r="TWU9" s="2"/>
      <c r="TWV9" s="2"/>
      <c r="TWW9" s="2"/>
      <c r="TWX9" s="2"/>
      <c r="TWY9" s="2"/>
      <c r="TWZ9" s="2"/>
      <c r="TXA9" s="2"/>
      <c r="TXB9" s="2"/>
      <c r="TXC9" s="2"/>
      <c r="TXD9" s="2"/>
      <c r="TXE9" s="2"/>
      <c r="TXF9" s="2"/>
      <c r="TXG9" s="2"/>
      <c r="TXH9" s="2"/>
      <c r="TXI9" s="2"/>
      <c r="TXJ9" s="2"/>
      <c r="TXK9" s="2"/>
      <c r="TXL9" s="2"/>
      <c r="TXM9" s="2"/>
      <c r="TXN9" s="2"/>
      <c r="TXO9" s="2"/>
      <c r="TXP9" s="2"/>
      <c r="TXQ9" s="2"/>
      <c r="TXR9" s="2"/>
      <c r="TXS9" s="2"/>
      <c r="TXT9" s="2"/>
      <c r="TXU9" s="2"/>
      <c r="TXV9" s="2"/>
      <c r="TXW9" s="2"/>
      <c r="TXX9" s="2"/>
      <c r="TXY9" s="2"/>
      <c r="TXZ9" s="2"/>
      <c r="TYA9" s="2"/>
      <c r="TYB9" s="2"/>
      <c r="TYC9" s="2"/>
      <c r="TYD9" s="2"/>
      <c r="TYE9" s="2"/>
      <c r="TYF9" s="2"/>
      <c r="TYG9" s="2"/>
      <c r="TYH9" s="2"/>
      <c r="TYI9" s="2"/>
      <c r="TYJ9" s="2"/>
      <c r="TYK9" s="2"/>
      <c r="TYL9" s="2"/>
      <c r="TYM9" s="2"/>
      <c r="TYN9" s="2"/>
      <c r="TYO9" s="2"/>
      <c r="TYP9" s="2"/>
      <c r="TYQ9" s="2"/>
      <c r="TYR9" s="2"/>
      <c r="TYS9" s="2"/>
      <c r="TYT9" s="2"/>
      <c r="TYU9" s="2"/>
      <c r="TYV9" s="2"/>
      <c r="TYW9" s="2"/>
      <c r="TYX9" s="2"/>
      <c r="TYY9" s="2"/>
      <c r="TYZ9" s="2"/>
      <c r="TZA9" s="2"/>
      <c r="TZB9" s="2"/>
      <c r="TZC9" s="2"/>
      <c r="TZD9" s="2"/>
      <c r="TZE9" s="2"/>
      <c r="TZF9" s="2"/>
      <c r="TZG9" s="2"/>
      <c r="TZH9" s="2"/>
      <c r="TZI9" s="2"/>
      <c r="TZJ9" s="2"/>
      <c r="TZK9" s="2"/>
      <c r="TZL9" s="2"/>
      <c r="TZM9" s="2"/>
      <c r="TZN9" s="2"/>
      <c r="TZO9" s="2"/>
      <c r="TZP9" s="2"/>
      <c r="TZQ9" s="2"/>
      <c r="TZR9" s="2"/>
      <c r="TZS9" s="2"/>
      <c r="TZT9" s="2"/>
      <c r="TZU9" s="2"/>
      <c r="TZV9" s="2"/>
      <c r="TZW9" s="2"/>
      <c r="TZX9" s="2"/>
      <c r="TZY9" s="2"/>
      <c r="TZZ9" s="2"/>
      <c r="UAA9" s="2"/>
      <c r="UAB9" s="2"/>
      <c r="UAC9" s="2"/>
      <c r="UAD9" s="2"/>
      <c r="UAE9" s="2"/>
      <c r="UAF9" s="2"/>
      <c r="UAG9" s="2"/>
      <c r="UAH9" s="2"/>
      <c r="UAI9" s="2"/>
      <c r="UAJ9" s="2"/>
      <c r="UAK9" s="2"/>
      <c r="UAL9" s="2"/>
      <c r="UAM9" s="2"/>
      <c r="UAN9" s="2"/>
      <c r="UAO9" s="2"/>
      <c r="UAP9" s="2"/>
      <c r="UAQ9" s="2"/>
      <c r="UAR9" s="2"/>
      <c r="UAS9" s="2"/>
      <c r="UAT9" s="2"/>
      <c r="UAU9" s="2"/>
      <c r="UAV9" s="2"/>
      <c r="UAW9" s="2"/>
      <c r="UAX9" s="2"/>
      <c r="UAY9" s="2"/>
      <c r="UAZ9" s="2"/>
      <c r="UBA9" s="2"/>
      <c r="UBB9" s="2"/>
      <c r="UBC9" s="2"/>
      <c r="UBD9" s="2"/>
      <c r="UBE9" s="2"/>
      <c r="UBF9" s="2"/>
      <c r="UBG9" s="2"/>
      <c r="UBH9" s="2"/>
      <c r="UBI9" s="2"/>
      <c r="UBJ9" s="2"/>
      <c r="UBK9" s="2"/>
      <c r="UBL9" s="2"/>
      <c r="UBM9" s="2"/>
      <c r="UBN9" s="2"/>
      <c r="UBO9" s="2"/>
      <c r="UBP9" s="2"/>
      <c r="UBQ9" s="2"/>
      <c r="UBR9" s="2"/>
      <c r="UBS9" s="2"/>
      <c r="UBT9" s="2"/>
      <c r="UBU9" s="2"/>
      <c r="UBV9" s="2"/>
      <c r="UBW9" s="2"/>
      <c r="UBX9" s="2"/>
      <c r="UBY9" s="2"/>
      <c r="UBZ9" s="2"/>
      <c r="UCA9" s="2"/>
      <c r="UCB9" s="2"/>
      <c r="UCC9" s="2"/>
      <c r="UCD9" s="2"/>
      <c r="UCE9" s="2"/>
      <c r="UCF9" s="2"/>
      <c r="UCG9" s="2"/>
      <c r="UCH9" s="2"/>
      <c r="UCI9" s="2"/>
      <c r="UCJ9" s="2"/>
      <c r="UCK9" s="2"/>
      <c r="UCL9" s="2"/>
      <c r="UCM9" s="2"/>
      <c r="UCN9" s="2"/>
      <c r="UCO9" s="2"/>
      <c r="UCP9" s="2"/>
      <c r="UCQ9" s="2"/>
      <c r="UCR9" s="2"/>
      <c r="UCS9" s="2"/>
      <c r="UCT9" s="2"/>
      <c r="UCU9" s="2"/>
      <c r="UCV9" s="2"/>
      <c r="UCW9" s="2"/>
      <c r="UCX9" s="2"/>
      <c r="UCY9" s="2"/>
      <c r="UCZ9" s="2"/>
      <c r="UDA9" s="2"/>
      <c r="UDB9" s="2"/>
      <c r="UDC9" s="2"/>
      <c r="UDD9" s="2"/>
      <c r="UDE9" s="2"/>
      <c r="UDF9" s="2"/>
      <c r="UDG9" s="2"/>
      <c r="UDH9" s="2"/>
      <c r="UDI9" s="2"/>
      <c r="UDJ9" s="2"/>
      <c r="UDK9" s="2"/>
      <c r="UDL9" s="2"/>
      <c r="UDM9" s="2"/>
      <c r="UDN9" s="2"/>
      <c r="UDO9" s="2"/>
      <c r="UDP9" s="2"/>
      <c r="UDQ9" s="2"/>
      <c r="UDR9" s="2"/>
      <c r="UDS9" s="2"/>
      <c r="UDT9" s="2"/>
      <c r="UDU9" s="2"/>
      <c r="UDV9" s="2"/>
      <c r="UDW9" s="2"/>
      <c r="UDX9" s="2"/>
      <c r="UDY9" s="2"/>
      <c r="UDZ9" s="2"/>
      <c r="UEA9" s="2"/>
      <c r="UEB9" s="2"/>
      <c r="UEC9" s="2"/>
      <c r="UED9" s="2"/>
      <c r="UEE9" s="2"/>
      <c r="UEF9" s="2"/>
      <c r="UEG9" s="2"/>
      <c r="UEH9" s="2"/>
      <c r="UEI9" s="2"/>
      <c r="UEJ9" s="2"/>
      <c r="UEK9" s="2"/>
      <c r="UEL9" s="2"/>
      <c r="UEM9" s="2"/>
      <c r="UEN9" s="2"/>
      <c r="UEO9" s="2"/>
      <c r="UEP9" s="2"/>
      <c r="UEQ9" s="2"/>
      <c r="UER9" s="2"/>
      <c r="UES9" s="2"/>
      <c r="UET9" s="2"/>
      <c r="UEU9" s="2"/>
      <c r="UEV9" s="2"/>
      <c r="UEW9" s="2"/>
      <c r="UEX9" s="2"/>
      <c r="UEY9" s="2"/>
      <c r="UEZ9" s="2"/>
      <c r="UFA9" s="2"/>
      <c r="UFB9" s="2"/>
      <c r="UFC9" s="2"/>
      <c r="UFD9" s="2"/>
      <c r="UFE9" s="2"/>
      <c r="UFF9" s="2"/>
      <c r="UFG9" s="2"/>
      <c r="UFH9" s="2"/>
      <c r="UFI9" s="2"/>
      <c r="UFJ9" s="2"/>
      <c r="UFK9" s="2"/>
      <c r="UFL9" s="2"/>
      <c r="UFM9" s="2"/>
      <c r="UFN9" s="2"/>
      <c r="UFO9" s="2"/>
      <c r="UFP9" s="2"/>
      <c r="UFQ9" s="2"/>
      <c r="UFR9" s="2"/>
      <c r="UFS9" s="2"/>
      <c r="UFT9" s="2"/>
      <c r="UFU9" s="2"/>
      <c r="UFV9" s="2"/>
      <c r="UFW9" s="2"/>
      <c r="UFX9" s="2"/>
      <c r="UFY9" s="2"/>
      <c r="UFZ9" s="2"/>
      <c r="UGA9" s="2"/>
      <c r="UGB9" s="2"/>
      <c r="UGC9" s="2"/>
      <c r="UGD9" s="2"/>
      <c r="UGE9" s="2"/>
      <c r="UGF9" s="2"/>
      <c r="UGG9" s="2"/>
      <c r="UGH9" s="2"/>
      <c r="UGI9" s="2"/>
      <c r="UGJ9" s="2"/>
      <c r="UGK9" s="2"/>
      <c r="UGL9" s="2"/>
      <c r="UGM9" s="2"/>
      <c r="UGN9" s="2"/>
      <c r="UGO9" s="2"/>
      <c r="UGP9" s="2"/>
      <c r="UGQ9" s="2"/>
      <c r="UGR9" s="2"/>
      <c r="UGS9" s="2"/>
      <c r="UGT9" s="2"/>
      <c r="UGU9" s="2"/>
      <c r="UGV9" s="2"/>
      <c r="UGW9" s="2"/>
      <c r="UGX9" s="2"/>
      <c r="UGY9" s="2"/>
      <c r="UGZ9" s="2"/>
      <c r="UHA9" s="2"/>
      <c r="UHB9" s="2"/>
      <c r="UHC9" s="2"/>
      <c r="UHD9" s="2"/>
      <c r="UHE9" s="2"/>
      <c r="UHF9" s="2"/>
      <c r="UHG9" s="2"/>
      <c r="UHH9" s="2"/>
      <c r="UHI9" s="2"/>
      <c r="UHJ9" s="2"/>
      <c r="UHK9" s="2"/>
      <c r="UHL9" s="2"/>
      <c r="UHM9" s="2"/>
      <c r="UHN9" s="2"/>
      <c r="UHO9" s="2"/>
      <c r="UHP9" s="2"/>
      <c r="UHQ9" s="2"/>
      <c r="UHR9" s="2"/>
      <c r="UHS9" s="2"/>
      <c r="UHT9" s="2"/>
      <c r="UHU9" s="2"/>
      <c r="UHV9" s="2"/>
      <c r="UHW9" s="2"/>
      <c r="UHX9" s="2"/>
      <c r="UHY9" s="2"/>
      <c r="UHZ9" s="2"/>
      <c r="UIA9" s="2"/>
      <c r="UIB9" s="2"/>
      <c r="UIC9" s="2"/>
      <c r="UID9" s="2"/>
      <c r="UIE9" s="2"/>
      <c r="UIF9" s="2"/>
      <c r="UIG9" s="2"/>
      <c r="UIH9" s="2"/>
      <c r="UII9" s="2"/>
      <c r="UIJ9" s="2"/>
      <c r="UIK9" s="2"/>
      <c r="UIL9" s="2"/>
      <c r="UIM9" s="2"/>
      <c r="UIN9" s="2"/>
      <c r="UIO9" s="2"/>
      <c r="UIP9" s="2"/>
      <c r="UIQ9" s="2"/>
      <c r="UIR9" s="2"/>
      <c r="UIS9" s="2"/>
      <c r="UIT9" s="2"/>
      <c r="UIU9" s="2"/>
      <c r="UIV9" s="2"/>
      <c r="UIW9" s="2"/>
      <c r="UIX9" s="2"/>
      <c r="UIY9" s="2"/>
      <c r="UIZ9" s="2"/>
      <c r="UJA9" s="2"/>
      <c r="UJB9" s="2"/>
      <c r="UJC9" s="2"/>
      <c r="UJD9" s="2"/>
      <c r="UJE9" s="2"/>
      <c r="UJF9" s="2"/>
      <c r="UJG9" s="2"/>
      <c r="UJH9" s="2"/>
      <c r="UJI9" s="2"/>
      <c r="UJJ9" s="2"/>
      <c r="UJK9" s="2"/>
      <c r="UJL9" s="2"/>
      <c r="UJM9" s="2"/>
      <c r="UJN9" s="2"/>
      <c r="UJO9" s="2"/>
      <c r="UJP9" s="2"/>
      <c r="UJQ9" s="2"/>
      <c r="UJR9" s="2"/>
      <c r="UJS9" s="2"/>
      <c r="UJT9" s="2"/>
      <c r="UJU9" s="2"/>
      <c r="UJV9" s="2"/>
      <c r="UJW9" s="2"/>
      <c r="UJX9" s="2"/>
      <c r="UJY9" s="2"/>
      <c r="UJZ9" s="2"/>
      <c r="UKA9" s="2"/>
      <c r="UKB9" s="2"/>
      <c r="UKC9" s="2"/>
      <c r="UKD9" s="2"/>
      <c r="UKE9" s="2"/>
      <c r="UKF9" s="2"/>
      <c r="UKG9" s="2"/>
      <c r="UKH9" s="2"/>
      <c r="UKI9" s="2"/>
      <c r="UKJ9" s="2"/>
      <c r="UKK9" s="2"/>
      <c r="UKL9" s="2"/>
      <c r="UKM9" s="2"/>
      <c r="UKN9" s="2"/>
      <c r="UKO9" s="2"/>
      <c r="UKP9" s="2"/>
      <c r="UKQ9" s="2"/>
      <c r="UKR9" s="2"/>
      <c r="UKS9" s="2"/>
      <c r="UKT9" s="2"/>
      <c r="UKU9" s="2"/>
      <c r="UKV9" s="2"/>
      <c r="UKW9" s="2"/>
      <c r="UKX9" s="2"/>
      <c r="UKY9" s="2"/>
      <c r="UKZ9" s="2"/>
      <c r="ULA9" s="2"/>
      <c r="ULB9" s="2"/>
      <c r="ULC9" s="2"/>
      <c r="ULD9" s="2"/>
      <c r="ULE9" s="2"/>
      <c r="ULF9" s="2"/>
      <c r="ULG9" s="2"/>
      <c r="ULH9" s="2"/>
      <c r="ULI9" s="2"/>
      <c r="ULJ9" s="2"/>
      <c r="ULK9" s="2"/>
      <c r="ULL9" s="2"/>
      <c r="ULM9" s="2"/>
      <c r="ULN9" s="2"/>
      <c r="ULO9" s="2"/>
      <c r="ULP9" s="2"/>
      <c r="ULQ9" s="2"/>
      <c r="ULR9" s="2"/>
      <c r="ULS9" s="2"/>
      <c r="ULT9" s="2"/>
      <c r="ULU9" s="2"/>
      <c r="ULV9" s="2"/>
      <c r="ULW9" s="2"/>
      <c r="ULX9" s="2"/>
      <c r="ULY9" s="2"/>
      <c r="ULZ9" s="2"/>
      <c r="UMA9" s="2"/>
      <c r="UMB9" s="2"/>
      <c r="UMC9" s="2"/>
      <c r="UMD9" s="2"/>
      <c r="UME9" s="2"/>
      <c r="UMF9" s="2"/>
      <c r="UMG9" s="2"/>
      <c r="UMH9" s="2"/>
      <c r="UMI9" s="2"/>
      <c r="UMJ9" s="2"/>
      <c r="UMK9" s="2"/>
      <c r="UML9" s="2"/>
      <c r="UMM9" s="2"/>
      <c r="UMN9" s="2"/>
      <c r="UMO9" s="2"/>
      <c r="UMP9" s="2"/>
      <c r="UMQ9" s="2"/>
      <c r="UMR9" s="2"/>
      <c r="UMS9" s="2"/>
      <c r="UMT9" s="2"/>
      <c r="UMU9" s="2"/>
      <c r="UMV9" s="2"/>
      <c r="UMW9" s="2"/>
      <c r="UMX9" s="2"/>
      <c r="UMY9" s="2"/>
      <c r="UMZ9" s="2"/>
      <c r="UNA9" s="2"/>
      <c r="UNB9" s="2"/>
      <c r="UNC9" s="2"/>
      <c r="UND9" s="2"/>
      <c r="UNE9" s="2"/>
      <c r="UNF9" s="2"/>
      <c r="UNG9" s="2"/>
      <c r="UNH9" s="2"/>
      <c r="UNI9" s="2"/>
      <c r="UNJ9" s="2"/>
      <c r="UNK9" s="2"/>
      <c r="UNL9" s="2"/>
      <c r="UNM9" s="2"/>
      <c r="UNN9" s="2"/>
      <c r="UNO9" s="2"/>
      <c r="UNP9" s="2"/>
      <c r="UNQ9" s="2"/>
      <c r="UNR9" s="2"/>
      <c r="UNS9" s="2"/>
      <c r="UNT9" s="2"/>
      <c r="UNU9" s="2"/>
      <c r="UNV9" s="2"/>
      <c r="UNW9" s="2"/>
      <c r="UNX9" s="2"/>
      <c r="UNY9" s="2"/>
      <c r="UNZ9" s="2"/>
      <c r="UOA9" s="2"/>
      <c r="UOB9" s="2"/>
      <c r="UOC9" s="2"/>
      <c r="UOD9" s="2"/>
      <c r="UOE9" s="2"/>
      <c r="UOF9" s="2"/>
      <c r="UOG9" s="2"/>
      <c r="UOH9" s="2"/>
      <c r="UOI9" s="2"/>
      <c r="UOJ9" s="2"/>
      <c r="UOK9" s="2"/>
      <c r="UOL9" s="2"/>
      <c r="UOM9" s="2"/>
      <c r="UON9" s="2"/>
      <c r="UOO9" s="2"/>
      <c r="UOP9" s="2"/>
      <c r="UOQ9" s="2"/>
      <c r="UOR9" s="2"/>
      <c r="UOS9" s="2"/>
      <c r="UOT9" s="2"/>
      <c r="UOU9" s="2"/>
      <c r="UOV9" s="2"/>
      <c r="UOW9" s="2"/>
      <c r="UOX9" s="2"/>
      <c r="UOY9" s="2"/>
      <c r="UOZ9" s="2"/>
      <c r="UPA9" s="2"/>
      <c r="UPB9" s="2"/>
      <c r="UPC9" s="2"/>
      <c r="UPD9" s="2"/>
      <c r="UPE9" s="2"/>
      <c r="UPF9" s="2"/>
      <c r="UPG9" s="2"/>
      <c r="UPH9" s="2"/>
      <c r="UPI9" s="2"/>
      <c r="UPJ9" s="2"/>
      <c r="UPK9" s="2"/>
      <c r="UPL9" s="2"/>
      <c r="UPM9" s="2"/>
      <c r="UPN9" s="2"/>
      <c r="UPO9" s="2"/>
      <c r="UPP9" s="2"/>
      <c r="UPQ9" s="2"/>
      <c r="UPR9" s="2"/>
      <c r="UPS9" s="2"/>
      <c r="UPT9" s="2"/>
      <c r="UPU9" s="2"/>
      <c r="UPV9" s="2"/>
      <c r="UPW9" s="2"/>
      <c r="UPX9" s="2"/>
      <c r="UPY9" s="2"/>
      <c r="UPZ9" s="2"/>
      <c r="UQA9" s="2"/>
      <c r="UQB9" s="2"/>
      <c r="UQC9" s="2"/>
      <c r="UQD9" s="2"/>
      <c r="UQE9" s="2"/>
      <c r="UQF9" s="2"/>
      <c r="UQG9" s="2"/>
      <c r="UQH9" s="2"/>
      <c r="UQI9" s="2"/>
      <c r="UQJ9" s="2"/>
      <c r="UQK9" s="2"/>
      <c r="UQL9" s="2"/>
      <c r="UQM9" s="2"/>
      <c r="UQN9" s="2"/>
      <c r="UQO9" s="2"/>
      <c r="UQP9" s="2"/>
      <c r="UQQ9" s="2"/>
      <c r="UQR9" s="2"/>
      <c r="UQS9" s="2"/>
      <c r="UQT9" s="2"/>
      <c r="UQU9" s="2"/>
      <c r="UQV9" s="2"/>
      <c r="UQW9" s="2"/>
      <c r="UQX9" s="2"/>
      <c r="UQY9" s="2"/>
      <c r="UQZ9" s="2"/>
      <c r="URA9" s="2"/>
      <c r="URB9" s="2"/>
      <c r="URC9" s="2"/>
      <c r="URD9" s="2"/>
      <c r="URE9" s="2"/>
      <c r="URF9" s="2"/>
      <c r="URG9" s="2"/>
      <c r="URH9" s="2"/>
      <c r="URI9" s="2"/>
      <c r="URJ9" s="2"/>
      <c r="URK9" s="2"/>
      <c r="URL9" s="2"/>
      <c r="URM9" s="2"/>
      <c r="URN9" s="2"/>
      <c r="URO9" s="2"/>
      <c r="URP9" s="2"/>
      <c r="URQ9" s="2"/>
      <c r="URR9" s="2"/>
      <c r="URS9" s="2"/>
      <c r="URT9" s="2"/>
      <c r="URU9" s="2"/>
      <c r="URV9" s="2"/>
      <c r="URW9" s="2"/>
      <c r="URX9" s="2"/>
      <c r="URY9" s="2"/>
      <c r="URZ9" s="2"/>
      <c r="USA9" s="2"/>
      <c r="USB9" s="2"/>
      <c r="USC9" s="2"/>
      <c r="USD9" s="2"/>
      <c r="USE9" s="2"/>
      <c r="USF9" s="2"/>
      <c r="USG9" s="2"/>
      <c r="USH9" s="2"/>
      <c r="USI9" s="2"/>
      <c r="USJ9" s="2"/>
      <c r="USK9" s="2"/>
      <c r="USL9" s="2"/>
      <c r="USM9" s="2"/>
      <c r="USN9" s="2"/>
      <c r="USO9" s="2"/>
      <c r="USP9" s="2"/>
      <c r="USQ9" s="2"/>
      <c r="USR9" s="2"/>
      <c r="USS9" s="2"/>
      <c r="UST9" s="2"/>
      <c r="USU9" s="2"/>
      <c r="USV9" s="2"/>
      <c r="USW9" s="2"/>
      <c r="USX9" s="2"/>
      <c r="USY9" s="2"/>
      <c r="USZ9" s="2"/>
      <c r="UTA9" s="2"/>
      <c r="UTB9" s="2"/>
      <c r="UTC9" s="2"/>
      <c r="UTD9" s="2"/>
      <c r="UTE9" s="2"/>
      <c r="UTF9" s="2"/>
      <c r="UTG9" s="2"/>
      <c r="UTH9" s="2"/>
      <c r="UTI9" s="2"/>
      <c r="UTJ9" s="2"/>
      <c r="UTK9" s="2"/>
      <c r="UTL9" s="2"/>
      <c r="UTM9" s="2"/>
      <c r="UTN9" s="2"/>
      <c r="UTO9" s="2"/>
      <c r="UTP9" s="2"/>
      <c r="UTQ9" s="2"/>
      <c r="UTR9" s="2"/>
      <c r="UTS9" s="2"/>
      <c r="UTT9" s="2"/>
      <c r="UTU9" s="2"/>
      <c r="UTV9" s="2"/>
      <c r="UTW9" s="2"/>
      <c r="UTX9" s="2"/>
      <c r="UTY9" s="2"/>
      <c r="UTZ9" s="2"/>
      <c r="UUA9" s="2"/>
      <c r="UUB9" s="2"/>
      <c r="UUC9" s="2"/>
      <c r="UUD9" s="2"/>
      <c r="UUE9" s="2"/>
      <c r="UUF9" s="2"/>
      <c r="UUG9" s="2"/>
      <c r="UUH9" s="2"/>
      <c r="UUI9" s="2"/>
      <c r="UUJ9" s="2"/>
      <c r="UUK9" s="2"/>
      <c r="UUL9" s="2"/>
      <c r="UUM9" s="2"/>
      <c r="UUN9" s="2"/>
      <c r="UUO9" s="2"/>
      <c r="UUP9" s="2"/>
      <c r="UUQ9" s="2"/>
      <c r="UUR9" s="2"/>
      <c r="UUS9" s="2"/>
      <c r="UUT9" s="2"/>
      <c r="UUU9" s="2"/>
      <c r="UUV9" s="2"/>
      <c r="UUW9" s="2"/>
      <c r="UUX9" s="2"/>
      <c r="UUY9" s="2"/>
      <c r="UUZ9" s="2"/>
      <c r="UVA9" s="2"/>
      <c r="UVB9" s="2"/>
      <c r="UVC9" s="2"/>
      <c r="UVD9" s="2"/>
      <c r="UVE9" s="2"/>
      <c r="UVF9" s="2"/>
      <c r="UVG9" s="2"/>
      <c r="UVH9" s="2"/>
      <c r="UVI9" s="2"/>
      <c r="UVJ9" s="2"/>
      <c r="UVK9" s="2"/>
      <c r="UVL9" s="2"/>
      <c r="UVM9" s="2"/>
      <c r="UVN9" s="2"/>
      <c r="UVO9" s="2"/>
      <c r="UVP9" s="2"/>
      <c r="UVQ9" s="2"/>
      <c r="UVR9" s="2"/>
      <c r="UVS9" s="2"/>
      <c r="UVT9" s="2"/>
      <c r="UVU9" s="2"/>
      <c r="UVV9" s="2"/>
      <c r="UVW9" s="2"/>
      <c r="UVX9" s="2"/>
      <c r="UVY9" s="2"/>
      <c r="UVZ9" s="2"/>
      <c r="UWA9" s="2"/>
      <c r="UWB9" s="2"/>
      <c r="UWC9" s="2"/>
      <c r="UWD9" s="2"/>
      <c r="UWE9" s="2"/>
      <c r="UWF9" s="2"/>
      <c r="UWG9" s="2"/>
      <c r="UWH9" s="2"/>
      <c r="UWI9" s="2"/>
      <c r="UWJ9" s="2"/>
      <c r="UWK9" s="2"/>
      <c r="UWL9" s="2"/>
      <c r="UWM9" s="2"/>
      <c r="UWN9" s="2"/>
      <c r="UWO9" s="2"/>
      <c r="UWP9" s="2"/>
      <c r="UWQ9" s="2"/>
      <c r="UWR9" s="2"/>
      <c r="UWS9" s="2"/>
      <c r="UWT9" s="2"/>
      <c r="UWU9" s="2"/>
      <c r="UWV9" s="2"/>
      <c r="UWW9" s="2"/>
      <c r="UWX9" s="2"/>
      <c r="UWY9" s="2"/>
      <c r="UWZ9" s="2"/>
      <c r="UXA9" s="2"/>
      <c r="UXB9" s="2"/>
      <c r="UXC9" s="2"/>
      <c r="UXD9" s="2"/>
      <c r="UXE9" s="2"/>
      <c r="UXF9" s="2"/>
      <c r="UXG9" s="2"/>
      <c r="UXH9" s="2"/>
      <c r="UXI9" s="2"/>
      <c r="UXJ9" s="2"/>
      <c r="UXK9" s="2"/>
      <c r="UXL9" s="2"/>
      <c r="UXM9" s="2"/>
      <c r="UXN9" s="2"/>
      <c r="UXO9" s="2"/>
      <c r="UXP9" s="2"/>
      <c r="UXQ9" s="2"/>
      <c r="UXR9" s="2"/>
      <c r="UXS9" s="2"/>
      <c r="UXT9" s="2"/>
      <c r="UXU9" s="2"/>
      <c r="UXV9" s="2"/>
      <c r="UXW9" s="2"/>
      <c r="UXX9" s="2"/>
      <c r="UXY9" s="2"/>
      <c r="UXZ9" s="2"/>
      <c r="UYA9" s="2"/>
      <c r="UYB9" s="2"/>
      <c r="UYC9" s="2"/>
      <c r="UYD9" s="2"/>
      <c r="UYE9" s="2"/>
      <c r="UYF9" s="2"/>
      <c r="UYG9" s="2"/>
      <c r="UYH9" s="2"/>
      <c r="UYI9" s="2"/>
      <c r="UYJ9" s="2"/>
      <c r="UYK9" s="2"/>
      <c r="UYL9" s="2"/>
      <c r="UYM9" s="2"/>
      <c r="UYN9" s="2"/>
      <c r="UYO9" s="2"/>
      <c r="UYP9" s="2"/>
      <c r="UYQ9" s="2"/>
      <c r="UYR9" s="2"/>
      <c r="UYS9" s="2"/>
      <c r="UYT9" s="2"/>
      <c r="UYU9" s="2"/>
      <c r="UYV9" s="2"/>
      <c r="UYW9" s="2"/>
      <c r="UYX9" s="2"/>
      <c r="UYY9" s="2"/>
      <c r="UYZ9" s="2"/>
      <c r="UZA9" s="2"/>
      <c r="UZB9" s="2"/>
      <c r="UZC9" s="2"/>
      <c r="UZD9" s="2"/>
      <c r="UZE9" s="2"/>
      <c r="UZF9" s="2"/>
      <c r="UZG9" s="2"/>
      <c r="UZH9" s="2"/>
      <c r="UZI9" s="2"/>
      <c r="UZJ9" s="2"/>
      <c r="UZK9" s="2"/>
      <c r="UZL9" s="2"/>
      <c r="UZM9" s="2"/>
      <c r="UZN9" s="2"/>
      <c r="UZO9" s="2"/>
      <c r="UZP9" s="2"/>
      <c r="UZQ9" s="2"/>
      <c r="UZR9" s="2"/>
      <c r="UZS9" s="2"/>
      <c r="UZT9" s="2"/>
      <c r="UZU9" s="2"/>
      <c r="UZV9" s="2"/>
      <c r="UZW9" s="2"/>
      <c r="UZX9" s="2"/>
      <c r="UZY9" s="2"/>
      <c r="UZZ9" s="2"/>
      <c r="VAA9" s="2"/>
      <c r="VAB9" s="2"/>
      <c r="VAC9" s="2"/>
      <c r="VAD9" s="2"/>
      <c r="VAE9" s="2"/>
      <c r="VAF9" s="2"/>
      <c r="VAG9" s="2"/>
      <c r="VAH9" s="2"/>
      <c r="VAI9" s="2"/>
      <c r="VAJ9" s="2"/>
      <c r="VAK9" s="2"/>
      <c r="VAL9" s="2"/>
      <c r="VAM9" s="2"/>
      <c r="VAN9" s="2"/>
      <c r="VAO9" s="2"/>
      <c r="VAP9" s="2"/>
      <c r="VAQ9" s="2"/>
      <c r="VAR9" s="2"/>
      <c r="VAS9" s="2"/>
      <c r="VAT9" s="2"/>
      <c r="VAU9" s="2"/>
      <c r="VAV9" s="2"/>
      <c r="VAW9" s="2"/>
      <c r="VAX9" s="2"/>
      <c r="VAY9" s="2"/>
      <c r="VAZ9" s="2"/>
      <c r="VBA9" s="2"/>
      <c r="VBB9" s="2"/>
      <c r="VBC9" s="2"/>
      <c r="VBD9" s="2"/>
      <c r="VBE9" s="2"/>
      <c r="VBF9" s="2"/>
      <c r="VBG9" s="2"/>
      <c r="VBH9" s="2"/>
      <c r="VBI9" s="2"/>
      <c r="VBJ9" s="2"/>
      <c r="VBK9" s="2"/>
      <c r="VBL9" s="2"/>
      <c r="VBM9" s="2"/>
      <c r="VBN9" s="2"/>
      <c r="VBO9" s="2"/>
      <c r="VBP9" s="2"/>
      <c r="VBQ9" s="2"/>
      <c r="VBR9" s="2"/>
      <c r="VBS9" s="2"/>
      <c r="VBT9" s="2"/>
      <c r="VBU9" s="2"/>
      <c r="VBV9" s="2"/>
      <c r="VBW9" s="2"/>
      <c r="VBX9" s="2"/>
      <c r="VBY9" s="2"/>
      <c r="VBZ9" s="2"/>
      <c r="VCA9" s="2"/>
      <c r="VCB9" s="2"/>
      <c r="VCC9" s="2"/>
      <c r="VCD9" s="2"/>
      <c r="VCE9" s="2"/>
      <c r="VCF9" s="2"/>
      <c r="VCG9" s="2"/>
      <c r="VCH9" s="2"/>
      <c r="VCI9" s="2"/>
      <c r="VCJ9" s="2"/>
      <c r="VCK9" s="2"/>
      <c r="VCL9" s="2"/>
      <c r="VCM9" s="2"/>
      <c r="VCN9" s="2"/>
      <c r="VCO9" s="2"/>
      <c r="VCP9" s="2"/>
      <c r="VCQ9" s="2"/>
      <c r="VCR9" s="2"/>
      <c r="VCS9" s="2"/>
      <c r="VCT9" s="2"/>
      <c r="VCU9" s="2"/>
      <c r="VCV9" s="2"/>
      <c r="VCW9" s="2"/>
      <c r="VCX9" s="2"/>
      <c r="VCY9" s="2"/>
      <c r="VCZ9" s="2"/>
      <c r="VDA9" s="2"/>
      <c r="VDB9" s="2"/>
      <c r="VDC9" s="2"/>
      <c r="VDD9" s="2"/>
      <c r="VDE9" s="2"/>
      <c r="VDF9" s="2"/>
      <c r="VDG9" s="2"/>
      <c r="VDH9" s="2"/>
      <c r="VDI9" s="2"/>
      <c r="VDJ9" s="2"/>
      <c r="VDK9" s="2"/>
      <c r="VDL9" s="2"/>
      <c r="VDM9" s="2"/>
      <c r="VDN9" s="2"/>
      <c r="VDO9" s="2"/>
      <c r="VDP9" s="2"/>
      <c r="VDQ9" s="2"/>
      <c r="VDR9" s="2"/>
      <c r="VDS9" s="2"/>
      <c r="VDT9" s="2"/>
      <c r="VDU9" s="2"/>
      <c r="VDV9" s="2"/>
      <c r="VDW9" s="2"/>
      <c r="VDX9" s="2"/>
      <c r="VDY9" s="2"/>
      <c r="VDZ9" s="2"/>
      <c r="VEA9" s="2"/>
      <c r="VEB9" s="2"/>
      <c r="VEC9" s="2"/>
      <c r="VED9" s="2"/>
      <c r="VEE9" s="2"/>
      <c r="VEF9" s="2"/>
      <c r="VEG9" s="2"/>
      <c r="VEH9" s="2"/>
      <c r="VEI9" s="2"/>
      <c r="VEJ9" s="2"/>
      <c r="VEK9" s="2"/>
      <c r="VEL9" s="2"/>
      <c r="VEM9" s="2"/>
      <c r="VEN9" s="2"/>
      <c r="VEO9" s="2"/>
      <c r="VEP9" s="2"/>
      <c r="VEQ9" s="2"/>
      <c r="VER9" s="2"/>
      <c r="VES9" s="2"/>
      <c r="VET9" s="2"/>
      <c r="VEU9" s="2"/>
      <c r="VEV9" s="2"/>
      <c r="VEW9" s="2"/>
      <c r="VEX9" s="2"/>
      <c r="VEY9" s="2"/>
      <c r="VEZ9" s="2"/>
      <c r="VFA9" s="2"/>
      <c r="VFB9" s="2"/>
      <c r="VFC9" s="2"/>
      <c r="VFD9" s="2"/>
      <c r="VFE9" s="2"/>
      <c r="VFF9" s="2"/>
      <c r="VFG9" s="2"/>
      <c r="VFH9" s="2"/>
      <c r="VFI9" s="2"/>
      <c r="VFJ9" s="2"/>
      <c r="VFK9" s="2"/>
      <c r="VFL9" s="2"/>
      <c r="VFM9" s="2"/>
      <c r="VFN9" s="2"/>
      <c r="VFO9" s="2"/>
      <c r="VFP9" s="2"/>
      <c r="VFQ9" s="2"/>
      <c r="VFR9" s="2"/>
      <c r="VFS9" s="2"/>
      <c r="VFT9" s="2"/>
      <c r="VFU9" s="2"/>
      <c r="VFV9" s="2"/>
      <c r="VFW9" s="2"/>
      <c r="VFX9" s="2"/>
      <c r="VFY9" s="2"/>
      <c r="VFZ9" s="2"/>
      <c r="VGA9" s="2"/>
      <c r="VGB9" s="2"/>
      <c r="VGC9" s="2"/>
      <c r="VGD9" s="2"/>
      <c r="VGE9" s="2"/>
      <c r="VGF9" s="2"/>
      <c r="VGG9" s="2"/>
      <c r="VGH9" s="2"/>
      <c r="VGI9" s="2"/>
      <c r="VGJ9" s="2"/>
      <c r="VGK9" s="2"/>
      <c r="VGL9" s="2"/>
      <c r="VGM9" s="2"/>
      <c r="VGN9" s="2"/>
      <c r="VGO9" s="2"/>
      <c r="VGP9" s="2"/>
      <c r="VGQ9" s="2"/>
      <c r="VGR9" s="2"/>
      <c r="VGS9" s="2"/>
      <c r="VGT9" s="2"/>
      <c r="VGU9" s="2"/>
      <c r="VGV9" s="2"/>
      <c r="VGW9" s="2"/>
      <c r="VGX9" s="2"/>
      <c r="VGY9" s="2"/>
      <c r="VGZ9" s="2"/>
      <c r="VHA9" s="2"/>
      <c r="VHB9" s="2"/>
      <c r="VHC9" s="2"/>
      <c r="VHD9" s="2"/>
      <c r="VHE9" s="2"/>
      <c r="VHF9" s="2"/>
      <c r="VHG9" s="2"/>
      <c r="VHH9" s="2"/>
      <c r="VHI9" s="2"/>
      <c r="VHJ9" s="2"/>
      <c r="VHK9" s="2"/>
      <c r="VHL9" s="2"/>
      <c r="VHM9" s="2"/>
      <c r="VHN9" s="2"/>
      <c r="VHO9" s="2"/>
      <c r="VHP9" s="2"/>
      <c r="VHQ9" s="2"/>
      <c r="VHR9" s="2"/>
      <c r="VHS9" s="2"/>
      <c r="VHT9" s="2"/>
      <c r="VHU9" s="2"/>
      <c r="VHV9" s="2"/>
      <c r="VHW9" s="2"/>
      <c r="VHX9" s="2"/>
      <c r="VHY9" s="2"/>
      <c r="VHZ9" s="2"/>
      <c r="VIA9" s="2"/>
      <c r="VIB9" s="2"/>
      <c r="VIC9" s="2"/>
      <c r="VID9" s="2"/>
      <c r="VIE9" s="2"/>
      <c r="VIF9" s="2"/>
      <c r="VIG9" s="2"/>
      <c r="VIH9" s="2"/>
      <c r="VII9" s="2"/>
      <c r="VIJ9" s="2"/>
      <c r="VIK9" s="2"/>
      <c r="VIL9" s="2"/>
      <c r="VIM9" s="2"/>
      <c r="VIN9" s="2"/>
      <c r="VIO9" s="2"/>
      <c r="VIP9" s="2"/>
      <c r="VIQ9" s="2"/>
      <c r="VIR9" s="2"/>
      <c r="VIS9" s="2"/>
      <c r="VIT9" s="2"/>
      <c r="VIU9" s="2"/>
      <c r="VIV9" s="2"/>
      <c r="VIW9" s="2"/>
      <c r="VIX9" s="2"/>
      <c r="VIY9" s="2"/>
      <c r="VIZ9" s="2"/>
      <c r="VJA9" s="2"/>
      <c r="VJB9" s="2"/>
      <c r="VJC9" s="2"/>
      <c r="VJD9" s="2"/>
      <c r="VJE9" s="2"/>
      <c r="VJF9" s="2"/>
      <c r="VJG9" s="2"/>
      <c r="VJH9" s="2"/>
      <c r="VJI9" s="2"/>
      <c r="VJJ9" s="2"/>
      <c r="VJK9" s="2"/>
      <c r="VJL9" s="2"/>
      <c r="VJM9" s="2"/>
      <c r="VJN9" s="2"/>
      <c r="VJO9" s="2"/>
      <c r="VJP9" s="2"/>
      <c r="VJQ9" s="2"/>
      <c r="VJR9" s="2"/>
      <c r="VJS9" s="2"/>
      <c r="VJT9" s="2"/>
      <c r="VJU9" s="2"/>
      <c r="VJV9" s="2"/>
      <c r="VJW9" s="2"/>
      <c r="VJX9" s="2"/>
      <c r="VJY9" s="2"/>
      <c r="VJZ9" s="2"/>
      <c r="VKA9" s="2"/>
      <c r="VKB9" s="2"/>
      <c r="VKC9" s="2"/>
      <c r="VKD9" s="2"/>
      <c r="VKE9" s="2"/>
      <c r="VKF9" s="2"/>
      <c r="VKG9" s="2"/>
      <c r="VKH9" s="2"/>
      <c r="VKI9" s="2"/>
      <c r="VKJ9" s="2"/>
      <c r="VKK9" s="2"/>
      <c r="VKL9" s="2"/>
      <c r="VKM9" s="2"/>
      <c r="VKN9" s="2"/>
      <c r="VKO9" s="2"/>
      <c r="VKP9" s="2"/>
      <c r="VKQ9" s="2"/>
      <c r="VKR9" s="2"/>
      <c r="VKS9" s="2"/>
      <c r="VKT9" s="2"/>
      <c r="VKU9" s="2"/>
      <c r="VKV9" s="2"/>
      <c r="VKW9" s="2"/>
      <c r="VKX9" s="2"/>
      <c r="VKY9" s="2"/>
      <c r="VKZ9" s="2"/>
      <c r="VLA9" s="2"/>
      <c r="VLB9" s="2"/>
      <c r="VLC9" s="2"/>
      <c r="VLD9" s="2"/>
      <c r="VLE9" s="2"/>
      <c r="VLF9" s="2"/>
      <c r="VLG9" s="2"/>
      <c r="VLH9" s="2"/>
      <c r="VLI9" s="2"/>
      <c r="VLJ9" s="2"/>
      <c r="VLK9" s="2"/>
      <c r="VLL9" s="2"/>
      <c r="VLM9" s="2"/>
      <c r="VLN9" s="2"/>
      <c r="VLO9" s="2"/>
      <c r="VLP9" s="2"/>
      <c r="VLQ9" s="2"/>
      <c r="VLR9" s="2"/>
      <c r="VLS9" s="2"/>
      <c r="VLT9" s="2"/>
      <c r="VLU9" s="2"/>
      <c r="VLV9" s="2"/>
      <c r="VLW9" s="2"/>
      <c r="VLX9" s="2"/>
      <c r="VLY9" s="2"/>
      <c r="VLZ9" s="2"/>
      <c r="VMA9" s="2"/>
      <c r="VMB9" s="2"/>
      <c r="VMC9" s="2"/>
      <c r="VMD9" s="2"/>
      <c r="VME9" s="2"/>
      <c r="VMF9" s="2"/>
      <c r="VMG9" s="2"/>
      <c r="VMH9" s="2"/>
      <c r="VMI9" s="2"/>
      <c r="VMJ9" s="2"/>
      <c r="VMK9" s="2"/>
      <c r="VML9" s="2"/>
      <c r="VMM9" s="2"/>
      <c r="VMN9" s="2"/>
      <c r="VMO9" s="2"/>
      <c r="VMP9" s="2"/>
      <c r="VMQ9" s="2"/>
      <c r="VMR9" s="2"/>
      <c r="VMS9" s="2"/>
      <c r="VMT9" s="2"/>
      <c r="VMU9" s="2"/>
      <c r="VMV9" s="2"/>
      <c r="VMW9" s="2"/>
      <c r="VMX9" s="2"/>
      <c r="VMY9" s="2"/>
      <c r="VMZ9" s="2"/>
      <c r="VNA9" s="2"/>
      <c r="VNB9" s="2"/>
      <c r="VNC9" s="2"/>
      <c r="VND9" s="2"/>
      <c r="VNE9" s="2"/>
      <c r="VNF9" s="2"/>
      <c r="VNG9" s="2"/>
      <c r="VNH9" s="2"/>
      <c r="VNI9" s="2"/>
      <c r="VNJ9" s="2"/>
      <c r="VNK9" s="2"/>
      <c r="VNL9" s="2"/>
      <c r="VNM9" s="2"/>
      <c r="VNN9" s="2"/>
      <c r="VNO9" s="2"/>
      <c r="VNP9" s="2"/>
      <c r="VNQ9" s="2"/>
      <c r="VNR9" s="2"/>
      <c r="VNS9" s="2"/>
      <c r="VNT9" s="2"/>
      <c r="VNU9" s="2"/>
      <c r="VNV9" s="2"/>
      <c r="VNW9" s="2"/>
      <c r="VNX9" s="2"/>
      <c r="VNY9" s="2"/>
      <c r="VNZ9" s="2"/>
      <c r="VOA9" s="2"/>
      <c r="VOB9" s="2"/>
      <c r="VOC9" s="2"/>
      <c r="VOD9" s="2"/>
      <c r="VOE9" s="2"/>
      <c r="VOF9" s="2"/>
      <c r="VOG9" s="2"/>
      <c r="VOH9" s="2"/>
      <c r="VOI9" s="2"/>
    </row>
    <row r="10" spans="1:15271" s="3" customFormat="1" ht="71.25" customHeight="1" x14ac:dyDescent="0.25">
      <c r="A10" s="4" t="s">
        <v>113</v>
      </c>
      <c r="B10" s="4" t="s">
        <v>31</v>
      </c>
      <c r="C10" s="5" t="s">
        <v>40</v>
      </c>
      <c r="D10" s="5" t="s">
        <v>41</v>
      </c>
      <c r="E10" s="6" t="s">
        <v>56</v>
      </c>
      <c r="F10" s="7" t="s">
        <v>47</v>
      </c>
      <c r="G10" s="7" t="s">
        <v>72</v>
      </c>
      <c r="H10" s="8" t="s">
        <v>644</v>
      </c>
      <c r="I10" s="8" t="s">
        <v>97</v>
      </c>
      <c r="J10" s="8" t="s">
        <v>89</v>
      </c>
      <c r="K10" s="8" t="s">
        <v>84</v>
      </c>
      <c r="L10" s="271" t="s">
        <v>1199</v>
      </c>
      <c r="M10" s="7" t="s">
        <v>649</v>
      </c>
      <c r="N10" s="8" t="s">
        <v>650</v>
      </c>
      <c r="O10" s="8"/>
      <c r="P10" s="8"/>
      <c r="Q10" s="8"/>
      <c r="R10" s="8"/>
      <c r="S10" s="9">
        <v>12</v>
      </c>
      <c r="T10" s="10" t="s">
        <v>656</v>
      </c>
      <c r="U10" s="10" t="s">
        <v>657</v>
      </c>
      <c r="V10" s="10" t="s">
        <v>90</v>
      </c>
      <c r="W10" s="10" t="s">
        <v>658</v>
      </c>
      <c r="X10" s="25"/>
      <c r="Y10" s="25"/>
      <c r="Z10" s="25"/>
      <c r="AA10" s="331"/>
      <c r="AB10" s="332"/>
      <c r="AC10" s="332"/>
      <c r="AD10" s="332"/>
      <c r="AE10" s="332"/>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c r="KN10"/>
      <c r="KO10"/>
      <c r="KP10" s="2"/>
      <c r="KQ10" s="2"/>
      <c r="KR10" s="2"/>
      <c r="KS10" s="2"/>
      <c r="KT10" s="2"/>
      <c r="KU10" s="2"/>
      <c r="KV10" s="2"/>
      <c r="KW10" s="2"/>
      <c r="KX10" s="2"/>
      <c r="KY10" s="2"/>
      <c r="KZ10" s="2"/>
      <c r="LA10" s="2"/>
      <c r="LB10" s="2"/>
      <c r="LC10" s="2"/>
      <c r="LD10" s="2"/>
      <c r="LE10" s="2"/>
      <c r="LF10" s="2"/>
      <c r="LG10" s="2"/>
      <c r="LH10" s="2"/>
      <c r="LI10" s="2"/>
      <c r="LJ10" s="2"/>
      <c r="LK10" s="2"/>
      <c r="LL10" s="2"/>
      <c r="LM10" s="2"/>
      <c r="LN10" s="2"/>
      <c r="LO10" s="2"/>
      <c r="LP10" s="2"/>
      <c r="LQ10" s="2"/>
      <c r="LR10" s="2"/>
      <c r="LS10" s="2"/>
      <c r="LT10" s="2"/>
      <c r="LU10" s="2"/>
      <c r="LV10" s="2"/>
      <c r="LW10" s="2"/>
      <c r="LX10" s="2"/>
      <c r="LY10" s="2"/>
      <c r="LZ10" s="2"/>
      <c r="MA10" s="2"/>
      <c r="MB10" s="2"/>
      <c r="MC10" s="2"/>
      <c r="MD10" s="2"/>
      <c r="ME10" s="2"/>
      <c r="MF10" s="2"/>
      <c r="MG10" s="2"/>
      <c r="MH10" s="2"/>
      <c r="MI10" s="2"/>
      <c r="MJ10" s="2"/>
      <c r="MK10" s="2"/>
      <c r="ML10" s="2"/>
      <c r="MM10" s="2"/>
      <c r="MN10" s="2"/>
      <c r="MO10" s="2"/>
      <c r="MP10" s="2"/>
      <c r="MQ10" s="2"/>
      <c r="MR10" s="2"/>
      <c r="MS10" s="2"/>
      <c r="MT10" s="2"/>
      <c r="MU10" s="2"/>
      <c r="MV10" s="2"/>
      <c r="MW10" s="2"/>
      <c r="MX10" s="2"/>
      <c r="MY10" s="2"/>
      <c r="MZ10" s="2"/>
      <c r="NA10" s="2"/>
      <c r="NB10" s="2"/>
      <c r="NC10" s="2"/>
      <c r="ND10" s="2"/>
      <c r="NE10" s="2"/>
      <c r="NF10" s="2"/>
      <c r="NG10" s="2"/>
      <c r="NH10" s="2"/>
      <c r="NI10" s="2"/>
      <c r="NJ10" s="2"/>
      <c r="NK10" s="2"/>
      <c r="NL10" s="2"/>
      <c r="NM10" s="2"/>
      <c r="NN10" s="2"/>
      <c r="NO10" s="2"/>
      <c r="NP10" s="2"/>
      <c r="NQ10" s="2"/>
      <c r="NR10" s="2"/>
      <c r="NS10" s="2"/>
      <c r="NT10" s="2"/>
      <c r="NU10" s="2"/>
      <c r="NV10" s="2"/>
      <c r="NW10" s="2"/>
      <c r="NX10" s="2"/>
      <c r="NY10" s="2"/>
      <c r="NZ10" s="2"/>
      <c r="OA10" s="2"/>
      <c r="OB10" s="2"/>
      <c r="OC10" s="2"/>
      <c r="OD10" s="2"/>
      <c r="OE10" s="2"/>
      <c r="OF10" s="2"/>
      <c r="OG10" s="2"/>
      <c r="OH10" s="2"/>
      <c r="OI10" s="2"/>
      <c r="OJ10" s="2"/>
      <c r="OK10" s="2"/>
      <c r="OL10" s="2"/>
      <c r="OM10" s="2"/>
      <c r="ON10" s="2"/>
      <c r="OO10" s="2"/>
      <c r="OP10" s="2"/>
      <c r="OQ10" s="2"/>
      <c r="OR10" s="2"/>
      <c r="OS10" s="2"/>
      <c r="OT10" s="2"/>
      <c r="OU10" s="2"/>
      <c r="OV10" s="2"/>
      <c r="OW10" s="2"/>
      <c r="OX10" s="2"/>
      <c r="OY10" s="2"/>
      <c r="OZ10" s="2"/>
      <c r="PA10" s="2"/>
      <c r="PB10" s="2"/>
      <c r="PC10" s="2"/>
      <c r="PD10" s="2"/>
      <c r="PE10" s="2"/>
      <c r="PF10" s="2"/>
      <c r="PG10" s="2"/>
      <c r="PH10" s="2"/>
      <c r="PI10" s="2"/>
      <c r="PJ10" s="2"/>
      <c r="PK10" s="2"/>
      <c r="PL10" s="2"/>
      <c r="PM10" s="2"/>
      <c r="PN10" s="2"/>
      <c r="PO10" s="2"/>
      <c r="PP10" s="2"/>
      <c r="PQ10" s="2"/>
      <c r="PR10" s="2"/>
      <c r="PS10" s="2"/>
      <c r="PT10" s="2"/>
      <c r="PU10" s="2"/>
      <c r="PV10" s="2"/>
      <c r="PW10" s="2"/>
      <c r="PX10" s="2"/>
      <c r="PY10" s="2"/>
      <c r="PZ10" s="2"/>
      <c r="QA10" s="2"/>
      <c r="QB10" s="2"/>
      <c r="QC10" s="2"/>
      <c r="QD10" s="2"/>
      <c r="QE10" s="2"/>
      <c r="QF10" s="2"/>
      <c r="QG10" s="2"/>
      <c r="QH10" s="2"/>
      <c r="QI10" s="2"/>
      <c r="QJ10" s="2"/>
      <c r="QK10" s="2"/>
      <c r="QL10" s="2"/>
      <c r="QM10" s="2"/>
      <c r="QN10" s="2"/>
      <c r="QO10" s="2"/>
      <c r="QP10" s="2"/>
      <c r="QQ10" s="2"/>
      <c r="QR10" s="2"/>
      <c r="QS10" s="2"/>
      <c r="QT10" s="2"/>
      <c r="QU10" s="2"/>
      <c r="QV10" s="2"/>
      <c r="QW10" s="2"/>
      <c r="QX10" s="2"/>
      <c r="QY10" s="2"/>
      <c r="QZ10" s="2"/>
      <c r="RA10" s="2"/>
      <c r="RB10" s="2"/>
      <c r="RC10" s="2"/>
      <c r="RD10" s="2"/>
      <c r="RE10" s="2"/>
      <c r="RF10" s="2"/>
      <c r="RG10" s="2"/>
      <c r="RH10" s="2"/>
      <c r="RI10" s="2"/>
      <c r="RJ10" s="2"/>
      <c r="RK10" s="2"/>
      <c r="RL10" s="2"/>
      <c r="RM10" s="2"/>
      <c r="RN10" s="2"/>
      <c r="RO10" s="2"/>
      <c r="RP10" s="2"/>
      <c r="RQ10" s="2"/>
      <c r="RR10" s="2"/>
      <c r="RS10" s="2"/>
      <c r="RT10" s="2"/>
      <c r="RU10" s="2"/>
      <c r="RV10" s="2"/>
      <c r="RW10" s="2"/>
      <c r="RX10" s="2"/>
      <c r="RY10" s="2"/>
      <c r="RZ10" s="2"/>
      <c r="SA10" s="2"/>
      <c r="SB10" s="2"/>
      <c r="SC10" s="2"/>
      <c r="SD10" s="2"/>
      <c r="SE10" s="2"/>
      <c r="SF10" s="2"/>
      <c r="SG10" s="2"/>
      <c r="SH10" s="2"/>
      <c r="SI10" s="2"/>
      <c r="SJ10" s="2"/>
      <c r="SK10" s="2"/>
      <c r="SL10" s="2"/>
      <c r="SM10" s="2"/>
      <c r="SN10" s="2"/>
      <c r="SO10" s="2"/>
      <c r="SP10" s="2"/>
      <c r="SQ10" s="2"/>
      <c r="SR10" s="2"/>
      <c r="SS10" s="2"/>
      <c r="ST10" s="2"/>
      <c r="SU10" s="2"/>
      <c r="SV10" s="2"/>
      <c r="SW10" s="2"/>
      <c r="SX10" s="2"/>
      <c r="SY10" s="2"/>
      <c r="SZ10" s="2"/>
      <c r="TA10" s="2"/>
      <c r="TB10" s="2"/>
      <c r="TC10" s="2"/>
      <c r="TD10" s="2"/>
      <c r="TE10" s="2"/>
      <c r="TF10" s="2"/>
      <c r="TG10" s="2"/>
      <c r="TH10" s="2"/>
      <c r="TI10" s="2"/>
      <c r="TJ10" s="2"/>
      <c r="TK10" s="2"/>
      <c r="TL10" s="2"/>
      <c r="TM10" s="2"/>
      <c r="TN10" s="2"/>
      <c r="TO10" s="2"/>
      <c r="TP10" s="2"/>
      <c r="TQ10" s="2"/>
      <c r="TR10" s="2"/>
      <c r="TS10" s="2"/>
      <c r="TT10" s="2"/>
      <c r="TU10" s="2"/>
      <c r="TV10" s="2"/>
      <c r="TW10" s="2"/>
      <c r="TX10" s="2"/>
      <c r="TY10" s="2"/>
      <c r="TZ10" s="2"/>
      <c r="UA10" s="2"/>
      <c r="UB10" s="2"/>
      <c r="UC10" s="2"/>
      <c r="UD10" s="2"/>
      <c r="UE10" s="2"/>
      <c r="UF10" s="2"/>
      <c r="UG10" s="2"/>
      <c r="UH10" s="2"/>
      <c r="UI10" s="2"/>
      <c r="UJ10" s="2"/>
      <c r="UK10" s="2"/>
      <c r="UL10" s="2"/>
      <c r="UM10" s="2"/>
      <c r="UN10" s="2"/>
      <c r="UO10" s="2"/>
      <c r="UP10" s="2"/>
      <c r="UQ10" s="2"/>
      <c r="UR10" s="2"/>
      <c r="US10" s="2"/>
      <c r="UT10" s="2"/>
      <c r="UU10" s="2"/>
      <c r="UV10" s="2"/>
      <c r="UW10" s="2"/>
      <c r="UX10" s="2"/>
      <c r="UY10" s="2"/>
      <c r="UZ10" s="2"/>
      <c r="VA10" s="2"/>
      <c r="VB10" s="2"/>
      <c r="VC10" s="2"/>
      <c r="VD10" s="2"/>
      <c r="VE10" s="2"/>
      <c r="VF10" s="2"/>
      <c r="VG10" s="2"/>
      <c r="VH10" s="2"/>
      <c r="VI10" s="2"/>
      <c r="VJ10" s="2"/>
      <c r="VK10" s="2"/>
      <c r="VL10" s="2"/>
      <c r="VM10" s="2"/>
      <c r="VN10" s="2"/>
      <c r="VO10" s="2"/>
      <c r="VP10" s="2"/>
      <c r="VQ10" s="2"/>
      <c r="VR10" s="2"/>
      <c r="VS10" s="2"/>
      <c r="VT10" s="2"/>
      <c r="VU10" s="2"/>
      <c r="VV10" s="2"/>
      <c r="VW10" s="2"/>
      <c r="VX10" s="2"/>
      <c r="VY10" s="2"/>
      <c r="VZ10" s="2"/>
      <c r="WA10" s="2"/>
      <c r="WB10" s="2"/>
      <c r="WC10" s="2"/>
      <c r="WD10" s="2"/>
      <c r="WE10" s="2"/>
      <c r="WF10" s="2"/>
      <c r="WG10" s="2"/>
      <c r="WH10" s="2"/>
      <c r="WI10" s="2"/>
      <c r="WJ10" s="2"/>
      <c r="WK10" s="2"/>
      <c r="WL10" s="2"/>
      <c r="WM10" s="2"/>
      <c r="WN10" s="2"/>
      <c r="WO10" s="2"/>
      <c r="WP10" s="2"/>
      <c r="WQ10" s="2"/>
      <c r="WR10" s="2"/>
      <c r="WS10" s="2"/>
      <c r="WT10" s="2"/>
      <c r="WU10" s="2"/>
      <c r="WV10" s="2"/>
      <c r="WW10" s="2"/>
      <c r="WX10" s="2"/>
      <c r="WY10" s="2"/>
      <c r="WZ10" s="2"/>
      <c r="XA10" s="2"/>
      <c r="XB10" s="2"/>
      <c r="XC10" s="2"/>
      <c r="XD10" s="2"/>
      <c r="XE10" s="2"/>
      <c r="XF10" s="2"/>
      <c r="XG10" s="2"/>
      <c r="XH10" s="2"/>
      <c r="XI10" s="2"/>
      <c r="XJ10" s="2"/>
      <c r="XK10" s="2"/>
      <c r="XL10" s="2"/>
      <c r="XM10" s="2"/>
      <c r="XN10" s="2"/>
      <c r="XO10" s="2"/>
      <c r="XP10" s="2"/>
      <c r="XQ10" s="2"/>
      <c r="XR10" s="2"/>
      <c r="XS10" s="2"/>
      <c r="XT10" s="2"/>
      <c r="XU10" s="2"/>
      <c r="XV10" s="2"/>
      <c r="XW10" s="2"/>
      <c r="XX10" s="2"/>
      <c r="XY10" s="2"/>
      <c r="XZ10" s="2"/>
      <c r="YA10" s="2"/>
      <c r="YB10" s="2"/>
      <c r="YC10" s="2"/>
      <c r="YD10" s="2"/>
      <c r="YE10" s="2"/>
      <c r="YF10" s="2"/>
      <c r="YG10" s="2"/>
      <c r="YH10" s="2"/>
      <c r="YI10" s="2"/>
      <c r="YJ10" s="2"/>
      <c r="YK10" s="2"/>
      <c r="YL10" s="2"/>
      <c r="YM10" s="2"/>
      <c r="YN10" s="2"/>
      <c r="YO10" s="2"/>
      <c r="YP10" s="2"/>
      <c r="YQ10" s="2"/>
      <c r="YR10" s="2"/>
      <c r="YS10" s="2"/>
      <c r="YT10" s="2"/>
      <c r="YU10" s="2"/>
      <c r="YV10" s="2"/>
      <c r="YW10" s="2"/>
      <c r="YX10" s="2"/>
      <c r="YY10" s="2"/>
      <c r="YZ10" s="2"/>
      <c r="ZA10" s="2"/>
      <c r="ZB10" s="2"/>
      <c r="ZC10" s="2"/>
      <c r="ZD10" s="2"/>
      <c r="ZE10" s="2"/>
      <c r="ZF10" s="2"/>
      <c r="ZG10" s="2"/>
      <c r="ZH10" s="2"/>
      <c r="ZI10" s="2"/>
      <c r="ZJ10" s="2"/>
      <c r="ZK10" s="2"/>
      <c r="ZL10" s="2"/>
      <c r="ZM10" s="2"/>
      <c r="ZN10" s="2"/>
      <c r="ZO10" s="2"/>
      <c r="ZP10" s="2"/>
      <c r="ZQ10" s="2"/>
      <c r="ZR10" s="2"/>
      <c r="ZS10" s="2"/>
      <c r="ZT10" s="2"/>
      <c r="ZU10" s="2"/>
      <c r="ZV10" s="2"/>
      <c r="ZW10" s="2"/>
      <c r="ZX10" s="2"/>
      <c r="ZY10" s="2"/>
      <c r="ZZ10" s="2"/>
      <c r="AAA10" s="2"/>
      <c r="AAB10" s="2"/>
      <c r="AAC10" s="2"/>
      <c r="AAD10" s="2"/>
      <c r="AAE10" s="2"/>
      <c r="AAF10" s="2"/>
      <c r="AAG10" s="2"/>
      <c r="AAH10" s="2"/>
      <c r="AAI10" s="2"/>
      <c r="AAJ10" s="2"/>
      <c r="AAK10" s="2"/>
      <c r="AAL10" s="2"/>
      <c r="AAM10" s="2"/>
      <c r="AAN10" s="2"/>
      <c r="AAO10" s="2"/>
      <c r="AAP10" s="2"/>
      <c r="AAQ10" s="2"/>
      <c r="AAR10" s="2"/>
      <c r="AAS10" s="2"/>
      <c r="AAT10" s="2"/>
      <c r="AAU10" s="2"/>
      <c r="AAV10" s="2"/>
      <c r="AAW10" s="2"/>
      <c r="AAX10" s="2"/>
      <c r="AAY10" s="2"/>
      <c r="AAZ10" s="2"/>
      <c r="ABA10" s="2"/>
      <c r="ABB10" s="2"/>
      <c r="ABC10" s="2"/>
      <c r="ABD10" s="2"/>
      <c r="ABE10" s="2"/>
      <c r="ABF10" s="2"/>
      <c r="ABG10" s="2"/>
      <c r="ABH10" s="2"/>
      <c r="ABI10" s="2"/>
      <c r="ABJ10" s="2"/>
      <c r="ABK10" s="2"/>
      <c r="ABL10" s="2"/>
      <c r="ABM10" s="2"/>
      <c r="ABN10" s="2"/>
      <c r="ABO10" s="2"/>
      <c r="ABP10" s="2"/>
      <c r="ABQ10" s="2"/>
      <c r="ABR10" s="2"/>
      <c r="ABS10" s="2"/>
      <c r="ABT10" s="2"/>
      <c r="ABU10" s="2"/>
      <c r="ABV10" s="2"/>
      <c r="ABW10" s="2"/>
      <c r="ABX10" s="2"/>
      <c r="ABY10" s="2"/>
      <c r="ABZ10" s="2"/>
      <c r="ACA10" s="2"/>
      <c r="ACB10" s="2"/>
      <c r="ACC10" s="2"/>
      <c r="ACD10" s="2"/>
      <c r="ACE10" s="2"/>
      <c r="ACF10" s="2"/>
      <c r="ACG10" s="2"/>
      <c r="ACH10" s="2"/>
      <c r="ACI10" s="2"/>
      <c r="ACJ10" s="2"/>
      <c r="ACK10" s="2"/>
      <c r="ACL10" s="2"/>
      <c r="ACM10" s="2"/>
      <c r="ACN10" s="2"/>
      <c r="ACO10" s="2"/>
      <c r="ACP10" s="2"/>
      <c r="ACQ10" s="2"/>
      <c r="ACR10" s="2"/>
      <c r="ACS10" s="2"/>
      <c r="ACT10" s="2"/>
      <c r="ACU10" s="2"/>
      <c r="ACV10" s="2"/>
      <c r="ACW10" s="2"/>
      <c r="ACX10" s="2"/>
      <c r="ACY10" s="2"/>
      <c r="ACZ10" s="2"/>
      <c r="ADA10" s="2"/>
      <c r="ADB10" s="2"/>
      <c r="ADC10" s="2"/>
      <c r="ADD10" s="2"/>
      <c r="ADE10" s="2"/>
      <c r="ADF10" s="2"/>
      <c r="ADG10" s="2"/>
      <c r="ADH10" s="2"/>
      <c r="ADI10" s="2"/>
      <c r="ADJ10" s="2"/>
      <c r="ADK10" s="2"/>
      <c r="ADL10" s="2"/>
      <c r="ADM10" s="2"/>
      <c r="ADN10" s="2"/>
      <c r="ADO10" s="2"/>
      <c r="ADP10" s="2"/>
      <c r="ADQ10" s="2"/>
      <c r="ADR10" s="2"/>
      <c r="ADS10" s="2"/>
      <c r="ADT10" s="2"/>
      <c r="ADU10" s="2"/>
      <c r="ADV10" s="2"/>
      <c r="ADW10" s="2"/>
      <c r="ADX10" s="2"/>
      <c r="ADY10" s="2"/>
      <c r="ADZ10" s="2"/>
      <c r="AEA10" s="2"/>
      <c r="AEB10" s="2"/>
      <c r="AEC10" s="2"/>
      <c r="AED10" s="2"/>
      <c r="AEE10" s="2"/>
      <c r="AEF10" s="2"/>
      <c r="AEG10" s="2"/>
      <c r="AEH10" s="2"/>
      <c r="AEI10" s="2"/>
      <c r="AEJ10" s="2"/>
      <c r="AEK10" s="2"/>
      <c r="AEL10" s="2"/>
      <c r="AEM10" s="2"/>
      <c r="AEN10" s="2"/>
      <c r="AEO10" s="2"/>
      <c r="AEP10" s="2"/>
      <c r="AEQ10" s="2"/>
      <c r="AER10" s="2"/>
      <c r="AES10" s="2"/>
      <c r="AET10" s="2"/>
      <c r="AEU10" s="2"/>
      <c r="AEV10" s="2"/>
      <c r="AEW10" s="2"/>
      <c r="AEX10" s="2"/>
      <c r="AEY10" s="2"/>
      <c r="AEZ10" s="2"/>
      <c r="AFA10" s="2"/>
      <c r="AFB10" s="2"/>
      <c r="AFC10" s="2"/>
      <c r="AFD10" s="2"/>
      <c r="AFE10" s="2"/>
      <c r="AFF10" s="2"/>
      <c r="AFG10" s="2"/>
      <c r="AFH10" s="2"/>
      <c r="AFI10" s="2"/>
      <c r="AFJ10" s="2"/>
      <c r="AFK10" s="2"/>
      <c r="AFL10" s="2"/>
      <c r="AFM10" s="2"/>
      <c r="AFN10" s="2"/>
      <c r="AFO10" s="2"/>
      <c r="AFP10" s="2"/>
      <c r="AFQ10" s="2"/>
      <c r="AFR10" s="2"/>
      <c r="AFS10" s="2"/>
      <c r="AFT10" s="2"/>
      <c r="AFU10" s="2"/>
      <c r="AFV10" s="2"/>
      <c r="AFW10" s="2"/>
      <c r="AFX10" s="2"/>
      <c r="AFY10" s="2"/>
      <c r="AFZ10" s="2"/>
      <c r="AGA10" s="2"/>
      <c r="AGB10" s="2"/>
      <c r="AGC10" s="2"/>
      <c r="AGD10" s="2"/>
      <c r="AGE10" s="2"/>
      <c r="AGF10" s="2"/>
      <c r="AGG10" s="2"/>
      <c r="AGH10" s="2"/>
      <c r="AGI10" s="2"/>
      <c r="AGJ10" s="2"/>
      <c r="AGK10" s="2"/>
      <c r="AGL10" s="2"/>
      <c r="AGM10" s="2"/>
      <c r="AGN10" s="2"/>
      <c r="AGO10" s="2"/>
      <c r="AGP10" s="2"/>
      <c r="AGQ10" s="2"/>
      <c r="AGR10" s="2"/>
      <c r="AGS10" s="2"/>
      <c r="AGT10" s="2"/>
      <c r="AGU10" s="2"/>
      <c r="AGV10" s="2"/>
      <c r="AGW10" s="2"/>
      <c r="AGX10" s="2"/>
      <c r="AGY10" s="2"/>
      <c r="AGZ10" s="2"/>
      <c r="AHA10" s="2"/>
      <c r="AHB10" s="2"/>
      <c r="AHC10" s="2"/>
      <c r="AHD10" s="2"/>
      <c r="AHE10" s="2"/>
      <c r="AHF10" s="2"/>
      <c r="AHG10" s="2"/>
      <c r="AHH10" s="2"/>
      <c r="AHI10" s="2"/>
      <c r="AHJ10" s="2"/>
      <c r="AHK10" s="2"/>
      <c r="AHL10" s="2"/>
      <c r="AHM10" s="2"/>
      <c r="AHN10" s="2"/>
      <c r="AHO10" s="2"/>
      <c r="AHP10" s="2"/>
      <c r="AHQ10" s="2"/>
      <c r="AHR10" s="2"/>
      <c r="AHS10" s="2"/>
      <c r="AHT10" s="2"/>
      <c r="AHU10" s="2"/>
      <c r="AHV10" s="2"/>
      <c r="AHW10" s="2"/>
      <c r="AHX10" s="2"/>
      <c r="AHY10" s="2"/>
      <c r="AHZ10" s="2"/>
      <c r="AIA10" s="2"/>
      <c r="AIB10" s="2"/>
      <c r="AIC10" s="2"/>
      <c r="AID10" s="2"/>
      <c r="AIE10" s="2"/>
      <c r="AIF10" s="2"/>
      <c r="AIG10" s="2"/>
      <c r="AIH10" s="2"/>
      <c r="AII10" s="2"/>
      <c r="AIJ10" s="2"/>
      <c r="AIK10" s="2"/>
      <c r="AIL10" s="2"/>
      <c r="AIM10" s="2"/>
      <c r="AIN10" s="2"/>
      <c r="AIO10" s="2"/>
      <c r="AIP10" s="2"/>
      <c r="AIQ10" s="2"/>
      <c r="AIR10" s="2"/>
      <c r="AIS10" s="2"/>
      <c r="AIT10" s="2"/>
      <c r="AIU10" s="2"/>
      <c r="AIV10" s="2"/>
      <c r="AIW10" s="2"/>
      <c r="AIX10" s="2"/>
      <c r="AIY10" s="2"/>
      <c r="AIZ10" s="2"/>
      <c r="AJA10" s="2"/>
      <c r="AJB10" s="2"/>
      <c r="AJC10" s="2"/>
      <c r="AJD10" s="2"/>
      <c r="AJE10" s="2"/>
      <c r="AJF10" s="2"/>
      <c r="AJG10" s="2"/>
      <c r="AJH10" s="2"/>
      <c r="AJI10" s="2"/>
      <c r="AJJ10" s="2"/>
      <c r="AJK10" s="2"/>
      <c r="AJL10" s="2"/>
      <c r="AJM10" s="2"/>
      <c r="AJN10" s="2"/>
      <c r="AJO10" s="2"/>
      <c r="AJP10" s="2"/>
      <c r="AJQ10" s="2"/>
      <c r="AJR10" s="2"/>
      <c r="AJS10" s="2"/>
      <c r="AJT10" s="2"/>
      <c r="AJU10" s="2"/>
      <c r="AJV10" s="2"/>
      <c r="AJW10" s="2"/>
      <c r="AJX10" s="2"/>
      <c r="AJY10" s="2"/>
      <c r="AJZ10" s="2"/>
      <c r="AKA10" s="2"/>
      <c r="AKB10" s="2"/>
      <c r="AKC10" s="2"/>
      <c r="AKD10" s="2"/>
      <c r="AKE10" s="2"/>
      <c r="AKF10" s="2"/>
      <c r="AKG10" s="2"/>
      <c r="AKH10" s="2"/>
      <c r="AKI10" s="2"/>
      <c r="AKJ10" s="2"/>
      <c r="AKK10" s="2"/>
      <c r="AKL10" s="2"/>
      <c r="AKM10" s="2"/>
      <c r="AKN10" s="2"/>
      <c r="AKO10" s="2"/>
      <c r="AKP10" s="2"/>
      <c r="AKQ10" s="2"/>
      <c r="AKR10" s="2"/>
      <c r="AKS10" s="2"/>
      <c r="AKT10" s="2"/>
      <c r="AKU10" s="2"/>
      <c r="AKV10" s="2"/>
      <c r="AKW10" s="2"/>
      <c r="AKX10" s="2"/>
      <c r="AKY10" s="2"/>
      <c r="AKZ10" s="2"/>
      <c r="ALA10" s="2"/>
      <c r="ALB10" s="2"/>
      <c r="ALC10" s="2"/>
      <c r="ALD10" s="2"/>
      <c r="ALE10" s="2"/>
      <c r="ALF10" s="2"/>
      <c r="ALG10" s="2"/>
      <c r="ALH10" s="2"/>
      <c r="ALI10" s="2"/>
      <c r="ALJ10" s="2"/>
      <c r="ALK10" s="2"/>
      <c r="ALL10" s="2"/>
      <c r="ALM10" s="2"/>
      <c r="ALN10" s="2"/>
      <c r="ALO10" s="2"/>
      <c r="ALP10" s="2"/>
      <c r="ALQ10" s="2"/>
      <c r="ALR10" s="2"/>
      <c r="ALS10" s="2"/>
      <c r="ALT10" s="2"/>
      <c r="ALU10" s="2"/>
      <c r="ALV10" s="2"/>
      <c r="ALW10" s="2"/>
      <c r="ALX10" s="2"/>
      <c r="ALY10" s="2"/>
      <c r="ALZ10" s="2"/>
      <c r="AMA10" s="2"/>
      <c r="AMB10" s="2"/>
      <c r="AMC10" s="2"/>
      <c r="AMD10" s="2"/>
      <c r="AME10" s="2"/>
      <c r="AMF10" s="2"/>
      <c r="AMG10" s="2"/>
      <c r="AMH10" s="2"/>
      <c r="AMI10" s="2"/>
      <c r="AMJ10" s="2"/>
      <c r="AMK10" s="2"/>
      <c r="AML10" s="2"/>
      <c r="AMM10" s="2"/>
      <c r="AMN10" s="2"/>
      <c r="AMO10" s="2"/>
      <c r="AMP10" s="2"/>
      <c r="AMQ10" s="2"/>
      <c r="AMR10" s="2"/>
      <c r="AMS10" s="2"/>
      <c r="AMT10" s="2"/>
      <c r="AMU10" s="2"/>
      <c r="AMV10" s="2"/>
      <c r="AMW10" s="2"/>
      <c r="AMX10" s="2"/>
      <c r="AMY10" s="2"/>
      <c r="AMZ10" s="2"/>
      <c r="ANA10" s="2"/>
      <c r="ANB10" s="2"/>
      <c r="ANC10" s="2"/>
      <c r="AND10" s="2"/>
      <c r="ANE10" s="2"/>
      <c r="ANF10" s="2"/>
      <c r="ANG10" s="2"/>
      <c r="ANH10" s="2"/>
      <c r="ANI10" s="2"/>
      <c r="ANJ10" s="2"/>
      <c r="ANK10" s="2"/>
      <c r="ANL10" s="2"/>
      <c r="ANM10" s="2"/>
      <c r="ANN10" s="2"/>
      <c r="ANO10" s="2"/>
      <c r="ANP10" s="2"/>
      <c r="ANQ10" s="2"/>
      <c r="ANR10" s="2"/>
      <c r="ANS10" s="2"/>
      <c r="ANT10" s="2"/>
      <c r="ANU10" s="2"/>
      <c r="ANV10" s="2"/>
      <c r="ANW10" s="2"/>
      <c r="ANX10" s="2"/>
      <c r="ANY10" s="2"/>
      <c r="ANZ10" s="2"/>
      <c r="AOA10" s="2"/>
      <c r="AOB10" s="2"/>
      <c r="AOC10" s="2"/>
      <c r="AOD10" s="2"/>
      <c r="AOE10" s="2"/>
      <c r="AOF10" s="2"/>
      <c r="AOG10" s="2"/>
      <c r="AOH10" s="2"/>
      <c r="AOI10" s="2"/>
      <c r="AOJ10" s="2"/>
      <c r="AOK10" s="2"/>
      <c r="AOL10" s="2"/>
      <c r="AOM10" s="2"/>
      <c r="AON10" s="2"/>
      <c r="AOO10" s="2"/>
      <c r="AOP10" s="2"/>
      <c r="AOQ10" s="2"/>
      <c r="AOR10" s="2"/>
      <c r="AOS10" s="2"/>
      <c r="AOT10" s="2"/>
      <c r="AOU10" s="2"/>
      <c r="AOV10" s="2"/>
      <c r="AOW10" s="2"/>
      <c r="AOX10" s="2"/>
      <c r="AOY10" s="2"/>
      <c r="AOZ10" s="2"/>
      <c r="APA10" s="2"/>
      <c r="APB10" s="2"/>
      <c r="APC10" s="2"/>
      <c r="APD10" s="2"/>
      <c r="APE10" s="2"/>
      <c r="APF10" s="2"/>
      <c r="APG10" s="2"/>
      <c r="APH10" s="2"/>
      <c r="API10" s="2"/>
      <c r="APJ10" s="2"/>
      <c r="APK10" s="2"/>
      <c r="APL10" s="2"/>
      <c r="APM10" s="2"/>
      <c r="APN10" s="2"/>
      <c r="APO10" s="2"/>
      <c r="APP10" s="2"/>
      <c r="APQ10" s="2"/>
      <c r="APR10" s="2"/>
      <c r="APS10" s="2"/>
      <c r="APT10" s="2"/>
      <c r="APU10" s="2"/>
      <c r="APV10" s="2"/>
      <c r="APW10" s="2"/>
      <c r="APX10" s="2"/>
      <c r="APY10" s="2"/>
      <c r="APZ10" s="2"/>
      <c r="AQA10" s="2"/>
      <c r="AQB10" s="2"/>
      <c r="AQC10" s="2"/>
      <c r="AQD10" s="2"/>
      <c r="AQE10" s="2"/>
      <c r="AQF10" s="2"/>
      <c r="AQG10" s="2"/>
      <c r="AQH10" s="2"/>
      <c r="AQI10" s="2"/>
      <c r="AQJ10" s="2"/>
      <c r="AQK10" s="2"/>
      <c r="AQL10" s="2"/>
      <c r="AQM10" s="2"/>
      <c r="AQN10" s="2"/>
      <c r="AQO10" s="2"/>
      <c r="AQP10" s="2"/>
      <c r="AQQ10" s="2"/>
      <c r="AQR10" s="2"/>
      <c r="AQS10" s="2"/>
      <c r="AQT10" s="2"/>
      <c r="AQU10" s="2"/>
      <c r="AQV10" s="2"/>
      <c r="AQW10" s="2"/>
      <c r="AQX10" s="2"/>
      <c r="AQY10" s="2"/>
      <c r="AQZ10" s="2"/>
      <c r="ARA10" s="2"/>
      <c r="ARB10" s="2"/>
      <c r="ARC10" s="2"/>
      <c r="ARD10" s="2"/>
      <c r="ARE10" s="2"/>
      <c r="ARF10" s="2"/>
      <c r="ARG10" s="2"/>
      <c r="ARH10" s="2"/>
      <c r="ARI10" s="2"/>
      <c r="ARJ10" s="2"/>
      <c r="ARK10" s="2"/>
      <c r="ARL10" s="2"/>
      <c r="ARM10" s="2"/>
      <c r="ARN10" s="2"/>
      <c r="ARO10" s="2"/>
      <c r="ARP10" s="2"/>
      <c r="ARQ10" s="2"/>
      <c r="ARR10" s="2"/>
      <c r="ARS10" s="2"/>
      <c r="ART10" s="2"/>
      <c r="ARU10" s="2"/>
      <c r="ARV10" s="2"/>
      <c r="ARW10" s="2"/>
      <c r="ARX10" s="2"/>
      <c r="ARY10" s="2"/>
      <c r="ARZ10" s="2"/>
      <c r="ASA10" s="2"/>
      <c r="ASB10" s="2"/>
      <c r="ASC10" s="2"/>
      <c r="ASD10" s="2"/>
      <c r="ASE10" s="2"/>
      <c r="ASF10" s="2"/>
      <c r="ASG10" s="2"/>
      <c r="ASH10" s="2"/>
      <c r="ASI10" s="2"/>
      <c r="ASJ10" s="2"/>
      <c r="ASK10" s="2"/>
      <c r="ASL10" s="2"/>
      <c r="ASM10" s="2"/>
      <c r="ASN10" s="2"/>
      <c r="ASO10" s="2"/>
      <c r="ASP10" s="2"/>
      <c r="ASQ10" s="2"/>
      <c r="ASR10" s="2"/>
      <c r="ASS10" s="2"/>
      <c r="AST10" s="2"/>
      <c r="ASU10" s="2"/>
      <c r="ASV10" s="2"/>
      <c r="ASW10" s="2"/>
      <c r="ASX10" s="2"/>
      <c r="ASY10" s="2"/>
      <c r="ASZ10" s="2"/>
      <c r="ATA10" s="2"/>
      <c r="ATB10" s="2"/>
      <c r="ATC10" s="2"/>
      <c r="ATD10" s="2"/>
      <c r="ATE10" s="2"/>
      <c r="ATF10" s="2"/>
      <c r="ATG10" s="2"/>
      <c r="ATH10" s="2"/>
      <c r="ATI10" s="2"/>
      <c r="ATJ10" s="2"/>
      <c r="ATK10" s="2"/>
      <c r="ATL10" s="2"/>
      <c r="ATM10" s="2"/>
      <c r="ATN10" s="2"/>
      <c r="ATO10" s="2"/>
      <c r="ATP10" s="2"/>
      <c r="ATQ10" s="2"/>
      <c r="ATR10" s="2"/>
      <c r="ATS10" s="2"/>
      <c r="ATT10" s="2"/>
      <c r="ATU10" s="2"/>
      <c r="ATV10" s="2"/>
      <c r="ATW10" s="2"/>
      <c r="ATX10" s="2"/>
      <c r="ATY10" s="2"/>
      <c r="ATZ10" s="2"/>
      <c r="AUA10" s="2"/>
      <c r="AUB10" s="2"/>
      <c r="AUC10" s="2"/>
      <c r="AUD10" s="2"/>
      <c r="AUE10" s="2"/>
      <c r="AUF10" s="2"/>
      <c r="AUG10" s="2"/>
      <c r="AUH10" s="2"/>
      <c r="AUI10" s="2"/>
      <c r="AUJ10" s="2"/>
      <c r="AUK10" s="2"/>
      <c r="AUL10" s="2"/>
      <c r="AUM10" s="2"/>
      <c r="AUN10" s="2"/>
      <c r="AUO10" s="2"/>
      <c r="AUP10" s="2"/>
      <c r="AUQ10" s="2"/>
      <c r="AUR10" s="2"/>
      <c r="AUS10" s="2"/>
      <c r="AUT10" s="2"/>
      <c r="AUU10" s="2"/>
      <c r="AUV10" s="2"/>
      <c r="AUW10" s="2"/>
      <c r="AUX10" s="2"/>
      <c r="AUY10" s="2"/>
      <c r="AUZ10" s="2"/>
      <c r="AVA10" s="2"/>
      <c r="AVB10" s="2"/>
      <c r="AVC10" s="2"/>
      <c r="AVD10" s="2"/>
      <c r="AVE10" s="2"/>
      <c r="AVF10" s="2"/>
      <c r="AVG10" s="2"/>
      <c r="AVH10" s="2"/>
      <c r="AVI10" s="2"/>
      <c r="AVJ10" s="2"/>
      <c r="AVK10" s="2"/>
      <c r="AVL10" s="2"/>
      <c r="AVM10" s="2"/>
      <c r="AVN10" s="2"/>
      <c r="AVO10" s="2"/>
      <c r="AVP10" s="2"/>
      <c r="AVQ10" s="2"/>
      <c r="AVR10" s="2"/>
      <c r="AVS10" s="2"/>
      <c r="AVT10" s="2"/>
      <c r="AVU10" s="2"/>
      <c r="AVV10" s="2"/>
      <c r="AVW10" s="2"/>
      <c r="AVX10" s="2"/>
      <c r="AVY10" s="2"/>
      <c r="AVZ10" s="2"/>
      <c r="AWA10" s="2"/>
      <c r="AWB10" s="2"/>
      <c r="AWC10" s="2"/>
      <c r="AWD10" s="2"/>
      <c r="AWE10" s="2"/>
      <c r="AWF10" s="2"/>
      <c r="AWG10" s="2"/>
      <c r="AWH10" s="2"/>
      <c r="AWI10" s="2"/>
      <c r="AWJ10" s="2"/>
      <c r="AWK10" s="2"/>
      <c r="AWL10" s="2"/>
      <c r="AWM10" s="2"/>
      <c r="AWN10" s="2"/>
      <c r="AWO10" s="2"/>
      <c r="AWP10" s="2"/>
      <c r="AWQ10" s="2"/>
      <c r="AWR10" s="2"/>
      <c r="AWS10" s="2"/>
      <c r="AWT10" s="2"/>
      <c r="AWU10" s="2"/>
      <c r="AWV10" s="2"/>
      <c r="AWW10" s="2"/>
      <c r="AWX10" s="2"/>
      <c r="AWY10" s="2"/>
      <c r="AWZ10" s="2"/>
      <c r="AXA10" s="2"/>
      <c r="AXB10" s="2"/>
      <c r="AXC10" s="2"/>
      <c r="AXD10" s="2"/>
      <c r="AXE10" s="2"/>
      <c r="AXF10" s="2"/>
      <c r="AXG10" s="2"/>
      <c r="AXH10" s="2"/>
      <c r="AXI10" s="2"/>
      <c r="AXJ10" s="2"/>
      <c r="AXK10" s="2"/>
      <c r="AXL10" s="2"/>
      <c r="AXM10" s="2"/>
      <c r="AXN10" s="2"/>
      <c r="AXO10" s="2"/>
      <c r="AXP10" s="2"/>
      <c r="AXQ10" s="2"/>
      <c r="AXR10" s="2"/>
      <c r="AXS10" s="2"/>
      <c r="AXT10" s="2"/>
      <c r="AXU10" s="2"/>
      <c r="AXV10" s="2"/>
      <c r="AXW10" s="2"/>
      <c r="AXX10" s="2"/>
      <c r="AXY10" s="2"/>
      <c r="AXZ10" s="2"/>
      <c r="AYA10" s="2"/>
      <c r="AYB10" s="2"/>
      <c r="AYC10" s="2"/>
      <c r="AYD10" s="2"/>
      <c r="AYE10" s="2"/>
      <c r="AYF10" s="2"/>
      <c r="AYG10" s="2"/>
      <c r="AYH10" s="2"/>
      <c r="AYI10" s="2"/>
      <c r="AYJ10" s="2"/>
      <c r="AYK10" s="2"/>
      <c r="AYL10" s="2"/>
      <c r="AYM10" s="2"/>
      <c r="AYN10" s="2"/>
      <c r="AYO10" s="2"/>
      <c r="AYP10" s="2"/>
      <c r="AYQ10" s="2"/>
      <c r="AYR10" s="2"/>
      <c r="AYS10" s="2"/>
      <c r="AYT10" s="2"/>
      <c r="AYU10" s="2"/>
      <c r="AYV10" s="2"/>
      <c r="AYW10" s="2"/>
      <c r="AYX10" s="2"/>
      <c r="AYY10" s="2"/>
      <c r="AYZ10" s="2"/>
      <c r="AZA10" s="2"/>
      <c r="AZB10" s="2"/>
      <c r="AZC10" s="2"/>
      <c r="AZD10" s="2"/>
      <c r="AZE10" s="2"/>
      <c r="AZF10" s="2"/>
      <c r="AZG10" s="2"/>
      <c r="AZH10" s="2"/>
      <c r="AZI10" s="2"/>
      <c r="AZJ10" s="2"/>
      <c r="AZK10" s="2"/>
      <c r="AZL10" s="2"/>
      <c r="AZM10" s="2"/>
      <c r="AZN10" s="2"/>
      <c r="AZO10" s="2"/>
      <c r="AZP10" s="2"/>
      <c r="AZQ10" s="2"/>
      <c r="AZR10" s="2"/>
      <c r="AZS10" s="2"/>
      <c r="AZT10" s="2"/>
      <c r="AZU10" s="2"/>
      <c r="AZV10" s="2"/>
      <c r="AZW10" s="2"/>
      <c r="AZX10" s="2"/>
      <c r="AZY10" s="2"/>
      <c r="AZZ10" s="2"/>
      <c r="BAA10" s="2"/>
      <c r="BAB10" s="2"/>
      <c r="BAC10" s="2"/>
      <c r="BAD10" s="2"/>
      <c r="BAE10" s="2"/>
      <c r="BAF10" s="2"/>
      <c r="BAG10" s="2"/>
      <c r="BAH10" s="2"/>
      <c r="BAI10" s="2"/>
      <c r="BAJ10" s="2"/>
      <c r="BAK10" s="2"/>
      <c r="BAL10" s="2"/>
      <c r="BAM10" s="2"/>
      <c r="BAN10" s="2"/>
      <c r="BAO10" s="2"/>
      <c r="BAP10" s="2"/>
      <c r="BAQ10" s="2"/>
      <c r="BAR10" s="2"/>
      <c r="BAS10" s="2"/>
      <c r="BAT10" s="2"/>
      <c r="BAU10" s="2"/>
      <c r="BAV10" s="2"/>
      <c r="BAW10" s="2"/>
      <c r="BAX10" s="2"/>
      <c r="BAY10" s="2"/>
      <c r="BAZ10" s="2"/>
      <c r="BBA10" s="2"/>
      <c r="BBB10" s="2"/>
      <c r="BBC10" s="2"/>
      <c r="BBD10" s="2"/>
      <c r="BBE10" s="2"/>
      <c r="BBF10" s="2"/>
      <c r="BBG10" s="2"/>
      <c r="BBH10" s="2"/>
      <c r="BBI10" s="2"/>
      <c r="BBJ10" s="2"/>
      <c r="BBK10" s="2"/>
      <c r="BBL10" s="2"/>
      <c r="BBM10" s="2"/>
      <c r="BBN10" s="2"/>
      <c r="BBO10" s="2"/>
      <c r="BBP10" s="2"/>
      <c r="BBQ10" s="2"/>
      <c r="BBR10" s="2"/>
      <c r="BBS10" s="2"/>
      <c r="BBT10" s="2"/>
      <c r="BBU10" s="2"/>
      <c r="BBV10" s="2"/>
      <c r="BBW10" s="2"/>
      <c r="BBX10" s="2"/>
      <c r="BBY10" s="2"/>
      <c r="BBZ10" s="2"/>
      <c r="BCA10" s="2"/>
      <c r="BCB10" s="2"/>
      <c r="BCC10" s="2"/>
      <c r="BCD10" s="2"/>
      <c r="BCE10" s="2"/>
      <c r="BCF10" s="2"/>
      <c r="BCG10" s="2"/>
      <c r="BCH10" s="2"/>
      <c r="BCI10" s="2"/>
      <c r="BCJ10" s="2"/>
      <c r="BCK10" s="2"/>
      <c r="BCL10" s="2"/>
      <c r="BCM10" s="2"/>
      <c r="BCN10" s="2"/>
      <c r="BCO10" s="2"/>
      <c r="BCP10" s="2"/>
      <c r="BCQ10" s="2"/>
      <c r="BCR10" s="2"/>
      <c r="BCS10" s="2"/>
      <c r="BCT10" s="2"/>
      <c r="BCU10" s="2"/>
      <c r="BCV10" s="2"/>
      <c r="BCW10" s="2"/>
      <c r="BCX10" s="2"/>
      <c r="BCY10" s="2"/>
      <c r="BCZ10" s="2"/>
      <c r="BDA10" s="2"/>
      <c r="BDB10" s="2"/>
      <c r="BDC10" s="2"/>
      <c r="BDD10" s="2"/>
      <c r="BDE10" s="2"/>
      <c r="BDF10" s="2"/>
      <c r="BDG10" s="2"/>
      <c r="BDH10" s="2"/>
      <c r="BDI10" s="2"/>
      <c r="BDJ10" s="2"/>
      <c r="BDK10" s="2"/>
      <c r="BDL10" s="2"/>
      <c r="BDM10" s="2"/>
      <c r="BDN10" s="2"/>
      <c r="BDO10" s="2"/>
      <c r="BDP10" s="2"/>
      <c r="BDQ10" s="2"/>
      <c r="BDR10" s="2"/>
      <c r="BDS10" s="2"/>
      <c r="BDT10" s="2"/>
      <c r="BDU10" s="2"/>
      <c r="BDV10" s="2"/>
      <c r="BDW10" s="2"/>
      <c r="BDX10" s="2"/>
      <c r="BDY10" s="2"/>
      <c r="BDZ10" s="2"/>
      <c r="BEA10" s="2"/>
      <c r="BEB10" s="2"/>
      <c r="BEC10" s="2"/>
      <c r="BED10" s="2"/>
      <c r="BEE10" s="2"/>
      <c r="BEF10" s="2"/>
      <c r="BEG10" s="2"/>
      <c r="BEH10" s="2"/>
      <c r="BEI10" s="2"/>
      <c r="BEJ10" s="2"/>
      <c r="BEK10" s="2"/>
      <c r="BEL10" s="2"/>
      <c r="BEM10" s="2"/>
      <c r="BEN10" s="2"/>
      <c r="BEO10" s="2"/>
      <c r="BEP10" s="2"/>
      <c r="BEQ10" s="2"/>
      <c r="BER10" s="2"/>
      <c r="BES10" s="2"/>
      <c r="BET10" s="2"/>
      <c r="BEU10" s="2"/>
      <c r="BEV10" s="2"/>
      <c r="BEW10" s="2"/>
      <c r="BEX10" s="2"/>
      <c r="BEY10" s="2"/>
      <c r="BEZ10" s="2"/>
      <c r="BFA10" s="2"/>
      <c r="BFB10" s="2"/>
      <c r="BFC10" s="2"/>
      <c r="BFD10" s="2"/>
      <c r="BFE10" s="2"/>
      <c r="BFF10" s="2"/>
      <c r="BFG10" s="2"/>
      <c r="BFH10" s="2"/>
      <c r="BFI10" s="2"/>
      <c r="BFJ10" s="2"/>
      <c r="BFK10" s="2"/>
      <c r="BFL10" s="2"/>
      <c r="BFM10" s="2"/>
      <c r="BFN10" s="2"/>
      <c r="BFO10" s="2"/>
      <c r="BFP10" s="2"/>
      <c r="BFQ10" s="2"/>
      <c r="BFR10" s="2"/>
      <c r="BFS10" s="2"/>
      <c r="BFT10" s="2"/>
      <c r="BFU10" s="2"/>
      <c r="BFV10" s="2"/>
      <c r="BFW10" s="2"/>
      <c r="BFX10" s="2"/>
      <c r="BFY10" s="2"/>
      <c r="BFZ10" s="2"/>
      <c r="BGA10" s="2"/>
      <c r="BGB10" s="2"/>
      <c r="BGC10" s="2"/>
      <c r="BGD10" s="2"/>
      <c r="BGE10" s="2"/>
      <c r="BGF10" s="2"/>
      <c r="BGG10" s="2"/>
      <c r="BGH10" s="2"/>
      <c r="BGI10" s="2"/>
      <c r="BGJ10" s="2"/>
      <c r="BGK10" s="2"/>
      <c r="BGL10" s="2"/>
      <c r="BGM10" s="2"/>
      <c r="BGN10" s="2"/>
      <c r="BGO10" s="2"/>
      <c r="BGP10" s="2"/>
      <c r="BGQ10" s="2"/>
      <c r="BGR10" s="2"/>
      <c r="BGS10" s="2"/>
      <c r="BGT10" s="2"/>
      <c r="BGU10" s="2"/>
      <c r="BGV10" s="2"/>
      <c r="BGW10" s="2"/>
      <c r="BGX10" s="2"/>
      <c r="BGY10" s="2"/>
      <c r="BGZ10" s="2"/>
      <c r="BHA10" s="2"/>
      <c r="BHB10" s="2"/>
      <c r="BHC10" s="2"/>
      <c r="BHD10" s="2"/>
      <c r="BHE10" s="2"/>
      <c r="BHF10" s="2"/>
      <c r="BHG10" s="2"/>
      <c r="BHH10" s="2"/>
      <c r="BHI10" s="2"/>
      <c r="BHJ10" s="2"/>
      <c r="BHK10" s="2"/>
      <c r="BHL10" s="2"/>
      <c r="BHM10" s="2"/>
      <c r="BHN10" s="2"/>
      <c r="BHO10" s="2"/>
      <c r="BHP10" s="2"/>
      <c r="BHQ10" s="2"/>
      <c r="BHR10" s="2"/>
      <c r="BHS10" s="2"/>
      <c r="BHT10" s="2"/>
      <c r="BHU10" s="2"/>
      <c r="BHV10" s="2"/>
      <c r="BHW10" s="2"/>
      <c r="BHX10" s="2"/>
      <c r="BHY10" s="2"/>
      <c r="BHZ10" s="2"/>
      <c r="BIA10" s="2"/>
      <c r="BIB10" s="2"/>
      <c r="BIC10" s="2"/>
      <c r="BID10" s="2"/>
      <c r="BIE10" s="2"/>
      <c r="BIF10" s="2"/>
      <c r="BIG10" s="2"/>
      <c r="BIH10" s="2"/>
      <c r="BII10" s="2"/>
      <c r="BIJ10" s="2"/>
      <c r="BIK10" s="2"/>
      <c r="BIL10" s="2"/>
      <c r="BIM10" s="2"/>
      <c r="BIN10" s="2"/>
      <c r="BIO10" s="2"/>
      <c r="BIP10" s="2"/>
      <c r="BIQ10" s="2"/>
      <c r="BIR10" s="2"/>
      <c r="BIS10" s="2"/>
      <c r="BIT10" s="2"/>
      <c r="BIU10" s="2"/>
      <c r="BIV10" s="2"/>
      <c r="BIW10" s="2"/>
      <c r="BIX10" s="2"/>
      <c r="BIY10" s="2"/>
      <c r="BIZ10" s="2"/>
      <c r="BJA10" s="2"/>
      <c r="BJB10" s="2"/>
      <c r="BJC10" s="2"/>
      <c r="BJD10" s="2"/>
      <c r="BJE10" s="2"/>
      <c r="BJF10" s="2"/>
      <c r="BJG10" s="2"/>
      <c r="BJH10" s="2"/>
      <c r="BJI10" s="2"/>
      <c r="BJJ10" s="2"/>
      <c r="BJK10" s="2"/>
      <c r="BJL10" s="2"/>
      <c r="BJM10" s="2"/>
      <c r="BJN10" s="2"/>
      <c r="BJO10" s="2"/>
      <c r="BJP10" s="2"/>
      <c r="BJQ10" s="2"/>
      <c r="BJR10" s="2"/>
      <c r="BJS10" s="2"/>
      <c r="BJT10" s="2"/>
      <c r="BJU10" s="2"/>
      <c r="BJV10" s="2"/>
      <c r="BJW10" s="2"/>
      <c r="BJX10" s="2"/>
      <c r="BJY10" s="2"/>
      <c r="BJZ10" s="2"/>
      <c r="BKA10" s="2"/>
      <c r="BKB10" s="2"/>
      <c r="BKC10" s="2"/>
      <c r="BKD10" s="2"/>
      <c r="BKE10" s="2"/>
      <c r="BKF10" s="2"/>
      <c r="BKG10" s="2"/>
      <c r="BKH10" s="2"/>
      <c r="BKI10" s="2"/>
      <c r="BKJ10" s="2"/>
      <c r="BKK10" s="2"/>
      <c r="BKL10" s="2"/>
      <c r="BKM10" s="2"/>
      <c r="BKN10" s="2"/>
      <c r="BKO10" s="2"/>
      <c r="BKP10" s="2"/>
      <c r="BKQ10" s="2"/>
      <c r="BKR10" s="2"/>
      <c r="BKS10" s="2"/>
      <c r="BKT10" s="2"/>
      <c r="BKU10" s="2"/>
      <c r="BKV10" s="2"/>
      <c r="BKW10" s="2"/>
      <c r="BKX10" s="2"/>
      <c r="BKY10" s="2"/>
      <c r="BKZ10" s="2"/>
      <c r="BLA10" s="2"/>
      <c r="BLB10" s="2"/>
      <c r="BLC10" s="2"/>
      <c r="BLD10" s="2"/>
      <c r="BLE10" s="2"/>
      <c r="BLF10" s="2"/>
      <c r="BLG10" s="2"/>
      <c r="BLH10" s="2"/>
      <c r="BLI10" s="2"/>
      <c r="BLJ10" s="2"/>
      <c r="BLK10" s="2"/>
      <c r="BLL10" s="2"/>
      <c r="BLM10" s="2"/>
      <c r="BLN10" s="2"/>
      <c r="BLO10" s="2"/>
      <c r="BLP10" s="2"/>
      <c r="BLQ10" s="2"/>
      <c r="BLR10" s="2"/>
      <c r="BLS10" s="2"/>
      <c r="BLT10" s="2"/>
      <c r="BLU10" s="2"/>
      <c r="BLV10" s="2"/>
      <c r="BLW10" s="2"/>
      <c r="BLX10" s="2"/>
      <c r="BLY10" s="2"/>
      <c r="BLZ10" s="2"/>
      <c r="BMA10" s="2"/>
      <c r="BMB10" s="2"/>
      <c r="BMC10" s="2"/>
      <c r="BMD10" s="2"/>
      <c r="BME10" s="2"/>
      <c r="BMF10" s="2"/>
      <c r="BMG10" s="2"/>
      <c r="BMH10" s="2"/>
      <c r="BMI10" s="2"/>
      <c r="BMJ10" s="2"/>
      <c r="BMK10" s="2"/>
      <c r="BML10" s="2"/>
      <c r="BMM10" s="2"/>
      <c r="BMN10" s="2"/>
      <c r="BMO10" s="2"/>
      <c r="BMP10" s="2"/>
      <c r="BMQ10" s="2"/>
      <c r="BMR10" s="2"/>
      <c r="BMS10" s="2"/>
      <c r="BMT10" s="2"/>
      <c r="BMU10" s="2"/>
      <c r="BMV10" s="2"/>
      <c r="BMW10" s="2"/>
      <c r="BMX10" s="2"/>
      <c r="BMY10" s="2"/>
      <c r="BMZ10" s="2"/>
      <c r="BNA10" s="2"/>
      <c r="BNB10" s="2"/>
      <c r="BNC10" s="2"/>
      <c r="BND10" s="2"/>
      <c r="BNE10" s="2"/>
      <c r="BNF10" s="2"/>
      <c r="BNG10" s="2"/>
      <c r="BNH10" s="2"/>
      <c r="BNI10" s="2"/>
      <c r="BNJ10" s="2"/>
      <c r="BNK10" s="2"/>
      <c r="BNL10" s="2"/>
      <c r="BNM10" s="2"/>
      <c r="BNN10" s="2"/>
      <c r="BNO10" s="2"/>
      <c r="BNP10" s="2"/>
      <c r="BNQ10" s="2"/>
      <c r="BNR10" s="2"/>
      <c r="BNS10" s="2"/>
      <c r="BNT10" s="2"/>
      <c r="BNU10" s="2"/>
      <c r="BNV10" s="2"/>
      <c r="BNW10" s="2"/>
      <c r="BNX10" s="2"/>
      <c r="BNY10" s="2"/>
      <c r="BNZ10" s="2"/>
      <c r="BOA10" s="2"/>
      <c r="BOB10" s="2"/>
      <c r="BOC10" s="2"/>
      <c r="BOD10" s="2"/>
      <c r="BOE10" s="2"/>
      <c r="BOF10" s="2"/>
      <c r="BOG10" s="2"/>
      <c r="BOH10" s="2"/>
      <c r="BOI10" s="2"/>
      <c r="BOJ10" s="2"/>
      <c r="BOK10" s="2"/>
      <c r="BOL10" s="2"/>
      <c r="BOM10" s="2"/>
      <c r="BON10" s="2"/>
      <c r="BOO10" s="2"/>
      <c r="BOP10" s="2"/>
      <c r="BOQ10" s="2"/>
      <c r="BOR10" s="2"/>
      <c r="BOS10" s="2"/>
      <c r="BOT10" s="2"/>
      <c r="BOU10" s="2"/>
      <c r="BOV10" s="2"/>
      <c r="BOW10" s="2"/>
      <c r="BOX10" s="2"/>
      <c r="BOY10" s="2"/>
      <c r="BOZ10" s="2"/>
      <c r="BPA10" s="2"/>
      <c r="BPB10" s="2"/>
      <c r="BPC10" s="2"/>
      <c r="BPD10" s="2"/>
      <c r="BPE10" s="2"/>
      <c r="BPF10" s="2"/>
      <c r="BPG10" s="2"/>
      <c r="BPH10" s="2"/>
      <c r="BPI10" s="2"/>
      <c r="BPJ10" s="2"/>
      <c r="BPK10" s="2"/>
      <c r="BPL10" s="2"/>
      <c r="BPM10" s="2"/>
      <c r="BPN10" s="2"/>
      <c r="BPO10" s="2"/>
      <c r="BPP10" s="2"/>
      <c r="BPQ10" s="2"/>
      <c r="BPR10" s="2"/>
      <c r="BPS10" s="2"/>
      <c r="BPT10" s="2"/>
      <c r="BPU10" s="2"/>
      <c r="BPV10" s="2"/>
      <c r="BPW10" s="2"/>
      <c r="BPX10" s="2"/>
      <c r="BPY10" s="2"/>
      <c r="BPZ10" s="2"/>
      <c r="BQA10" s="2"/>
      <c r="BQB10" s="2"/>
      <c r="BQC10" s="2"/>
      <c r="BQD10" s="2"/>
      <c r="BQE10" s="2"/>
      <c r="BQF10" s="2"/>
      <c r="BQG10" s="2"/>
      <c r="BQH10" s="2"/>
      <c r="BQI10" s="2"/>
      <c r="BQJ10" s="2"/>
      <c r="BQK10" s="2"/>
      <c r="BQL10" s="2"/>
      <c r="BQM10" s="2"/>
      <c r="BQN10" s="2"/>
      <c r="BQO10" s="2"/>
      <c r="BQP10" s="2"/>
      <c r="BQQ10" s="2"/>
      <c r="BQR10" s="2"/>
      <c r="BQS10" s="2"/>
      <c r="BQT10" s="2"/>
      <c r="BQU10" s="2"/>
      <c r="BQV10" s="2"/>
      <c r="BQW10" s="2"/>
      <c r="BQX10" s="2"/>
      <c r="BQY10" s="2"/>
      <c r="BQZ10" s="2"/>
      <c r="BRA10" s="2"/>
      <c r="BRB10" s="2"/>
      <c r="BRC10" s="2"/>
      <c r="BRD10" s="2"/>
      <c r="BRE10" s="2"/>
      <c r="BRF10" s="2"/>
      <c r="BRG10" s="2"/>
      <c r="BRH10" s="2"/>
      <c r="BRI10" s="2"/>
      <c r="BRJ10" s="2"/>
      <c r="BRK10" s="2"/>
      <c r="BRL10" s="2"/>
      <c r="BRM10" s="2"/>
      <c r="BRN10" s="2"/>
      <c r="BRO10" s="2"/>
      <c r="BRP10" s="2"/>
      <c r="BRQ10" s="2"/>
      <c r="BRR10" s="2"/>
      <c r="BRS10" s="2"/>
      <c r="BRT10" s="2"/>
      <c r="BRU10" s="2"/>
      <c r="BRV10" s="2"/>
      <c r="BRW10" s="2"/>
      <c r="BRX10" s="2"/>
      <c r="BRY10" s="2"/>
      <c r="BRZ10" s="2"/>
      <c r="BSA10" s="2"/>
      <c r="BSB10" s="2"/>
      <c r="BSC10" s="2"/>
      <c r="BSD10" s="2"/>
      <c r="BSE10" s="2"/>
      <c r="BSF10" s="2"/>
      <c r="BSG10" s="2"/>
      <c r="BSH10" s="2"/>
      <c r="BSI10" s="2"/>
      <c r="BSJ10" s="2"/>
      <c r="BSK10" s="2"/>
      <c r="BSL10" s="2"/>
      <c r="BSM10" s="2"/>
      <c r="BSN10" s="2"/>
      <c r="BSO10" s="2"/>
      <c r="BSP10" s="2"/>
      <c r="BSQ10" s="2"/>
      <c r="BSR10" s="2"/>
      <c r="BSS10" s="2"/>
      <c r="BST10" s="2"/>
      <c r="BSU10" s="2"/>
      <c r="BSV10" s="2"/>
      <c r="BSW10" s="2"/>
      <c r="BSX10" s="2"/>
      <c r="BSY10" s="2"/>
      <c r="BSZ10" s="2"/>
      <c r="BTA10" s="2"/>
      <c r="BTB10" s="2"/>
      <c r="BTC10" s="2"/>
      <c r="BTD10" s="2"/>
      <c r="BTE10" s="2"/>
      <c r="BTF10" s="2"/>
      <c r="BTG10" s="2"/>
      <c r="BTH10" s="2"/>
      <c r="BTI10" s="2"/>
      <c r="BTJ10" s="2"/>
      <c r="BTK10" s="2"/>
      <c r="BTL10" s="2"/>
      <c r="BTM10" s="2"/>
      <c r="BTN10" s="2"/>
      <c r="BTO10" s="2"/>
      <c r="BTP10" s="2"/>
      <c r="BTQ10" s="2"/>
      <c r="BTR10" s="2"/>
      <c r="BTS10" s="2"/>
      <c r="BTT10" s="2"/>
      <c r="BTU10" s="2"/>
      <c r="BTV10" s="2"/>
      <c r="BTW10" s="2"/>
      <c r="BTX10" s="2"/>
      <c r="BTY10" s="2"/>
      <c r="BTZ10" s="2"/>
      <c r="BUA10" s="2"/>
      <c r="BUB10" s="2"/>
      <c r="BUC10" s="2"/>
      <c r="BUD10" s="2"/>
      <c r="BUE10" s="2"/>
      <c r="BUF10" s="2"/>
      <c r="BUG10" s="2"/>
      <c r="BUH10" s="2"/>
      <c r="BUI10" s="2"/>
      <c r="BUJ10" s="2"/>
      <c r="BUK10" s="2"/>
      <c r="BUL10" s="2"/>
      <c r="BUM10" s="2"/>
      <c r="BUN10" s="2"/>
      <c r="BUO10" s="2"/>
      <c r="BUP10" s="2"/>
      <c r="BUQ10" s="2"/>
      <c r="BUR10" s="2"/>
      <c r="BUS10" s="2"/>
      <c r="BUT10" s="2"/>
      <c r="BUU10" s="2"/>
      <c r="BUV10" s="2"/>
      <c r="BUW10" s="2"/>
      <c r="BUX10" s="2"/>
      <c r="BUY10" s="2"/>
      <c r="BUZ10" s="2"/>
      <c r="BVA10" s="2"/>
      <c r="BVB10" s="2"/>
      <c r="BVC10" s="2"/>
      <c r="BVD10" s="2"/>
      <c r="BVE10" s="2"/>
      <c r="BVF10" s="2"/>
      <c r="BVG10" s="2"/>
      <c r="BVH10" s="2"/>
      <c r="BVI10" s="2"/>
      <c r="BVJ10" s="2"/>
      <c r="BVK10" s="2"/>
      <c r="BVL10" s="2"/>
      <c r="BVM10" s="2"/>
      <c r="BVN10" s="2"/>
      <c r="BVO10" s="2"/>
      <c r="BVP10" s="2"/>
      <c r="BVQ10" s="2"/>
      <c r="BVR10" s="2"/>
      <c r="BVS10" s="2"/>
      <c r="BVT10" s="2"/>
      <c r="BVU10" s="2"/>
      <c r="BVV10" s="2"/>
      <c r="BVW10" s="2"/>
      <c r="BVX10" s="2"/>
      <c r="BVY10" s="2"/>
      <c r="BVZ10" s="2"/>
      <c r="BWA10" s="2"/>
      <c r="BWB10" s="2"/>
      <c r="BWC10" s="2"/>
      <c r="BWD10" s="2"/>
      <c r="BWE10" s="2"/>
      <c r="BWF10" s="2"/>
      <c r="BWG10" s="2"/>
      <c r="BWH10" s="2"/>
      <c r="BWI10" s="2"/>
      <c r="BWJ10" s="2"/>
      <c r="BWK10" s="2"/>
      <c r="BWL10" s="2"/>
      <c r="BWM10" s="2"/>
      <c r="BWN10" s="2"/>
      <c r="BWO10" s="2"/>
      <c r="BWP10" s="2"/>
      <c r="BWQ10" s="2"/>
      <c r="BWR10" s="2"/>
      <c r="BWS10" s="2"/>
      <c r="BWT10" s="2"/>
      <c r="BWU10" s="2"/>
      <c r="BWV10" s="2"/>
      <c r="BWW10" s="2"/>
      <c r="BWX10" s="2"/>
      <c r="BWY10" s="2"/>
      <c r="BWZ10" s="2"/>
      <c r="BXA10" s="2"/>
      <c r="BXB10" s="2"/>
      <c r="BXC10" s="2"/>
      <c r="BXD10" s="2"/>
      <c r="BXE10" s="2"/>
      <c r="BXF10" s="2"/>
      <c r="BXG10" s="2"/>
      <c r="BXH10" s="2"/>
      <c r="BXI10" s="2"/>
      <c r="BXJ10" s="2"/>
      <c r="BXK10" s="2"/>
      <c r="BXL10" s="2"/>
      <c r="BXM10" s="2"/>
      <c r="BXN10" s="2"/>
      <c r="BXO10" s="2"/>
      <c r="BXP10" s="2"/>
      <c r="BXQ10" s="2"/>
      <c r="BXR10" s="2"/>
      <c r="BXS10" s="2"/>
      <c r="BXT10" s="2"/>
      <c r="BXU10" s="2"/>
      <c r="BXV10" s="2"/>
      <c r="BXW10" s="2"/>
      <c r="BXX10" s="2"/>
      <c r="BXY10" s="2"/>
      <c r="BXZ10" s="2"/>
      <c r="BYA10" s="2"/>
      <c r="BYB10" s="2"/>
      <c r="BYC10" s="2"/>
      <c r="BYD10" s="2"/>
      <c r="BYE10" s="2"/>
      <c r="BYF10" s="2"/>
      <c r="BYG10" s="2"/>
      <c r="BYH10" s="2"/>
      <c r="BYI10" s="2"/>
      <c r="BYJ10" s="2"/>
      <c r="BYK10" s="2"/>
      <c r="BYL10" s="2"/>
      <c r="BYM10" s="2"/>
      <c r="BYN10" s="2"/>
      <c r="BYO10" s="2"/>
      <c r="BYP10" s="2"/>
      <c r="BYQ10" s="2"/>
      <c r="BYR10" s="2"/>
      <c r="BYS10" s="2"/>
      <c r="BYT10" s="2"/>
      <c r="BYU10" s="2"/>
      <c r="BYV10" s="2"/>
      <c r="BYW10" s="2"/>
      <c r="BYX10" s="2"/>
      <c r="BYY10" s="2"/>
      <c r="BYZ10" s="2"/>
      <c r="BZA10" s="2"/>
      <c r="BZB10" s="2"/>
      <c r="BZC10" s="2"/>
      <c r="BZD10" s="2"/>
      <c r="BZE10" s="2"/>
      <c r="BZF10" s="2"/>
      <c r="BZG10" s="2"/>
      <c r="BZH10" s="2"/>
      <c r="BZI10" s="2"/>
      <c r="BZJ10" s="2"/>
      <c r="BZK10" s="2"/>
      <c r="BZL10" s="2"/>
      <c r="BZM10" s="2"/>
      <c r="BZN10" s="2"/>
      <c r="BZO10" s="2"/>
      <c r="BZP10" s="2"/>
      <c r="BZQ10" s="2"/>
      <c r="BZR10" s="2"/>
      <c r="BZS10" s="2"/>
      <c r="BZT10" s="2"/>
      <c r="BZU10" s="2"/>
      <c r="BZV10" s="2"/>
      <c r="BZW10" s="2"/>
      <c r="BZX10" s="2"/>
      <c r="BZY10" s="2"/>
      <c r="BZZ10" s="2"/>
      <c r="CAA10" s="2"/>
      <c r="CAB10" s="2"/>
      <c r="CAC10" s="2"/>
      <c r="CAD10" s="2"/>
      <c r="CAE10" s="2"/>
      <c r="CAF10" s="2"/>
      <c r="CAG10" s="2"/>
      <c r="CAH10" s="2"/>
      <c r="CAI10" s="2"/>
      <c r="CAJ10" s="2"/>
      <c r="CAK10" s="2"/>
      <c r="CAL10" s="2"/>
      <c r="CAM10" s="2"/>
      <c r="CAN10" s="2"/>
      <c r="CAO10" s="2"/>
      <c r="CAP10" s="2"/>
      <c r="CAQ10" s="2"/>
      <c r="CAR10" s="2"/>
      <c r="CAS10" s="2"/>
      <c r="CAT10" s="2"/>
      <c r="CAU10" s="2"/>
      <c r="CAV10" s="2"/>
      <c r="CAW10" s="2"/>
      <c r="CAX10" s="2"/>
      <c r="CAY10" s="2"/>
      <c r="CAZ10" s="2"/>
      <c r="CBA10" s="2"/>
      <c r="CBB10" s="2"/>
      <c r="CBC10" s="2"/>
      <c r="CBD10" s="2"/>
      <c r="CBE10" s="2"/>
      <c r="CBF10" s="2"/>
      <c r="CBG10" s="2"/>
      <c r="CBH10" s="2"/>
      <c r="CBI10" s="2"/>
      <c r="CBJ10" s="2"/>
      <c r="CBK10" s="2"/>
      <c r="CBL10" s="2"/>
      <c r="CBM10" s="2"/>
      <c r="CBN10" s="2"/>
      <c r="CBO10" s="2"/>
      <c r="CBP10" s="2"/>
      <c r="CBQ10" s="2"/>
      <c r="CBR10" s="2"/>
      <c r="CBS10" s="2"/>
      <c r="CBT10" s="2"/>
      <c r="CBU10" s="2"/>
      <c r="CBV10" s="2"/>
      <c r="CBW10" s="2"/>
      <c r="CBX10" s="2"/>
      <c r="CBY10" s="2"/>
      <c r="CBZ10" s="2"/>
      <c r="CCA10" s="2"/>
      <c r="CCB10" s="2"/>
      <c r="CCC10" s="2"/>
      <c r="CCD10" s="2"/>
      <c r="CCE10" s="2"/>
      <c r="CCF10" s="2"/>
      <c r="CCG10" s="2"/>
      <c r="CCH10" s="2"/>
      <c r="CCI10" s="2"/>
      <c r="CCJ10" s="2"/>
      <c r="CCK10" s="2"/>
      <c r="CCL10" s="2"/>
      <c r="CCM10" s="2"/>
      <c r="CCN10" s="2"/>
      <c r="CCO10" s="2"/>
      <c r="CCP10" s="2"/>
      <c r="CCQ10" s="2"/>
      <c r="CCR10" s="2"/>
      <c r="CCS10" s="2"/>
      <c r="CCT10" s="2"/>
      <c r="CCU10" s="2"/>
      <c r="CCV10" s="2"/>
      <c r="CCW10" s="2"/>
      <c r="CCX10" s="2"/>
      <c r="CCY10" s="2"/>
      <c r="CCZ10" s="2"/>
      <c r="CDA10" s="2"/>
      <c r="CDB10" s="2"/>
      <c r="CDC10" s="2"/>
      <c r="CDD10" s="2"/>
      <c r="CDE10" s="2"/>
      <c r="CDF10" s="2"/>
      <c r="CDG10" s="2"/>
      <c r="CDH10" s="2"/>
      <c r="CDI10" s="2"/>
      <c r="CDJ10" s="2"/>
      <c r="CDK10" s="2"/>
      <c r="CDL10" s="2"/>
      <c r="CDM10" s="2"/>
      <c r="CDN10" s="2"/>
      <c r="CDO10" s="2"/>
      <c r="CDP10" s="2"/>
      <c r="CDQ10" s="2"/>
      <c r="CDR10" s="2"/>
      <c r="CDS10" s="2"/>
      <c r="CDT10" s="2"/>
      <c r="CDU10" s="2"/>
      <c r="CDV10" s="2"/>
      <c r="CDW10" s="2"/>
      <c r="CDX10" s="2"/>
      <c r="CDY10" s="2"/>
      <c r="CDZ10" s="2"/>
      <c r="CEA10" s="2"/>
      <c r="CEB10" s="2"/>
      <c r="CEC10" s="2"/>
      <c r="CED10" s="2"/>
      <c r="CEE10" s="2"/>
      <c r="CEF10" s="2"/>
      <c r="CEG10" s="2"/>
      <c r="CEH10" s="2"/>
      <c r="CEI10" s="2"/>
      <c r="CEJ10" s="2"/>
      <c r="CEK10" s="2"/>
      <c r="CEL10" s="2"/>
      <c r="CEM10" s="2"/>
      <c r="CEN10" s="2"/>
      <c r="CEO10" s="2"/>
      <c r="CEP10" s="2"/>
      <c r="CEQ10" s="2"/>
      <c r="CER10" s="2"/>
      <c r="CES10" s="2"/>
      <c r="CET10" s="2"/>
      <c r="CEU10" s="2"/>
      <c r="CEV10" s="2"/>
      <c r="CEW10" s="2"/>
      <c r="CEX10" s="2"/>
      <c r="CEY10" s="2"/>
      <c r="CEZ10" s="2"/>
      <c r="CFA10" s="2"/>
      <c r="CFB10" s="2"/>
      <c r="CFC10" s="2"/>
      <c r="CFD10" s="2"/>
      <c r="CFE10" s="2"/>
      <c r="CFF10" s="2"/>
      <c r="CFG10" s="2"/>
      <c r="CFH10" s="2"/>
      <c r="CFI10" s="2"/>
      <c r="CFJ10" s="2"/>
      <c r="CFK10" s="2"/>
      <c r="CFL10" s="2"/>
      <c r="CFM10" s="2"/>
      <c r="CFN10" s="2"/>
      <c r="CFO10" s="2"/>
      <c r="CFP10" s="2"/>
      <c r="CFQ10" s="2"/>
      <c r="CFR10" s="2"/>
      <c r="CFS10" s="2"/>
      <c r="CFT10" s="2"/>
      <c r="CFU10" s="2"/>
      <c r="CFV10" s="2"/>
      <c r="CFW10" s="2"/>
      <c r="CFX10" s="2"/>
      <c r="CFY10" s="2"/>
      <c r="CFZ10" s="2"/>
      <c r="CGA10" s="2"/>
      <c r="CGB10" s="2"/>
      <c r="CGC10" s="2"/>
      <c r="CGD10" s="2"/>
      <c r="CGE10" s="2"/>
      <c r="CGF10" s="2"/>
      <c r="CGG10" s="2"/>
      <c r="CGH10" s="2"/>
      <c r="CGI10" s="2"/>
      <c r="CGJ10" s="2"/>
      <c r="CGK10" s="2"/>
      <c r="CGL10" s="2"/>
      <c r="CGM10" s="2"/>
      <c r="CGN10" s="2"/>
      <c r="CGO10" s="2"/>
      <c r="CGP10" s="2"/>
      <c r="CGQ10" s="2"/>
      <c r="CGR10" s="2"/>
      <c r="CGS10" s="2"/>
      <c r="CGT10" s="2"/>
      <c r="CGU10" s="2"/>
      <c r="CGV10" s="2"/>
      <c r="CGW10" s="2"/>
      <c r="CGX10" s="2"/>
      <c r="CGY10" s="2"/>
      <c r="CGZ10" s="2"/>
      <c r="CHA10" s="2"/>
      <c r="CHB10" s="2"/>
      <c r="CHC10" s="2"/>
      <c r="CHD10" s="2"/>
      <c r="CHE10" s="2"/>
      <c r="CHF10" s="2"/>
      <c r="CHG10" s="2"/>
      <c r="CHH10" s="2"/>
      <c r="CHI10" s="2"/>
      <c r="CHJ10" s="2"/>
      <c r="CHK10" s="2"/>
      <c r="CHL10" s="2"/>
      <c r="CHM10" s="2"/>
      <c r="CHN10" s="2"/>
      <c r="CHO10" s="2"/>
      <c r="CHP10" s="2"/>
      <c r="CHQ10" s="2"/>
      <c r="CHR10" s="2"/>
      <c r="CHS10" s="2"/>
      <c r="CHT10" s="2"/>
      <c r="CHU10" s="2"/>
      <c r="CHV10" s="2"/>
      <c r="CHW10" s="2"/>
      <c r="CHX10" s="2"/>
      <c r="CHY10" s="2"/>
      <c r="CHZ10" s="2"/>
      <c r="CIA10" s="2"/>
      <c r="CIB10" s="2"/>
      <c r="CIC10" s="2"/>
      <c r="CID10" s="2"/>
      <c r="CIE10" s="2"/>
      <c r="CIF10" s="2"/>
      <c r="CIG10" s="2"/>
      <c r="CIH10" s="2"/>
      <c r="CII10" s="2"/>
      <c r="CIJ10" s="2"/>
      <c r="CIK10" s="2"/>
      <c r="CIL10" s="2"/>
      <c r="CIM10" s="2"/>
      <c r="CIN10" s="2"/>
      <c r="CIO10" s="2"/>
      <c r="CIP10" s="2"/>
      <c r="CIQ10" s="2"/>
      <c r="CIR10" s="2"/>
      <c r="CIS10" s="2"/>
      <c r="CIT10" s="2"/>
      <c r="CIU10" s="2"/>
      <c r="CIV10" s="2"/>
      <c r="CIW10" s="2"/>
      <c r="CIX10" s="2"/>
      <c r="CIY10" s="2"/>
      <c r="CIZ10" s="2"/>
      <c r="CJA10" s="2"/>
      <c r="CJB10" s="2"/>
      <c r="CJC10" s="2"/>
      <c r="CJD10" s="2"/>
      <c r="CJE10" s="2"/>
      <c r="CJF10" s="2"/>
      <c r="CJG10" s="2"/>
      <c r="CJH10" s="2"/>
      <c r="CJI10" s="2"/>
      <c r="CJJ10" s="2"/>
      <c r="CJK10" s="2"/>
      <c r="CJL10" s="2"/>
      <c r="CJM10" s="2"/>
      <c r="CJN10" s="2"/>
      <c r="CJO10" s="2"/>
      <c r="CJP10" s="2"/>
      <c r="CJQ10" s="2"/>
      <c r="CJR10" s="2"/>
      <c r="CJS10" s="2"/>
      <c r="CJT10" s="2"/>
      <c r="CJU10" s="2"/>
      <c r="CJV10" s="2"/>
      <c r="CJW10" s="2"/>
      <c r="CJX10" s="2"/>
      <c r="CJY10" s="2"/>
      <c r="CJZ10" s="2"/>
      <c r="CKA10" s="2"/>
      <c r="CKB10" s="2"/>
      <c r="CKC10" s="2"/>
      <c r="CKD10" s="2"/>
      <c r="CKE10" s="2"/>
      <c r="CKF10" s="2"/>
      <c r="CKG10" s="2"/>
      <c r="CKH10" s="2"/>
      <c r="CKI10" s="2"/>
      <c r="CKJ10" s="2"/>
      <c r="CKK10" s="2"/>
      <c r="CKL10" s="2"/>
      <c r="CKM10" s="2"/>
      <c r="CKN10" s="2"/>
      <c r="CKO10" s="2"/>
      <c r="CKP10" s="2"/>
      <c r="CKQ10" s="2"/>
      <c r="CKR10" s="2"/>
      <c r="CKS10" s="2"/>
      <c r="CKT10" s="2"/>
      <c r="CKU10" s="2"/>
      <c r="CKV10" s="2"/>
      <c r="CKW10" s="2"/>
      <c r="CKX10" s="2"/>
      <c r="CKY10" s="2"/>
      <c r="CKZ10" s="2"/>
      <c r="CLA10" s="2"/>
      <c r="CLB10" s="2"/>
      <c r="CLC10" s="2"/>
      <c r="CLD10" s="2"/>
      <c r="CLE10" s="2"/>
      <c r="CLF10" s="2"/>
      <c r="CLG10" s="2"/>
      <c r="CLH10" s="2"/>
      <c r="CLI10" s="2"/>
      <c r="CLJ10" s="2"/>
      <c r="CLK10" s="2"/>
      <c r="CLL10" s="2"/>
      <c r="CLM10" s="2"/>
      <c r="CLN10" s="2"/>
      <c r="CLO10" s="2"/>
      <c r="CLP10" s="2"/>
      <c r="CLQ10" s="2"/>
      <c r="CLR10" s="2"/>
      <c r="CLS10" s="2"/>
      <c r="CLT10" s="2"/>
      <c r="CLU10" s="2"/>
      <c r="CLV10" s="2"/>
      <c r="CLW10" s="2"/>
      <c r="CLX10" s="2"/>
      <c r="CLY10" s="2"/>
      <c r="CLZ10" s="2"/>
      <c r="CMA10" s="2"/>
      <c r="CMB10" s="2"/>
      <c r="CMC10" s="2"/>
      <c r="CMD10" s="2"/>
      <c r="CME10" s="2"/>
      <c r="CMF10" s="2"/>
      <c r="CMG10" s="2"/>
      <c r="CMH10" s="2"/>
      <c r="CMI10" s="2"/>
      <c r="CMJ10" s="2"/>
      <c r="CMK10" s="2"/>
      <c r="CML10" s="2"/>
      <c r="CMM10" s="2"/>
      <c r="CMN10" s="2"/>
      <c r="CMO10" s="2"/>
      <c r="CMP10" s="2"/>
      <c r="CMQ10" s="2"/>
      <c r="CMR10" s="2"/>
      <c r="CMS10" s="2"/>
      <c r="CMT10" s="2"/>
      <c r="CMU10" s="2"/>
      <c r="CMV10" s="2"/>
      <c r="CMW10" s="2"/>
      <c r="CMX10" s="2"/>
      <c r="CMY10" s="2"/>
      <c r="CMZ10" s="2"/>
      <c r="CNA10" s="2"/>
      <c r="CNB10" s="2"/>
      <c r="CNC10" s="2"/>
      <c r="CND10" s="2"/>
      <c r="CNE10" s="2"/>
      <c r="CNF10" s="2"/>
      <c r="CNG10" s="2"/>
      <c r="CNH10" s="2"/>
      <c r="CNI10" s="2"/>
      <c r="CNJ10" s="2"/>
      <c r="CNK10" s="2"/>
      <c r="CNL10" s="2"/>
      <c r="CNM10" s="2"/>
      <c r="CNN10" s="2"/>
      <c r="CNO10" s="2"/>
      <c r="CNP10" s="2"/>
      <c r="CNQ10" s="2"/>
      <c r="CNR10" s="2"/>
      <c r="CNS10" s="2"/>
      <c r="CNT10" s="2"/>
      <c r="CNU10" s="2"/>
      <c r="CNV10" s="2"/>
      <c r="CNW10" s="2"/>
      <c r="CNX10" s="2"/>
      <c r="CNY10" s="2"/>
      <c r="CNZ10" s="2"/>
      <c r="COA10" s="2"/>
      <c r="COB10" s="2"/>
      <c r="COC10" s="2"/>
      <c r="COD10" s="2"/>
      <c r="COE10" s="2"/>
      <c r="COF10" s="2"/>
      <c r="COG10" s="2"/>
      <c r="COH10" s="2"/>
      <c r="COI10" s="2"/>
      <c r="COJ10" s="2"/>
      <c r="COK10" s="2"/>
      <c r="COL10" s="2"/>
      <c r="COM10" s="2"/>
      <c r="CON10" s="2"/>
      <c r="COO10" s="2"/>
      <c r="COP10" s="2"/>
      <c r="COQ10" s="2"/>
      <c r="COR10" s="2"/>
      <c r="COS10" s="2"/>
      <c r="COT10" s="2"/>
      <c r="COU10" s="2"/>
      <c r="COV10" s="2"/>
      <c r="COW10" s="2"/>
      <c r="COX10" s="2"/>
      <c r="COY10" s="2"/>
      <c r="COZ10" s="2"/>
      <c r="CPA10" s="2"/>
      <c r="CPB10" s="2"/>
      <c r="CPC10" s="2"/>
      <c r="CPD10" s="2"/>
      <c r="CPE10" s="2"/>
      <c r="CPF10" s="2"/>
      <c r="CPG10" s="2"/>
      <c r="CPH10" s="2"/>
      <c r="CPI10" s="2"/>
      <c r="CPJ10" s="2"/>
      <c r="CPK10" s="2"/>
      <c r="CPL10" s="2"/>
      <c r="CPM10" s="2"/>
      <c r="CPN10" s="2"/>
      <c r="CPO10" s="2"/>
      <c r="CPP10" s="2"/>
      <c r="CPQ10" s="2"/>
      <c r="CPR10" s="2"/>
      <c r="CPS10" s="2"/>
      <c r="CPT10" s="2"/>
      <c r="CPU10" s="2"/>
      <c r="CPV10" s="2"/>
      <c r="CPW10" s="2"/>
      <c r="CPX10" s="2"/>
      <c r="CPY10" s="2"/>
      <c r="CPZ10" s="2"/>
      <c r="CQA10" s="2"/>
      <c r="CQB10" s="2"/>
      <c r="CQC10" s="2"/>
      <c r="CQD10" s="2"/>
      <c r="CQE10" s="2"/>
      <c r="CQF10" s="2"/>
      <c r="CQG10" s="2"/>
      <c r="CQH10" s="2"/>
      <c r="CQI10" s="2"/>
      <c r="CQJ10" s="2"/>
      <c r="CQK10" s="2"/>
      <c r="CQL10" s="2"/>
      <c r="CQM10" s="2"/>
      <c r="CQN10" s="2"/>
      <c r="CQO10" s="2"/>
      <c r="CQP10" s="2"/>
      <c r="CQQ10" s="2"/>
      <c r="CQR10" s="2"/>
      <c r="CQS10" s="2"/>
      <c r="CQT10" s="2"/>
      <c r="CQU10" s="2"/>
      <c r="CQV10" s="2"/>
      <c r="CQW10" s="2"/>
      <c r="CQX10" s="2"/>
      <c r="CQY10" s="2"/>
      <c r="CQZ10" s="2"/>
      <c r="CRA10" s="2"/>
      <c r="CRB10" s="2"/>
      <c r="CRC10" s="2"/>
      <c r="CRD10" s="2"/>
      <c r="CRE10" s="2"/>
      <c r="CRF10" s="2"/>
      <c r="CRG10" s="2"/>
      <c r="CRH10" s="2"/>
      <c r="CRI10" s="2"/>
      <c r="CRJ10" s="2"/>
      <c r="CRK10" s="2"/>
      <c r="CRL10" s="2"/>
      <c r="CRM10" s="2"/>
      <c r="CRN10" s="2"/>
      <c r="CRO10" s="2"/>
      <c r="CRP10" s="2"/>
      <c r="CRQ10" s="2"/>
      <c r="CRR10" s="2"/>
      <c r="CRS10" s="2"/>
      <c r="CRT10" s="2"/>
      <c r="CRU10" s="2"/>
      <c r="CRV10" s="2"/>
      <c r="CRW10" s="2"/>
      <c r="CRX10" s="2"/>
      <c r="CRY10" s="2"/>
      <c r="CRZ10" s="2"/>
      <c r="CSA10" s="2"/>
      <c r="CSB10" s="2"/>
      <c r="CSC10" s="2"/>
      <c r="CSD10" s="2"/>
      <c r="CSE10" s="2"/>
      <c r="CSF10" s="2"/>
      <c r="CSG10" s="2"/>
      <c r="CSH10" s="2"/>
      <c r="CSI10" s="2"/>
      <c r="CSJ10" s="2"/>
      <c r="CSK10" s="2"/>
      <c r="CSL10" s="2"/>
      <c r="CSM10" s="2"/>
      <c r="CSN10" s="2"/>
      <c r="CSO10" s="2"/>
      <c r="CSP10" s="2"/>
      <c r="CSQ10" s="2"/>
      <c r="CSR10" s="2"/>
      <c r="CSS10" s="2"/>
      <c r="CST10" s="2"/>
      <c r="CSU10" s="2"/>
      <c r="CSV10" s="2"/>
      <c r="CSW10" s="2"/>
      <c r="CSX10" s="2"/>
      <c r="CSY10" s="2"/>
      <c r="CSZ10" s="2"/>
      <c r="CTA10" s="2"/>
      <c r="CTB10" s="2"/>
      <c r="CTC10" s="2"/>
      <c r="CTD10" s="2"/>
      <c r="CTE10" s="2"/>
      <c r="CTF10" s="2"/>
      <c r="CTG10" s="2"/>
      <c r="CTH10" s="2"/>
      <c r="CTI10" s="2"/>
      <c r="CTJ10" s="2"/>
      <c r="CTK10" s="2"/>
      <c r="CTL10" s="2"/>
      <c r="CTM10" s="2"/>
      <c r="CTN10" s="2"/>
      <c r="CTO10" s="2"/>
      <c r="CTP10" s="2"/>
      <c r="CTQ10" s="2"/>
      <c r="CTR10" s="2"/>
      <c r="CTS10" s="2"/>
      <c r="CTT10" s="2"/>
      <c r="CTU10" s="2"/>
      <c r="CTV10" s="2"/>
      <c r="CTW10" s="2"/>
      <c r="CTX10" s="2"/>
      <c r="CTY10" s="2"/>
      <c r="CTZ10" s="2"/>
      <c r="CUA10" s="2"/>
      <c r="CUB10" s="2"/>
      <c r="CUC10" s="2"/>
      <c r="CUD10" s="2"/>
      <c r="CUE10" s="2"/>
      <c r="CUF10" s="2"/>
      <c r="CUG10" s="2"/>
      <c r="CUH10" s="2"/>
      <c r="CUI10" s="2"/>
      <c r="CUJ10" s="2"/>
      <c r="CUK10" s="2"/>
      <c r="CUL10" s="2"/>
      <c r="CUM10" s="2"/>
      <c r="CUN10" s="2"/>
      <c r="CUO10" s="2"/>
      <c r="CUP10" s="2"/>
      <c r="CUQ10" s="2"/>
      <c r="CUR10" s="2"/>
      <c r="CUS10" s="2"/>
      <c r="CUT10" s="2"/>
      <c r="CUU10" s="2"/>
      <c r="CUV10" s="2"/>
      <c r="CUW10" s="2"/>
      <c r="CUX10" s="2"/>
      <c r="CUY10" s="2"/>
      <c r="CUZ10" s="2"/>
      <c r="CVA10" s="2"/>
      <c r="CVB10" s="2"/>
      <c r="CVC10" s="2"/>
      <c r="CVD10" s="2"/>
      <c r="CVE10" s="2"/>
      <c r="CVF10" s="2"/>
      <c r="CVG10" s="2"/>
      <c r="CVH10" s="2"/>
      <c r="CVI10" s="2"/>
      <c r="CVJ10" s="2"/>
      <c r="CVK10" s="2"/>
      <c r="CVL10" s="2"/>
      <c r="CVM10" s="2"/>
      <c r="CVN10" s="2"/>
      <c r="CVO10" s="2"/>
      <c r="CVP10" s="2"/>
      <c r="CVQ10" s="2"/>
      <c r="CVR10" s="2"/>
      <c r="CVS10" s="2"/>
      <c r="CVT10" s="2"/>
      <c r="CVU10" s="2"/>
      <c r="CVV10" s="2"/>
      <c r="CVW10" s="2"/>
      <c r="CVX10" s="2"/>
      <c r="CVY10" s="2"/>
      <c r="CVZ10" s="2"/>
      <c r="CWA10" s="2"/>
      <c r="CWB10" s="2"/>
      <c r="CWC10" s="2"/>
      <c r="CWD10" s="2"/>
      <c r="CWE10" s="2"/>
      <c r="CWF10" s="2"/>
      <c r="CWG10" s="2"/>
      <c r="CWH10" s="2"/>
      <c r="CWI10" s="2"/>
      <c r="CWJ10" s="2"/>
      <c r="CWK10" s="2"/>
      <c r="CWL10" s="2"/>
      <c r="CWM10" s="2"/>
      <c r="CWN10" s="2"/>
      <c r="CWO10" s="2"/>
      <c r="CWP10" s="2"/>
      <c r="CWQ10" s="2"/>
      <c r="CWR10" s="2"/>
      <c r="CWS10" s="2"/>
      <c r="CWT10" s="2"/>
      <c r="CWU10" s="2"/>
      <c r="CWV10" s="2"/>
      <c r="CWW10" s="2"/>
      <c r="CWX10" s="2"/>
      <c r="CWY10" s="2"/>
      <c r="CWZ10" s="2"/>
      <c r="CXA10" s="2"/>
      <c r="CXB10" s="2"/>
      <c r="CXC10" s="2"/>
      <c r="CXD10" s="2"/>
      <c r="CXE10" s="2"/>
      <c r="CXF10" s="2"/>
      <c r="CXG10" s="2"/>
      <c r="CXH10" s="2"/>
      <c r="CXI10" s="2"/>
      <c r="CXJ10" s="2"/>
      <c r="CXK10" s="2"/>
      <c r="CXL10" s="2"/>
      <c r="CXM10" s="2"/>
      <c r="CXN10" s="2"/>
      <c r="CXO10" s="2"/>
      <c r="CXP10" s="2"/>
      <c r="CXQ10" s="2"/>
      <c r="CXR10" s="2"/>
      <c r="CXS10" s="2"/>
      <c r="CXT10" s="2"/>
      <c r="CXU10" s="2"/>
      <c r="CXV10" s="2"/>
      <c r="CXW10" s="2"/>
      <c r="CXX10" s="2"/>
      <c r="CXY10" s="2"/>
      <c r="CXZ10" s="2"/>
      <c r="CYA10" s="2"/>
      <c r="CYB10" s="2"/>
      <c r="CYC10" s="2"/>
      <c r="CYD10" s="2"/>
      <c r="CYE10" s="2"/>
      <c r="CYF10" s="2"/>
      <c r="CYG10" s="2"/>
      <c r="CYH10" s="2"/>
      <c r="CYI10" s="2"/>
      <c r="CYJ10" s="2"/>
      <c r="CYK10" s="2"/>
      <c r="CYL10" s="2"/>
      <c r="CYM10" s="2"/>
      <c r="CYN10" s="2"/>
      <c r="CYO10" s="2"/>
      <c r="CYP10" s="2"/>
      <c r="CYQ10" s="2"/>
      <c r="CYR10" s="2"/>
      <c r="CYS10" s="2"/>
      <c r="CYT10" s="2"/>
      <c r="CYU10" s="2"/>
      <c r="CYV10" s="2"/>
      <c r="CYW10" s="2"/>
      <c r="CYX10" s="2"/>
      <c r="CYY10" s="2"/>
      <c r="CYZ10" s="2"/>
      <c r="CZA10" s="2"/>
      <c r="CZB10" s="2"/>
      <c r="CZC10" s="2"/>
      <c r="CZD10" s="2"/>
      <c r="CZE10" s="2"/>
      <c r="CZF10" s="2"/>
      <c r="CZG10" s="2"/>
      <c r="CZH10" s="2"/>
      <c r="CZI10" s="2"/>
      <c r="CZJ10" s="2"/>
      <c r="CZK10" s="2"/>
      <c r="CZL10" s="2"/>
      <c r="CZM10" s="2"/>
      <c r="CZN10" s="2"/>
      <c r="CZO10" s="2"/>
      <c r="CZP10" s="2"/>
      <c r="CZQ10" s="2"/>
      <c r="CZR10" s="2"/>
      <c r="CZS10" s="2"/>
      <c r="CZT10" s="2"/>
      <c r="CZU10" s="2"/>
      <c r="CZV10" s="2"/>
      <c r="CZW10" s="2"/>
      <c r="CZX10" s="2"/>
      <c r="CZY10" s="2"/>
      <c r="CZZ10" s="2"/>
      <c r="DAA10" s="2"/>
      <c r="DAB10" s="2"/>
      <c r="DAC10" s="2"/>
      <c r="DAD10" s="2"/>
      <c r="DAE10" s="2"/>
      <c r="DAF10" s="2"/>
      <c r="DAG10" s="2"/>
      <c r="DAH10" s="2"/>
      <c r="DAI10" s="2"/>
      <c r="DAJ10" s="2"/>
      <c r="DAK10" s="2"/>
      <c r="DAL10" s="2"/>
      <c r="DAM10" s="2"/>
      <c r="DAN10" s="2"/>
      <c r="DAO10" s="2"/>
      <c r="DAP10" s="2"/>
      <c r="DAQ10" s="2"/>
      <c r="DAR10" s="2"/>
      <c r="DAS10" s="2"/>
      <c r="DAT10" s="2"/>
      <c r="DAU10" s="2"/>
      <c r="DAV10" s="2"/>
      <c r="DAW10" s="2"/>
      <c r="DAX10" s="2"/>
      <c r="DAY10" s="2"/>
      <c r="DAZ10" s="2"/>
      <c r="DBA10" s="2"/>
      <c r="DBB10" s="2"/>
      <c r="DBC10" s="2"/>
      <c r="DBD10" s="2"/>
      <c r="DBE10" s="2"/>
      <c r="DBF10" s="2"/>
      <c r="DBG10" s="2"/>
      <c r="DBH10" s="2"/>
      <c r="DBI10" s="2"/>
      <c r="DBJ10" s="2"/>
      <c r="DBK10" s="2"/>
      <c r="DBL10" s="2"/>
      <c r="DBM10" s="2"/>
      <c r="DBN10" s="2"/>
      <c r="DBO10" s="2"/>
      <c r="DBP10" s="2"/>
      <c r="DBQ10" s="2"/>
      <c r="DBR10" s="2"/>
      <c r="DBS10" s="2"/>
      <c r="DBT10" s="2"/>
      <c r="DBU10" s="2"/>
      <c r="DBV10" s="2"/>
      <c r="DBW10" s="2"/>
      <c r="DBX10" s="2"/>
      <c r="DBY10" s="2"/>
      <c r="DBZ10" s="2"/>
      <c r="DCA10" s="2"/>
      <c r="DCB10" s="2"/>
      <c r="DCC10" s="2"/>
      <c r="DCD10" s="2"/>
      <c r="DCE10" s="2"/>
      <c r="DCF10" s="2"/>
      <c r="DCG10" s="2"/>
      <c r="DCH10" s="2"/>
      <c r="DCI10" s="2"/>
      <c r="DCJ10" s="2"/>
      <c r="DCK10" s="2"/>
      <c r="DCL10" s="2"/>
      <c r="DCM10" s="2"/>
      <c r="DCN10" s="2"/>
      <c r="DCO10" s="2"/>
      <c r="DCP10" s="2"/>
      <c r="DCQ10" s="2"/>
      <c r="DCR10" s="2"/>
      <c r="DCS10" s="2"/>
      <c r="DCT10" s="2"/>
      <c r="DCU10" s="2"/>
      <c r="DCV10" s="2"/>
      <c r="DCW10" s="2"/>
      <c r="DCX10" s="2"/>
      <c r="DCY10" s="2"/>
      <c r="DCZ10" s="2"/>
      <c r="DDA10" s="2"/>
      <c r="DDB10" s="2"/>
      <c r="DDC10" s="2"/>
      <c r="DDD10" s="2"/>
      <c r="DDE10" s="2"/>
      <c r="DDF10" s="2"/>
      <c r="DDG10" s="2"/>
      <c r="DDH10" s="2"/>
      <c r="DDI10" s="2"/>
      <c r="DDJ10" s="2"/>
      <c r="DDK10" s="2"/>
      <c r="DDL10" s="2"/>
      <c r="DDM10" s="2"/>
      <c r="DDN10" s="2"/>
      <c r="DDO10" s="2"/>
      <c r="DDP10" s="2"/>
      <c r="DDQ10" s="2"/>
      <c r="DDR10" s="2"/>
      <c r="DDS10" s="2"/>
      <c r="DDT10" s="2"/>
      <c r="DDU10" s="2"/>
      <c r="DDV10" s="2"/>
      <c r="DDW10" s="2"/>
      <c r="DDX10" s="2"/>
      <c r="DDY10" s="2"/>
      <c r="DDZ10" s="2"/>
      <c r="DEA10" s="2"/>
      <c r="DEB10" s="2"/>
      <c r="DEC10" s="2"/>
      <c r="DED10" s="2"/>
      <c r="DEE10" s="2"/>
      <c r="DEF10" s="2"/>
      <c r="DEG10" s="2"/>
      <c r="DEH10" s="2"/>
      <c r="DEI10" s="2"/>
      <c r="DEJ10" s="2"/>
      <c r="DEK10" s="2"/>
      <c r="DEL10" s="2"/>
      <c r="DEM10" s="2"/>
      <c r="DEN10" s="2"/>
      <c r="DEO10" s="2"/>
      <c r="DEP10" s="2"/>
      <c r="DEQ10" s="2"/>
      <c r="DER10" s="2"/>
      <c r="DES10" s="2"/>
      <c r="DET10" s="2"/>
      <c r="DEU10" s="2"/>
      <c r="DEV10" s="2"/>
      <c r="DEW10" s="2"/>
      <c r="DEX10" s="2"/>
      <c r="DEY10" s="2"/>
      <c r="DEZ10" s="2"/>
      <c r="DFA10" s="2"/>
      <c r="DFB10" s="2"/>
      <c r="DFC10" s="2"/>
      <c r="DFD10" s="2"/>
      <c r="DFE10" s="2"/>
      <c r="DFF10" s="2"/>
      <c r="DFG10" s="2"/>
      <c r="DFH10" s="2"/>
      <c r="DFI10" s="2"/>
      <c r="DFJ10" s="2"/>
      <c r="DFK10" s="2"/>
      <c r="DFL10" s="2"/>
      <c r="DFM10" s="2"/>
      <c r="DFN10" s="2"/>
      <c r="DFO10" s="2"/>
      <c r="DFP10" s="2"/>
      <c r="DFQ10" s="2"/>
      <c r="DFR10" s="2"/>
      <c r="DFS10" s="2"/>
      <c r="DFT10" s="2"/>
      <c r="DFU10" s="2"/>
      <c r="DFV10" s="2"/>
      <c r="DFW10" s="2"/>
      <c r="DFX10" s="2"/>
      <c r="DFY10" s="2"/>
      <c r="DFZ10" s="2"/>
      <c r="DGA10" s="2"/>
      <c r="DGB10" s="2"/>
      <c r="DGC10" s="2"/>
      <c r="DGD10" s="2"/>
      <c r="DGE10" s="2"/>
      <c r="DGF10" s="2"/>
      <c r="DGG10" s="2"/>
      <c r="DGH10" s="2"/>
      <c r="DGI10" s="2"/>
      <c r="DGJ10" s="2"/>
      <c r="DGK10" s="2"/>
      <c r="DGL10" s="2"/>
      <c r="DGM10" s="2"/>
      <c r="DGN10" s="2"/>
      <c r="DGO10" s="2"/>
      <c r="DGP10" s="2"/>
      <c r="DGQ10" s="2"/>
      <c r="DGR10" s="2"/>
      <c r="DGS10" s="2"/>
      <c r="DGT10" s="2"/>
      <c r="DGU10" s="2"/>
      <c r="DGV10" s="2"/>
      <c r="DGW10" s="2"/>
      <c r="DGX10" s="2"/>
      <c r="DGY10" s="2"/>
      <c r="DGZ10" s="2"/>
      <c r="DHA10" s="2"/>
      <c r="DHB10" s="2"/>
      <c r="DHC10" s="2"/>
      <c r="DHD10" s="2"/>
      <c r="DHE10" s="2"/>
      <c r="DHF10" s="2"/>
      <c r="DHG10" s="2"/>
      <c r="DHH10" s="2"/>
      <c r="DHI10" s="2"/>
      <c r="DHJ10" s="2"/>
      <c r="DHK10" s="2"/>
      <c r="DHL10" s="2"/>
      <c r="DHM10" s="2"/>
      <c r="DHN10" s="2"/>
      <c r="DHO10" s="2"/>
      <c r="DHP10" s="2"/>
      <c r="DHQ10" s="2"/>
      <c r="DHR10" s="2"/>
      <c r="DHS10" s="2"/>
      <c r="DHT10" s="2"/>
      <c r="DHU10" s="2"/>
      <c r="DHV10" s="2"/>
      <c r="DHW10" s="2"/>
      <c r="DHX10" s="2"/>
      <c r="DHY10" s="2"/>
      <c r="DHZ10" s="2"/>
      <c r="DIA10" s="2"/>
      <c r="DIB10" s="2"/>
      <c r="DIC10" s="2"/>
      <c r="DID10" s="2"/>
      <c r="DIE10" s="2"/>
      <c r="DIF10" s="2"/>
      <c r="DIG10" s="2"/>
      <c r="DIH10" s="2"/>
      <c r="DII10" s="2"/>
      <c r="DIJ10" s="2"/>
      <c r="DIK10" s="2"/>
      <c r="DIL10" s="2"/>
      <c r="DIM10" s="2"/>
      <c r="DIN10" s="2"/>
      <c r="DIO10" s="2"/>
      <c r="DIP10" s="2"/>
      <c r="DIQ10" s="2"/>
      <c r="DIR10" s="2"/>
      <c r="DIS10" s="2"/>
      <c r="DIT10" s="2"/>
      <c r="DIU10" s="2"/>
      <c r="DIV10" s="2"/>
      <c r="DIW10" s="2"/>
      <c r="DIX10" s="2"/>
      <c r="DIY10" s="2"/>
      <c r="DIZ10" s="2"/>
      <c r="DJA10" s="2"/>
      <c r="DJB10" s="2"/>
      <c r="DJC10" s="2"/>
      <c r="DJD10" s="2"/>
      <c r="DJE10" s="2"/>
      <c r="DJF10" s="2"/>
      <c r="DJG10" s="2"/>
      <c r="DJH10" s="2"/>
      <c r="DJI10" s="2"/>
      <c r="DJJ10" s="2"/>
      <c r="DJK10" s="2"/>
      <c r="DJL10" s="2"/>
      <c r="DJM10" s="2"/>
      <c r="DJN10" s="2"/>
      <c r="DJO10" s="2"/>
      <c r="DJP10" s="2"/>
      <c r="DJQ10" s="2"/>
      <c r="DJR10" s="2"/>
      <c r="DJS10" s="2"/>
      <c r="DJT10" s="2"/>
      <c r="DJU10" s="2"/>
      <c r="DJV10" s="2"/>
      <c r="DJW10" s="2"/>
      <c r="DJX10" s="2"/>
      <c r="DJY10" s="2"/>
      <c r="DJZ10" s="2"/>
      <c r="DKA10" s="2"/>
      <c r="DKB10" s="2"/>
      <c r="DKC10" s="2"/>
      <c r="DKD10" s="2"/>
      <c r="DKE10" s="2"/>
      <c r="DKF10" s="2"/>
      <c r="DKG10" s="2"/>
      <c r="DKH10" s="2"/>
      <c r="DKI10" s="2"/>
      <c r="DKJ10" s="2"/>
      <c r="DKK10" s="2"/>
      <c r="DKL10" s="2"/>
      <c r="DKM10" s="2"/>
      <c r="DKN10" s="2"/>
      <c r="DKO10" s="2"/>
      <c r="DKP10" s="2"/>
      <c r="DKQ10" s="2"/>
      <c r="DKR10" s="2"/>
      <c r="DKS10" s="2"/>
      <c r="DKT10" s="2"/>
      <c r="DKU10" s="2"/>
      <c r="DKV10" s="2"/>
      <c r="DKW10" s="2"/>
      <c r="DKX10" s="2"/>
      <c r="DKY10" s="2"/>
      <c r="DKZ10" s="2"/>
      <c r="DLA10" s="2"/>
      <c r="DLB10" s="2"/>
      <c r="DLC10" s="2"/>
      <c r="DLD10" s="2"/>
      <c r="DLE10" s="2"/>
      <c r="DLF10" s="2"/>
      <c r="DLG10" s="2"/>
      <c r="DLH10" s="2"/>
      <c r="DLI10" s="2"/>
      <c r="DLJ10" s="2"/>
      <c r="DLK10" s="2"/>
      <c r="DLL10" s="2"/>
      <c r="DLM10" s="2"/>
      <c r="DLN10" s="2"/>
      <c r="DLO10" s="2"/>
      <c r="DLP10" s="2"/>
      <c r="DLQ10" s="2"/>
      <c r="DLR10" s="2"/>
      <c r="DLS10" s="2"/>
      <c r="DLT10" s="2"/>
      <c r="DLU10" s="2"/>
      <c r="DLV10" s="2"/>
      <c r="DLW10" s="2"/>
      <c r="DLX10" s="2"/>
      <c r="DLY10" s="2"/>
      <c r="DLZ10" s="2"/>
      <c r="DMA10" s="2"/>
      <c r="DMB10" s="2"/>
      <c r="DMC10" s="2"/>
      <c r="DMD10" s="2"/>
      <c r="DME10" s="2"/>
      <c r="DMF10" s="2"/>
      <c r="DMG10" s="2"/>
      <c r="DMH10" s="2"/>
      <c r="DMI10" s="2"/>
      <c r="DMJ10" s="2"/>
      <c r="DMK10" s="2"/>
      <c r="DML10" s="2"/>
      <c r="DMM10" s="2"/>
      <c r="DMN10" s="2"/>
      <c r="DMO10" s="2"/>
      <c r="DMP10" s="2"/>
      <c r="DMQ10" s="2"/>
      <c r="DMR10" s="2"/>
      <c r="DMS10" s="2"/>
      <c r="DMT10" s="2"/>
      <c r="DMU10" s="2"/>
      <c r="DMV10" s="2"/>
      <c r="DMW10" s="2"/>
      <c r="DMX10" s="2"/>
      <c r="DMY10" s="2"/>
      <c r="DMZ10" s="2"/>
      <c r="DNA10" s="2"/>
      <c r="DNB10" s="2"/>
      <c r="DNC10" s="2"/>
      <c r="DND10" s="2"/>
      <c r="DNE10" s="2"/>
      <c r="DNF10" s="2"/>
      <c r="DNG10" s="2"/>
      <c r="DNH10" s="2"/>
      <c r="DNI10" s="2"/>
      <c r="DNJ10" s="2"/>
      <c r="DNK10" s="2"/>
      <c r="DNL10" s="2"/>
      <c r="DNM10" s="2"/>
      <c r="DNN10" s="2"/>
      <c r="DNO10" s="2"/>
      <c r="DNP10" s="2"/>
      <c r="DNQ10" s="2"/>
      <c r="DNR10" s="2"/>
      <c r="DNS10" s="2"/>
      <c r="DNT10" s="2"/>
      <c r="DNU10" s="2"/>
      <c r="DNV10" s="2"/>
      <c r="DNW10" s="2"/>
      <c r="DNX10" s="2"/>
      <c r="DNY10" s="2"/>
      <c r="DNZ10" s="2"/>
      <c r="DOA10" s="2"/>
      <c r="DOB10" s="2"/>
      <c r="DOC10" s="2"/>
      <c r="DOD10" s="2"/>
      <c r="DOE10" s="2"/>
      <c r="DOF10" s="2"/>
      <c r="DOG10" s="2"/>
      <c r="DOH10" s="2"/>
      <c r="DOI10" s="2"/>
      <c r="DOJ10" s="2"/>
      <c r="DOK10" s="2"/>
      <c r="DOL10" s="2"/>
      <c r="DOM10" s="2"/>
      <c r="DON10" s="2"/>
      <c r="DOO10" s="2"/>
      <c r="DOP10" s="2"/>
      <c r="DOQ10" s="2"/>
      <c r="DOR10" s="2"/>
      <c r="DOS10" s="2"/>
      <c r="DOT10" s="2"/>
      <c r="DOU10" s="2"/>
      <c r="DOV10" s="2"/>
      <c r="DOW10" s="2"/>
      <c r="DOX10" s="2"/>
      <c r="DOY10" s="2"/>
      <c r="DOZ10" s="2"/>
      <c r="DPA10" s="2"/>
      <c r="DPB10" s="2"/>
      <c r="DPC10" s="2"/>
      <c r="DPD10" s="2"/>
      <c r="DPE10" s="2"/>
      <c r="DPF10" s="2"/>
      <c r="DPG10" s="2"/>
      <c r="DPH10" s="2"/>
      <c r="DPI10" s="2"/>
      <c r="DPJ10" s="2"/>
      <c r="DPK10" s="2"/>
      <c r="DPL10" s="2"/>
      <c r="DPM10" s="2"/>
      <c r="DPN10" s="2"/>
      <c r="DPO10" s="2"/>
      <c r="DPP10" s="2"/>
      <c r="DPQ10" s="2"/>
      <c r="DPR10" s="2"/>
      <c r="DPS10" s="2"/>
      <c r="DPT10" s="2"/>
      <c r="DPU10" s="2"/>
      <c r="DPV10" s="2"/>
      <c r="DPW10" s="2"/>
      <c r="DPX10" s="2"/>
      <c r="DPY10" s="2"/>
      <c r="DPZ10" s="2"/>
      <c r="DQA10" s="2"/>
      <c r="DQB10" s="2"/>
      <c r="DQC10" s="2"/>
      <c r="DQD10" s="2"/>
      <c r="DQE10" s="2"/>
      <c r="DQF10" s="2"/>
      <c r="DQG10" s="2"/>
      <c r="DQH10" s="2"/>
      <c r="DQI10" s="2"/>
      <c r="DQJ10" s="2"/>
      <c r="DQK10" s="2"/>
      <c r="DQL10" s="2"/>
      <c r="DQM10" s="2"/>
      <c r="DQN10" s="2"/>
      <c r="DQO10" s="2"/>
      <c r="DQP10" s="2"/>
      <c r="DQQ10" s="2"/>
      <c r="DQR10" s="2"/>
      <c r="DQS10" s="2"/>
      <c r="DQT10" s="2"/>
      <c r="DQU10" s="2"/>
      <c r="DQV10" s="2"/>
      <c r="DQW10" s="2"/>
      <c r="DQX10" s="2"/>
      <c r="DQY10" s="2"/>
      <c r="DQZ10" s="2"/>
      <c r="DRA10" s="2"/>
      <c r="DRB10" s="2"/>
      <c r="DRC10" s="2"/>
      <c r="DRD10" s="2"/>
      <c r="DRE10" s="2"/>
      <c r="DRF10" s="2"/>
      <c r="DRG10" s="2"/>
      <c r="DRH10" s="2"/>
      <c r="DRI10" s="2"/>
      <c r="DRJ10" s="2"/>
      <c r="DRK10" s="2"/>
      <c r="DRL10" s="2"/>
      <c r="DRM10" s="2"/>
      <c r="DRN10" s="2"/>
      <c r="DRO10" s="2"/>
      <c r="DRP10" s="2"/>
      <c r="DRQ10" s="2"/>
      <c r="DRR10" s="2"/>
      <c r="DRS10" s="2"/>
      <c r="DRT10" s="2"/>
      <c r="DRU10" s="2"/>
      <c r="DRV10" s="2"/>
      <c r="DRW10" s="2"/>
      <c r="DRX10" s="2"/>
      <c r="DRY10" s="2"/>
      <c r="DRZ10" s="2"/>
      <c r="DSA10" s="2"/>
      <c r="DSB10" s="2"/>
      <c r="DSC10" s="2"/>
      <c r="DSD10" s="2"/>
      <c r="DSE10" s="2"/>
      <c r="DSF10" s="2"/>
      <c r="DSG10" s="2"/>
      <c r="DSH10" s="2"/>
      <c r="DSI10" s="2"/>
      <c r="DSJ10" s="2"/>
      <c r="DSK10" s="2"/>
      <c r="DSL10" s="2"/>
      <c r="DSM10" s="2"/>
      <c r="DSN10" s="2"/>
      <c r="DSO10" s="2"/>
      <c r="DSP10" s="2"/>
      <c r="DSQ10" s="2"/>
      <c r="DSR10" s="2"/>
      <c r="DSS10" s="2"/>
      <c r="DST10" s="2"/>
      <c r="DSU10" s="2"/>
      <c r="DSV10" s="2"/>
      <c r="DSW10" s="2"/>
      <c r="DSX10" s="2"/>
      <c r="DSY10" s="2"/>
      <c r="DSZ10" s="2"/>
      <c r="DTA10" s="2"/>
      <c r="DTB10" s="2"/>
      <c r="DTC10" s="2"/>
      <c r="DTD10" s="2"/>
      <c r="DTE10" s="2"/>
      <c r="DTF10" s="2"/>
      <c r="DTG10" s="2"/>
      <c r="DTH10" s="2"/>
      <c r="DTI10" s="2"/>
      <c r="DTJ10" s="2"/>
      <c r="DTK10" s="2"/>
      <c r="DTL10" s="2"/>
      <c r="DTM10" s="2"/>
      <c r="DTN10" s="2"/>
      <c r="DTO10" s="2"/>
      <c r="DTP10" s="2"/>
      <c r="DTQ10" s="2"/>
      <c r="DTR10" s="2"/>
      <c r="DTS10" s="2"/>
      <c r="DTT10" s="2"/>
      <c r="DTU10" s="2"/>
      <c r="DTV10" s="2"/>
      <c r="DTW10" s="2"/>
      <c r="DTX10" s="2"/>
      <c r="DTY10" s="2"/>
      <c r="DTZ10" s="2"/>
      <c r="DUA10" s="2"/>
      <c r="DUB10" s="2"/>
      <c r="DUC10" s="2"/>
      <c r="DUD10" s="2"/>
      <c r="DUE10" s="2"/>
      <c r="DUF10" s="2"/>
      <c r="DUG10" s="2"/>
      <c r="DUH10" s="2"/>
      <c r="DUI10" s="2"/>
      <c r="DUJ10" s="2"/>
      <c r="DUK10" s="2"/>
      <c r="DUL10" s="2"/>
      <c r="DUM10" s="2"/>
      <c r="DUN10" s="2"/>
      <c r="DUO10" s="2"/>
      <c r="DUP10" s="2"/>
      <c r="DUQ10" s="2"/>
      <c r="DUR10" s="2"/>
      <c r="DUS10" s="2"/>
      <c r="DUT10" s="2"/>
      <c r="DUU10" s="2"/>
      <c r="DUV10" s="2"/>
      <c r="DUW10" s="2"/>
      <c r="DUX10" s="2"/>
      <c r="DUY10" s="2"/>
      <c r="DUZ10" s="2"/>
      <c r="DVA10" s="2"/>
      <c r="DVB10" s="2"/>
      <c r="DVC10" s="2"/>
      <c r="DVD10" s="2"/>
      <c r="DVE10" s="2"/>
      <c r="DVF10" s="2"/>
      <c r="DVG10" s="2"/>
      <c r="DVH10" s="2"/>
      <c r="DVI10" s="2"/>
      <c r="DVJ10" s="2"/>
      <c r="DVK10" s="2"/>
      <c r="DVL10" s="2"/>
      <c r="DVM10" s="2"/>
      <c r="DVN10" s="2"/>
      <c r="DVO10" s="2"/>
      <c r="DVP10" s="2"/>
      <c r="DVQ10" s="2"/>
      <c r="DVR10" s="2"/>
      <c r="DVS10" s="2"/>
      <c r="DVT10" s="2"/>
      <c r="DVU10" s="2"/>
      <c r="DVV10" s="2"/>
      <c r="DVW10" s="2"/>
      <c r="DVX10" s="2"/>
      <c r="DVY10" s="2"/>
      <c r="DVZ10" s="2"/>
      <c r="DWA10" s="2"/>
      <c r="DWB10" s="2"/>
      <c r="DWC10" s="2"/>
      <c r="DWD10" s="2"/>
      <c r="DWE10" s="2"/>
      <c r="DWF10" s="2"/>
      <c r="DWG10" s="2"/>
      <c r="DWH10" s="2"/>
      <c r="DWI10" s="2"/>
      <c r="DWJ10" s="2"/>
      <c r="DWK10" s="2"/>
      <c r="DWL10" s="2"/>
      <c r="DWM10" s="2"/>
      <c r="DWN10" s="2"/>
      <c r="DWO10" s="2"/>
      <c r="DWP10" s="2"/>
      <c r="DWQ10" s="2"/>
      <c r="DWR10" s="2"/>
      <c r="DWS10" s="2"/>
      <c r="DWT10" s="2"/>
      <c r="DWU10" s="2"/>
      <c r="DWV10" s="2"/>
      <c r="DWW10" s="2"/>
      <c r="DWX10" s="2"/>
      <c r="DWY10" s="2"/>
      <c r="DWZ10" s="2"/>
      <c r="DXA10" s="2"/>
      <c r="DXB10" s="2"/>
      <c r="DXC10" s="2"/>
      <c r="DXD10" s="2"/>
      <c r="DXE10" s="2"/>
      <c r="DXF10" s="2"/>
      <c r="DXG10" s="2"/>
      <c r="DXH10" s="2"/>
      <c r="DXI10" s="2"/>
      <c r="DXJ10" s="2"/>
      <c r="DXK10" s="2"/>
      <c r="DXL10" s="2"/>
      <c r="DXM10" s="2"/>
      <c r="DXN10" s="2"/>
      <c r="DXO10" s="2"/>
      <c r="DXP10" s="2"/>
      <c r="DXQ10" s="2"/>
      <c r="DXR10" s="2"/>
      <c r="DXS10" s="2"/>
      <c r="DXT10" s="2"/>
      <c r="DXU10" s="2"/>
      <c r="DXV10" s="2"/>
      <c r="DXW10" s="2"/>
      <c r="DXX10" s="2"/>
      <c r="DXY10" s="2"/>
      <c r="DXZ10" s="2"/>
      <c r="DYA10" s="2"/>
      <c r="DYB10" s="2"/>
      <c r="DYC10" s="2"/>
      <c r="DYD10" s="2"/>
      <c r="DYE10" s="2"/>
      <c r="DYF10" s="2"/>
      <c r="DYG10" s="2"/>
      <c r="DYH10" s="2"/>
      <c r="DYI10" s="2"/>
      <c r="DYJ10" s="2"/>
      <c r="DYK10" s="2"/>
      <c r="DYL10" s="2"/>
      <c r="DYM10" s="2"/>
      <c r="DYN10" s="2"/>
      <c r="DYO10" s="2"/>
      <c r="DYP10" s="2"/>
      <c r="DYQ10" s="2"/>
      <c r="DYR10" s="2"/>
      <c r="DYS10" s="2"/>
      <c r="DYT10" s="2"/>
      <c r="DYU10" s="2"/>
      <c r="DYV10" s="2"/>
      <c r="DYW10" s="2"/>
      <c r="DYX10" s="2"/>
      <c r="DYY10" s="2"/>
      <c r="DYZ10" s="2"/>
      <c r="DZA10" s="2"/>
      <c r="DZB10" s="2"/>
      <c r="DZC10" s="2"/>
      <c r="DZD10" s="2"/>
      <c r="DZE10" s="2"/>
      <c r="DZF10" s="2"/>
      <c r="DZG10" s="2"/>
      <c r="DZH10" s="2"/>
      <c r="DZI10" s="2"/>
      <c r="DZJ10" s="2"/>
      <c r="DZK10" s="2"/>
      <c r="DZL10" s="2"/>
      <c r="DZM10" s="2"/>
      <c r="DZN10" s="2"/>
      <c r="DZO10" s="2"/>
      <c r="DZP10" s="2"/>
      <c r="DZQ10" s="2"/>
      <c r="DZR10" s="2"/>
      <c r="DZS10" s="2"/>
      <c r="DZT10" s="2"/>
      <c r="DZU10" s="2"/>
      <c r="DZV10" s="2"/>
      <c r="DZW10" s="2"/>
      <c r="DZX10" s="2"/>
      <c r="DZY10" s="2"/>
      <c r="DZZ10" s="2"/>
      <c r="EAA10" s="2"/>
      <c r="EAB10" s="2"/>
      <c r="EAC10" s="2"/>
      <c r="EAD10" s="2"/>
      <c r="EAE10" s="2"/>
      <c r="EAF10" s="2"/>
      <c r="EAG10" s="2"/>
      <c r="EAH10" s="2"/>
      <c r="EAI10" s="2"/>
      <c r="EAJ10" s="2"/>
      <c r="EAK10" s="2"/>
      <c r="EAL10" s="2"/>
      <c r="EAM10" s="2"/>
      <c r="EAN10" s="2"/>
      <c r="EAO10" s="2"/>
      <c r="EAP10" s="2"/>
      <c r="EAQ10" s="2"/>
      <c r="EAR10" s="2"/>
      <c r="EAS10" s="2"/>
      <c r="EAT10" s="2"/>
      <c r="EAU10" s="2"/>
      <c r="EAV10" s="2"/>
      <c r="EAW10" s="2"/>
      <c r="EAX10" s="2"/>
      <c r="EAY10" s="2"/>
      <c r="EAZ10" s="2"/>
      <c r="EBA10" s="2"/>
      <c r="EBB10" s="2"/>
      <c r="EBC10" s="2"/>
      <c r="EBD10" s="2"/>
      <c r="EBE10" s="2"/>
      <c r="EBF10" s="2"/>
      <c r="EBG10" s="2"/>
      <c r="EBH10" s="2"/>
      <c r="EBI10" s="2"/>
      <c r="EBJ10" s="2"/>
      <c r="EBK10" s="2"/>
      <c r="EBL10" s="2"/>
      <c r="EBM10" s="2"/>
      <c r="EBN10" s="2"/>
      <c r="EBO10" s="2"/>
      <c r="EBP10" s="2"/>
      <c r="EBQ10" s="2"/>
      <c r="EBR10" s="2"/>
      <c r="EBS10" s="2"/>
      <c r="EBT10" s="2"/>
      <c r="EBU10" s="2"/>
      <c r="EBV10" s="2"/>
      <c r="EBW10" s="2"/>
      <c r="EBX10" s="2"/>
      <c r="EBY10" s="2"/>
      <c r="EBZ10" s="2"/>
      <c r="ECA10" s="2"/>
      <c r="ECB10" s="2"/>
      <c r="ECC10" s="2"/>
      <c r="ECD10" s="2"/>
      <c r="ECE10" s="2"/>
      <c r="ECF10" s="2"/>
      <c r="ECG10" s="2"/>
      <c r="ECH10" s="2"/>
      <c r="ECI10" s="2"/>
      <c r="ECJ10" s="2"/>
      <c r="ECK10" s="2"/>
      <c r="ECL10" s="2"/>
      <c r="ECM10" s="2"/>
      <c r="ECN10" s="2"/>
      <c r="ECO10" s="2"/>
      <c r="ECP10" s="2"/>
      <c r="ECQ10" s="2"/>
      <c r="ECR10" s="2"/>
      <c r="ECS10" s="2"/>
      <c r="ECT10" s="2"/>
      <c r="ECU10" s="2"/>
      <c r="ECV10" s="2"/>
      <c r="ECW10" s="2"/>
      <c r="ECX10" s="2"/>
      <c r="ECY10" s="2"/>
      <c r="ECZ10" s="2"/>
      <c r="EDA10" s="2"/>
      <c r="EDB10" s="2"/>
      <c r="EDC10" s="2"/>
      <c r="EDD10" s="2"/>
      <c r="EDE10" s="2"/>
      <c r="EDF10" s="2"/>
      <c r="EDG10" s="2"/>
      <c r="EDH10" s="2"/>
      <c r="EDI10" s="2"/>
      <c r="EDJ10" s="2"/>
      <c r="EDK10" s="2"/>
      <c r="EDL10" s="2"/>
      <c r="EDM10" s="2"/>
      <c r="EDN10" s="2"/>
      <c r="EDO10" s="2"/>
      <c r="EDP10" s="2"/>
      <c r="EDQ10" s="2"/>
      <c r="EDR10" s="2"/>
      <c r="EDS10" s="2"/>
      <c r="EDT10" s="2"/>
      <c r="EDU10" s="2"/>
      <c r="EDV10" s="2"/>
      <c r="EDW10" s="2"/>
      <c r="EDX10" s="2"/>
      <c r="EDY10" s="2"/>
      <c r="EDZ10" s="2"/>
      <c r="EEA10" s="2"/>
      <c r="EEB10" s="2"/>
      <c r="EEC10" s="2"/>
      <c r="EED10" s="2"/>
      <c r="EEE10" s="2"/>
      <c r="EEF10" s="2"/>
      <c r="EEG10" s="2"/>
      <c r="EEH10" s="2"/>
      <c r="EEI10" s="2"/>
      <c r="EEJ10" s="2"/>
      <c r="EEK10" s="2"/>
      <c r="EEL10" s="2"/>
      <c r="EEM10" s="2"/>
      <c r="EEN10" s="2"/>
      <c r="EEO10" s="2"/>
      <c r="EEP10" s="2"/>
      <c r="EEQ10" s="2"/>
      <c r="EER10" s="2"/>
      <c r="EES10" s="2"/>
      <c r="EET10" s="2"/>
      <c r="EEU10" s="2"/>
      <c r="EEV10" s="2"/>
      <c r="EEW10" s="2"/>
      <c r="EEX10" s="2"/>
      <c r="EEY10" s="2"/>
      <c r="EEZ10" s="2"/>
      <c r="EFA10" s="2"/>
      <c r="EFB10" s="2"/>
      <c r="EFC10" s="2"/>
      <c r="EFD10" s="2"/>
      <c r="EFE10" s="2"/>
      <c r="EFF10" s="2"/>
      <c r="EFG10" s="2"/>
      <c r="EFH10" s="2"/>
      <c r="EFI10" s="2"/>
      <c r="EFJ10" s="2"/>
      <c r="EFK10" s="2"/>
      <c r="EFL10" s="2"/>
      <c r="EFM10" s="2"/>
      <c r="EFN10" s="2"/>
      <c r="EFO10" s="2"/>
      <c r="EFP10" s="2"/>
      <c r="EFQ10" s="2"/>
      <c r="EFR10" s="2"/>
      <c r="EFS10" s="2"/>
      <c r="EFT10" s="2"/>
      <c r="EFU10" s="2"/>
      <c r="EFV10" s="2"/>
      <c r="EFW10" s="2"/>
      <c r="EFX10" s="2"/>
      <c r="EFY10" s="2"/>
      <c r="EFZ10" s="2"/>
      <c r="EGA10" s="2"/>
      <c r="EGB10" s="2"/>
      <c r="EGC10" s="2"/>
      <c r="EGD10" s="2"/>
      <c r="EGE10" s="2"/>
      <c r="EGF10" s="2"/>
      <c r="EGG10" s="2"/>
      <c r="EGH10" s="2"/>
      <c r="EGI10" s="2"/>
      <c r="EGJ10" s="2"/>
      <c r="EGK10" s="2"/>
      <c r="EGL10" s="2"/>
      <c r="EGM10" s="2"/>
      <c r="EGN10" s="2"/>
      <c r="EGO10" s="2"/>
      <c r="EGP10" s="2"/>
      <c r="EGQ10" s="2"/>
      <c r="EGR10" s="2"/>
      <c r="EGS10" s="2"/>
      <c r="EGT10" s="2"/>
      <c r="EGU10" s="2"/>
      <c r="EGV10" s="2"/>
      <c r="EGW10" s="2"/>
      <c r="EGX10" s="2"/>
      <c r="EGY10" s="2"/>
      <c r="EGZ10" s="2"/>
      <c r="EHA10" s="2"/>
      <c r="EHB10" s="2"/>
      <c r="EHC10" s="2"/>
      <c r="EHD10" s="2"/>
      <c r="EHE10" s="2"/>
      <c r="EHF10" s="2"/>
      <c r="EHG10" s="2"/>
      <c r="EHH10" s="2"/>
      <c r="EHI10" s="2"/>
      <c r="EHJ10" s="2"/>
      <c r="EHK10" s="2"/>
      <c r="EHL10" s="2"/>
      <c r="EHM10" s="2"/>
      <c r="EHN10" s="2"/>
      <c r="EHO10" s="2"/>
      <c r="EHP10" s="2"/>
      <c r="EHQ10" s="2"/>
      <c r="EHR10" s="2"/>
      <c r="EHS10" s="2"/>
      <c r="EHT10" s="2"/>
      <c r="EHU10" s="2"/>
      <c r="EHV10" s="2"/>
      <c r="EHW10" s="2"/>
      <c r="EHX10" s="2"/>
      <c r="EHY10" s="2"/>
      <c r="EHZ10" s="2"/>
      <c r="EIA10" s="2"/>
      <c r="EIB10" s="2"/>
      <c r="EIC10" s="2"/>
      <c r="EID10" s="2"/>
      <c r="EIE10" s="2"/>
      <c r="EIF10" s="2"/>
      <c r="EIG10" s="2"/>
      <c r="EIH10" s="2"/>
      <c r="EII10" s="2"/>
      <c r="EIJ10" s="2"/>
      <c r="EIK10" s="2"/>
      <c r="EIL10" s="2"/>
      <c r="EIM10" s="2"/>
      <c r="EIN10" s="2"/>
      <c r="EIO10" s="2"/>
      <c r="EIP10" s="2"/>
      <c r="EIQ10" s="2"/>
      <c r="EIR10" s="2"/>
      <c r="EIS10" s="2"/>
      <c r="EIT10" s="2"/>
      <c r="EIU10" s="2"/>
      <c r="EIV10" s="2"/>
      <c r="EIW10" s="2"/>
      <c r="EIX10" s="2"/>
      <c r="EIY10" s="2"/>
      <c r="EIZ10" s="2"/>
      <c r="EJA10" s="2"/>
      <c r="EJB10" s="2"/>
      <c r="EJC10" s="2"/>
      <c r="EJD10" s="2"/>
      <c r="EJE10" s="2"/>
      <c r="EJF10" s="2"/>
      <c r="EJG10" s="2"/>
      <c r="EJH10" s="2"/>
      <c r="EJI10" s="2"/>
      <c r="EJJ10" s="2"/>
      <c r="EJK10" s="2"/>
      <c r="EJL10" s="2"/>
      <c r="EJM10" s="2"/>
      <c r="EJN10" s="2"/>
      <c r="EJO10" s="2"/>
      <c r="EJP10" s="2"/>
      <c r="EJQ10" s="2"/>
      <c r="EJR10" s="2"/>
      <c r="EJS10" s="2"/>
      <c r="EJT10" s="2"/>
      <c r="EJU10" s="2"/>
      <c r="EJV10" s="2"/>
      <c r="EJW10" s="2"/>
      <c r="EJX10" s="2"/>
      <c r="EJY10" s="2"/>
      <c r="EJZ10" s="2"/>
      <c r="EKA10" s="2"/>
      <c r="EKB10" s="2"/>
      <c r="EKC10" s="2"/>
      <c r="EKD10" s="2"/>
      <c r="EKE10" s="2"/>
      <c r="EKF10" s="2"/>
      <c r="EKG10" s="2"/>
      <c r="EKH10" s="2"/>
      <c r="EKI10" s="2"/>
      <c r="EKJ10" s="2"/>
      <c r="EKK10" s="2"/>
      <c r="EKL10" s="2"/>
      <c r="EKM10" s="2"/>
      <c r="EKN10" s="2"/>
      <c r="EKO10" s="2"/>
      <c r="EKP10" s="2"/>
      <c r="EKQ10" s="2"/>
      <c r="EKR10" s="2"/>
      <c r="EKS10" s="2"/>
      <c r="EKT10" s="2"/>
      <c r="EKU10" s="2"/>
      <c r="EKV10" s="2"/>
      <c r="EKW10" s="2"/>
      <c r="EKX10" s="2"/>
      <c r="EKY10" s="2"/>
      <c r="EKZ10" s="2"/>
      <c r="ELA10" s="2"/>
      <c r="ELB10" s="2"/>
      <c r="ELC10" s="2"/>
      <c r="ELD10" s="2"/>
      <c r="ELE10" s="2"/>
      <c r="ELF10" s="2"/>
      <c r="ELG10" s="2"/>
      <c r="ELH10" s="2"/>
      <c r="ELI10" s="2"/>
      <c r="ELJ10" s="2"/>
      <c r="ELK10" s="2"/>
      <c r="ELL10" s="2"/>
      <c r="ELM10" s="2"/>
      <c r="ELN10" s="2"/>
      <c r="ELO10" s="2"/>
      <c r="ELP10" s="2"/>
      <c r="ELQ10" s="2"/>
      <c r="ELR10" s="2"/>
      <c r="ELS10" s="2"/>
      <c r="ELT10" s="2"/>
      <c r="ELU10" s="2"/>
      <c r="ELV10" s="2"/>
      <c r="ELW10" s="2"/>
      <c r="ELX10" s="2"/>
      <c r="ELY10" s="2"/>
      <c r="ELZ10" s="2"/>
      <c r="EMA10" s="2"/>
      <c r="EMB10" s="2"/>
      <c r="EMC10" s="2"/>
      <c r="EMD10" s="2"/>
      <c r="EME10" s="2"/>
      <c r="EMF10" s="2"/>
      <c r="EMG10" s="2"/>
      <c r="EMH10" s="2"/>
      <c r="EMI10" s="2"/>
      <c r="EMJ10" s="2"/>
      <c r="EMK10" s="2"/>
      <c r="EML10" s="2"/>
      <c r="EMM10" s="2"/>
      <c r="EMN10" s="2"/>
      <c r="EMO10" s="2"/>
      <c r="EMP10" s="2"/>
      <c r="EMQ10" s="2"/>
      <c r="EMR10" s="2"/>
      <c r="EMS10" s="2"/>
      <c r="EMT10" s="2"/>
      <c r="EMU10" s="2"/>
      <c r="EMV10" s="2"/>
      <c r="EMW10" s="2"/>
      <c r="EMX10" s="2"/>
      <c r="EMY10" s="2"/>
      <c r="EMZ10" s="2"/>
      <c r="ENA10" s="2"/>
      <c r="ENB10" s="2"/>
      <c r="ENC10" s="2"/>
      <c r="END10" s="2"/>
      <c r="ENE10" s="2"/>
      <c r="ENF10" s="2"/>
      <c r="ENG10" s="2"/>
      <c r="ENH10" s="2"/>
      <c r="ENI10" s="2"/>
      <c r="ENJ10" s="2"/>
      <c r="ENK10" s="2"/>
      <c r="ENL10" s="2"/>
      <c r="ENM10" s="2"/>
      <c r="ENN10" s="2"/>
      <c r="ENO10" s="2"/>
      <c r="ENP10" s="2"/>
      <c r="ENQ10" s="2"/>
      <c r="ENR10" s="2"/>
      <c r="ENS10" s="2"/>
      <c r="ENT10" s="2"/>
      <c r="ENU10" s="2"/>
      <c r="ENV10" s="2"/>
      <c r="ENW10" s="2"/>
      <c r="ENX10" s="2"/>
      <c r="ENY10" s="2"/>
      <c r="ENZ10" s="2"/>
      <c r="EOA10" s="2"/>
      <c r="EOB10" s="2"/>
      <c r="EOC10" s="2"/>
      <c r="EOD10" s="2"/>
      <c r="EOE10" s="2"/>
      <c r="EOF10" s="2"/>
      <c r="EOG10" s="2"/>
      <c r="EOH10" s="2"/>
      <c r="EOI10" s="2"/>
      <c r="EOJ10" s="2"/>
      <c r="EOK10" s="2"/>
      <c r="EOL10" s="2"/>
      <c r="EOM10" s="2"/>
      <c r="EON10" s="2"/>
      <c r="EOO10" s="2"/>
      <c r="EOP10" s="2"/>
      <c r="EOQ10" s="2"/>
      <c r="EOR10" s="2"/>
      <c r="EOS10" s="2"/>
      <c r="EOT10" s="2"/>
      <c r="EOU10" s="2"/>
      <c r="EOV10" s="2"/>
      <c r="EOW10" s="2"/>
      <c r="EOX10" s="2"/>
      <c r="EOY10" s="2"/>
      <c r="EOZ10" s="2"/>
      <c r="EPA10" s="2"/>
      <c r="EPB10" s="2"/>
      <c r="EPC10" s="2"/>
      <c r="EPD10" s="2"/>
      <c r="EPE10" s="2"/>
      <c r="EPF10" s="2"/>
      <c r="EPG10" s="2"/>
      <c r="EPH10" s="2"/>
      <c r="EPI10" s="2"/>
      <c r="EPJ10" s="2"/>
      <c r="EPK10" s="2"/>
      <c r="EPL10" s="2"/>
      <c r="EPM10" s="2"/>
      <c r="EPN10" s="2"/>
      <c r="EPO10" s="2"/>
      <c r="EPP10" s="2"/>
      <c r="EPQ10" s="2"/>
      <c r="EPR10" s="2"/>
      <c r="EPS10" s="2"/>
      <c r="EPT10" s="2"/>
      <c r="EPU10" s="2"/>
      <c r="EPV10" s="2"/>
      <c r="EPW10" s="2"/>
      <c r="EPX10" s="2"/>
      <c r="EPY10" s="2"/>
      <c r="EPZ10" s="2"/>
      <c r="EQA10" s="2"/>
      <c r="EQB10" s="2"/>
      <c r="EQC10" s="2"/>
      <c r="EQD10" s="2"/>
      <c r="EQE10" s="2"/>
      <c r="EQF10" s="2"/>
      <c r="EQG10" s="2"/>
      <c r="EQH10" s="2"/>
      <c r="EQI10" s="2"/>
      <c r="EQJ10" s="2"/>
      <c r="EQK10" s="2"/>
      <c r="EQL10" s="2"/>
      <c r="EQM10" s="2"/>
      <c r="EQN10" s="2"/>
      <c r="EQO10" s="2"/>
      <c r="EQP10" s="2"/>
      <c r="EQQ10" s="2"/>
      <c r="EQR10" s="2"/>
      <c r="EQS10" s="2"/>
      <c r="EQT10" s="2"/>
      <c r="EQU10" s="2"/>
      <c r="EQV10" s="2"/>
      <c r="EQW10" s="2"/>
      <c r="EQX10" s="2"/>
      <c r="EQY10" s="2"/>
      <c r="EQZ10" s="2"/>
      <c r="ERA10" s="2"/>
      <c r="ERB10" s="2"/>
      <c r="ERC10" s="2"/>
      <c r="ERD10" s="2"/>
      <c r="ERE10" s="2"/>
      <c r="ERF10" s="2"/>
      <c r="ERG10" s="2"/>
      <c r="ERH10" s="2"/>
      <c r="ERI10" s="2"/>
      <c r="ERJ10" s="2"/>
      <c r="ERK10" s="2"/>
      <c r="ERL10" s="2"/>
      <c r="ERM10" s="2"/>
      <c r="ERN10" s="2"/>
      <c r="ERO10" s="2"/>
      <c r="ERP10" s="2"/>
      <c r="ERQ10" s="2"/>
      <c r="ERR10" s="2"/>
      <c r="ERS10" s="2"/>
      <c r="ERT10" s="2"/>
      <c r="ERU10" s="2"/>
      <c r="ERV10" s="2"/>
      <c r="ERW10" s="2"/>
      <c r="ERX10" s="2"/>
      <c r="ERY10" s="2"/>
      <c r="ERZ10" s="2"/>
      <c r="ESA10" s="2"/>
      <c r="ESB10" s="2"/>
      <c r="ESC10" s="2"/>
      <c r="ESD10" s="2"/>
      <c r="ESE10" s="2"/>
      <c r="ESF10" s="2"/>
      <c r="ESG10" s="2"/>
      <c r="ESH10" s="2"/>
      <c r="ESI10" s="2"/>
      <c r="ESJ10" s="2"/>
      <c r="ESK10" s="2"/>
      <c r="ESL10" s="2"/>
      <c r="ESM10" s="2"/>
      <c r="ESN10" s="2"/>
      <c r="ESO10" s="2"/>
      <c r="ESP10" s="2"/>
      <c r="ESQ10" s="2"/>
      <c r="ESR10" s="2"/>
      <c r="ESS10" s="2"/>
      <c r="EST10" s="2"/>
      <c r="ESU10" s="2"/>
      <c r="ESV10" s="2"/>
      <c r="ESW10" s="2"/>
      <c r="ESX10" s="2"/>
      <c r="ESY10" s="2"/>
      <c r="ESZ10" s="2"/>
      <c r="ETA10" s="2"/>
      <c r="ETB10" s="2"/>
      <c r="ETC10" s="2"/>
      <c r="ETD10" s="2"/>
      <c r="ETE10" s="2"/>
      <c r="ETF10" s="2"/>
      <c r="ETG10" s="2"/>
      <c r="ETH10" s="2"/>
      <c r="ETI10" s="2"/>
      <c r="ETJ10" s="2"/>
      <c r="ETK10" s="2"/>
      <c r="ETL10" s="2"/>
      <c r="ETM10" s="2"/>
      <c r="ETN10" s="2"/>
      <c r="ETO10" s="2"/>
      <c r="ETP10" s="2"/>
      <c r="ETQ10" s="2"/>
      <c r="ETR10" s="2"/>
      <c r="ETS10" s="2"/>
      <c r="ETT10" s="2"/>
      <c r="ETU10" s="2"/>
      <c r="ETV10" s="2"/>
      <c r="ETW10" s="2"/>
      <c r="ETX10" s="2"/>
      <c r="ETY10" s="2"/>
      <c r="ETZ10" s="2"/>
      <c r="EUA10" s="2"/>
      <c r="EUB10" s="2"/>
      <c r="EUC10" s="2"/>
      <c r="EUD10" s="2"/>
      <c r="EUE10" s="2"/>
      <c r="EUF10" s="2"/>
      <c r="EUG10" s="2"/>
      <c r="EUH10" s="2"/>
      <c r="EUI10" s="2"/>
      <c r="EUJ10" s="2"/>
      <c r="EUK10" s="2"/>
      <c r="EUL10" s="2"/>
      <c r="EUM10" s="2"/>
      <c r="EUN10" s="2"/>
      <c r="EUO10" s="2"/>
      <c r="EUP10" s="2"/>
      <c r="EUQ10" s="2"/>
      <c r="EUR10" s="2"/>
      <c r="EUS10" s="2"/>
      <c r="EUT10" s="2"/>
      <c r="EUU10" s="2"/>
      <c r="EUV10" s="2"/>
      <c r="EUW10" s="2"/>
      <c r="EUX10" s="2"/>
      <c r="EUY10" s="2"/>
      <c r="EUZ10" s="2"/>
      <c r="EVA10" s="2"/>
      <c r="EVB10" s="2"/>
      <c r="EVC10" s="2"/>
      <c r="EVD10" s="2"/>
      <c r="EVE10" s="2"/>
      <c r="EVF10" s="2"/>
      <c r="EVG10" s="2"/>
      <c r="EVH10" s="2"/>
      <c r="EVI10" s="2"/>
      <c r="EVJ10" s="2"/>
      <c r="EVK10" s="2"/>
      <c r="EVL10" s="2"/>
      <c r="EVM10" s="2"/>
      <c r="EVN10" s="2"/>
      <c r="EVO10" s="2"/>
      <c r="EVP10" s="2"/>
      <c r="EVQ10" s="2"/>
      <c r="EVR10" s="2"/>
      <c r="EVS10" s="2"/>
      <c r="EVT10" s="2"/>
      <c r="EVU10" s="2"/>
      <c r="EVV10" s="2"/>
      <c r="EVW10" s="2"/>
      <c r="EVX10" s="2"/>
      <c r="EVY10" s="2"/>
      <c r="EVZ10" s="2"/>
      <c r="EWA10" s="2"/>
      <c r="EWB10" s="2"/>
      <c r="EWC10" s="2"/>
      <c r="EWD10" s="2"/>
      <c r="EWE10" s="2"/>
      <c r="EWF10" s="2"/>
      <c r="EWG10" s="2"/>
      <c r="EWH10" s="2"/>
      <c r="EWI10" s="2"/>
      <c r="EWJ10" s="2"/>
      <c r="EWK10" s="2"/>
      <c r="EWL10" s="2"/>
      <c r="EWM10" s="2"/>
      <c r="EWN10" s="2"/>
      <c r="EWO10" s="2"/>
      <c r="EWP10" s="2"/>
      <c r="EWQ10" s="2"/>
      <c r="EWR10" s="2"/>
      <c r="EWS10" s="2"/>
      <c r="EWT10" s="2"/>
      <c r="EWU10" s="2"/>
      <c r="EWV10" s="2"/>
      <c r="EWW10" s="2"/>
      <c r="EWX10" s="2"/>
      <c r="EWY10" s="2"/>
      <c r="EWZ10" s="2"/>
      <c r="EXA10" s="2"/>
      <c r="EXB10" s="2"/>
      <c r="EXC10" s="2"/>
      <c r="EXD10" s="2"/>
      <c r="EXE10" s="2"/>
      <c r="EXF10" s="2"/>
      <c r="EXG10" s="2"/>
      <c r="EXH10" s="2"/>
      <c r="EXI10" s="2"/>
      <c r="EXJ10" s="2"/>
      <c r="EXK10" s="2"/>
      <c r="EXL10" s="2"/>
      <c r="EXM10" s="2"/>
      <c r="EXN10" s="2"/>
      <c r="EXO10" s="2"/>
      <c r="EXP10" s="2"/>
      <c r="EXQ10" s="2"/>
      <c r="EXR10" s="2"/>
      <c r="EXS10" s="2"/>
      <c r="EXT10" s="2"/>
      <c r="EXU10" s="2"/>
      <c r="EXV10" s="2"/>
      <c r="EXW10" s="2"/>
      <c r="EXX10" s="2"/>
      <c r="EXY10" s="2"/>
      <c r="EXZ10" s="2"/>
      <c r="EYA10" s="2"/>
      <c r="EYB10" s="2"/>
      <c r="EYC10" s="2"/>
      <c r="EYD10" s="2"/>
      <c r="EYE10" s="2"/>
      <c r="EYF10" s="2"/>
      <c r="EYG10" s="2"/>
      <c r="EYH10" s="2"/>
      <c r="EYI10" s="2"/>
      <c r="EYJ10" s="2"/>
      <c r="EYK10" s="2"/>
      <c r="EYL10" s="2"/>
      <c r="EYM10" s="2"/>
      <c r="EYN10" s="2"/>
      <c r="EYO10" s="2"/>
      <c r="EYP10" s="2"/>
      <c r="EYQ10" s="2"/>
      <c r="EYR10" s="2"/>
      <c r="EYS10" s="2"/>
      <c r="EYT10" s="2"/>
      <c r="EYU10" s="2"/>
      <c r="EYV10" s="2"/>
      <c r="EYW10" s="2"/>
      <c r="EYX10" s="2"/>
      <c r="EYY10" s="2"/>
      <c r="EYZ10" s="2"/>
      <c r="EZA10" s="2"/>
      <c r="EZB10" s="2"/>
      <c r="EZC10" s="2"/>
      <c r="EZD10" s="2"/>
      <c r="EZE10" s="2"/>
      <c r="EZF10" s="2"/>
      <c r="EZG10" s="2"/>
      <c r="EZH10" s="2"/>
      <c r="EZI10" s="2"/>
      <c r="EZJ10" s="2"/>
      <c r="EZK10" s="2"/>
      <c r="EZL10" s="2"/>
      <c r="EZM10" s="2"/>
      <c r="EZN10" s="2"/>
      <c r="EZO10" s="2"/>
      <c r="EZP10" s="2"/>
      <c r="EZQ10" s="2"/>
      <c r="EZR10" s="2"/>
      <c r="EZS10" s="2"/>
      <c r="EZT10" s="2"/>
      <c r="EZU10" s="2"/>
      <c r="EZV10" s="2"/>
      <c r="EZW10" s="2"/>
      <c r="EZX10" s="2"/>
      <c r="EZY10" s="2"/>
      <c r="EZZ10" s="2"/>
      <c r="FAA10" s="2"/>
      <c r="FAB10" s="2"/>
      <c r="FAC10" s="2"/>
      <c r="FAD10" s="2"/>
      <c r="FAE10" s="2"/>
      <c r="FAF10" s="2"/>
      <c r="FAG10" s="2"/>
      <c r="FAH10" s="2"/>
      <c r="FAI10" s="2"/>
      <c r="FAJ10" s="2"/>
      <c r="FAK10" s="2"/>
      <c r="FAL10" s="2"/>
      <c r="FAM10" s="2"/>
      <c r="FAN10" s="2"/>
      <c r="FAO10" s="2"/>
      <c r="FAP10" s="2"/>
      <c r="FAQ10" s="2"/>
      <c r="FAR10" s="2"/>
      <c r="FAS10" s="2"/>
      <c r="FAT10" s="2"/>
      <c r="FAU10" s="2"/>
      <c r="FAV10" s="2"/>
      <c r="FAW10" s="2"/>
      <c r="FAX10" s="2"/>
      <c r="FAY10" s="2"/>
      <c r="FAZ10" s="2"/>
      <c r="FBA10" s="2"/>
      <c r="FBB10" s="2"/>
      <c r="FBC10" s="2"/>
      <c r="FBD10" s="2"/>
      <c r="FBE10" s="2"/>
      <c r="FBF10" s="2"/>
      <c r="FBG10" s="2"/>
      <c r="FBH10" s="2"/>
      <c r="FBI10" s="2"/>
      <c r="FBJ10" s="2"/>
      <c r="FBK10" s="2"/>
      <c r="FBL10" s="2"/>
      <c r="FBM10" s="2"/>
      <c r="FBN10" s="2"/>
      <c r="FBO10" s="2"/>
      <c r="FBP10" s="2"/>
      <c r="FBQ10" s="2"/>
      <c r="FBR10" s="2"/>
      <c r="FBS10" s="2"/>
      <c r="FBT10" s="2"/>
      <c r="FBU10" s="2"/>
      <c r="FBV10" s="2"/>
      <c r="FBW10" s="2"/>
      <c r="FBX10" s="2"/>
      <c r="FBY10" s="2"/>
      <c r="FBZ10" s="2"/>
      <c r="FCA10" s="2"/>
      <c r="FCB10" s="2"/>
      <c r="FCC10" s="2"/>
      <c r="FCD10" s="2"/>
      <c r="FCE10" s="2"/>
      <c r="FCF10" s="2"/>
      <c r="FCG10" s="2"/>
      <c r="FCH10" s="2"/>
      <c r="FCI10" s="2"/>
      <c r="FCJ10" s="2"/>
      <c r="FCK10" s="2"/>
      <c r="FCL10" s="2"/>
      <c r="FCM10" s="2"/>
      <c r="FCN10" s="2"/>
      <c r="FCO10" s="2"/>
      <c r="FCP10" s="2"/>
      <c r="FCQ10" s="2"/>
      <c r="FCR10" s="2"/>
      <c r="FCS10" s="2"/>
      <c r="FCT10" s="2"/>
      <c r="FCU10" s="2"/>
      <c r="FCV10" s="2"/>
      <c r="FCW10" s="2"/>
      <c r="FCX10" s="2"/>
      <c r="FCY10" s="2"/>
      <c r="FCZ10" s="2"/>
      <c r="FDA10" s="2"/>
      <c r="FDB10" s="2"/>
      <c r="FDC10" s="2"/>
      <c r="FDD10" s="2"/>
      <c r="FDE10" s="2"/>
      <c r="FDF10" s="2"/>
      <c r="FDG10" s="2"/>
      <c r="FDH10" s="2"/>
      <c r="FDI10" s="2"/>
      <c r="FDJ10" s="2"/>
      <c r="FDK10" s="2"/>
      <c r="FDL10" s="2"/>
      <c r="FDM10" s="2"/>
      <c r="FDN10" s="2"/>
      <c r="FDO10" s="2"/>
      <c r="FDP10" s="2"/>
      <c r="FDQ10" s="2"/>
      <c r="FDR10" s="2"/>
      <c r="FDS10" s="2"/>
      <c r="FDT10" s="2"/>
      <c r="FDU10" s="2"/>
      <c r="FDV10" s="2"/>
      <c r="FDW10" s="2"/>
      <c r="FDX10" s="2"/>
      <c r="FDY10" s="2"/>
      <c r="FDZ10" s="2"/>
      <c r="FEA10" s="2"/>
      <c r="FEB10" s="2"/>
      <c r="FEC10" s="2"/>
      <c r="FED10" s="2"/>
      <c r="FEE10" s="2"/>
      <c r="FEF10" s="2"/>
      <c r="FEG10" s="2"/>
      <c r="FEH10" s="2"/>
      <c r="FEI10" s="2"/>
      <c r="FEJ10" s="2"/>
      <c r="FEK10" s="2"/>
      <c r="FEL10" s="2"/>
      <c r="FEM10" s="2"/>
      <c r="FEN10" s="2"/>
      <c r="FEO10" s="2"/>
      <c r="FEP10" s="2"/>
      <c r="FEQ10" s="2"/>
      <c r="FER10" s="2"/>
      <c r="FES10" s="2"/>
      <c r="FET10" s="2"/>
      <c r="FEU10" s="2"/>
      <c r="FEV10" s="2"/>
      <c r="FEW10" s="2"/>
      <c r="FEX10" s="2"/>
      <c r="FEY10" s="2"/>
      <c r="FEZ10" s="2"/>
      <c r="FFA10" s="2"/>
      <c r="FFB10" s="2"/>
      <c r="FFC10" s="2"/>
      <c r="FFD10" s="2"/>
      <c r="FFE10" s="2"/>
      <c r="FFF10" s="2"/>
      <c r="FFG10" s="2"/>
      <c r="FFH10" s="2"/>
      <c r="FFI10" s="2"/>
      <c r="FFJ10" s="2"/>
      <c r="FFK10" s="2"/>
      <c r="FFL10" s="2"/>
      <c r="FFM10" s="2"/>
      <c r="FFN10" s="2"/>
      <c r="FFO10" s="2"/>
      <c r="FFP10" s="2"/>
      <c r="FFQ10" s="2"/>
      <c r="FFR10" s="2"/>
      <c r="FFS10" s="2"/>
      <c r="FFT10" s="2"/>
      <c r="FFU10" s="2"/>
      <c r="FFV10" s="2"/>
      <c r="FFW10" s="2"/>
      <c r="FFX10" s="2"/>
      <c r="FFY10" s="2"/>
      <c r="FFZ10" s="2"/>
      <c r="FGA10" s="2"/>
      <c r="FGB10" s="2"/>
      <c r="FGC10" s="2"/>
      <c r="FGD10" s="2"/>
      <c r="FGE10" s="2"/>
      <c r="FGF10" s="2"/>
      <c r="FGG10" s="2"/>
      <c r="FGH10" s="2"/>
      <c r="FGI10" s="2"/>
      <c r="FGJ10" s="2"/>
      <c r="FGK10" s="2"/>
      <c r="FGL10" s="2"/>
      <c r="FGM10" s="2"/>
      <c r="FGN10" s="2"/>
      <c r="FGO10" s="2"/>
      <c r="FGP10" s="2"/>
      <c r="FGQ10" s="2"/>
      <c r="FGR10" s="2"/>
      <c r="FGS10" s="2"/>
      <c r="FGT10" s="2"/>
      <c r="FGU10" s="2"/>
      <c r="FGV10" s="2"/>
      <c r="FGW10" s="2"/>
      <c r="FGX10" s="2"/>
      <c r="FGY10" s="2"/>
      <c r="FGZ10" s="2"/>
      <c r="FHA10" s="2"/>
      <c r="FHB10" s="2"/>
      <c r="FHC10" s="2"/>
      <c r="FHD10" s="2"/>
      <c r="FHE10" s="2"/>
      <c r="FHF10" s="2"/>
      <c r="FHG10" s="2"/>
      <c r="FHH10" s="2"/>
      <c r="FHI10" s="2"/>
      <c r="FHJ10" s="2"/>
      <c r="FHK10" s="2"/>
      <c r="FHL10" s="2"/>
      <c r="FHM10" s="2"/>
      <c r="FHN10" s="2"/>
      <c r="FHO10" s="2"/>
      <c r="FHP10" s="2"/>
      <c r="FHQ10" s="2"/>
      <c r="FHR10" s="2"/>
      <c r="FHS10" s="2"/>
      <c r="FHT10" s="2"/>
      <c r="FHU10" s="2"/>
      <c r="FHV10" s="2"/>
      <c r="FHW10" s="2"/>
      <c r="FHX10" s="2"/>
      <c r="FHY10" s="2"/>
      <c r="FHZ10" s="2"/>
      <c r="FIA10" s="2"/>
      <c r="FIB10" s="2"/>
      <c r="FIC10" s="2"/>
      <c r="FID10" s="2"/>
      <c r="FIE10" s="2"/>
      <c r="FIF10" s="2"/>
      <c r="FIG10" s="2"/>
      <c r="FIH10" s="2"/>
      <c r="FII10" s="2"/>
      <c r="FIJ10" s="2"/>
      <c r="FIK10" s="2"/>
      <c r="FIL10" s="2"/>
      <c r="FIM10" s="2"/>
      <c r="FIN10" s="2"/>
      <c r="FIO10" s="2"/>
      <c r="FIP10" s="2"/>
      <c r="FIQ10" s="2"/>
      <c r="FIR10" s="2"/>
      <c r="FIS10" s="2"/>
      <c r="FIT10" s="2"/>
      <c r="FIU10" s="2"/>
      <c r="FIV10" s="2"/>
      <c r="FIW10" s="2"/>
      <c r="FIX10" s="2"/>
      <c r="FIY10" s="2"/>
      <c r="FIZ10" s="2"/>
      <c r="FJA10" s="2"/>
      <c r="FJB10" s="2"/>
      <c r="FJC10" s="2"/>
      <c r="FJD10" s="2"/>
      <c r="FJE10" s="2"/>
      <c r="FJF10" s="2"/>
      <c r="FJG10" s="2"/>
      <c r="FJH10" s="2"/>
      <c r="FJI10" s="2"/>
      <c r="FJJ10" s="2"/>
      <c r="FJK10" s="2"/>
      <c r="FJL10" s="2"/>
      <c r="FJM10" s="2"/>
      <c r="FJN10" s="2"/>
      <c r="FJO10" s="2"/>
      <c r="FJP10" s="2"/>
      <c r="FJQ10" s="2"/>
      <c r="FJR10" s="2"/>
      <c r="FJS10" s="2"/>
      <c r="FJT10" s="2"/>
      <c r="FJU10" s="2"/>
      <c r="FJV10" s="2"/>
      <c r="FJW10" s="2"/>
      <c r="FJX10" s="2"/>
      <c r="FJY10" s="2"/>
      <c r="FJZ10" s="2"/>
      <c r="FKA10" s="2"/>
      <c r="FKB10" s="2"/>
      <c r="FKC10" s="2"/>
      <c r="FKD10" s="2"/>
      <c r="FKE10" s="2"/>
      <c r="FKF10" s="2"/>
      <c r="FKG10" s="2"/>
      <c r="FKH10" s="2"/>
      <c r="FKI10" s="2"/>
      <c r="FKJ10" s="2"/>
      <c r="FKK10" s="2"/>
      <c r="FKL10" s="2"/>
      <c r="FKM10" s="2"/>
      <c r="FKN10" s="2"/>
      <c r="FKO10" s="2"/>
      <c r="FKP10" s="2"/>
      <c r="FKQ10" s="2"/>
      <c r="FKR10" s="2"/>
      <c r="FKS10" s="2"/>
      <c r="FKT10" s="2"/>
      <c r="FKU10" s="2"/>
      <c r="FKV10" s="2"/>
      <c r="FKW10" s="2"/>
      <c r="FKX10" s="2"/>
      <c r="FKY10" s="2"/>
      <c r="FKZ10" s="2"/>
      <c r="FLA10" s="2"/>
      <c r="FLB10" s="2"/>
      <c r="FLC10" s="2"/>
      <c r="FLD10" s="2"/>
      <c r="FLE10" s="2"/>
      <c r="FLF10" s="2"/>
      <c r="FLG10" s="2"/>
      <c r="FLH10" s="2"/>
      <c r="FLI10" s="2"/>
      <c r="FLJ10" s="2"/>
      <c r="FLK10" s="2"/>
      <c r="FLL10" s="2"/>
      <c r="FLM10" s="2"/>
      <c r="FLN10" s="2"/>
      <c r="FLO10" s="2"/>
      <c r="FLP10" s="2"/>
      <c r="FLQ10" s="2"/>
      <c r="FLR10" s="2"/>
      <c r="FLS10" s="2"/>
      <c r="FLT10" s="2"/>
      <c r="FLU10" s="2"/>
      <c r="FLV10" s="2"/>
      <c r="FLW10" s="2"/>
      <c r="FLX10" s="2"/>
      <c r="FLY10" s="2"/>
      <c r="FLZ10" s="2"/>
      <c r="FMA10" s="2"/>
      <c r="FMB10" s="2"/>
      <c r="FMC10" s="2"/>
      <c r="FMD10" s="2"/>
      <c r="FME10" s="2"/>
      <c r="FMF10" s="2"/>
      <c r="FMG10" s="2"/>
      <c r="FMH10" s="2"/>
      <c r="FMI10" s="2"/>
      <c r="FMJ10" s="2"/>
      <c r="FMK10" s="2"/>
      <c r="FML10" s="2"/>
      <c r="FMM10" s="2"/>
      <c r="FMN10" s="2"/>
      <c r="FMO10" s="2"/>
      <c r="FMP10" s="2"/>
      <c r="FMQ10" s="2"/>
      <c r="FMR10" s="2"/>
      <c r="FMS10" s="2"/>
      <c r="FMT10" s="2"/>
      <c r="FMU10" s="2"/>
      <c r="FMV10" s="2"/>
      <c r="FMW10" s="2"/>
      <c r="FMX10" s="2"/>
      <c r="FMY10" s="2"/>
      <c r="FMZ10" s="2"/>
      <c r="FNA10" s="2"/>
      <c r="FNB10" s="2"/>
      <c r="FNC10" s="2"/>
      <c r="FND10" s="2"/>
      <c r="FNE10" s="2"/>
      <c r="FNF10" s="2"/>
      <c r="FNG10" s="2"/>
      <c r="FNH10" s="2"/>
      <c r="FNI10" s="2"/>
      <c r="FNJ10" s="2"/>
      <c r="FNK10" s="2"/>
      <c r="FNL10" s="2"/>
      <c r="FNM10" s="2"/>
      <c r="FNN10" s="2"/>
      <c r="FNO10" s="2"/>
      <c r="FNP10" s="2"/>
      <c r="FNQ10" s="2"/>
      <c r="FNR10" s="2"/>
      <c r="FNS10" s="2"/>
      <c r="FNT10" s="2"/>
      <c r="FNU10" s="2"/>
      <c r="FNV10" s="2"/>
      <c r="FNW10" s="2"/>
      <c r="FNX10" s="2"/>
      <c r="FNY10" s="2"/>
      <c r="FNZ10" s="2"/>
      <c r="FOA10" s="2"/>
      <c r="FOB10" s="2"/>
      <c r="FOC10" s="2"/>
      <c r="FOD10" s="2"/>
      <c r="FOE10" s="2"/>
      <c r="FOF10" s="2"/>
      <c r="FOG10" s="2"/>
      <c r="FOH10" s="2"/>
      <c r="FOI10" s="2"/>
      <c r="FOJ10" s="2"/>
      <c r="FOK10" s="2"/>
      <c r="FOL10" s="2"/>
      <c r="FOM10" s="2"/>
      <c r="FON10" s="2"/>
      <c r="FOO10" s="2"/>
      <c r="FOP10" s="2"/>
      <c r="FOQ10" s="2"/>
      <c r="FOR10" s="2"/>
      <c r="FOS10" s="2"/>
      <c r="FOT10" s="2"/>
      <c r="FOU10" s="2"/>
      <c r="FOV10" s="2"/>
      <c r="FOW10" s="2"/>
      <c r="FOX10" s="2"/>
      <c r="FOY10" s="2"/>
      <c r="FOZ10" s="2"/>
      <c r="FPA10" s="2"/>
      <c r="FPB10" s="2"/>
      <c r="FPC10" s="2"/>
      <c r="FPD10" s="2"/>
      <c r="FPE10" s="2"/>
      <c r="FPF10" s="2"/>
      <c r="FPG10" s="2"/>
      <c r="FPH10" s="2"/>
      <c r="FPI10" s="2"/>
      <c r="FPJ10" s="2"/>
      <c r="FPK10" s="2"/>
      <c r="FPL10" s="2"/>
      <c r="FPM10" s="2"/>
      <c r="FPN10" s="2"/>
      <c r="FPO10" s="2"/>
      <c r="FPP10" s="2"/>
      <c r="FPQ10" s="2"/>
      <c r="FPR10" s="2"/>
      <c r="FPS10" s="2"/>
      <c r="FPT10" s="2"/>
      <c r="FPU10" s="2"/>
      <c r="FPV10" s="2"/>
      <c r="FPW10" s="2"/>
      <c r="FPX10" s="2"/>
      <c r="FPY10" s="2"/>
      <c r="FPZ10" s="2"/>
      <c r="FQA10" s="2"/>
      <c r="FQB10" s="2"/>
      <c r="FQC10" s="2"/>
      <c r="FQD10" s="2"/>
      <c r="FQE10" s="2"/>
      <c r="FQF10" s="2"/>
      <c r="FQG10" s="2"/>
      <c r="FQH10" s="2"/>
      <c r="FQI10" s="2"/>
      <c r="FQJ10" s="2"/>
      <c r="FQK10" s="2"/>
      <c r="FQL10" s="2"/>
      <c r="FQM10" s="2"/>
      <c r="FQN10" s="2"/>
      <c r="FQO10" s="2"/>
      <c r="FQP10" s="2"/>
      <c r="FQQ10" s="2"/>
      <c r="FQR10" s="2"/>
      <c r="FQS10" s="2"/>
      <c r="FQT10" s="2"/>
      <c r="FQU10" s="2"/>
      <c r="FQV10" s="2"/>
      <c r="FQW10" s="2"/>
      <c r="FQX10" s="2"/>
      <c r="FQY10" s="2"/>
      <c r="FQZ10" s="2"/>
      <c r="FRA10" s="2"/>
      <c r="FRB10" s="2"/>
      <c r="FRC10" s="2"/>
      <c r="FRD10" s="2"/>
      <c r="FRE10" s="2"/>
      <c r="FRF10" s="2"/>
      <c r="FRG10" s="2"/>
      <c r="FRH10" s="2"/>
      <c r="FRI10" s="2"/>
      <c r="FRJ10" s="2"/>
      <c r="FRK10" s="2"/>
      <c r="FRL10" s="2"/>
      <c r="FRM10" s="2"/>
      <c r="FRN10" s="2"/>
      <c r="FRO10" s="2"/>
      <c r="FRP10" s="2"/>
      <c r="FRQ10" s="2"/>
      <c r="FRR10" s="2"/>
      <c r="FRS10" s="2"/>
      <c r="FRT10" s="2"/>
      <c r="FRU10" s="2"/>
      <c r="FRV10" s="2"/>
      <c r="FRW10" s="2"/>
      <c r="FRX10" s="2"/>
      <c r="FRY10" s="2"/>
      <c r="FRZ10" s="2"/>
      <c r="FSA10" s="2"/>
      <c r="FSB10" s="2"/>
      <c r="FSC10" s="2"/>
      <c r="FSD10" s="2"/>
      <c r="FSE10" s="2"/>
      <c r="FSF10" s="2"/>
      <c r="FSG10" s="2"/>
      <c r="FSH10" s="2"/>
      <c r="FSI10" s="2"/>
      <c r="FSJ10" s="2"/>
      <c r="FSK10" s="2"/>
      <c r="FSL10" s="2"/>
      <c r="FSM10" s="2"/>
      <c r="FSN10" s="2"/>
      <c r="FSO10" s="2"/>
      <c r="FSP10" s="2"/>
      <c r="FSQ10" s="2"/>
      <c r="FSR10" s="2"/>
      <c r="FSS10" s="2"/>
      <c r="FST10" s="2"/>
      <c r="FSU10" s="2"/>
      <c r="FSV10" s="2"/>
      <c r="FSW10" s="2"/>
      <c r="FSX10" s="2"/>
      <c r="FSY10" s="2"/>
      <c r="FSZ10" s="2"/>
      <c r="FTA10" s="2"/>
      <c r="FTB10" s="2"/>
      <c r="FTC10" s="2"/>
      <c r="FTD10" s="2"/>
      <c r="FTE10" s="2"/>
      <c r="FTF10" s="2"/>
      <c r="FTG10" s="2"/>
      <c r="FTH10" s="2"/>
      <c r="FTI10" s="2"/>
      <c r="FTJ10" s="2"/>
      <c r="FTK10" s="2"/>
      <c r="FTL10" s="2"/>
      <c r="FTM10" s="2"/>
      <c r="FTN10" s="2"/>
      <c r="FTO10" s="2"/>
      <c r="FTP10" s="2"/>
      <c r="FTQ10" s="2"/>
      <c r="FTR10" s="2"/>
      <c r="FTS10" s="2"/>
      <c r="FTT10" s="2"/>
      <c r="FTU10" s="2"/>
      <c r="FTV10" s="2"/>
      <c r="FTW10" s="2"/>
      <c r="FTX10" s="2"/>
      <c r="FTY10" s="2"/>
      <c r="FTZ10" s="2"/>
      <c r="FUA10" s="2"/>
      <c r="FUB10" s="2"/>
      <c r="FUC10" s="2"/>
      <c r="FUD10" s="2"/>
      <c r="FUE10" s="2"/>
      <c r="FUF10" s="2"/>
      <c r="FUG10" s="2"/>
      <c r="FUH10" s="2"/>
      <c r="FUI10" s="2"/>
      <c r="FUJ10" s="2"/>
      <c r="FUK10" s="2"/>
      <c r="FUL10" s="2"/>
      <c r="FUM10" s="2"/>
      <c r="FUN10" s="2"/>
      <c r="FUO10" s="2"/>
      <c r="FUP10" s="2"/>
      <c r="FUQ10" s="2"/>
      <c r="FUR10" s="2"/>
      <c r="FUS10" s="2"/>
      <c r="FUT10" s="2"/>
      <c r="FUU10" s="2"/>
      <c r="FUV10" s="2"/>
      <c r="FUW10" s="2"/>
      <c r="FUX10" s="2"/>
      <c r="FUY10" s="2"/>
      <c r="FUZ10" s="2"/>
      <c r="FVA10" s="2"/>
      <c r="FVB10" s="2"/>
      <c r="FVC10" s="2"/>
      <c r="FVD10" s="2"/>
      <c r="FVE10" s="2"/>
      <c r="FVF10" s="2"/>
      <c r="FVG10" s="2"/>
      <c r="FVH10" s="2"/>
      <c r="FVI10" s="2"/>
      <c r="FVJ10" s="2"/>
      <c r="FVK10" s="2"/>
      <c r="FVL10" s="2"/>
      <c r="FVM10" s="2"/>
      <c r="FVN10" s="2"/>
      <c r="FVO10" s="2"/>
      <c r="FVP10" s="2"/>
      <c r="FVQ10" s="2"/>
      <c r="FVR10" s="2"/>
      <c r="FVS10" s="2"/>
      <c r="FVT10" s="2"/>
      <c r="FVU10" s="2"/>
      <c r="FVV10" s="2"/>
      <c r="FVW10" s="2"/>
      <c r="FVX10" s="2"/>
      <c r="FVY10" s="2"/>
      <c r="FVZ10" s="2"/>
      <c r="FWA10" s="2"/>
      <c r="FWB10" s="2"/>
      <c r="FWC10" s="2"/>
      <c r="FWD10" s="2"/>
      <c r="FWE10" s="2"/>
      <c r="FWF10" s="2"/>
      <c r="FWG10" s="2"/>
      <c r="FWH10" s="2"/>
      <c r="FWI10" s="2"/>
      <c r="FWJ10" s="2"/>
      <c r="FWK10" s="2"/>
      <c r="FWL10" s="2"/>
      <c r="FWM10" s="2"/>
      <c r="FWN10" s="2"/>
      <c r="FWO10" s="2"/>
      <c r="FWP10" s="2"/>
      <c r="FWQ10" s="2"/>
      <c r="FWR10" s="2"/>
      <c r="FWS10" s="2"/>
      <c r="FWT10" s="2"/>
      <c r="FWU10" s="2"/>
      <c r="FWV10" s="2"/>
      <c r="FWW10" s="2"/>
      <c r="FWX10" s="2"/>
      <c r="FWY10" s="2"/>
      <c r="FWZ10" s="2"/>
      <c r="FXA10" s="2"/>
      <c r="FXB10" s="2"/>
      <c r="FXC10" s="2"/>
      <c r="FXD10" s="2"/>
      <c r="FXE10" s="2"/>
      <c r="FXF10" s="2"/>
      <c r="FXG10" s="2"/>
      <c r="FXH10" s="2"/>
      <c r="FXI10" s="2"/>
      <c r="FXJ10" s="2"/>
      <c r="FXK10" s="2"/>
      <c r="FXL10" s="2"/>
      <c r="FXM10" s="2"/>
      <c r="FXN10" s="2"/>
      <c r="FXO10" s="2"/>
      <c r="FXP10" s="2"/>
      <c r="FXQ10" s="2"/>
      <c r="FXR10" s="2"/>
      <c r="FXS10" s="2"/>
      <c r="FXT10" s="2"/>
      <c r="FXU10" s="2"/>
      <c r="FXV10" s="2"/>
      <c r="FXW10" s="2"/>
      <c r="FXX10" s="2"/>
      <c r="FXY10" s="2"/>
      <c r="FXZ10" s="2"/>
      <c r="FYA10" s="2"/>
      <c r="FYB10" s="2"/>
      <c r="FYC10" s="2"/>
      <c r="FYD10" s="2"/>
      <c r="FYE10" s="2"/>
      <c r="FYF10" s="2"/>
      <c r="FYG10" s="2"/>
      <c r="FYH10" s="2"/>
      <c r="FYI10" s="2"/>
      <c r="FYJ10" s="2"/>
      <c r="FYK10" s="2"/>
      <c r="FYL10" s="2"/>
      <c r="FYM10" s="2"/>
      <c r="FYN10" s="2"/>
      <c r="FYO10" s="2"/>
      <c r="FYP10" s="2"/>
      <c r="FYQ10" s="2"/>
      <c r="FYR10" s="2"/>
      <c r="FYS10" s="2"/>
      <c r="FYT10" s="2"/>
      <c r="FYU10" s="2"/>
      <c r="FYV10" s="2"/>
      <c r="FYW10" s="2"/>
      <c r="FYX10" s="2"/>
      <c r="FYY10" s="2"/>
      <c r="FYZ10" s="2"/>
      <c r="FZA10" s="2"/>
      <c r="FZB10" s="2"/>
      <c r="FZC10" s="2"/>
      <c r="FZD10" s="2"/>
      <c r="FZE10" s="2"/>
      <c r="FZF10" s="2"/>
      <c r="FZG10" s="2"/>
      <c r="FZH10" s="2"/>
      <c r="FZI10" s="2"/>
      <c r="FZJ10" s="2"/>
      <c r="FZK10" s="2"/>
      <c r="FZL10" s="2"/>
      <c r="FZM10" s="2"/>
      <c r="FZN10" s="2"/>
      <c r="FZO10" s="2"/>
      <c r="FZP10" s="2"/>
      <c r="FZQ10" s="2"/>
      <c r="FZR10" s="2"/>
      <c r="FZS10" s="2"/>
      <c r="FZT10" s="2"/>
      <c r="FZU10" s="2"/>
      <c r="FZV10" s="2"/>
      <c r="FZW10" s="2"/>
      <c r="FZX10" s="2"/>
      <c r="FZY10" s="2"/>
      <c r="FZZ10" s="2"/>
      <c r="GAA10" s="2"/>
      <c r="GAB10" s="2"/>
      <c r="GAC10" s="2"/>
      <c r="GAD10" s="2"/>
      <c r="GAE10" s="2"/>
      <c r="GAF10" s="2"/>
      <c r="GAG10" s="2"/>
      <c r="GAH10" s="2"/>
      <c r="GAI10" s="2"/>
      <c r="GAJ10" s="2"/>
      <c r="GAK10" s="2"/>
      <c r="GAL10" s="2"/>
      <c r="GAM10" s="2"/>
      <c r="GAN10" s="2"/>
      <c r="GAO10" s="2"/>
      <c r="GAP10" s="2"/>
      <c r="GAQ10" s="2"/>
      <c r="GAR10" s="2"/>
      <c r="GAS10" s="2"/>
      <c r="GAT10" s="2"/>
      <c r="GAU10" s="2"/>
      <c r="GAV10" s="2"/>
      <c r="GAW10" s="2"/>
      <c r="GAX10" s="2"/>
      <c r="GAY10" s="2"/>
      <c r="GAZ10" s="2"/>
      <c r="GBA10" s="2"/>
      <c r="GBB10" s="2"/>
      <c r="GBC10" s="2"/>
      <c r="GBD10" s="2"/>
      <c r="GBE10" s="2"/>
      <c r="GBF10" s="2"/>
      <c r="GBG10" s="2"/>
      <c r="GBH10" s="2"/>
      <c r="GBI10" s="2"/>
      <c r="GBJ10" s="2"/>
      <c r="GBK10" s="2"/>
      <c r="GBL10" s="2"/>
      <c r="GBM10" s="2"/>
      <c r="GBN10" s="2"/>
      <c r="GBO10" s="2"/>
      <c r="GBP10" s="2"/>
      <c r="GBQ10" s="2"/>
      <c r="GBR10" s="2"/>
      <c r="GBS10" s="2"/>
      <c r="GBT10" s="2"/>
      <c r="GBU10" s="2"/>
      <c r="GBV10" s="2"/>
      <c r="GBW10" s="2"/>
      <c r="GBX10" s="2"/>
      <c r="GBY10" s="2"/>
      <c r="GBZ10" s="2"/>
      <c r="GCA10" s="2"/>
      <c r="GCB10" s="2"/>
      <c r="GCC10" s="2"/>
      <c r="GCD10" s="2"/>
      <c r="GCE10" s="2"/>
      <c r="GCF10" s="2"/>
      <c r="GCG10" s="2"/>
      <c r="GCH10" s="2"/>
      <c r="GCI10" s="2"/>
      <c r="GCJ10" s="2"/>
      <c r="GCK10" s="2"/>
      <c r="GCL10" s="2"/>
      <c r="GCM10" s="2"/>
      <c r="GCN10" s="2"/>
      <c r="GCO10" s="2"/>
      <c r="GCP10" s="2"/>
      <c r="GCQ10" s="2"/>
      <c r="GCR10" s="2"/>
      <c r="GCS10" s="2"/>
      <c r="GCT10" s="2"/>
      <c r="GCU10" s="2"/>
      <c r="GCV10" s="2"/>
      <c r="GCW10" s="2"/>
      <c r="GCX10" s="2"/>
      <c r="GCY10" s="2"/>
      <c r="GCZ10" s="2"/>
      <c r="GDA10" s="2"/>
      <c r="GDB10" s="2"/>
      <c r="GDC10" s="2"/>
      <c r="GDD10" s="2"/>
      <c r="GDE10" s="2"/>
      <c r="GDF10" s="2"/>
      <c r="GDG10" s="2"/>
      <c r="GDH10" s="2"/>
      <c r="GDI10" s="2"/>
      <c r="GDJ10" s="2"/>
      <c r="GDK10" s="2"/>
      <c r="GDL10" s="2"/>
      <c r="GDM10" s="2"/>
      <c r="GDN10" s="2"/>
      <c r="GDO10" s="2"/>
      <c r="GDP10" s="2"/>
      <c r="GDQ10" s="2"/>
      <c r="GDR10" s="2"/>
      <c r="GDS10" s="2"/>
      <c r="GDT10" s="2"/>
      <c r="GDU10" s="2"/>
      <c r="GDV10" s="2"/>
      <c r="GDW10" s="2"/>
      <c r="GDX10" s="2"/>
      <c r="GDY10" s="2"/>
      <c r="GDZ10" s="2"/>
      <c r="GEA10" s="2"/>
      <c r="GEB10" s="2"/>
      <c r="GEC10" s="2"/>
      <c r="GED10" s="2"/>
      <c r="GEE10" s="2"/>
      <c r="GEF10" s="2"/>
      <c r="GEG10" s="2"/>
      <c r="GEH10" s="2"/>
      <c r="GEI10" s="2"/>
      <c r="GEJ10" s="2"/>
      <c r="GEK10" s="2"/>
      <c r="GEL10" s="2"/>
      <c r="GEM10" s="2"/>
      <c r="GEN10" s="2"/>
      <c r="GEO10" s="2"/>
      <c r="GEP10" s="2"/>
      <c r="GEQ10" s="2"/>
      <c r="GER10" s="2"/>
      <c r="GES10" s="2"/>
      <c r="GET10" s="2"/>
      <c r="GEU10" s="2"/>
      <c r="GEV10" s="2"/>
      <c r="GEW10" s="2"/>
      <c r="GEX10" s="2"/>
      <c r="GEY10" s="2"/>
      <c r="GEZ10" s="2"/>
      <c r="GFA10" s="2"/>
      <c r="GFB10" s="2"/>
      <c r="GFC10" s="2"/>
      <c r="GFD10" s="2"/>
      <c r="GFE10" s="2"/>
      <c r="GFF10" s="2"/>
      <c r="GFG10" s="2"/>
      <c r="GFH10" s="2"/>
      <c r="GFI10" s="2"/>
      <c r="GFJ10" s="2"/>
      <c r="GFK10" s="2"/>
      <c r="GFL10" s="2"/>
      <c r="GFM10" s="2"/>
      <c r="GFN10" s="2"/>
      <c r="GFO10" s="2"/>
      <c r="GFP10" s="2"/>
      <c r="GFQ10" s="2"/>
      <c r="GFR10" s="2"/>
      <c r="GFS10" s="2"/>
      <c r="GFT10" s="2"/>
      <c r="GFU10" s="2"/>
      <c r="GFV10" s="2"/>
      <c r="GFW10" s="2"/>
      <c r="GFX10" s="2"/>
      <c r="GFY10" s="2"/>
      <c r="GFZ10" s="2"/>
      <c r="GGA10" s="2"/>
      <c r="GGB10" s="2"/>
      <c r="GGC10" s="2"/>
      <c r="GGD10" s="2"/>
      <c r="GGE10" s="2"/>
      <c r="GGF10" s="2"/>
      <c r="GGG10" s="2"/>
      <c r="GGH10" s="2"/>
      <c r="GGI10" s="2"/>
      <c r="GGJ10" s="2"/>
      <c r="GGK10" s="2"/>
      <c r="GGL10" s="2"/>
      <c r="GGM10" s="2"/>
      <c r="GGN10" s="2"/>
      <c r="GGO10" s="2"/>
      <c r="GGP10" s="2"/>
      <c r="GGQ10" s="2"/>
      <c r="GGR10" s="2"/>
      <c r="GGS10" s="2"/>
      <c r="GGT10" s="2"/>
      <c r="GGU10" s="2"/>
      <c r="GGV10" s="2"/>
      <c r="GGW10" s="2"/>
      <c r="GGX10" s="2"/>
      <c r="GGY10" s="2"/>
      <c r="GGZ10" s="2"/>
      <c r="GHA10" s="2"/>
      <c r="GHB10" s="2"/>
      <c r="GHC10" s="2"/>
      <c r="GHD10" s="2"/>
      <c r="GHE10" s="2"/>
      <c r="GHF10" s="2"/>
      <c r="GHG10" s="2"/>
      <c r="GHH10" s="2"/>
      <c r="GHI10" s="2"/>
      <c r="GHJ10" s="2"/>
      <c r="GHK10" s="2"/>
      <c r="GHL10" s="2"/>
      <c r="GHM10" s="2"/>
      <c r="GHN10" s="2"/>
      <c r="GHO10" s="2"/>
      <c r="GHP10" s="2"/>
      <c r="GHQ10" s="2"/>
      <c r="GHR10" s="2"/>
      <c r="GHS10" s="2"/>
      <c r="GHT10" s="2"/>
      <c r="GHU10" s="2"/>
      <c r="GHV10" s="2"/>
      <c r="GHW10" s="2"/>
      <c r="GHX10" s="2"/>
      <c r="GHY10" s="2"/>
      <c r="GHZ10" s="2"/>
      <c r="GIA10" s="2"/>
      <c r="GIB10" s="2"/>
      <c r="GIC10" s="2"/>
      <c r="GID10" s="2"/>
      <c r="GIE10" s="2"/>
      <c r="GIF10" s="2"/>
      <c r="GIG10" s="2"/>
      <c r="GIH10" s="2"/>
      <c r="GII10" s="2"/>
      <c r="GIJ10" s="2"/>
      <c r="GIK10" s="2"/>
      <c r="GIL10" s="2"/>
      <c r="GIM10" s="2"/>
      <c r="GIN10" s="2"/>
      <c r="GIO10" s="2"/>
      <c r="GIP10" s="2"/>
      <c r="GIQ10" s="2"/>
      <c r="GIR10" s="2"/>
      <c r="GIS10" s="2"/>
      <c r="GIT10" s="2"/>
      <c r="GIU10" s="2"/>
      <c r="GIV10" s="2"/>
      <c r="GIW10" s="2"/>
      <c r="GIX10" s="2"/>
      <c r="GIY10" s="2"/>
      <c r="GIZ10" s="2"/>
      <c r="GJA10" s="2"/>
      <c r="GJB10" s="2"/>
      <c r="GJC10" s="2"/>
      <c r="GJD10" s="2"/>
      <c r="GJE10" s="2"/>
      <c r="GJF10" s="2"/>
      <c r="GJG10" s="2"/>
      <c r="GJH10" s="2"/>
      <c r="GJI10" s="2"/>
      <c r="GJJ10" s="2"/>
      <c r="GJK10" s="2"/>
      <c r="GJL10" s="2"/>
      <c r="GJM10" s="2"/>
      <c r="GJN10" s="2"/>
      <c r="GJO10" s="2"/>
      <c r="GJP10" s="2"/>
      <c r="GJQ10" s="2"/>
      <c r="GJR10" s="2"/>
      <c r="GJS10" s="2"/>
      <c r="GJT10" s="2"/>
      <c r="GJU10" s="2"/>
      <c r="GJV10" s="2"/>
      <c r="GJW10" s="2"/>
      <c r="GJX10" s="2"/>
      <c r="GJY10" s="2"/>
      <c r="GJZ10" s="2"/>
      <c r="GKA10" s="2"/>
      <c r="GKB10" s="2"/>
      <c r="GKC10" s="2"/>
      <c r="GKD10" s="2"/>
      <c r="GKE10" s="2"/>
      <c r="GKF10" s="2"/>
      <c r="GKG10" s="2"/>
      <c r="GKH10" s="2"/>
      <c r="GKI10" s="2"/>
      <c r="GKJ10" s="2"/>
      <c r="GKK10" s="2"/>
      <c r="GKL10" s="2"/>
      <c r="GKM10" s="2"/>
      <c r="GKN10" s="2"/>
      <c r="GKO10" s="2"/>
      <c r="GKP10" s="2"/>
      <c r="GKQ10" s="2"/>
      <c r="GKR10" s="2"/>
      <c r="GKS10" s="2"/>
      <c r="GKT10" s="2"/>
      <c r="GKU10" s="2"/>
      <c r="GKV10" s="2"/>
      <c r="GKW10" s="2"/>
      <c r="GKX10" s="2"/>
      <c r="GKY10" s="2"/>
      <c r="GKZ10" s="2"/>
      <c r="GLA10" s="2"/>
      <c r="GLB10" s="2"/>
      <c r="GLC10" s="2"/>
      <c r="GLD10" s="2"/>
      <c r="GLE10" s="2"/>
      <c r="GLF10" s="2"/>
      <c r="GLG10" s="2"/>
      <c r="GLH10" s="2"/>
      <c r="GLI10" s="2"/>
      <c r="GLJ10" s="2"/>
      <c r="GLK10" s="2"/>
      <c r="GLL10" s="2"/>
      <c r="GLM10" s="2"/>
      <c r="GLN10" s="2"/>
      <c r="GLO10" s="2"/>
      <c r="GLP10" s="2"/>
      <c r="GLQ10" s="2"/>
      <c r="GLR10" s="2"/>
      <c r="GLS10" s="2"/>
      <c r="GLT10" s="2"/>
      <c r="GLU10" s="2"/>
      <c r="GLV10" s="2"/>
      <c r="GLW10" s="2"/>
      <c r="GLX10" s="2"/>
      <c r="GLY10" s="2"/>
      <c r="GLZ10" s="2"/>
      <c r="GMA10" s="2"/>
      <c r="GMB10" s="2"/>
      <c r="GMC10" s="2"/>
      <c r="GMD10" s="2"/>
      <c r="GME10" s="2"/>
      <c r="GMF10" s="2"/>
      <c r="GMG10" s="2"/>
      <c r="GMH10" s="2"/>
      <c r="GMI10" s="2"/>
      <c r="GMJ10" s="2"/>
      <c r="GMK10" s="2"/>
      <c r="GML10" s="2"/>
      <c r="GMM10" s="2"/>
      <c r="GMN10" s="2"/>
      <c r="GMO10" s="2"/>
      <c r="GMP10" s="2"/>
      <c r="GMQ10" s="2"/>
      <c r="GMR10" s="2"/>
      <c r="GMS10" s="2"/>
      <c r="GMT10" s="2"/>
      <c r="GMU10" s="2"/>
      <c r="GMV10" s="2"/>
      <c r="GMW10" s="2"/>
      <c r="GMX10" s="2"/>
      <c r="GMY10" s="2"/>
      <c r="GMZ10" s="2"/>
      <c r="GNA10" s="2"/>
      <c r="GNB10" s="2"/>
      <c r="GNC10" s="2"/>
      <c r="GND10" s="2"/>
      <c r="GNE10" s="2"/>
      <c r="GNF10" s="2"/>
      <c r="GNG10" s="2"/>
      <c r="GNH10" s="2"/>
      <c r="GNI10" s="2"/>
      <c r="GNJ10" s="2"/>
      <c r="GNK10" s="2"/>
      <c r="GNL10" s="2"/>
      <c r="GNM10" s="2"/>
      <c r="GNN10" s="2"/>
      <c r="GNO10" s="2"/>
      <c r="GNP10" s="2"/>
      <c r="GNQ10" s="2"/>
      <c r="GNR10" s="2"/>
      <c r="GNS10" s="2"/>
      <c r="GNT10" s="2"/>
      <c r="GNU10" s="2"/>
      <c r="GNV10" s="2"/>
      <c r="GNW10" s="2"/>
      <c r="GNX10" s="2"/>
      <c r="GNY10" s="2"/>
      <c r="GNZ10" s="2"/>
      <c r="GOA10" s="2"/>
      <c r="GOB10" s="2"/>
      <c r="GOC10" s="2"/>
      <c r="GOD10" s="2"/>
      <c r="GOE10" s="2"/>
      <c r="GOF10" s="2"/>
      <c r="GOG10" s="2"/>
      <c r="GOH10" s="2"/>
      <c r="GOI10" s="2"/>
      <c r="GOJ10" s="2"/>
      <c r="GOK10" s="2"/>
      <c r="GOL10" s="2"/>
      <c r="GOM10" s="2"/>
      <c r="GON10" s="2"/>
      <c r="GOO10" s="2"/>
      <c r="GOP10" s="2"/>
      <c r="GOQ10" s="2"/>
      <c r="GOR10" s="2"/>
      <c r="GOS10" s="2"/>
      <c r="GOT10" s="2"/>
      <c r="GOU10" s="2"/>
      <c r="GOV10" s="2"/>
      <c r="GOW10" s="2"/>
      <c r="GOX10" s="2"/>
      <c r="GOY10" s="2"/>
      <c r="GOZ10" s="2"/>
      <c r="GPA10" s="2"/>
      <c r="GPB10" s="2"/>
      <c r="GPC10" s="2"/>
      <c r="GPD10" s="2"/>
      <c r="GPE10" s="2"/>
      <c r="GPF10" s="2"/>
      <c r="GPG10" s="2"/>
      <c r="GPH10" s="2"/>
      <c r="GPI10" s="2"/>
      <c r="GPJ10" s="2"/>
      <c r="GPK10" s="2"/>
      <c r="GPL10" s="2"/>
      <c r="GPM10" s="2"/>
      <c r="GPN10" s="2"/>
      <c r="GPO10" s="2"/>
      <c r="GPP10" s="2"/>
      <c r="GPQ10" s="2"/>
      <c r="GPR10" s="2"/>
      <c r="GPS10" s="2"/>
      <c r="GPT10" s="2"/>
      <c r="GPU10" s="2"/>
      <c r="GPV10" s="2"/>
      <c r="GPW10" s="2"/>
      <c r="GPX10" s="2"/>
      <c r="GPY10" s="2"/>
      <c r="GPZ10" s="2"/>
      <c r="GQA10" s="2"/>
      <c r="GQB10" s="2"/>
      <c r="GQC10" s="2"/>
      <c r="GQD10" s="2"/>
      <c r="GQE10" s="2"/>
      <c r="GQF10" s="2"/>
      <c r="GQG10" s="2"/>
      <c r="GQH10" s="2"/>
      <c r="GQI10" s="2"/>
      <c r="GQJ10" s="2"/>
      <c r="GQK10" s="2"/>
      <c r="GQL10" s="2"/>
      <c r="GQM10" s="2"/>
      <c r="GQN10" s="2"/>
      <c r="GQO10" s="2"/>
      <c r="GQP10" s="2"/>
      <c r="GQQ10" s="2"/>
      <c r="GQR10" s="2"/>
      <c r="GQS10" s="2"/>
      <c r="GQT10" s="2"/>
      <c r="GQU10" s="2"/>
      <c r="GQV10" s="2"/>
      <c r="GQW10" s="2"/>
      <c r="GQX10" s="2"/>
      <c r="GQY10" s="2"/>
      <c r="GQZ10" s="2"/>
      <c r="GRA10" s="2"/>
      <c r="GRB10" s="2"/>
      <c r="GRC10" s="2"/>
      <c r="GRD10" s="2"/>
      <c r="GRE10" s="2"/>
      <c r="GRF10" s="2"/>
      <c r="GRG10" s="2"/>
      <c r="GRH10" s="2"/>
      <c r="GRI10" s="2"/>
      <c r="GRJ10" s="2"/>
      <c r="GRK10" s="2"/>
      <c r="GRL10" s="2"/>
      <c r="GRM10" s="2"/>
      <c r="GRN10" s="2"/>
      <c r="GRO10" s="2"/>
      <c r="GRP10" s="2"/>
      <c r="GRQ10" s="2"/>
      <c r="GRR10" s="2"/>
      <c r="GRS10" s="2"/>
      <c r="GRT10" s="2"/>
      <c r="GRU10" s="2"/>
      <c r="GRV10" s="2"/>
      <c r="GRW10" s="2"/>
      <c r="GRX10" s="2"/>
      <c r="GRY10" s="2"/>
      <c r="GRZ10" s="2"/>
      <c r="GSA10" s="2"/>
      <c r="GSB10" s="2"/>
      <c r="GSC10" s="2"/>
      <c r="GSD10" s="2"/>
      <c r="GSE10" s="2"/>
      <c r="GSF10" s="2"/>
      <c r="GSG10" s="2"/>
      <c r="GSH10" s="2"/>
      <c r="GSI10" s="2"/>
      <c r="GSJ10" s="2"/>
      <c r="GSK10" s="2"/>
      <c r="GSL10" s="2"/>
      <c r="GSM10" s="2"/>
      <c r="GSN10" s="2"/>
      <c r="GSO10" s="2"/>
      <c r="GSP10" s="2"/>
      <c r="GSQ10" s="2"/>
      <c r="GSR10" s="2"/>
      <c r="GSS10" s="2"/>
      <c r="GST10" s="2"/>
      <c r="GSU10" s="2"/>
      <c r="GSV10" s="2"/>
      <c r="GSW10" s="2"/>
      <c r="GSX10" s="2"/>
      <c r="GSY10" s="2"/>
      <c r="GSZ10" s="2"/>
      <c r="GTA10" s="2"/>
      <c r="GTB10" s="2"/>
      <c r="GTC10" s="2"/>
      <c r="GTD10" s="2"/>
      <c r="GTE10" s="2"/>
      <c r="GTF10" s="2"/>
      <c r="GTG10" s="2"/>
      <c r="GTH10" s="2"/>
      <c r="GTI10" s="2"/>
      <c r="GTJ10" s="2"/>
      <c r="GTK10" s="2"/>
      <c r="GTL10" s="2"/>
      <c r="GTM10" s="2"/>
      <c r="GTN10" s="2"/>
      <c r="GTO10" s="2"/>
      <c r="GTP10" s="2"/>
      <c r="GTQ10" s="2"/>
      <c r="GTR10" s="2"/>
      <c r="GTS10" s="2"/>
      <c r="GTT10" s="2"/>
      <c r="GTU10" s="2"/>
      <c r="GTV10" s="2"/>
      <c r="GTW10" s="2"/>
      <c r="GTX10" s="2"/>
      <c r="GTY10" s="2"/>
      <c r="GTZ10" s="2"/>
      <c r="GUA10" s="2"/>
      <c r="GUB10" s="2"/>
      <c r="GUC10" s="2"/>
      <c r="GUD10" s="2"/>
      <c r="GUE10" s="2"/>
      <c r="GUF10" s="2"/>
      <c r="GUG10" s="2"/>
      <c r="GUH10" s="2"/>
      <c r="GUI10" s="2"/>
      <c r="GUJ10" s="2"/>
      <c r="GUK10" s="2"/>
      <c r="GUL10" s="2"/>
      <c r="GUM10" s="2"/>
      <c r="GUN10" s="2"/>
      <c r="GUO10" s="2"/>
      <c r="GUP10" s="2"/>
      <c r="GUQ10" s="2"/>
      <c r="GUR10" s="2"/>
      <c r="GUS10" s="2"/>
      <c r="GUT10" s="2"/>
      <c r="GUU10" s="2"/>
      <c r="GUV10" s="2"/>
      <c r="GUW10" s="2"/>
      <c r="GUX10" s="2"/>
      <c r="GUY10" s="2"/>
      <c r="GUZ10" s="2"/>
      <c r="GVA10" s="2"/>
      <c r="GVB10" s="2"/>
      <c r="GVC10" s="2"/>
      <c r="GVD10" s="2"/>
      <c r="GVE10" s="2"/>
      <c r="GVF10" s="2"/>
      <c r="GVG10" s="2"/>
      <c r="GVH10" s="2"/>
      <c r="GVI10" s="2"/>
      <c r="GVJ10" s="2"/>
      <c r="GVK10" s="2"/>
      <c r="GVL10" s="2"/>
      <c r="GVM10" s="2"/>
      <c r="GVN10" s="2"/>
      <c r="GVO10" s="2"/>
      <c r="GVP10" s="2"/>
      <c r="GVQ10" s="2"/>
      <c r="GVR10" s="2"/>
      <c r="GVS10" s="2"/>
      <c r="GVT10" s="2"/>
      <c r="GVU10" s="2"/>
      <c r="GVV10" s="2"/>
      <c r="GVW10" s="2"/>
      <c r="GVX10" s="2"/>
      <c r="GVY10" s="2"/>
      <c r="GVZ10" s="2"/>
      <c r="GWA10" s="2"/>
      <c r="GWB10" s="2"/>
      <c r="GWC10" s="2"/>
      <c r="GWD10" s="2"/>
      <c r="GWE10" s="2"/>
      <c r="GWF10" s="2"/>
      <c r="GWG10" s="2"/>
      <c r="GWH10" s="2"/>
      <c r="GWI10" s="2"/>
      <c r="GWJ10" s="2"/>
      <c r="GWK10" s="2"/>
      <c r="GWL10" s="2"/>
      <c r="GWM10" s="2"/>
      <c r="GWN10" s="2"/>
      <c r="GWO10" s="2"/>
      <c r="GWP10" s="2"/>
      <c r="GWQ10" s="2"/>
      <c r="GWR10" s="2"/>
      <c r="GWS10" s="2"/>
      <c r="GWT10" s="2"/>
      <c r="GWU10" s="2"/>
      <c r="GWV10" s="2"/>
      <c r="GWW10" s="2"/>
      <c r="GWX10" s="2"/>
      <c r="GWY10" s="2"/>
      <c r="GWZ10" s="2"/>
      <c r="GXA10" s="2"/>
      <c r="GXB10" s="2"/>
      <c r="GXC10" s="2"/>
      <c r="GXD10" s="2"/>
      <c r="GXE10" s="2"/>
      <c r="GXF10" s="2"/>
      <c r="GXG10" s="2"/>
      <c r="GXH10" s="2"/>
      <c r="GXI10" s="2"/>
      <c r="GXJ10" s="2"/>
      <c r="GXK10" s="2"/>
      <c r="GXL10" s="2"/>
      <c r="GXM10" s="2"/>
      <c r="GXN10" s="2"/>
      <c r="GXO10" s="2"/>
      <c r="GXP10" s="2"/>
      <c r="GXQ10" s="2"/>
      <c r="GXR10" s="2"/>
      <c r="GXS10" s="2"/>
      <c r="GXT10" s="2"/>
      <c r="GXU10" s="2"/>
      <c r="GXV10" s="2"/>
      <c r="GXW10" s="2"/>
      <c r="GXX10" s="2"/>
      <c r="GXY10" s="2"/>
      <c r="GXZ10" s="2"/>
      <c r="GYA10" s="2"/>
      <c r="GYB10" s="2"/>
      <c r="GYC10" s="2"/>
      <c r="GYD10" s="2"/>
      <c r="GYE10" s="2"/>
      <c r="GYF10" s="2"/>
      <c r="GYG10" s="2"/>
      <c r="GYH10" s="2"/>
      <c r="GYI10" s="2"/>
      <c r="GYJ10" s="2"/>
      <c r="GYK10" s="2"/>
      <c r="GYL10" s="2"/>
      <c r="GYM10" s="2"/>
      <c r="GYN10" s="2"/>
      <c r="GYO10" s="2"/>
      <c r="GYP10" s="2"/>
      <c r="GYQ10" s="2"/>
      <c r="GYR10" s="2"/>
      <c r="GYS10" s="2"/>
      <c r="GYT10" s="2"/>
      <c r="GYU10" s="2"/>
      <c r="GYV10" s="2"/>
      <c r="GYW10" s="2"/>
      <c r="GYX10" s="2"/>
      <c r="GYY10" s="2"/>
      <c r="GYZ10" s="2"/>
      <c r="GZA10" s="2"/>
      <c r="GZB10" s="2"/>
      <c r="GZC10" s="2"/>
      <c r="GZD10" s="2"/>
      <c r="GZE10" s="2"/>
      <c r="GZF10" s="2"/>
      <c r="GZG10" s="2"/>
      <c r="GZH10" s="2"/>
      <c r="GZI10" s="2"/>
      <c r="GZJ10" s="2"/>
      <c r="GZK10" s="2"/>
      <c r="GZL10" s="2"/>
      <c r="GZM10" s="2"/>
      <c r="GZN10" s="2"/>
      <c r="GZO10" s="2"/>
      <c r="GZP10" s="2"/>
      <c r="GZQ10" s="2"/>
      <c r="GZR10" s="2"/>
      <c r="GZS10" s="2"/>
      <c r="GZT10" s="2"/>
      <c r="GZU10" s="2"/>
      <c r="GZV10" s="2"/>
      <c r="GZW10" s="2"/>
      <c r="GZX10" s="2"/>
      <c r="GZY10" s="2"/>
      <c r="GZZ10" s="2"/>
      <c r="HAA10" s="2"/>
      <c r="HAB10" s="2"/>
      <c r="HAC10" s="2"/>
      <c r="HAD10" s="2"/>
      <c r="HAE10" s="2"/>
      <c r="HAF10" s="2"/>
      <c r="HAG10" s="2"/>
      <c r="HAH10" s="2"/>
      <c r="HAI10" s="2"/>
      <c r="HAJ10" s="2"/>
      <c r="HAK10" s="2"/>
      <c r="HAL10" s="2"/>
      <c r="HAM10" s="2"/>
      <c r="HAN10" s="2"/>
      <c r="HAO10" s="2"/>
      <c r="HAP10" s="2"/>
      <c r="HAQ10" s="2"/>
      <c r="HAR10" s="2"/>
      <c r="HAS10" s="2"/>
      <c r="HAT10" s="2"/>
      <c r="HAU10" s="2"/>
      <c r="HAV10" s="2"/>
      <c r="HAW10" s="2"/>
      <c r="HAX10" s="2"/>
      <c r="HAY10" s="2"/>
      <c r="HAZ10" s="2"/>
      <c r="HBA10" s="2"/>
      <c r="HBB10" s="2"/>
      <c r="HBC10" s="2"/>
      <c r="HBD10" s="2"/>
      <c r="HBE10" s="2"/>
      <c r="HBF10" s="2"/>
      <c r="HBG10" s="2"/>
      <c r="HBH10" s="2"/>
      <c r="HBI10" s="2"/>
      <c r="HBJ10" s="2"/>
      <c r="HBK10" s="2"/>
      <c r="HBL10" s="2"/>
      <c r="HBM10" s="2"/>
      <c r="HBN10" s="2"/>
      <c r="HBO10" s="2"/>
      <c r="HBP10" s="2"/>
      <c r="HBQ10" s="2"/>
      <c r="HBR10" s="2"/>
      <c r="HBS10" s="2"/>
      <c r="HBT10" s="2"/>
      <c r="HBU10" s="2"/>
      <c r="HBV10" s="2"/>
      <c r="HBW10" s="2"/>
      <c r="HBX10" s="2"/>
      <c r="HBY10" s="2"/>
      <c r="HBZ10" s="2"/>
      <c r="HCA10" s="2"/>
      <c r="HCB10" s="2"/>
      <c r="HCC10" s="2"/>
      <c r="HCD10" s="2"/>
      <c r="HCE10" s="2"/>
      <c r="HCF10" s="2"/>
      <c r="HCG10" s="2"/>
      <c r="HCH10" s="2"/>
      <c r="HCI10" s="2"/>
      <c r="HCJ10" s="2"/>
      <c r="HCK10" s="2"/>
      <c r="HCL10" s="2"/>
      <c r="HCM10" s="2"/>
      <c r="HCN10" s="2"/>
      <c r="HCO10" s="2"/>
      <c r="HCP10" s="2"/>
      <c r="HCQ10" s="2"/>
      <c r="HCR10" s="2"/>
      <c r="HCS10" s="2"/>
      <c r="HCT10" s="2"/>
      <c r="HCU10" s="2"/>
      <c r="HCV10" s="2"/>
      <c r="HCW10" s="2"/>
      <c r="HCX10" s="2"/>
      <c r="HCY10" s="2"/>
      <c r="HCZ10" s="2"/>
      <c r="HDA10" s="2"/>
      <c r="HDB10" s="2"/>
      <c r="HDC10" s="2"/>
      <c r="HDD10" s="2"/>
      <c r="HDE10" s="2"/>
      <c r="HDF10" s="2"/>
      <c r="HDG10" s="2"/>
      <c r="HDH10" s="2"/>
      <c r="HDI10" s="2"/>
      <c r="HDJ10" s="2"/>
      <c r="HDK10" s="2"/>
      <c r="HDL10" s="2"/>
      <c r="HDM10" s="2"/>
      <c r="HDN10" s="2"/>
      <c r="HDO10" s="2"/>
      <c r="HDP10" s="2"/>
      <c r="HDQ10" s="2"/>
      <c r="HDR10" s="2"/>
      <c r="HDS10" s="2"/>
      <c r="HDT10" s="2"/>
      <c r="HDU10" s="2"/>
      <c r="HDV10" s="2"/>
      <c r="HDW10" s="2"/>
      <c r="HDX10" s="2"/>
      <c r="HDY10" s="2"/>
      <c r="HDZ10" s="2"/>
      <c r="HEA10" s="2"/>
      <c r="HEB10" s="2"/>
      <c r="HEC10" s="2"/>
      <c r="HED10" s="2"/>
      <c r="HEE10" s="2"/>
      <c r="HEF10" s="2"/>
      <c r="HEG10" s="2"/>
      <c r="HEH10" s="2"/>
      <c r="HEI10" s="2"/>
      <c r="HEJ10" s="2"/>
      <c r="HEK10" s="2"/>
      <c r="HEL10" s="2"/>
      <c r="HEM10" s="2"/>
      <c r="HEN10" s="2"/>
      <c r="HEO10" s="2"/>
      <c r="HEP10" s="2"/>
      <c r="HEQ10" s="2"/>
      <c r="HER10" s="2"/>
      <c r="HES10" s="2"/>
      <c r="HET10" s="2"/>
      <c r="HEU10" s="2"/>
      <c r="HEV10" s="2"/>
      <c r="HEW10" s="2"/>
      <c r="HEX10" s="2"/>
      <c r="HEY10" s="2"/>
      <c r="HEZ10" s="2"/>
      <c r="HFA10" s="2"/>
      <c r="HFB10" s="2"/>
      <c r="HFC10" s="2"/>
      <c r="HFD10" s="2"/>
      <c r="HFE10" s="2"/>
      <c r="HFF10" s="2"/>
      <c r="HFG10" s="2"/>
      <c r="HFH10" s="2"/>
      <c r="HFI10" s="2"/>
      <c r="HFJ10" s="2"/>
      <c r="HFK10" s="2"/>
      <c r="HFL10" s="2"/>
      <c r="HFM10" s="2"/>
      <c r="HFN10" s="2"/>
      <c r="HFO10" s="2"/>
      <c r="HFP10" s="2"/>
      <c r="HFQ10" s="2"/>
      <c r="HFR10" s="2"/>
      <c r="HFS10" s="2"/>
      <c r="HFT10" s="2"/>
      <c r="HFU10" s="2"/>
      <c r="HFV10" s="2"/>
      <c r="HFW10" s="2"/>
      <c r="HFX10" s="2"/>
      <c r="HFY10" s="2"/>
      <c r="HFZ10" s="2"/>
      <c r="HGA10" s="2"/>
      <c r="HGB10" s="2"/>
      <c r="HGC10" s="2"/>
      <c r="HGD10" s="2"/>
      <c r="HGE10" s="2"/>
      <c r="HGF10" s="2"/>
      <c r="HGG10" s="2"/>
      <c r="HGH10" s="2"/>
      <c r="HGI10" s="2"/>
      <c r="HGJ10" s="2"/>
      <c r="HGK10" s="2"/>
      <c r="HGL10" s="2"/>
      <c r="HGM10" s="2"/>
      <c r="HGN10" s="2"/>
      <c r="HGO10" s="2"/>
      <c r="HGP10" s="2"/>
      <c r="HGQ10" s="2"/>
      <c r="HGR10" s="2"/>
      <c r="HGS10" s="2"/>
      <c r="HGT10" s="2"/>
      <c r="HGU10" s="2"/>
      <c r="HGV10" s="2"/>
      <c r="HGW10" s="2"/>
      <c r="HGX10" s="2"/>
      <c r="HGY10" s="2"/>
      <c r="HGZ10" s="2"/>
      <c r="HHA10" s="2"/>
      <c r="HHB10" s="2"/>
      <c r="HHC10" s="2"/>
      <c r="HHD10" s="2"/>
      <c r="HHE10" s="2"/>
      <c r="HHF10" s="2"/>
      <c r="HHG10" s="2"/>
      <c r="HHH10" s="2"/>
      <c r="HHI10" s="2"/>
      <c r="HHJ10" s="2"/>
      <c r="HHK10" s="2"/>
      <c r="HHL10" s="2"/>
      <c r="HHM10" s="2"/>
      <c r="HHN10" s="2"/>
      <c r="HHO10" s="2"/>
      <c r="HHP10" s="2"/>
      <c r="HHQ10" s="2"/>
      <c r="HHR10" s="2"/>
      <c r="HHS10" s="2"/>
      <c r="HHT10" s="2"/>
      <c r="HHU10" s="2"/>
      <c r="HHV10" s="2"/>
      <c r="HHW10" s="2"/>
      <c r="HHX10" s="2"/>
      <c r="HHY10" s="2"/>
      <c r="HHZ10" s="2"/>
      <c r="HIA10" s="2"/>
      <c r="HIB10" s="2"/>
      <c r="HIC10" s="2"/>
      <c r="HID10" s="2"/>
      <c r="HIE10" s="2"/>
      <c r="HIF10" s="2"/>
      <c r="HIG10" s="2"/>
      <c r="HIH10" s="2"/>
      <c r="HII10" s="2"/>
      <c r="HIJ10" s="2"/>
      <c r="HIK10" s="2"/>
      <c r="HIL10" s="2"/>
      <c r="HIM10" s="2"/>
      <c r="HIN10" s="2"/>
      <c r="HIO10" s="2"/>
      <c r="HIP10" s="2"/>
      <c r="HIQ10" s="2"/>
      <c r="HIR10" s="2"/>
      <c r="HIS10" s="2"/>
      <c r="HIT10" s="2"/>
      <c r="HIU10" s="2"/>
      <c r="HIV10" s="2"/>
      <c r="HIW10" s="2"/>
      <c r="HIX10" s="2"/>
      <c r="HIY10" s="2"/>
      <c r="HIZ10" s="2"/>
      <c r="HJA10" s="2"/>
      <c r="HJB10" s="2"/>
      <c r="HJC10" s="2"/>
      <c r="HJD10" s="2"/>
      <c r="HJE10" s="2"/>
      <c r="HJF10" s="2"/>
      <c r="HJG10" s="2"/>
      <c r="HJH10" s="2"/>
      <c r="HJI10" s="2"/>
      <c r="HJJ10" s="2"/>
      <c r="HJK10" s="2"/>
      <c r="HJL10" s="2"/>
      <c r="HJM10" s="2"/>
      <c r="HJN10" s="2"/>
      <c r="HJO10" s="2"/>
      <c r="HJP10" s="2"/>
      <c r="HJQ10" s="2"/>
      <c r="HJR10" s="2"/>
      <c r="HJS10" s="2"/>
      <c r="HJT10" s="2"/>
      <c r="HJU10" s="2"/>
      <c r="HJV10" s="2"/>
      <c r="HJW10" s="2"/>
      <c r="HJX10" s="2"/>
      <c r="HJY10" s="2"/>
      <c r="HJZ10" s="2"/>
      <c r="HKA10" s="2"/>
      <c r="HKB10" s="2"/>
      <c r="HKC10" s="2"/>
      <c r="HKD10" s="2"/>
      <c r="HKE10" s="2"/>
      <c r="HKF10" s="2"/>
      <c r="HKG10" s="2"/>
      <c r="HKH10" s="2"/>
      <c r="HKI10" s="2"/>
      <c r="HKJ10" s="2"/>
      <c r="HKK10" s="2"/>
      <c r="HKL10" s="2"/>
      <c r="HKM10" s="2"/>
      <c r="HKN10" s="2"/>
      <c r="HKO10" s="2"/>
      <c r="HKP10" s="2"/>
      <c r="HKQ10" s="2"/>
      <c r="HKR10" s="2"/>
      <c r="HKS10" s="2"/>
      <c r="HKT10" s="2"/>
      <c r="HKU10" s="2"/>
      <c r="HKV10" s="2"/>
      <c r="HKW10" s="2"/>
      <c r="HKX10" s="2"/>
      <c r="HKY10" s="2"/>
      <c r="HKZ10" s="2"/>
      <c r="HLA10" s="2"/>
      <c r="HLB10" s="2"/>
      <c r="HLC10" s="2"/>
      <c r="HLD10" s="2"/>
      <c r="HLE10" s="2"/>
      <c r="HLF10" s="2"/>
      <c r="HLG10" s="2"/>
      <c r="HLH10" s="2"/>
      <c r="HLI10" s="2"/>
      <c r="HLJ10" s="2"/>
      <c r="HLK10" s="2"/>
      <c r="HLL10" s="2"/>
      <c r="HLM10" s="2"/>
      <c r="HLN10" s="2"/>
      <c r="HLO10" s="2"/>
      <c r="HLP10" s="2"/>
      <c r="HLQ10" s="2"/>
      <c r="HLR10" s="2"/>
      <c r="HLS10" s="2"/>
      <c r="HLT10" s="2"/>
      <c r="HLU10" s="2"/>
      <c r="HLV10" s="2"/>
      <c r="HLW10" s="2"/>
      <c r="HLX10" s="2"/>
      <c r="HLY10" s="2"/>
      <c r="HLZ10" s="2"/>
      <c r="HMA10" s="2"/>
      <c r="HMB10" s="2"/>
      <c r="HMC10" s="2"/>
      <c r="HMD10" s="2"/>
      <c r="HME10" s="2"/>
      <c r="HMF10" s="2"/>
      <c r="HMG10" s="2"/>
      <c r="HMH10" s="2"/>
      <c r="HMI10" s="2"/>
      <c r="HMJ10" s="2"/>
      <c r="HMK10" s="2"/>
      <c r="HML10" s="2"/>
      <c r="HMM10" s="2"/>
      <c r="HMN10" s="2"/>
      <c r="HMO10" s="2"/>
      <c r="HMP10" s="2"/>
      <c r="HMQ10" s="2"/>
      <c r="HMR10" s="2"/>
      <c r="HMS10" s="2"/>
      <c r="HMT10" s="2"/>
      <c r="HMU10" s="2"/>
      <c r="HMV10" s="2"/>
      <c r="HMW10" s="2"/>
      <c r="HMX10" s="2"/>
      <c r="HMY10" s="2"/>
      <c r="HMZ10" s="2"/>
      <c r="HNA10" s="2"/>
      <c r="HNB10" s="2"/>
      <c r="HNC10" s="2"/>
      <c r="HND10" s="2"/>
      <c r="HNE10" s="2"/>
      <c r="HNF10" s="2"/>
      <c r="HNG10" s="2"/>
      <c r="HNH10" s="2"/>
      <c r="HNI10" s="2"/>
      <c r="HNJ10" s="2"/>
      <c r="HNK10" s="2"/>
      <c r="HNL10" s="2"/>
      <c r="HNM10" s="2"/>
      <c r="HNN10" s="2"/>
      <c r="HNO10" s="2"/>
      <c r="HNP10" s="2"/>
      <c r="HNQ10" s="2"/>
      <c r="HNR10" s="2"/>
      <c r="HNS10" s="2"/>
      <c r="HNT10" s="2"/>
      <c r="HNU10" s="2"/>
      <c r="HNV10" s="2"/>
      <c r="HNW10" s="2"/>
      <c r="HNX10" s="2"/>
      <c r="HNY10" s="2"/>
      <c r="HNZ10" s="2"/>
      <c r="HOA10" s="2"/>
      <c r="HOB10" s="2"/>
      <c r="HOC10" s="2"/>
      <c r="HOD10" s="2"/>
      <c r="HOE10" s="2"/>
      <c r="HOF10" s="2"/>
      <c r="HOG10" s="2"/>
      <c r="HOH10" s="2"/>
      <c r="HOI10" s="2"/>
      <c r="HOJ10" s="2"/>
      <c r="HOK10" s="2"/>
      <c r="HOL10" s="2"/>
      <c r="HOM10" s="2"/>
      <c r="HON10" s="2"/>
      <c r="HOO10" s="2"/>
      <c r="HOP10" s="2"/>
      <c r="HOQ10" s="2"/>
      <c r="HOR10" s="2"/>
      <c r="HOS10" s="2"/>
      <c r="HOT10" s="2"/>
      <c r="HOU10" s="2"/>
      <c r="HOV10" s="2"/>
      <c r="HOW10" s="2"/>
      <c r="HOX10" s="2"/>
      <c r="HOY10" s="2"/>
      <c r="HOZ10" s="2"/>
      <c r="HPA10" s="2"/>
      <c r="HPB10" s="2"/>
      <c r="HPC10" s="2"/>
      <c r="HPD10" s="2"/>
      <c r="HPE10" s="2"/>
      <c r="HPF10" s="2"/>
      <c r="HPG10" s="2"/>
      <c r="HPH10" s="2"/>
      <c r="HPI10" s="2"/>
      <c r="HPJ10" s="2"/>
      <c r="HPK10" s="2"/>
      <c r="HPL10" s="2"/>
      <c r="HPM10" s="2"/>
      <c r="HPN10" s="2"/>
      <c r="HPO10" s="2"/>
      <c r="HPP10" s="2"/>
      <c r="HPQ10" s="2"/>
      <c r="HPR10" s="2"/>
      <c r="HPS10" s="2"/>
      <c r="HPT10" s="2"/>
      <c r="HPU10" s="2"/>
      <c r="HPV10" s="2"/>
      <c r="HPW10" s="2"/>
      <c r="HPX10" s="2"/>
      <c r="HPY10" s="2"/>
      <c r="HPZ10" s="2"/>
      <c r="HQA10" s="2"/>
      <c r="HQB10" s="2"/>
      <c r="HQC10" s="2"/>
      <c r="HQD10" s="2"/>
      <c r="HQE10" s="2"/>
      <c r="HQF10" s="2"/>
      <c r="HQG10" s="2"/>
      <c r="HQH10" s="2"/>
      <c r="HQI10" s="2"/>
      <c r="HQJ10" s="2"/>
      <c r="HQK10" s="2"/>
      <c r="HQL10" s="2"/>
      <c r="HQM10" s="2"/>
      <c r="HQN10" s="2"/>
      <c r="HQO10" s="2"/>
      <c r="HQP10" s="2"/>
      <c r="HQQ10" s="2"/>
      <c r="HQR10" s="2"/>
      <c r="HQS10" s="2"/>
      <c r="HQT10" s="2"/>
      <c r="HQU10" s="2"/>
      <c r="HQV10" s="2"/>
      <c r="HQW10" s="2"/>
      <c r="HQX10" s="2"/>
      <c r="HQY10" s="2"/>
      <c r="HQZ10" s="2"/>
      <c r="HRA10" s="2"/>
      <c r="HRB10" s="2"/>
      <c r="HRC10" s="2"/>
      <c r="HRD10" s="2"/>
      <c r="HRE10" s="2"/>
      <c r="HRF10" s="2"/>
      <c r="HRG10" s="2"/>
      <c r="HRH10" s="2"/>
      <c r="HRI10" s="2"/>
      <c r="HRJ10" s="2"/>
      <c r="HRK10" s="2"/>
      <c r="HRL10" s="2"/>
      <c r="HRM10" s="2"/>
      <c r="HRN10" s="2"/>
      <c r="HRO10" s="2"/>
      <c r="HRP10" s="2"/>
      <c r="HRQ10" s="2"/>
      <c r="HRR10" s="2"/>
      <c r="HRS10" s="2"/>
      <c r="HRT10" s="2"/>
      <c r="HRU10" s="2"/>
      <c r="HRV10" s="2"/>
      <c r="HRW10" s="2"/>
      <c r="HRX10" s="2"/>
      <c r="HRY10" s="2"/>
      <c r="HRZ10" s="2"/>
      <c r="HSA10" s="2"/>
      <c r="HSB10" s="2"/>
      <c r="HSC10" s="2"/>
      <c r="HSD10" s="2"/>
      <c r="HSE10" s="2"/>
      <c r="HSF10" s="2"/>
      <c r="HSG10" s="2"/>
      <c r="HSH10" s="2"/>
      <c r="HSI10" s="2"/>
      <c r="HSJ10" s="2"/>
      <c r="HSK10" s="2"/>
      <c r="HSL10" s="2"/>
      <c r="HSM10" s="2"/>
      <c r="HSN10" s="2"/>
      <c r="HSO10" s="2"/>
      <c r="HSP10" s="2"/>
      <c r="HSQ10" s="2"/>
      <c r="HSR10" s="2"/>
      <c r="HSS10" s="2"/>
      <c r="HST10" s="2"/>
      <c r="HSU10" s="2"/>
      <c r="HSV10" s="2"/>
      <c r="HSW10" s="2"/>
      <c r="HSX10" s="2"/>
      <c r="HSY10" s="2"/>
      <c r="HSZ10" s="2"/>
      <c r="HTA10" s="2"/>
      <c r="HTB10" s="2"/>
      <c r="HTC10" s="2"/>
      <c r="HTD10" s="2"/>
      <c r="HTE10" s="2"/>
      <c r="HTF10" s="2"/>
      <c r="HTG10" s="2"/>
      <c r="HTH10" s="2"/>
      <c r="HTI10" s="2"/>
      <c r="HTJ10" s="2"/>
      <c r="HTK10" s="2"/>
      <c r="HTL10" s="2"/>
      <c r="HTM10" s="2"/>
      <c r="HTN10" s="2"/>
      <c r="HTO10" s="2"/>
      <c r="HTP10" s="2"/>
      <c r="HTQ10" s="2"/>
      <c r="HTR10" s="2"/>
      <c r="HTS10" s="2"/>
      <c r="HTT10" s="2"/>
      <c r="HTU10" s="2"/>
      <c r="HTV10" s="2"/>
      <c r="HTW10" s="2"/>
      <c r="HTX10" s="2"/>
      <c r="HTY10" s="2"/>
      <c r="HTZ10" s="2"/>
      <c r="HUA10" s="2"/>
      <c r="HUB10" s="2"/>
      <c r="HUC10" s="2"/>
      <c r="HUD10" s="2"/>
      <c r="HUE10" s="2"/>
      <c r="HUF10" s="2"/>
      <c r="HUG10" s="2"/>
      <c r="HUH10" s="2"/>
      <c r="HUI10" s="2"/>
      <c r="HUJ10" s="2"/>
      <c r="HUK10" s="2"/>
      <c r="HUL10" s="2"/>
      <c r="HUM10" s="2"/>
      <c r="HUN10" s="2"/>
      <c r="HUO10" s="2"/>
      <c r="HUP10" s="2"/>
      <c r="HUQ10" s="2"/>
      <c r="HUR10" s="2"/>
      <c r="HUS10" s="2"/>
      <c r="HUT10" s="2"/>
      <c r="HUU10" s="2"/>
      <c r="HUV10" s="2"/>
      <c r="HUW10" s="2"/>
      <c r="HUX10" s="2"/>
      <c r="HUY10" s="2"/>
      <c r="HUZ10" s="2"/>
      <c r="HVA10" s="2"/>
      <c r="HVB10" s="2"/>
      <c r="HVC10" s="2"/>
      <c r="HVD10" s="2"/>
      <c r="HVE10" s="2"/>
      <c r="HVF10" s="2"/>
      <c r="HVG10" s="2"/>
      <c r="HVH10" s="2"/>
      <c r="HVI10" s="2"/>
      <c r="HVJ10" s="2"/>
      <c r="HVK10" s="2"/>
      <c r="HVL10" s="2"/>
      <c r="HVM10" s="2"/>
      <c r="HVN10" s="2"/>
      <c r="HVO10" s="2"/>
      <c r="HVP10" s="2"/>
      <c r="HVQ10" s="2"/>
      <c r="HVR10" s="2"/>
      <c r="HVS10" s="2"/>
      <c r="HVT10" s="2"/>
      <c r="HVU10" s="2"/>
      <c r="HVV10" s="2"/>
      <c r="HVW10" s="2"/>
      <c r="HVX10" s="2"/>
      <c r="HVY10" s="2"/>
      <c r="HVZ10" s="2"/>
      <c r="HWA10" s="2"/>
      <c r="HWB10" s="2"/>
      <c r="HWC10" s="2"/>
      <c r="HWD10" s="2"/>
      <c r="HWE10" s="2"/>
      <c r="HWF10" s="2"/>
      <c r="HWG10" s="2"/>
      <c r="HWH10" s="2"/>
      <c r="HWI10" s="2"/>
      <c r="HWJ10" s="2"/>
      <c r="HWK10" s="2"/>
      <c r="HWL10" s="2"/>
      <c r="HWM10" s="2"/>
      <c r="HWN10" s="2"/>
      <c r="HWO10" s="2"/>
      <c r="HWP10" s="2"/>
      <c r="HWQ10" s="2"/>
      <c r="HWR10" s="2"/>
      <c r="HWS10" s="2"/>
      <c r="HWT10" s="2"/>
      <c r="HWU10" s="2"/>
      <c r="HWV10" s="2"/>
      <c r="HWW10" s="2"/>
      <c r="HWX10" s="2"/>
      <c r="HWY10" s="2"/>
      <c r="HWZ10" s="2"/>
      <c r="HXA10" s="2"/>
      <c r="HXB10" s="2"/>
      <c r="HXC10" s="2"/>
      <c r="HXD10" s="2"/>
      <c r="HXE10" s="2"/>
      <c r="HXF10" s="2"/>
      <c r="HXG10" s="2"/>
      <c r="HXH10" s="2"/>
      <c r="HXI10" s="2"/>
      <c r="HXJ10" s="2"/>
      <c r="HXK10" s="2"/>
      <c r="HXL10" s="2"/>
      <c r="HXM10" s="2"/>
      <c r="HXN10" s="2"/>
      <c r="HXO10" s="2"/>
      <c r="HXP10" s="2"/>
      <c r="HXQ10" s="2"/>
      <c r="HXR10" s="2"/>
      <c r="HXS10" s="2"/>
      <c r="HXT10" s="2"/>
      <c r="HXU10" s="2"/>
      <c r="HXV10" s="2"/>
      <c r="HXW10" s="2"/>
      <c r="HXX10" s="2"/>
      <c r="HXY10" s="2"/>
      <c r="HXZ10" s="2"/>
      <c r="HYA10" s="2"/>
      <c r="HYB10" s="2"/>
      <c r="HYC10" s="2"/>
      <c r="HYD10" s="2"/>
      <c r="HYE10" s="2"/>
      <c r="HYF10" s="2"/>
      <c r="HYG10" s="2"/>
      <c r="HYH10" s="2"/>
      <c r="HYI10" s="2"/>
      <c r="HYJ10" s="2"/>
      <c r="HYK10" s="2"/>
      <c r="HYL10" s="2"/>
      <c r="HYM10" s="2"/>
      <c r="HYN10" s="2"/>
      <c r="HYO10" s="2"/>
      <c r="HYP10" s="2"/>
      <c r="HYQ10" s="2"/>
      <c r="HYR10" s="2"/>
      <c r="HYS10" s="2"/>
      <c r="HYT10" s="2"/>
      <c r="HYU10" s="2"/>
      <c r="HYV10" s="2"/>
      <c r="HYW10" s="2"/>
      <c r="HYX10" s="2"/>
      <c r="HYY10" s="2"/>
      <c r="HYZ10" s="2"/>
      <c r="HZA10" s="2"/>
      <c r="HZB10" s="2"/>
      <c r="HZC10" s="2"/>
      <c r="HZD10" s="2"/>
      <c r="HZE10" s="2"/>
      <c r="HZF10" s="2"/>
      <c r="HZG10" s="2"/>
      <c r="HZH10" s="2"/>
      <c r="HZI10" s="2"/>
      <c r="HZJ10" s="2"/>
      <c r="HZK10" s="2"/>
      <c r="HZL10" s="2"/>
      <c r="HZM10" s="2"/>
      <c r="HZN10" s="2"/>
      <c r="HZO10" s="2"/>
      <c r="HZP10" s="2"/>
      <c r="HZQ10" s="2"/>
      <c r="HZR10" s="2"/>
      <c r="HZS10" s="2"/>
      <c r="HZT10" s="2"/>
      <c r="HZU10" s="2"/>
      <c r="HZV10" s="2"/>
      <c r="HZW10" s="2"/>
      <c r="HZX10" s="2"/>
      <c r="HZY10" s="2"/>
      <c r="HZZ10" s="2"/>
      <c r="IAA10" s="2"/>
      <c r="IAB10" s="2"/>
      <c r="IAC10" s="2"/>
      <c r="IAD10" s="2"/>
      <c r="IAE10" s="2"/>
      <c r="IAF10" s="2"/>
      <c r="IAG10" s="2"/>
      <c r="IAH10" s="2"/>
      <c r="IAI10" s="2"/>
      <c r="IAJ10" s="2"/>
      <c r="IAK10" s="2"/>
      <c r="IAL10" s="2"/>
      <c r="IAM10" s="2"/>
      <c r="IAN10" s="2"/>
      <c r="IAO10" s="2"/>
      <c r="IAP10" s="2"/>
      <c r="IAQ10" s="2"/>
      <c r="IAR10" s="2"/>
      <c r="IAS10" s="2"/>
      <c r="IAT10" s="2"/>
      <c r="IAU10" s="2"/>
      <c r="IAV10" s="2"/>
      <c r="IAW10" s="2"/>
      <c r="IAX10" s="2"/>
      <c r="IAY10" s="2"/>
      <c r="IAZ10" s="2"/>
      <c r="IBA10" s="2"/>
      <c r="IBB10" s="2"/>
      <c r="IBC10" s="2"/>
      <c r="IBD10" s="2"/>
      <c r="IBE10" s="2"/>
      <c r="IBF10" s="2"/>
      <c r="IBG10" s="2"/>
      <c r="IBH10" s="2"/>
      <c r="IBI10" s="2"/>
      <c r="IBJ10" s="2"/>
      <c r="IBK10" s="2"/>
      <c r="IBL10" s="2"/>
      <c r="IBM10" s="2"/>
      <c r="IBN10" s="2"/>
      <c r="IBO10" s="2"/>
      <c r="IBP10" s="2"/>
      <c r="IBQ10" s="2"/>
      <c r="IBR10" s="2"/>
      <c r="IBS10" s="2"/>
      <c r="IBT10" s="2"/>
      <c r="IBU10" s="2"/>
      <c r="IBV10" s="2"/>
      <c r="IBW10" s="2"/>
      <c r="IBX10" s="2"/>
      <c r="IBY10" s="2"/>
      <c r="IBZ10" s="2"/>
      <c r="ICA10" s="2"/>
      <c r="ICB10" s="2"/>
      <c r="ICC10" s="2"/>
      <c r="ICD10" s="2"/>
      <c r="ICE10" s="2"/>
      <c r="ICF10" s="2"/>
      <c r="ICG10" s="2"/>
      <c r="ICH10" s="2"/>
      <c r="ICI10" s="2"/>
      <c r="ICJ10" s="2"/>
      <c r="ICK10" s="2"/>
      <c r="ICL10" s="2"/>
      <c r="ICM10" s="2"/>
      <c r="ICN10" s="2"/>
      <c r="ICO10" s="2"/>
      <c r="ICP10" s="2"/>
      <c r="ICQ10" s="2"/>
      <c r="ICR10" s="2"/>
      <c r="ICS10" s="2"/>
      <c r="ICT10" s="2"/>
      <c r="ICU10" s="2"/>
      <c r="ICV10" s="2"/>
      <c r="ICW10" s="2"/>
      <c r="ICX10" s="2"/>
      <c r="ICY10" s="2"/>
      <c r="ICZ10" s="2"/>
      <c r="IDA10" s="2"/>
      <c r="IDB10" s="2"/>
      <c r="IDC10" s="2"/>
      <c r="IDD10" s="2"/>
      <c r="IDE10" s="2"/>
      <c r="IDF10" s="2"/>
      <c r="IDG10" s="2"/>
      <c r="IDH10" s="2"/>
      <c r="IDI10" s="2"/>
      <c r="IDJ10" s="2"/>
      <c r="IDK10" s="2"/>
      <c r="IDL10" s="2"/>
      <c r="IDM10" s="2"/>
      <c r="IDN10" s="2"/>
      <c r="IDO10" s="2"/>
      <c r="IDP10" s="2"/>
      <c r="IDQ10" s="2"/>
      <c r="IDR10" s="2"/>
      <c r="IDS10" s="2"/>
      <c r="IDT10" s="2"/>
      <c r="IDU10" s="2"/>
      <c r="IDV10" s="2"/>
      <c r="IDW10" s="2"/>
      <c r="IDX10" s="2"/>
      <c r="IDY10" s="2"/>
      <c r="IDZ10" s="2"/>
      <c r="IEA10" s="2"/>
      <c r="IEB10" s="2"/>
      <c r="IEC10" s="2"/>
      <c r="IED10" s="2"/>
      <c r="IEE10" s="2"/>
      <c r="IEF10" s="2"/>
      <c r="IEG10" s="2"/>
      <c r="IEH10" s="2"/>
      <c r="IEI10" s="2"/>
      <c r="IEJ10" s="2"/>
      <c r="IEK10" s="2"/>
      <c r="IEL10" s="2"/>
      <c r="IEM10" s="2"/>
      <c r="IEN10" s="2"/>
      <c r="IEO10" s="2"/>
      <c r="IEP10" s="2"/>
      <c r="IEQ10" s="2"/>
      <c r="IER10" s="2"/>
      <c r="IES10" s="2"/>
      <c r="IET10" s="2"/>
      <c r="IEU10" s="2"/>
      <c r="IEV10" s="2"/>
      <c r="IEW10" s="2"/>
      <c r="IEX10" s="2"/>
      <c r="IEY10" s="2"/>
      <c r="IEZ10" s="2"/>
      <c r="IFA10" s="2"/>
      <c r="IFB10" s="2"/>
      <c r="IFC10" s="2"/>
      <c r="IFD10" s="2"/>
      <c r="IFE10" s="2"/>
      <c r="IFF10" s="2"/>
      <c r="IFG10" s="2"/>
      <c r="IFH10" s="2"/>
      <c r="IFI10" s="2"/>
      <c r="IFJ10" s="2"/>
      <c r="IFK10" s="2"/>
      <c r="IFL10" s="2"/>
      <c r="IFM10" s="2"/>
      <c r="IFN10" s="2"/>
      <c r="IFO10" s="2"/>
      <c r="IFP10" s="2"/>
      <c r="IFQ10" s="2"/>
      <c r="IFR10" s="2"/>
      <c r="IFS10" s="2"/>
      <c r="IFT10" s="2"/>
      <c r="IFU10" s="2"/>
      <c r="IFV10" s="2"/>
      <c r="IFW10" s="2"/>
      <c r="IFX10" s="2"/>
      <c r="IFY10" s="2"/>
      <c r="IFZ10" s="2"/>
      <c r="IGA10" s="2"/>
      <c r="IGB10" s="2"/>
      <c r="IGC10" s="2"/>
      <c r="IGD10" s="2"/>
      <c r="IGE10" s="2"/>
      <c r="IGF10" s="2"/>
      <c r="IGG10" s="2"/>
      <c r="IGH10" s="2"/>
      <c r="IGI10" s="2"/>
      <c r="IGJ10" s="2"/>
      <c r="IGK10" s="2"/>
      <c r="IGL10" s="2"/>
      <c r="IGM10" s="2"/>
      <c r="IGN10" s="2"/>
      <c r="IGO10" s="2"/>
      <c r="IGP10" s="2"/>
      <c r="IGQ10" s="2"/>
      <c r="IGR10" s="2"/>
      <c r="IGS10" s="2"/>
      <c r="IGT10" s="2"/>
      <c r="IGU10" s="2"/>
      <c r="IGV10" s="2"/>
      <c r="IGW10" s="2"/>
      <c r="IGX10" s="2"/>
      <c r="IGY10" s="2"/>
      <c r="IGZ10" s="2"/>
      <c r="IHA10" s="2"/>
      <c r="IHB10" s="2"/>
      <c r="IHC10" s="2"/>
      <c r="IHD10" s="2"/>
      <c r="IHE10" s="2"/>
      <c r="IHF10" s="2"/>
      <c r="IHG10" s="2"/>
      <c r="IHH10" s="2"/>
      <c r="IHI10" s="2"/>
      <c r="IHJ10" s="2"/>
      <c r="IHK10" s="2"/>
      <c r="IHL10" s="2"/>
      <c r="IHM10" s="2"/>
      <c r="IHN10" s="2"/>
      <c r="IHO10" s="2"/>
      <c r="IHP10" s="2"/>
      <c r="IHQ10" s="2"/>
      <c r="IHR10" s="2"/>
      <c r="IHS10" s="2"/>
      <c r="IHT10" s="2"/>
      <c r="IHU10" s="2"/>
      <c r="IHV10" s="2"/>
      <c r="IHW10" s="2"/>
      <c r="IHX10" s="2"/>
      <c r="IHY10" s="2"/>
      <c r="IHZ10" s="2"/>
      <c r="IIA10" s="2"/>
      <c r="IIB10" s="2"/>
      <c r="IIC10" s="2"/>
      <c r="IID10" s="2"/>
      <c r="IIE10" s="2"/>
      <c r="IIF10" s="2"/>
      <c r="IIG10" s="2"/>
      <c r="IIH10" s="2"/>
      <c r="III10" s="2"/>
      <c r="IIJ10" s="2"/>
      <c r="IIK10" s="2"/>
      <c r="IIL10" s="2"/>
      <c r="IIM10" s="2"/>
      <c r="IIN10" s="2"/>
      <c r="IIO10" s="2"/>
      <c r="IIP10" s="2"/>
      <c r="IIQ10" s="2"/>
      <c r="IIR10" s="2"/>
      <c r="IIS10" s="2"/>
      <c r="IIT10" s="2"/>
      <c r="IIU10" s="2"/>
      <c r="IIV10" s="2"/>
      <c r="IIW10" s="2"/>
      <c r="IIX10" s="2"/>
      <c r="IIY10" s="2"/>
      <c r="IIZ10" s="2"/>
      <c r="IJA10" s="2"/>
      <c r="IJB10" s="2"/>
      <c r="IJC10" s="2"/>
      <c r="IJD10" s="2"/>
      <c r="IJE10" s="2"/>
      <c r="IJF10" s="2"/>
      <c r="IJG10" s="2"/>
      <c r="IJH10" s="2"/>
      <c r="IJI10" s="2"/>
      <c r="IJJ10" s="2"/>
      <c r="IJK10" s="2"/>
      <c r="IJL10" s="2"/>
      <c r="IJM10" s="2"/>
      <c r="IJN10" s="2"/>
      <c r="IJO10" s="2"/>
      <c r="IJP10" s="2"/>
      <c r="IJQ10" s="2"/>
      <c r="IJR10" s="2"/>
      <c r="IJS10" s="2"/>
      <c r="IJT10" s="2"/>
      <c r="IJU10" s="2"/>
      <c r="IJV10" s="2"/>
      <c r="IJW10" s="2"/>
      <c r="IJX10" s="2"/>
      <c r="IJY10" s="2"/>
      <c r="IJZ10" s="2"/>
      <c r="IKA10" s="2"/>
      <c r="IKB10" s="2"/>
      <c r="IKC10" s="2"/>
      <c r="IKD10" s="2"/>
      <c r="IKE10" s="2"/>
      <c r="IKF10" s="2"/>
      <c r="IKG10" s="2"/>
      <c r="IKH10" s="2"/>
      <c r="IKI10" s="2"/>
      <c r="IKJ10" s="2"/>
      <c r="IKK10" s="2"/>
      <c r="IKL10" s="2"/>
      <c r="IKM10" s="2"/>
      <c r="IKN10" s="2"/>
      <c r="IKO10" s="2"/>
      <c r="IKP10" s="2"/>
      <c r="IKQ10" s="2"/>
      <c r="IKR10" s="2"/>
      <c r="IKS10" s="2"/>
      <c r="IKT10" s="2"/>
      <c r="IKU10" s="2"/>
      <c r="IKV10" s="2"/>
      <c r="IKW10" s="2"/>
      <c r="IKX10" s="2"/>
      <c r="IKY10" s="2"/>
      <c r="IKZ10" s="2"/>
      <c r="ILA10" s="2"/>
      <c r="ILB10" s="2"/>
      <c r="ILC10" s="2"/>
      <c r="ILD10" s="2"/>
      <c r="ILE10" s="2"/>
      <c r="ILF10" s="2"/>
      <c r="ILG10" s="2"/>
      <c r="ILH10" s="2"/>
      <c r="ILI10" s="2"/>
      <c r="ILJ10" s="2"/>
      <c r="ILK10" s="2"/>
      <c r="ILL10" s="2"/>
      <c r="ILM10" s="2"/>
      <c r="ILN10" s="2"/>
      <c r="ILO10" s="2"/>
      <c r="ILP10" s="2"/>
      <c r="ILQ10" s="2"/>
      <c r="ILR10" s="2"/>
      <c r="ILS10" s="2"/>
      <c r="ILT10" s="2"/>
      <c r="ILU10" s="2"/>
      <c r="ILV10" s="2"/>
      <c r="ILW10" s="2"/>
      <c r="ILX10" s="2"/>
      <c r="ILY10" s="2"/>
      <c r="ILZ10" s="2"/>
      <c r="IMA10" s="2"/>
      <c r="IMB10" s="2"/>
      <c r="IMC10" s="2"/>
      <c r="IMD10" s="2"/>
      <c r="IME10" s="2"/>
      <c r="IMF10" s="2"/>
      <c r="IMG10" s="2"/>
      <c r="IMH10" s="2"/>
      <c r="IMI10" s="2"/>
      <c r="IMJ10" s="2"/>
      <c r="IMK10" s="2"/>
      <c r="IML10" s="2"/>
      <c r="IMM10" s="2"/>
      <c r="IMN10" s="2"/>
      <c r="IMO10" s="2"/>
      <c r="IMP10" s="2"/>
      <c r="IMQ10" s="2"/>
      <c r="IMR10" s="2"/>
      <c r="IMS10" s="2"/>
      <c r="IMT10" s="2"/>
      <c r="IMU10" s="2"/>
      <c r="IMV10" s="2"/>
      <c r="IMW10" s="2"/>
      <c r="IMX10" s="2"/>
      <c r="IMY10" s="2"/>
      <c r="IMZ10" s="2"/>
      <c r="INA10" s="2"/>
      <c r="INB10" s="2"/>
      <c r="INC10" s="2"/>
      <c r="IND10" s="2"/>
      <c r="INE10" s="2"/>
      <c r="INF10" s="2"/>
      <c r="ING10" s="2"/>
      <c r="INH10" s="2"/>
      <c r="INI10" s="2"/>
      <c r="INJ10" s="2"/>
      <c r="INK10" s="2"/>
      <c r="INL10" s="2"/>
      <c r="INM10" s="2"/>
      <c r="INN10" s="2"/>
      <c r="INO10" s="2"/>
      <c r="INP10" s="2"/>
      <c r="INQ10" s="2"/>
      <c r="INR10" s="2"/>
      <c r="INS10" s="2"/>
      <c r="INT10" s="2"/>
      <c r="INU10" s="2"/>
      <c r="INV10" s="2"/>
      <c r="INW10" s="2"/>
      <c r="INX10" s="2"/>
      <c r="INY10" s="2"/>
      <c r="INZ10" s="2"/>
      <c r="IOA10" s="2"/>
      <c r="IOB10" s="2"/>
      <c r="IOC10" s="2"/>
      <c r="IOD10" s="2"/>
      <c r="IOE10" s="2"/>
      <c r="IOF10" s="2"/>
      <c r="IOG10" s="2"/>
      <c r="IOH10" s="2"/>
      <c r="IOI10" s="2"/>
      <c r="IOJ10" s="2"/>
      <c r="IOK10" s="2"/>
      <c r="IOL10" s="2"/>
      <c r="IOM10" s="2"/>
      <c r="ION10" s="2"/>
      <c r="IOO10" s="2"/>
      <c r="IOP10" s="2"/>
      <c r="IOQ10" s="2"/>
      <c r="IOR10" s="2"/>
      <c r="IOS10" s="2"/>
      <c r="IOT10" s="2"/>
      <c r="IOU10" s="2"/>
      <c r="IOV10" s="2"/>
      <c r="IOW10" s="2"/>
      <c r="IOX10" s="2"/>
      <c r="IOY10" s="2"/>
      <c r="IOZ10" s="2"/>
      <c r="IPA10" s="2"/>
      <c r="IPB10" s="2"/>
      <c r="IPC10" s="2"/>
      <c r="IPD10" s="2"/>
      <c r="IPE10" s="2"/>
      <c r="IPF10" s="2"/>
      <c r="IPG10" s="2"/>
      <c r="IPH10" s="2"/>
      <c r="IPI10" s="2"/>
      <c r="IPJ10" s="2"/>
      <c r="IPK10" s="2"/>
      <c r="IPL10" s="2"/>
      <c r="IPM10" s="2"/>
      <c r="IPN10" s="2"/>
      <c r="IPO10" s="2"/>
      <c r="IPP10" s="2"/>
      <c r="IPQ10" s="2"/>
      <c r="IPR10" s="2"/>
      <c r="IPS10" s="2"/>
      <c r="IPT10" s="2"/>
      <c r="IPU10" s="2"/>
      <c r="IPV10" s="2"/>
      <c r="IPW10" s="2"/>
      <c r="IPX10" s="2"/>
      <c r="IPY10" s="2"/>
      <c r="IPZ10" s="2"/>
      <c r="IQA10" s="2"/>
      <c r="IQB10" s="2"/>
      <c r="IQC10" s="2"/>
      <c r="IQD10" s="2"/>
      <c r="IQE10" s="2"/>
      <c r="IQF10" s="2"/>
      <c r="IQG10" s="2"/>
      <c r="IQH10" s="2"/>
      <c r="IQI10" s="2"/>
      <c r="IQJ10" s="2"/>
      <c r="IQK10" s="2"/>
      <c r="IQL10" s="2"/>
      <c r="IQM10" s="2"/>
      <c r="IQN10" s="2"/>
      <c r="IQO10" s="2"/>
      <c r="IQP10" s="2"/>
      <c r="IQQ10" s="2"/>
      <c r="IQR10" s="2"/>
      <c r="IQS10" s="2"/>
      <c r="IQT10" s="2"/>
      <c r="IQU10" s="2"/>
      <c r="IQV10" s="2"/>
      <c r="IQW10" s="2"/>
      <c r="IQX10" s="2"/>
      <c r="IQY10" s="2"/>
      <c r="IQZ10" s="2"/>
      <c r="IRA10" s="2"/>
      <c r="IRB10" s="2"/>
      <c r="IRC10" s="2"/>
      <c r="IRD10" s="2"/>
      <c r="IRE10" s="2"/>
      <c r="IRF10" s="2"/>
      <c r="IRG10" s="2"/>
      <c r="IRH10" s="2"/>
      <c r="IRI10" s="2"/>
      <c r="IRJ10" s="2"/>
      <c r="IRK10" s="2"/>
      <c r="IRL10" s="2"/>
      <c r="IRM10" s="2"/>
      <c r="IRN10" s="2"/>
      <c r="IRO10" s="2"/>
      <c r="IRP10" s="2"/>
      <c r="IRQ10" s="2"/>
      <c r="IRR10" s="2"/>
      <c r="IRS10" s="2"/>
      <c r="IRT10" s="2"/>
      <c r="IRU10" s="2"/>
      <c r="IRV10" s="2"/>
      <c r="IRW10" s="2"/>
      <c r="IRX10" s="2"/>
      <c r="IRY10" s="2"/>
      <c r="IRZ10" s="2"/>
      <c r="ISA10" s="2"/>
      <c r="ISB10" s="2"/>
      <c r="ISC10" s="2"/>
      <c r="ISD10" s="2"/>
      <c r="ISE10" s="2"/>
      <c r="ISF10" s="2"/>
      <c r="ISG10" s="2"/>
      <c r="ISH10" s="2"/>
      <c r="ISI10" s="2"/>
      <c r="ISJ10" s="2"/>
      <c r="ISK10" s="2"/>
      <c r="ISL10" s="2"/>
      <c r="ISM10" s="2"/>
      <c r="ISN10" s="2"/>
      <c r="ISO10" s="2"/>
      <c r="ISP10" s="2"/>
      <c r="ISQ10" s="2"/>
      <c r="ISR10" s="2"/>
      <c r="ISS10" s="2"/>
      <c r="IST10" s="2"/>
      <c r="ISU10" s="2"/>
      <c r="ISV10" s="2"/>
      <c r="ISW10" s="2"/>
      <c r="ISX10" s="2"/>
      <c r="ISY10" s="2"/>
      <c r="ISZ10" s="2"/>
      <c r="ITA10" s="2"/>
      <c r="ITB10" s="2"/>
      <c r="ITC10" s="2"/>
      <c r="ITD10" s="2"/>
      <c r="ITE10" s="2"/>
      <c r="ITF10" s="2"/>
      <c r="ITG10" s="2"/>
      <c r="ITH10" s="2"/>
      <c r="ITI10" s="2"/>
      <c r="ITJ10" s="2"/>
      <c r="ITK10" s="2"/>
      <c r="ITL10" s="2"/>
      <c r="ITM10" s="2"/>
      <c r="ITN10" s="2"/>
      <c r="ITO10" s="2"/>
      <c r="ITP10" s="2"/>
      <c r="ITQ10" s="2"/>
      <c r="ITR10" s="2"/>
      <c r="ITS10" s="2"/>
      <c r="ITT10" s="2"/>
      <c r="ITU10" s="2"/>
      <c r="ITV10" s="2"/>
      <c r="ITW10" s="2"/>
      <c r="ITX10" s="2"/>
      <c r="ITY10" s="2"/>
      <c r="ITZ10" s="2"/>
      <c r="IUA10" s="2"/>
      <c r="IUB10" s="2"/>
      <c r="IUC10" s="2"/>
      <c r="IUD10" s="2"/>
      <c r="IUE10" s="2"/>
      <c r="IUF10" s="2"/>
      <c r="IUG10" s="2"/>
      <c r="IUH10" s="2"/>
      <c r="IUI10" s="2"/>
      <c r="IUJ10" s="2"/>
      <c r="IUK10" s="2"/>
      <c r="IUL10" s="2"/>
      <c r="IUM10" s="2"/>
      <c r="IUN10" s="2"/>
      <c r="IUO10" s="2"/>
      <c r="IUP10" s="2"/>
      <c r="IUQ10" s="2"/>
      <c r="IUR10" s="2"/>
      <c r="IUS10" s="2"/>
      <c r="IUT10" s="2"/>
      <c r="IUU10" s="2"/>
      <c r="IUV10" s="2"/>
      <c r="IUW10" s="2"/>
      <c r="IUX10" s="2"/>
      <c r="IUY10" s="2"/>
      <c r="IUZ10" s="2"/>
      <c r="IVA10" s="2"/>
      <c r="IVB10" s="2"/>
      <c r="IVC10" s="2"/>
      <c r="IVD10" s="2"/>
      <c r="IVE10" s="2"/>
      <c r="IVF10" s="2"/>
      <c r="IVG10" s="2"/>
      <c r="IVH10" s="2"/>
      <c r="IVI10" s="2"/>
      <c r="IVJ10" s="2"/>
      <c r="IVK10" s="2"/>
      <c r="IVL10" s="2"/>
      <c r="IVM10" s="2"/>
      <c r="IVN10" s="2"/>
      <c r="IVO10" s="2"/>
      <c r="IVP10" s="2"/>
      <c r="IVQ10" s="2"/>
      <c r="IVR10" s="2"/>
      <c r="IVS10" s="2"/>
      <c r="IVT10" s="2"/>
      <c r="IVU10" s="2"/>
      <c r="IVV10" s="2"/>
      <c r="IVW10" s="2"/>
      <c r="IVX10" s="2"/>
      <c r="IVY10" s="2"/>
      <c r="IVZ10" s="2"/>
      <c r="IWA10" s="2"/>
      <c r="IWB10" s="2"/>
      <c r="IWC10" s="2"/>
      <c r="IWD10" s="2"/>
      <c r="IWE10" s="2"/>
      <c r="IWF10" s="2"/>
      <c r="IWG10" s="2"/>
      <c r="IWH10" s="2"/>
      <c r="IWI10" s="2"/>
      <c r="IWJ10" s="2"/>
      <c r="IWK10" s="2"/>
      <c r="IWL10" s="2"/>
      <c r="IWM10" s="2"/>
      <c r="IWN10" s="2"/>
      <c r="IWO10" s="2"/>
      <c r="IWP10" s="2"/>
      <c r="IWQ10" s="2"/>
      <c r="IWR10" s="2"/>
      <c r="IWS10" s="2"/>
      <c r="IWT10" s="2"/>
      <c r="IWU10" s="2"/>
      <c r="IWV10" s="2"/>
      <c r="IWW10" s="2"/>
      <c r="IWX10" s="2"/>
      <c r="IWY10" s="2"/>
      <c r="IWZ10" s="2"/>
      <c r="IXA10" s="2"/>
      <c r="IXB10" s="2"/>
      <c r="IXC10" s="2"/>
      <c r="IXD10" s="2"/>
      <c r="IXE10" s="2"/>
      <c r="IXF10" s="2"/>
      <c r="IXG10" s="2"/>
      <c r="IXH10" s="2"/>
      <c r="IXI10" s="2"/>
      <c r="IXJ10" s="2"/>
      <c r="IXK10" s="2"/>
      <c r="IXL10" s="2"/>
      <c r="IXM10" s="2"/>
      <c r="IXN10" s="2"/>
      <c r="IXO10" s="2"/>
      <c r="IXP10" s="2"/>
      <c r="IXQ10" s="2"/>
      <c r="IXR10" s="2"/>
      <c r="IXS10" s="2"/>
      <c r="IXT10" s="2"/>
      <c r="IXU10" s="2"/>
      <c r="IXV10" s="2"/>
      <c r="IXW10" s="2"/>
      <c r="IXX10" s="2"/>
      <c r="IXY10" s="2"/>
      <c r="IXZ10" s="2"/>
      <c r="IYA10" s="2"/>
      <c r="IYB10" s="2"/>
      <c r="IYC10" s="2"/>
      <c r="IYD10" s="2"/>
      <c r="IYE10" s="2"/>
      <c r="IYF10" s="2"/>
      <c r="IYG10" s="2"/>
      <c r="IYH10" s="2"/>
      <c r="IYI10" s="2"/>
      <c r="IYJ10" s="2"/>
      <c r="IYK10" s="2"/>
      <c r="IYL10" s="2"/>
      <c r="IYM10" s="2"/>
      <c r="IYN10" s="2"/>
      <c r="IYO10" s="2"/>
      <c r="IYP10" s="2"/>
      <c r="IYQ10" s="2"/>
      <c r="IYR10" s="2"/>
      <c r="IYS10" s="2"/>
      <c r="IYT10" s="2"/>
      <c r="IYU10" s="2"/>
      <c r="IYV10" s="2"/>
      <c r="IYW10" s="2"/>
      <c r="IYX10" s="2"/>
      <c r="IYY10" s="2"/>
      <c r="IYZ10" s="2"/>
      <c r="IZA10" s="2"/>
      <c r="IZB10" s="2"/>
      <c r="IZC10" s="2"/>
      <c r="IZD10" s="2"/>
      <c r="IZE10" s="2"/>
      <c r="IZF10" s="2"/>
      <c r="IZG10" s="2"/>
      <c r="IZH10" s="2"/>
      <c r="IZI10" s="2"/>
      <c r="IZJ10" s="2"/>
      <c r="IZK10" s="2"/>
      <c r="IZL10" s="2"/>
      <c r="IZM10" s="2"/>
      <c r="IZN10" s="2"/>
      <c r="IZO10" s="2"/>
      <c r="IZP10" s="2"/>
      <c r="IZQ10" s="2"/>
      <c r="IZR10" s="2"/>
      <c r="IZS10" s="2"/>
      <c r="IZT10" s="2"/>
      <c r="IZU10" s="2"/>
      <c r="IZV10" s="2"/>
      <c r="IZW10" s="2"/>
      <c r="IZX10" s="2"/>
      <c r="IZY10" s="2"/>
      <c r="IZZ10" s="2"/>
      <c r="JAA10" s="2"/>
      <c r="JAB10" s="2"/>
      <c r="JAC10" s="2"/>
      <c r="JAD10" s="2"/>
      <c r="JAE10" s="2"/>
      <c r="JAF10" s="2"/>
      <c r="JAG10" s="2"/>
      <c r="JAH10" s="2"/>
      <c r="JAI10" s="2"/>
      <c r="JAJ10" s="2"/>
      <c r="JAK10" s="2"/>
      <c r="JAL10" s="2"/>
      <c r="JAM10" s="2"/>
      <c r="JAN10" s="2"/>
      <c r="JAO10" s="2"/>
      <c r="JAP10" s="2"/>
      <c r="JAQ10" s="2"/>
      <c r="JAR10" s="2"/>
      <c r="JAS10" s="2"/>
      <c r="JAT10" s="2"/>
      <c r="JAU10" s="2"/>
      <c r="JAV10" s="2"/>
      <c r="JAW10" s="2"/>
      <c r="JAX10" s="2"/>
      <c r="JAY10" s="2"/>
      <c r="JAZ10" s="2"/>
      <c r="JBA10" s="2"/>
      <c r="JBB10" s="2"/>
      <c r="JBC10" s="2"/>
      <c r="JBD10" s="2"/>
      <c r="JBE10" s="2"/>
      <c r="JBF10" s="2"/>
      <c r="JBG10" s="2"/>
      <c r="JBH10" s="2"/>
      <c r="JBI10" s="2"/>
      <c r="JBJ10" s="2"/>
      <c r="JBK10" s="2"/>
      <c r="JBL10" s="2"/>
      <c r="JBM10" s="2"/>
      <c r="JBN10" s="2"/>
      <c r="JBO10" s="2"/>
      <c r="JBP10" s="2"/>
      <c r="JBQ10" s="2"/>
      <c r="JBR10" s="2"/>
      <c r="JBS10" s="2"/>
      <c r="JBT10" s="2"/>
      <c r="JBU10" s="2"/>
      <c r="JBV10" s="2"/>
      <c r="JBW10" s="2"/>
      <c r="JBX10" s="2"/>
      <c r="JBY10" s="2"/>
      <c r="JBZ10" s="2"/>
      <c r="JCA10" s="2"/>
      <c r="JCB10" s="2"/>
      <c r="JCC10" s="2"/>
      <c r="JCD10" s="2"/>
      <c r="JCE10" s="2"/>
      <c r="JCF10" s="2"/>
      <c r="JCG10" s="2"/>
      <c r="JCH10" s="2"/>
      <c r="JCI10" s="2"/>
      <c r="JCJ10" s="2"/>
      <c r="JCK10" s="2"/>
      <c r="JCL10" s="2"/>
      <c r="JCM10" s="2"/>
      <c r="JCN10" s="2"/>
      <c r="JCO10" s="2"/>
      <c r="JCP10" s="2"/>
      <c r="JCQ10" s="2"/>
      <c r="JCR10" s="2"/>
      <c r="JCS10" s="2"/>
      <c r="JCT10" s="2"/>
      <c r="JCU10" s="2"/>
      <c r="JCV10" s="2"/>
      <c r="JCW10" s="2"/>
      <c r="JCX10" s="2"/>
      <c r="JCY10" s="2"/>
      <c r="JCZ10" s="2"/>
      <c r="JDA10" s="2"/>
      <c r="JDB10" s="2"/>
      <c r="JDC10" s="2"/>
      <c r="JDD10" s="2"/>
      <c r="JDE10" s="2"/>
      <c r="JDF10" s="2"/>
      <c r="JDG10" s="2"/>
      <c r="JDH10" s="2"/>
      <c r="JDI10" s="2"/>
      <c r="JDJ10" s="2"/>
      <c r="JDK10" s="2"/>
      <c r="JDL10" s="2"/>
      <c r="JDM10" s="2"/>
      <c r="JDN10" s="2"/>
      <c r="JDO10" s="2"/>
      <c r="JDP10" s="2"/>
      <c r="JDQ10" s="2"/>
      <c r="JDR10" s="2"/>
      <c r="JDS10" s="2"/>
      <c r="JDT10" s="2"/>
      <c r="JDU10" s="2"/>
      <c r="JDV10" s="2"/>
      <c r="JDW10" s="2"/>
      <c r="JDX10" s="2"/>
      <c r="JDY10" s="2"/>
      <c r="JDZ10" s="2"/>
      <c r="JEA10" s="2"/>
      <c r="JEB10" s="2"/>
      <c r="JEC10" s="2"/>
      <c r="JED10" s="2"/>
      <c r="JEE10" s="2"/>
      <c r="JEF10" s="2"/>
      <c r="JEG10" s="2"/>
      <c r="JEH10" s="2"/>
      <c r="JEI10" s="2"/>
      <c r="JEJ10" s="2"/>
      <c r="JEK10" s="2"/>
      <c r="JEL10" s="2"/>
      <c r="JEM10" s="2"/>
      <c r="JEN10" s="2"/>
      <c r="JEO10" s="2"/>
      <c r="JEP10" s="2"/>
      <c r="JEQ10" s="2"/>
      <c r="JER10" s="2"/>
      <c r="JES10" s="2"/>
      <c r="JET10" s="2"/>
      <c r="JEU10" s="2"/>
      <c r="JEV10" s="2"/>
      <c r="JEW10" s="2"/>
      <c r="JEX10" s="2"/>
      <c r="JEY10" s="2"/>
      <c r="JEZ10" s="2"/>
      <c r="JFA10" s="2"/>
      <c r="JFB10" s="2"/>
      <c r="JFC10" s="2"/>
      <c r="JFD10" s="2"/>
      <c r="JFE10" s="2"/>
      <c r="JFF10" s="2"/>
      <c r="JFG10" s="2"/>
      <c r="JFH10" s="2"/>
      <c r="JFI10" s="2"/>
      <c r="JFJ10" s="2"/>
      <c r="JFK10" s="2"/>
      <c r="JFL10" s="2"/>
      <c r="JFM10" s="2"/>
      <c r="JFN10" s="2"/>
      <c r="JFO10" s="2"/>
      <c r="JFP10" s="2"/>
      <c r="JFQ10" s="2"/>
      <c r="JFR10" s="2"/>
      <c r="JFS10" s="2"/>
      <c r="JFT10" s="2"/>
      <c r="JFU10" s="2"/>
      <c r="JFV10" s="2"/>
      <c r="JFW10" s="2"/>
      <c r="JFX10" s="2"/>
      <c r="JFY10" s="2"/>
      <c r="JFZ10" s="2"/>
      <c r="JGA10" s="2"/>
      <c r="JGB10" s="2"/>
      <c r="JGC10" s="2"/>
      <c r="JGD10" s="2"/>
      <c r="JGE10" s="2"/>
      <c r="JGF10" s="2"/>
      <c r="JGG10" s="2"/>
      <c r="JGH10" s="2"/>
      <c r="JGI10" s="2"/>
      <c r="JGJ10" s="2"/>
      <c r="JGK10" s="2"/>
      <c r="JGL10" s="2"/>
      <c r="JGM10" s="2"/>
      <c r="JGN10" s="2"/>
      <c r="JGO10" s="2"/>
      <c r="JGP10" s="2"/>
      <c r="JGQ10" s="2"/>
      <c r="JGR10" s="2"/>
      <c r="JGS10" s="2"/>
      <c r="JGT10" s="2"/>
      <c r="JGU10" s="2"/>
      <c r="JGV10" s="2"/>
      <c r="JGW10" s="2"/>
      <c r="JGX10" s="2"/>
      <c r="JGY10" s="2"/>
      <c r="JGZ10" s="2"/>
      <c r="JHA10" s="2"/>
      <c r="JHB10" s="2"/>
      <c r="JHC10" s="2"/>
      <c r="JHD10" s="2"/>
      <c r="JHE10" s="2"/>
      <c r="JHF10" s="2"/>
      <c r="JHG10" s="2"/>
      <c r="JHH10" s="2"/>
      <c r="JHI10" s="2"/>
      <c r="JHJ10" s="2"/>
      <c r="JHK10" s="2"/>
      <c r="JHL10" s="2"/>
      <c r="JHM10" s="2"/>
      <c r="JHN10" s="2"/>
      <c r="JHO10" s="2"/>
      <c r="JHP10" s="2"/>
      <c r="JHQ10" s="2"/>
      <c r="JHR10" s="2"/>
      <c r="JHS10" s="2"/>
      <c r="JHT10" s="2"/>
      <c r="JHU10" s="2"/>
      <c r="JHV10" s="2"/>
      <c r="JHW10" s="2"/>
      <c r="JHX10" s="2"/>
      <c r="JHY10" s="2"/>
      <c r="JHZ10" s="2"/>
      <c r="JIA10" s="2"/>
      <c r="JIB10" s="2"/>
      <c r="JIC10" s="2"/>
      <c r="JID10" s="2"/>
      <c r="JIE10" s="2"/>
      <c r="JIF10" s="2"/>
      <c r="JIG10" s="2"/>
      <c r="JIH10" s="2"/>
      <c r="JII10" s="2"/>
      <c r="JIJ10" s="2"/>
      <c r="JIK10" s="2"/>
      <c r="JIL10" s="2"/>
      <c r="JIM10" s="2"/>
      <c r="JIN10" s="2"/>
      <c r="JIO10" s="2"/>
      <c r="JIP10" s="2"/>
      <c r="JIQ10" s="2"/>
      <c r="JIR10" s="2"/>
      <c r="JIS10" s="2"/>
      <c r="JIT10" s="2"/>
      <c r="JIU10" s="2"/>
      <c r="JIV10" s="2"/>
      <c r="JIW10" s="2"/>
      <c r="JIX10" s="2"/>
      <c r="JIY10" s="2"/>
      <c r="JIZ10" s="2"/>
      <c r="JJA10" s="2"/>
      <c r="JJB10" s="2"/>
      <c r="JJC10" s="2"/>
      <c r="JJD10" s="2"/>
      <c r="JJE10" s="2"/>
      <c r="JJF10" s="2"/>
      <c r="JJG10" s="2"/>
      <c r="JJH10" s="2"/>
      <c r="JJI10" s="2"/>
      <c r="JJJ10" s="2"/>
      <c r="JJK10" s="2"/>
      <c r="JJL10" s="2"/>
      <c r="JJM10" s="2"/>
      <c r="JJN10" s="2"/>
      <c r="JJO10" s="2"/>
      <c r="JJP10" s="2"/>
      <c r="JJQ10" s="2"/>
      <c r="JJR10" s="2"/>
      <c r="JJS10" s="2"/>
      <c r="JJT10" s="2"/>
      <c r="JJU10" s="2"/>
      <c r="JJV10" s="2"/>
      <c r="JJW10" s="2"/>
      <c r="JJX10" s="2"/>
      <c r="JJY10" s="2"/>
      <c r="JJZ10" s="2"/>
      <c r="JKA10" s="2"/>
      <c r="JKB10" s="2"/>
      <c r="JKC10" s="2"/>
      <c r="JKD10" s="2"/>
      <c r="JKE10" s="2"/>
      <c r="JKF10" s="2"/>
      <c r="JKG10" s="2"/>
      <c r="JKH10" s="2"/>
      <c r="JKI10" s="2"/>
      <c r="JKJ10" s="2"/>
      <c r="JKK10" s="2"/>
      <c r="JKL10" s="2"/>
      <c r="JKM10" s="2"/>
      <c r="JKN10" s="2"/>
      <c r="JKO10" s="2"/>
      <c r="JKP10" s="2"/>
      <c r="JKQ10" s="2"/>
      <c r="JKR10" s="2"/>
      <c r="JKS10" s="2"/>
      <c r="JKT10" s="2"/>
      <c r="JKU10" s="2"/>
      <c r="JKV10" s="2"/>
      <c r="JKW10" s="2"/>
      <c r="JKX10" s="2"/>
      <c r="JKY10" s="2"/>
      <c r="JKZ10" s="2"/>
      <c r="JLA10" s="2"/>
      <c r="JLB10" s="2"/>
      <c r="JLC10" s="2"/>
      <c r="JLD10" s="2"/>
      <c r="JLE10" s="2"/>
      <c r="JLF10" s="2"/>
      <c r="JLG10" s="2"/>
      <c r="JLH10" s="2"/>
      <c r="JLI10" s="2"/>
      <c r="JLJ10" s="2"/>
      <c r="JLK10" s="2"/>
      <c r="JLL10" s="2"/>
      <c r="JLM10" s="2"/>
      <c r="JLN10" s="2"/>
      <c r="JLO10" s="2"/>
      <c r="JLP10" s="2"/>
      <c r="JLQ10" s="2"/>
      <c r="JLR10" s="2"/>
      <c r="JLS10" s="2"/>
      <c r="JLT10" s="2"/>
      <c r="JLU10" s="2"/>
      <c r="JLV10" s="2"/>
      <c r="JLW10" s="2"/>
      <c r="JLX10" s="2"/>
      <c r="JLY10" s="2"/>
      <c r="JLZ10" s="2"/>
      <c r="JMA10" s="2"/>
      <c r="JMB10" s="2"/>
      <c r="JMC10" s="2"/>
      <c r="JMD10" s="2"/>
      <c r="JME10" s="2"/>
      <c r="JMF10" s="2"/>
      <c r="JMG10" s="2"/>
      <c r="JMH10" s="2"/>
      <c r="JMI10" s="2"/>
      <c r="JMJ10" s="2"/>
      <c r="JMK10" s="2"/>
      <c r="JML10" s="2"/>
      <c r="JMM10" s="2"/>
      <c r="JMN10" s="2"/>
      <c r="JMO10" s="2"/>
      <c r="JMP10" s="2"/>
      <c r="JMQ10" s="2"/>
      <c r="JMR10" s="2"/>
      <c r="JMS10" s="2"/>
      <c r="JMT10" s="2"/>
      <c r="JMU10" s="2"/>
      <c r="JMV10" s="2"/>
      <c r="JMW10" s="2"/>
      <c r="JMX10" s="2"/>
      <c r="JMY10" s="2"/>
      <c r="JMZ10" s="2"/>
      <c r="JNA10" s="2"/>
      <c r="JNB10" s="2"/>
      <c r="JNC10" s="2"/>
      <c r="JND10" s="2"/>
      <c r="JNE10" s="2"/>
      <c r="JNF10" s="2"/>
      <c r="JNG10" s="2"/>
      <c r="JNH10" s="2"/>
      <c r="JNI10" s="2"/>
      <c r="JNJ10" s="2"/>
      <c r="JNK10" s="2"/>
      <c r="JNL10" s="2"/>
      <c r="JNM10" s="2"/>
      <c r="JNN10" s="2"/>
      <c r="JNO10" s="2"/>
      <c r="JNP10" s="2"/>
      <c r="JNQ10" s="2"/>
      <c r="JNR10" s="2"/>
      <c r="JNS10" s="2"/>
      <c r="JNT10" s="2"/>
      <c r="JNU10" s="2"/>
      <c r="JNV10" s="2"/>
      <c r="JNW10" s="2"/>
      <c r="JNX10" s="2"/>
      <c r="JNY10" s="2"/>
      <c r="JNZ10" s="2"/>
      <c r="JOA10" s="2"/>
      <c r="JOB10" s="2"/>
      <c r="JOC10" s="2"/>
      <c r="JOD10" s="2"/>
      <c r="JOE10" s="2"/>
      <c r="JOF10" s="2"/>
      <c r="JOG10" s="2"/>
      <c r="JOH10" s="2"/>
      <c r="JOI10" s="2"/>
      <c r="JOJ10" s="2"/>
      <c r="JOK10" s="2"/>
      <c r="JOL10" s="2"/>
      <c r="JOM10" s="2"/>
      <c r="JON10" s="2"/>
      <c r="JOO10" s="2"/>
      <c r="JOP10" s="2"/>
      <c r="JOQ10" s="2"/>
      <c r="JOR10" s="2"/>
      <c r="JOS10" s="2"/>
      <c r="JOT10" s="2"/>
      <c r="JOU10" s="2"/>
      <c r="JOV10" s="2"/>
      <c r="JOW10" s="2"/>
      <c r="JOX10" s="2"/>
      <c r="JOY10" s="2"/>
      <c r="JOZ10" s="2"/>
      <c r="JPA10" s="2"/>
      <c r="JPB10" s="2"/>
      <c r="JPC10" s="2"/>
      <c r="JPD10" s="2"/>
      <c r="JPE10" s="2"/>
      <c r="JPF10" s="2"/>
      <c r="JPG10" s="2"/>
      <c r="JPH10" s="2"/>
      <c r="JPI10" s="2"/>
      <c r="JPJ10" s="2"/>
      <c r="JPK10" s="2"/>
      <c r="JPL10" s="2"/>
      <c r="JPM10" s="2"/>
      <c r="JPN10" s="2"/>
      <c r="JPO10" s="2"/>
      <c r="JPP10" s="2"/>
      <c r="JPQ10" s="2"/>
      <c r="JPR10" s="2"/>
      <c r="JPS10" s="2"/>
      <c r="JPT10" s="2"/>
      <c r="JPU10" s="2"/>
      <c r="JPV10" s="2"/>
      <c r="JPW10" s="2"/>
      <c r="JPX10" s="2"/>
      <c r="JPY10" s="2"/>
      <c r="JPZ10" s="2"/>
      <c r="JQA10" s="2"/>
      <c r="JQB10" s="2"/>
      <c r="JQC10" s="2"/>
      <c r="JQD10" s="2"/>
      <c r="JQE10" s="2"/>
      <c r="JQF10" s="2"/>
      <c r="JQG10" s="2"/>
      <c r="JQH10" s="2"/>
      <c r="JQI10" s="2"/>
      <c r="JQJ10" s="2"/>
      <c r="JQK10" s="2"/>
      <c r="JQL10" s="2"/>
      <c r="JQM10" s="2"/>
      <c r="JQN10" s="2"/>
      <c r="JQO10" s="2"/>
      <c r="JQP10" s="2"/>
      <c r="JQQ10" s="2"/>
      <c r="JQR10" s="2"/>
      <c r="JQS10" s="2"/>
      <c r="JQT10" s="2"/>
      <c r="JQU10" s="2"/>
      <c r="JQV10" s="2"/>
      <c r="JQW10" s="2"/>
      <c r="JQX10" s="2"/>
      <c r="JQY10" s="2"/>
      <c r="JQZ10" s="2"/>
      <c r="JRA10" s="2"/>
      <c r="JRB10" s="2"/>
      <c r="JRC10" s="2"/>
      <c r="JRD10" s="2"/>
      <c r="JRE10" s="2"/>
      <c r="JRF10" s="2"/>
      <c r="JRG10" s="2"/>
      <c r="JRH10" s="2"/>
      <c r="JRI10" s="2"/>
      <c r="JRJ10" s="2"/>
      <c r="JRK10" s="2"/>
      <c r="JRL10" s="2"/>
      <c r="JRM10" s="2"/>
      <c r="JRN10" s="2"/>
      <c r="JRO10" s="2"/>
      <c r="JRP10" s="2"/>
      <c r="JRQ10" s="2"/>
      <c r="JRR10" s="2"/>
      <c r="JRS10" s="2"/>
      <c r="JRT10" s="2"/>
      <c r="JRU10" s="2"/>
      <c r="JRV10" s="2"/>
      <c r="JRW10" s="2"/>
      <c r="JRX10" s="2"/>
      <c r="JRY10" s="2"/>
      <c r="JRZ10" s="2"/>
      <c r="JSA10" s="2"/>
      <c r="JSB10" s="2"/>
      <c r="JSC10" s="2"/>
      <c r="JSD10" s="2"/>
      <c r="JSE10" s="2"/>
      <c r="JSF10" s="2"/>
      <c r="JSG10" s="2"/>
      <c r="JSH10" s="2"/>
      <c r="JSI10" s="2"/>
      <c r="JSJ10" s="2"/>
      <c r="JSK10" s="2"/>
      <c r="JSL10" s="2"/>
      <c r="JSM10" s="2"/>
      <c r="JSN10" s="2"/>
      <c r="JSO10" s="2"/>
      <c r="JSP10" s="2"/>
      <c r="JSQ10" s="2"/>
      <c r="JSR10" s="2"/>
      <c r="JSS10" s="2"/>
      <c r="JST10" s="2"/>
      <c r="JSU10" s="2"/>
      <c r="JSV10" s="2"/>
      <c r="JSW10" s="2"/>
      <c r="JSX10" s="2"/>
      <c r="JSY10" s="2"/>
      <c r="JSZ10" s="2"/>
      <c r="JTA10" s="2"/>
      <c r="JTB10" s="2"/>
      <c r="JTC10" s="2"/>
      <c r="JTD10" s="2"/>
      <c r="JTE10" s="2"/>
      <c r="JTF10" s="2"/>
      <c r="JTG10" s="2"/>
      <c r="JTH10" s="2"/>
      <c r="JTI10" s="2"/>
      <c r="JTJ10" s="2"/>
      <c r="JTK10" s="2"/>
      <c r="JTL10" s="2"/>
      <c r="JTM10" s="2"/>
      <c r="JTN10" s="2"/>
      <c r="JTO10" s="2"/>
      <c r="JTP10" s="2"/>
      <c r="JTQ10" s="2"/>
      <c r="JTR10" s="2"/>
      <c r="JTS10" s="2"/>
      <c r="JTT10" s="2"/>
      <c r="JTU10" s="2"/>
      <c r="JTV10" s="2"/>
      <c r="JTW10" s="2"/>
      <c r="JTX10" s="2"/>
      <c r="JTY10" s="2"/>
      <c r="JTZ10" s="2"/>
      <c r="JUA10" s="2"/>
      <c r="JUB10" s="2"/>
      <c r="JUC10" s="2"/>
      <c r="JUD10" s="2"/>
      <c r="JUE10" s="2"/>
      <c r="JUF10" s="2"/>
      <c r="JUG10" s="2"/>
      <c r="JUH10" s="2"/>
      <c r="JUI10" s="2"/>
      <c r="JUJ10" s="2"/>
      <c r="JUK10" s="2"/>
      <c r="JUL10" s="2"/>
      <c r="JUM10" s="2"/>
      <c r="JUN10" s="2"/>
      <c r="JUO10" s="2"/>
      <c r="JUP10" s="2"/>
      <c r="JUQ10" s="2"/>
      <c r="JUR10" s="2"/>
      <c r="JUS10" s="2"/>
      <c r="JUT10" s="2"/>
      <c r="JUU10" s="2"/>
      <c r="JUV10" s="2"/>
      <c r="JUW10" s="2"/>
      <c r="JUX10" s="2"/>
      <c r="JUY10" s="2"/>
      <c r="JUZ10" s="2"/>
      <c r="JVA10" s="2"/>
      <c r="JVB10" s="2"/>
      <c r="JVC10" s="2"/>
      <c r="JVD10" s="2"/>
      <c r="JVE10" s="2"/>
      <c r="JVF10" s="2"/>
      <c r="JVG10" s="2"/>
      <c r="JVH10" s="2"/>
      <c r="JVI10" s="2"/>
      <c r="JVJ10" s="2"/>
      <c r="JVK10" s="2"/>
      <c r="JVL10" s="2"/>
      <c r="JVM10" s="2"/>
      <c r="JVN10" s="2"/>
      <c r="JVO10" s="2"/>
      <c r="JVP10" s="2"/>
      <c r="JVQ10" s="2"/>
      <c r="JVR10" s="2"/>
      <c r="JVS10" s="2"/>
      <c r="JVT10" s="2"/>
      <c r="JVU10" s="2"/>
      <c r="JVV10" s="2"/>
      <c r="JVW10" s="2"/>
      <c r="JVX10" s="2"/>
      <c r="JVY10" s="2"/>
      <c r="JVZ10" s="2"/>
      <c r="JWA10" s="2"/>
      <c r="JWB10" s="2"/>
      <c r="JWC10" s="2"/>
      <c r="JWD10" s="2"/>
      <c r="JWE10" s="2"/>
      <c r="JWF10" s="2"/>
      <c r="JWG10" s="2"/>
      <c r="JWH10" s="2"/>
      <c r="JWI10" s="2"/>
      <c r="JWJ10" s="2"/>
      <c r="JWK10" s="2"/>
      <c r="JWL10" s="2"/>
      <c r="JWM10" s="2"/>
      <c r="JWN10" s="2"/>
      <c r="JWO10" s="2"/>
      <c r="JWP10" s="2"/>
      <c r="JWQ10" s="2"/>
      <c r="JWR10" s="2"/>
      <c r="JWS10" s="2"/>
      <c r="JWT10" s="2"/>
      <c r="JWU10" s="2"/>
      <c r="JWV10" s="2"/>
      <c r="JWW10" s="2"/>
      <c r="JWX10" s="2"/>
      <c r="JWY10" s="2"/>
      <c r="JWZ10" s="2"/>
      <c r="JXA10" s="2"/>
      <c r="JXB10" s="2"/>
      <c r="JXC10" s="2"/>
      <c r="JXD10" s="2"/>
      <c r="JXE10" s="2"/>
      <c r="JXF10" s="2"/>
      <c r="JXG10" s="2"/>
      <c r="JXH10" s="2"/>
      <c r="JXI10" s="2"/>
      <c r="JXJ10" s="2"/>
      <c r="JXK10" s="2"/>
      <c r="JXL10" s="2"/>
      <c r="JXM10" s="2"/>
      <c r="JXN10" s="2"/>
      <c r="JXO10" s="2"/>
      <c r="JXP10" s="2"/>
      <c r="JXQ10" s="2"/>
      <c r="JXR10" s="2"/>
      <c r="JXS10" s="2"/>
      <c r="JXT10" s="2"/>
      <c r="JXU10" s="2"/>
      <c r="JXV10" s="2"/>
      <c r="JXW10" s="2"/>
      <c r="JXX10" s="2"/>
      <c r="JXY10" s="2"/>
      <c r="JXZ10" s="2"/>
      <c r="JYA10" s="2"/>
      <c r="JYB10" s="2"/>
      <c r="JYC10" s="2"/>
      <c r="JYD10" s="2"/>
      <c r="JYE10" s="2"/>
      <c r="JYF10" s="2"/>
      <c r="JYG10" s="2"/>
      <c r="JYH10" s="2"/>
      <c r="JYI10" s="2"/>
      <c r="JYJ10" s="2"/>
      <c r="JYK10" s="2"/>
      <c r="JYL10" s="2"/>
      <c r="JYM10" s="2"/>
      <c r="JYN10" s="2"/>
      <c r="JYO10" s="2"/>
      <c r="JYP10" s="2"/>
      <c r="JYQ10" s="2"/>
      <c r="JYR10" s="2"/>
      <c r="JYS10" s="2"/>
      <c r="JYT10" s="2"/>
      <c r="JYU10" s="2"/>
      <c r="JYV10" s="2"/>
      <c r="JYW10" s="2"/>
      <c r="JYX10" s="2"/>
      <c r="JYY10" s="2"/>
      <c r="JYZ10" s="2"/>
      <c r="JZA10" s="2"/>
      <c r="JZB10" s="2"/>
      <c r="JZC10" s="2"/>
      <c r="JZD10" s="2"/>
      <c r="JZE10" s="2"/>
      <c r="JZF10" s="2"/>
      <c r="JZG10" s="2"/>
      <c r="JZH10" s="2"/>
      <c r="JZI10" s="2"/>
      <c r="JZJ10" s="2"/>
      <c r="JZK10" s="2"/>
      <c r="JZL10" s="2"/>
      <c r="JZM10" s="2"/>
      <c r="JZN10" s="2"/>
      <c r="JZO10" s="2"/>
      <c r="JZP10" s="2"/>
      <c r="JZQ10" s="2"/>
      <c r="JZR10" s="2"/>
      <c r="JZS10" s="2"/>
      <c r="JZT10" s="2"/>
      <c r="JZU10" s="2"/>
      <c r="JZV10" s="2"/>
      <c r="JZW10" s="2"/>
      <c r="JZX10" s="2"/>
      <c r="JZY10" s="2"/>
      <c r="JZZ10" s="2"/>
      <c r="KAA10" s="2"/>
      <c r="KAB10" s="2"/>
      <c r="KAC10" s="2"/>
      <c r="KAD10" s="2"/>
      <c r="KAE10" s="2"/>
      <c r="KAF10" s="2"/>
      <c r="KAG10" s="2"/>
      <c r="KAH10" s="2"/>
      <c r="KAI10" s="2"/>
      <c r="KAJ10" s="2"/>
      <c r="KAK10" s="2"/>
      <c r="KAL10" s="2"/>
      <c r="KAM10" s="2"/>
      <c r="KAN10" s="2"/>
      <c r="KAO10" s="2"/>
      <c r="KAP10" s="2"/>
      <c r="KAQ10" s="2"/>
      <c r="KAR10" s="2"/>
      <c r="KAS10" s="2"/>
      <c r="KAT10" s="2"/>
      <c r="KAU10" s="2"/>
      <c r="KAV10" s="2"/>
      <c r="KAW10" s="2"/>
      <c r="KAX10" s="2"/>
      <c r="KAY10" s="2"/>
      <c r="KAZ10" s="2"/>
      <c r="KBA10" s="2"/>
      <c r="KBB10" s="2"/>
      <c r="KBC10" s="2"/>
      <c r="KBD10" s="2"/>
      <c r="KBE10" s="2"/>
      <c r="KBF10" s="2"/>
      <c r="KBG10" s="2"/>
      <c r="KBH10" s="2"/>
      <c r="KBI10" s="2"/>
      <c r="KBJ10" s="2"/>
      <c r="KBK10" s="2"/>
      <c r="KBL10" s="2"/>
      <c r="KBM10" s="2"/>
      <c r="KBN10" s="2"/>
      <c r="KBO10" s="2"/>
      <c r="KBP10" s="2"/>
      <c r="KBQ10" s="2"/>
      <c r="KBR10" s="2"/>
      <c r="KBS10" s="2"/>
      <c r="KBT10" s="2"/>
      <c r="KBU10" s="2"/>
      <c r="KBV10" s="2"/>
      <c r="KBW10" s="2"/>
      <c r="KBX10" s="2"/>
      <c r="KBY10" s="2"/>
      <c r="KBZ10" s="2"/>
      <c r="KCA10" s="2"/>
      <c r="KCB10" s="2"/>
      <c r="KCC10" s="2"/>
      <c r="KCD10" s="2"/>
      <c r="KCE10" s="2"/>
      <c r="KCF10" s="2"/>
      <c r="KCG10" s="2"/>
      <c r="KCH10" s="2"/>
      <c r="KCI10" s="2"/>
      <c r="KCJ10" s="2"/>
      <c r="KCK10" s="2"/>
      <c r="KCL10" s="2"/>
      <c r="KCM10" s="2"/>
      <c r="KCN10" s="2"/>
      <c r="KCO10" s="2"/>
      <c r="KCP10" s="2"/>
      <c r="KCQ10" s="2"/>
      <c r="KCR10" s="2"/>
      <c r="KCS10" s="2"/>
      <c r="KCT10" s="2"/>
      <c r="KCU10" s="2"/>
      <c r="KCV10" s="2"/>
      <c r="KCW10" s="2"/>
      <c r="KCX10" s="2"/>
      <c r="KCY10" s="2"/>
      <c r="KCZ10" s="2"/>
      <c r="KDA10" s="2"/>
      <c r="KDB10" s="2"/>
      <c r="KDC10" s="2"/>
      <c r="KDD10" s="2"/>
      <c r="KDE10" s="2"/>
      <c r="KDF10" s="2"/>
      <c r="KDG10" s="2"/>
      <c r="KDH10" s="2"/>
      <c r="KDI10" s="2"/>
      <c r="KDJ10" s="2"/>
      <c r="KDK10" s="2"/>
      <c r="KDL10" s="2"/>
      <c r="KDM10" s="2"/>
      <c r="KDN10" s="2"/>
      <c r="KDO10" s="2"/>
      <c r="KDP10" s="2"/>
      <c r="KDQ10" s="2"/>
      <c r="KDR10" s="2"/>
      <c r="KDS10" s="2"/>
      <c r="KDT10" s="2"/>
      <c r="KDU10" s="2"/>
      <c r="KDV10" s="2"/>
      <c r="KDW10" s="2"/>
      <c r="KDX10" s="2"/>
      <c r="KDY10" s="2"/>
      <c r="KDZ10" s="2"/>
      <c r="KEA10" s="2"/>
      <c r="KEB10" s="2"/>
      <c r="KEC10" s="2"/>
      <c r="KED10" s="2"/>
      <c r="KEE10" s="2"/>
      <c r="KEF10" s="2"/>
      <c r="KEG10" s="2"/>
      <c r="KEH10" s="2"/>
      <c r="KEI10" s="2"/>
      <c r="KEJ10" s="2"/>
      <c r="KEK10" s="2"/>
      <c r="KEL10" s="2"/>
      <c r="KEM10" s="2"/>
      <c r="KEN10" s="2"/>
      <c r="KEO10" s="2"/>
      <c r="KEP10" s="2"/>
      <c r="KEQ10" s="2"/>
      <c r="KER10" s="2"/>
      <c r="KES10" s="2"/>
      <c r="KET10" s="2"/>
      <c r="KEU10" s="2"/>
      <c r="KEV10" s="2"/>
      <c r="KEW10" s="2"/>
      <c r="KEX10" s="2"/>
      <c r="KEY10" s="2"/>
      <c r="KEZ10" s="2"/>
      <c r="KFA10" s="2"/>
      <c r="KFB10" s="2"/>
      <c r="KFC10" s="2"/>
      <c r="KFD10" s="2"/>
      <c r="KFE10" s="2"/>
      <c r="KFF10" s="2"/>
      <c r="KFG10" s="2"/>
      <c r="KFH10" s="2"/>
      <c r="KFI10" s="2"/>
      <c r="KFJ10" s="2"/>
      <c r="KFK10" s="2"/>
      <c r="KFL10" s="2"/>
      <c r="KFM10" s="2"/>
      <c r="KFN10" s="2"/>
      <c r="KFO10" s="2"/>
      <c r="KFP10" s="2"/>
      <c r="KFQ10" s="2"/>
      <c r="KFR10" s="2"/>
      <c r="KFS10" s="2"/>
      <c r="KFT10" s="2"/>
      <c r="KFU10" s="2"/>
      <c r="KFV10" s="2"/>
      <c r="KFW10" s="2"/>
      <c r="KFX10" s="2"/>
      <c r="KFY10" s="2"/>
      <c r="KFZ10" s="2"/>
      <c r="KGA10" s="2"/>
      <c r="KGB10" s="2"/>
      <c r="KGC10" s="2"/>
      <c r="KGD10" s="2"/>
      <c r="KGE10" s="2"/>
      <c r="KGF10" s="2"/>
      <c r="KGG10" s="2"/>
      <c r="KGH10" s="2"/>
      <c r="KGI10" s="2"/>
      <c r="KGJ10" s="2"/>
      <c r="KGK10" s="2"/>
      <c r="KGL10" s="2"/>
      <c r="KGM10" s="2"/>
      <c r="KGN10" s="2"/>
      <c r="KGO10" s="2"/>
      <c r="KGP10" s="2"/>
      <c r="KGQ10" s="2"/>
      <c r="KGR10" s="2"/>
      <c r="KGS10" s="2"/>
      <c r="KGT10" s="2"/>
      <c r="KGU10" s="2"/>
      <c r="KGV10" s="2"/>
      <c r="KGW10" s="2"/>
      <c r="KGX10" s="2"/>
      <c r="KGY10" s="2"/>
      <c r="KGZ10" s="2"/>
      <c r="KHA10" s="2"/>
      <c r="KHB10" s="2"/>
      <c r="KHC10" s="2"/>
      <c r="KHD10" s="2"/>
      <c r="KHE10" s="2"/>
      <c r="KHF10" s="2"/>
      <c r="KHG10" s="2"/>
      <c r="KHH10" s="2"/>
      <c r="KHI10" s="2"/>
      <c r="KHJ10" s="2"/>
      <c r="KHK10" s="2"/>
      <c r="KHL10" s="2"/>
      <c r="KHM10" s="2"/>
      <c r="KHN10" s="2"/>
      <c r="KHO10" s="2"/>
      <c r="KHP10" s="2"/>
      <c r="KHQ10" s="2"/>
      <c r="KHR10" s="2"/>
      <c r="KHS10" s="2"/>
      <c r="KHT10" s="2"/>
      <c r="KHU10" s="2"/>
      <c r="KHV10" s="2"/>
      <c r="KHW10" s="2"/>
      <c r="KHX10" s="2"/>
      <c r="KHY10" s="2"/>
      <c r="KHZ10" s="2"/>
      <c r="KIA10" s="2"/>
      <c r="KIB10" s="2"/>
      <c r="KIC10" s="2"/>
      <c r="KID10" s="2"/>
      <c r="KIE10" s="2"/>
      <c r="KIF10" s="2"/>
      <c r="KIG10" s="2"/>
      <c r="KIH10" s="2"/>
      <c r="KII10" s="2"/>
      <c r="KIJ10" s="2"/>
      <c r="KIK10" s="2"/>
      <c r="KIL10" s="2"/>
      <c r="KIM10" s="2"/>
      <c r="KIN10" s="2"/>
      <c r="KIO10" s="2"/>
      <c r="KIP10" s="2"/>
      <c r="KIQ10" s="2"/>
      <c r="KIR10" s="2"/>
      <c r="KIS10" s="2"/>
      <c r="KIT10" s="2"/>
      <c r="KIU10" s="2"/>
      <c r="KIV10" s="2"/>
      <c r="KIW10" s="2"/>
      <c r="KIX10" s="2"/>
      <c r="KIY10" s="2"/>
      <c r="KIZ10" s="2"/>
      <c r="KJA10" s="2"/>
      <c r="KJB10" s="2"/>
      <c r="KJC10" s="2"/>
      <c r="KJD10" s="2"/>
      <c r="KJE10" s="2"/>
      <c r="KJF10" s="2"/>
      <c r="KJG10" s="2"/>
      <c r="KJH10" s="2"/>
      <c r="KJI10" s="2"/>
      <c r="KJJ10" s="2"/>
      <c r="KJK10" s="2"/>
      <c r="KJL10" s="2"/>
      <c r="KJM10" s="2"/>
      <c r="KJN10" s="2"/>
      <c r="KJO10" s="2"/>
      <c r="KJP10" s="2"/>
      <c r="KJQ10" s="2"/>
      <c r="KJR10" s="2"/>
      <c r="KJS10" s="2"/>
      <c r="KJT10" s="2"/>
      <c r="KJU10" s="2"/>
      <c r="KJV10" s="2"/>
      <c r="KJW10" s="2"/>
      <c r="KJX10" s="2"/>
      <c r="KJY10" s="2"/>
      <c r="KJZ10" s="2"/>
      <c r="KKA10" s="2"/>
      <c r="KKB10" s="2"/>
      <c r="KKC10" s="2"/>
      <c r="KKD10" s="2"/>
      <c r="KKE10" s="2"/>
      <c r="KKF10" s="2"/>
      <c r="KKG10" s="2"/>
      <c r="KKH10" s="2"/>
      <c r="KKI10" s="2"/>
      <c r="KKJ10" s="2"/>
      <c r="KKK10" s="2"/>
      <c r="KKL10" s="2"/>
      <c r="KKM10" s="2"/>
      <c r="KKN10" s="2"/>
      <c r="KKO10" s="2"/>
      <c r="KKP10" s="2"/>
      <c r="KKQ10" s="2"/>
      <c r="KKR10" s="2"/>
      <c r="KKS10" s="2"/>
      <c r="KKT10" s="2"/>
      <c r="KKU10" s="2"/>
      <c r="KKV10" s="2"/>
      <c r="KKW10" s="2"/>
      <c r="KKX10" s="2"/>
      <c r="KKY10" s="2"/>
      <c r="KKZ10" s="2"/>
      <c r="KLA10" s="2"/>
      <c r="KLB10" s="2"/>
      <c r="KLC10" s="2"/>
      <c r="KLD10" s="2"/>
      <c r="KLE10" s="2"/>
      <c r="KLF10" s="2"/>
      <c r="KLG10" s="2"/>
      <c r="KLH10" s="2"/>
      <c r="KLI10" s="2"/>
      <c r="KLJ10" s="2"/>
      <c r="KLK10" s="2"/>
      <c r="KLL10" s="2"/>
      <c r="KLM10" s="2"/>
      <c r="KLN10" s="2"/>
      <c r="KLO10" s="2"/>
      <c r="KLP10" s="2"/>
      <c r="KLQ10" s="2"/>
      <c r="KLR10" s="2"/>
      <c r="KLS10" s="2"/>
      <c r="KLT10" s="2"/>
      <c r="KLU10" s="2"/>
      <c r="KLV10" s="2"/>
      <c r="KLW10" s="2"/>
      <c r="KLX10" s="2"/>
      <c r="KLY10" s="2"/>
      <c r="KLZ10" s="2"/>
      <c r="KMA10" s="2"/>
      <c r="KMB10" s="2"/>
      <c r="KMC10" s="2"/>
      <c r="KMD10" s="2"/>
      <c r="KME10" s="2"/>
      <c r="KMF10" s="2"/>
      <c r="KMG10" s="2"/>
      <c r="KMH10" s="2"/>
      <c r="KMI10" s="2"/>
      <c r="KMJ10" s="2"/>
      <c r="KMK10" s="2"/>
      <c r="KML10" s="2"/>
      <c r="KMM10" s="2"/>
      <c r="KMN10" s="2"/>
      <c r="KMO10" s="2"/>
      <c r="KMP10" s="2"/>
      <c r="KMQ10" s="2"/>
      <c r="KMR10" s="2"/>
      <c r="KMS10" s="2"/>
      <c r="KMT10" s="2"/>
      <c r="KMU10" s="2"/>
      <c r="KMV10" s="2"/>
      <c r="KMW10" s="2"/>
      <c r="KMX10" s="2"/>
      <c r="KMY10" s="2"/>
      <c r="KMZ10" s="2"/>
      <c r="KNA10" s="2"/>
      <c r="KNB10" s="2"/>
      <c r="KNC10" s="2"/>
      <c r="KND10" s="2"/>
      <c r="KNE10" s="2"/>
      <c r="KNF10" s="2"/>
      <c r="KNG10" s="2"/>
      <c r="KNH10" s="2"/>
      <c r="KNI10" s="2"/>
      <c r="KNJ10" s="2"/>
      <c r="KNK10" s="2"/>
      <c r="KNL10" s="2"/>
      <c r="KNM10" s="2"/>
      <c r="KNN10" s="2"/>
      <c r="KNO10" s="2"/>
      <c r="KNP10" s="2"/>
      <c r="KNQ10" s="2"/>
      <c r="KNR10" s="2"/>
      <c r="KNS10" s="2"/>
      <c r="KNT10" s="2"/>
      <c r="KNU10" s="2"/>
      <c r="KNV10" s="2"/>
      <c r="KNW10" s="2"/>
      <c r="KNX10" s="2"/>
      <c r="KNY10" s="2"/>
      <c r="KNZ10" s="2"/>
      <c r="KOA10" s="2"/>
      <c r="KOB10" s="2"/>
      <c r="KOC10" s="2"/>
      <c r="KOD10" s="2"/>
      <c r="KOE10" s="2"/>
      <c r="KOF10" s="2"/>
      <c r="KOG10" s="2"/>
      <c r="KOH10" s="2"/>
      <c r="KOI10" s="2"/>
      <c r="KOJ10" s="2"/>
      <c r="KOK10" s="2"/>
      <c r="KOL10" s="2"/>
      <c r="KOM10" s="2"/>
      <c r="KON10" s="2"/>
      <c r="KOO10" s="2"/>
      <c r="KOP10" s="2"/>
      <c r="KOQ10" s="2"/>
      <c r="KOR10" s="2"/>
      <c r="KOS10" s="2"/>
      <c r="KOT10" s="2"/>
      <c r="KOU10" s="2"/>
      <c r="KOV10" s="2"/>
      <c r="KOW10" s="2"/>
      <c r="KOX10" s="2"/>
      <c r="KOY10" s="2"/>
      <c r="KOZ10" s="2"/>
      <c r="KPA10" s="2"/>
      <c r="KPB10" s="2"/>
      <c r="KPC10" s="2"/>
      <c r="KPD10" s="2"/>
      <c r="KPE10" s="2"/>
      <c r="KPF10" s="2"/>
      <c r="KPG10" s="2"/>
      <c r="KPH10" s="2"/>
      <c r="KPI10" s="2"/>
      <c r="KPJ10" s="2"/>
      <c r="KPK10" s="2"/>
      <c r="KPL10" s="2"/>
      <c r="KPM10" s="2"/>
      <c r="KPN10" s="2"/>
      <c r="KPO10" s="2"/>
      <c r="KPP10" s="2"/>
      <c r="KPQ10" s="2"/>
      <c r="KPR10" s="2"/>
      <c r="KPS10" s="2"/>
      <c r="KPT10" s="2"/>
      <c r="KPU10" s="2"/>
      <c r="KPV10" s="2"/>
      <c r="KPW10" s="2"/>
      <c r="KPX10" s="2"/>
      <c r="KPY10" s="2"/>
      <c r="KPZ10" s="2"/>
      <c r="KQA10" s="2"/>
      <c r="KQB10" s="2"/>
      <c r="KQC10" s="2"/>
      <c r="KQD10" s="2"/>
      <c r="KQE10" s="2"/>
      <c r="KQF10" s="2"/>
      <c r="KQG10" s="2"/>
      <c r="KQH10" s="2"/>
      <c r="KQI10" s="2"/>
      <c r="KQJ10" s="2"/>
      <c r="KQK10" s="2"/>
      <c r="KQL10" s="2"/>
      <c r="KQM10" s="2"/>
      <c r="KQN10" s="2"/>
      <c r="KQO10" s="2"/>
      <c r="KQP10" s="2"/>
      <c r="KQQ10" s="2"/>
      <c r="KQR10" s="2"/>
      <c r="KQS10" s="2"/>
      <c r="KQT10" s="2"/>
      <c r="KQU10" s="2"/>
      <c r="KQV10" s="2"/>
      <c r="KQW10" s="2"/>
      <c r="KQX10" s="2"/>
      <c r="KQY10" s="2"/>
      <c r="KQZ10" s="2"/>
      <c r="KRA10" s="2"/>
      <c r="KRB10" s="2"/>
      <c r="KRC10" s="2"/>
      <c r="KRD10" s="2"/>
      <c r="KRE10" s="2"/>
      <c r="KRF10" s="2"/>
      <c r="KRG10" s="2"/>
      <c r="KRH10" s="2"/>
      <c r="KRI10" s="2"/>
      <c r="KRJ10" s="2"/>
      <c r="KRK10" s="2"/>
      <c r="KRL10" s="2"/>
      <c r="KRM10" s="2"/>
      <c r="KRN10" s="2"/>
      <c r="KRO10" s="2"/>
      <c r="KRP10" s="2"/>
      <c r="KRQ10" s="2"/>
      <c r="KRR10" s="2"/>
      <c r="KRS10" s="2"/>
      <c r="KRT10" s="2"/>
      <c r="KRU10" s="2"/>
      <c r="KRV10" s="2"/>
      <c r="KRW10" s="2"/>
      <c r="KRX10" s="2"/>
      <c r="KRY10" s="2"/>
      <c r="KRZ10" s="2"/>
      <c r="KSA10" s="2"/>
      <c r="KSB10" s="2"/>
      <c r="KSC10" s="2"/>
      <c r="KSD10" s="2"/>
      <c r="KSE10" s="2"/>
      <c r="KSF10" s="2"/>
      <c r="KSG10" s="2"/>
      <c r="KSH10" s="2"/>
      <c r="KSI10" s="2"/>
      <c r="KSJ10" s="2"/>
      <c r="KSK10" s="2"/>
      <c r="KSL10" s="2"/>
      <c r="KSM10" s="2"/>
      <c r="KSN10" s="2"/>
      <c r="KSO10" s="2"/>
      <c r="KSP10" s="2"/>
      <c r="KSQ10" s="2"/>
      <c r="KSR10" s="2"/>
      <c r="KSS10" s="2"/>
      <c r="KST10" s="2"/>
      <c r="KSU10" s="2"/>
      <c r="KSV10" s="2"/>
      <c r="KSW10" s="2"/>
      <c r="KSX10" s="2"/>
      <c r="KSY10" s="2"/>
      <c r="KSZ10" s="2"/>
      <c r="KTA10" s="2"/>
      <c r="KTB10" s="2"/>
      <c r="KTC10" s="2"/>
      <c r="KTD10" s="2"/>
      <c r="KTE10" s="2"/>
      <c r="KTF10" s="2"/>
      <c r="KTG10" s="2"/>
      <c r="KTH10" s="2"/>
      <c r="KTI10" s="2"/>
      <c r="KTJ10" s="2"/>
      <c r="KTK10" s="2"/>
      <c r="KTL10" s="2"/>
      <c r="KTM10" s="2"/>
      <c r="KTN10" s="2"/>
      <c r="KTO10" s="2"/>
      <c r="KTP10" s="2"/>
      <c r="KTQ10" s="2"/>
      <c r="KTR10" s="2"/>
      <c r="KTS10" s="2"/>
      <c r="KTT10" s="2"/>
      <c r="KTU10" s="2"/>
      <c r="KTV10" s="2"/>
      <c r="KTW10" s="2"/>
      <c r="KTX10" s="2"/>
      <c r="KTY10" s="2"/>
      <c r="KTZ10" s="2"/>
      <c r="KUA10" s="2"/>
      <c r="KUB10" s="2"/>
      <c r="KUC10" s="2"/>
      <c r="KUD10" s="2"/>
      <c r="KUE10" s="2"/>
      <c r="KUF10" s="2"/>
      <c r="KUG10" s="2"/>
      <c r="KUH10" s="2"/>
      <c r="KUI10" s="2"/>
      <c r="KUJ10" s="2"/>
      <c r="KUK10" s="2"/>
      <c r="KUL10" s="2"/>
      <c r="KUM10" s="2"/>
      <c r="KUN10" s="2"/>
      <c r="KUO10" s="2"/>
      <c r="KUP10" s="2"/>
      <c r="KUQ10" s="2"/>
      <c r="KUR10" s="2"/>
      <c r="KUS10" s="2"/>
      <c r="KUT10" s="2"/>
      <c r="KUU10" s="2"/>
      <c r="KUV10" s="2"/>
      <c r="KUW10" s="2"/>
      <c r="KUX10" s="2"/>
      <c r="KUY10" s="2"/>
      <c r="KUZ10" s="2"/>
      <c r="KVA10" s="2"/>
      <c r="KVB10" s="2"/>
      <c r="KVC10" s="2"/>
      <c r="KVD10" s="2"/>
      <c r="KVE10" s="2"/>
      <c r="KVF10" s="2"/>
      <c r="KVG10" s="2"/>
      <c r="KVH10" s="2"/>
      <c r="KVI10" s="2"/>
      <c r="KVJ10" s="2"/>
      <c r="KVK10" s="2"/>
      <c r="KVL10" s="2"/>
      <c r="KVM10" s="2"/>
      <c r="KVN10" s="2"/>
      <c r="KVO10" s="2"/>
      <c r="KVP10" s="2"/>
      <c r="KVQ10" s="2"/>
      <c r="KVR10" s="2"/>
      <c r="KVS10" s="2"/>
      <c r="KVT10" s="2"/>
      <c r="KVU10" s="2"/>
      <c r="KVV10" s="2"/>
      <c r="KVW10" s="2"/>
      <c r="KVX10" s="2"/>
      <c r="KVY10" s="2"/>
      <c r="KVZ10" s="2"/>
      <c r="KWA10" s="2"/>
      <c r="KWB10" s="2"/>
      <c r="KWC10" s="2"/>
      <c r="KWD10" s="2"/>
      <c r="KWE10" s="2"/>
      <c r="KWF10" s="2"/>
      <c r="KWG10" s="2"/>
      <c r="KWH10" s="2"/>
      <c r="KWI10" s="2"/>
      <c r="KWJ10" s="2"/>
      <c r="KWK10" s="2"/>
      <c r="KWL10" s="2"/>
      <c r="KWM10" s="2"/>
      <c r="KWN10" s="2"/>
      <c r="KWO10" s="2"/>
      <c r="KWP10" s="2"/>
      <c r="KWQ10" s="2"/>
      <c r="KWR10" s="2"/>
      <c r="KWS10" s="2"/>
      <c r="KWT10" s="2"/>
      <c r="KWU10" s="2"/>
      <c r="KWV10" s="2"/>
      <c r="KWW10" s="2"/>
      <c r="KWX10" s="2"/>
      <c r="KWY10" s="2"/>
      <c r="KWZ10" s="2"/>
      <c r="KXA10" s="2"/>
      <c r="KXB10" s="2"/>
      <c r="KXC10" s="2"/>
      <c r="KXD10" s="2"/>
      <c r="KXE10" s="2"/>
      <c r="KXF10" s="2"/>
      <c r="KXG10" s="2"/>
      <c r="KXH10" s="2"/>
      <c r="KXI10" s="2"/>
      <c r="KXJ10" s="2"/>
      <c r="KXK10" s="2"/>
      <c r="KXL10" s="2"/>
      <c r="KXM10" s="2"/>
      <c r="KXN10" s="2"/>
      <c r="KXO10" s="2"/>
      <c r="KXP10" s="2"/>
      <c r="KXQ10" s="2"/>
      <c r="KXR10" s="2"/>
      <c r="KXS10" s="2"/>
      <c r="KXT10" s="2"/>
      <c r="KXU10" s="2"/>
      <c r="KXV10" s="2"/>
      <c r="KXW10" s="2"/>
      <c r="KXX10" s="2"/>
      <c r="KXY10" s="2"/>
      <c r="KXZ10" s="2"/>
      <c r="KYA10" s="2"/>
      <c r="KYB10" s="2"/>
      <c r="KYC10" s="2"/>
      <c r="KYD10" s="2"/>
      <c r="KYE10" s="2"/>
      <c r="KYF10" s="2"/>
      <c r="KYG10" s="2"/>
      <c r="KYH10" s="2"/>
      <c r="KYI10" s="2"/>
      <c r="KYJ10" s="2"/>
      <c r="KYK10" s="2"/>
      <c r="KYL10" s="2"/>
      <c r="KYM10" s="2"/>
      <c r="KYN10" s="2"/>
      <c r="KYO10" s="2"/>
      <c r="KYP10" s="2"/>
      <c r="KYQ10" s="2"/>
      <c r="KYR10" s="2"/>
      <c r="KYS10" s="2"/>
      <c r="KYT10" s="2"/>
      <c r="KYU10" s="2"/>
      <c r="KYV10" s="2"/>
      <c r="KYW10" s="2"/>
      <c r="KYX10" s="2"/>
      <c r="KYY10" s="2"/>
      <c r="KYZ10" s="2"/>
      <c r="KZA10" s="2"/>
      <c r="KZB10" s="2"/>
      <c r="KZC10" s="2"/>
      <c r="KZD10" s="2"/>
      <c r="KZE10" s="2"/>
      <c r="KZF10" s="2"/>
      <c r="KZG10" s="2"/>
      <c r="KZH10" s="2"/>
      <c r="KZI10" s="2"/>
      <c r="KZJ10" s="2"/>
      <c r="KZK10" s="2"/>
      <c r="KZL10" s="2"/>
      <c r="KZM10" s="2"/>
      <c r="KZN10" s="2"/>
      <c r="KZO10" s="2"/>
      <c r="KZP10" s="2"/>
      <c r="KZQ10" s="2"/>
      <c r="KZR10" s="2"/>
      <c r="KZS10" s="2"/>
      <c r="KZT10" s="2"/>
      <c r="KZU10" s="2"/>
      <c r="KZV10" s="2"/>
      <c r="KZW10" s="2"/>
      <c r="KZX10" s="2"/>
      <c r="KZY10" s="2"/>
      <c r="KZZ10" s="2"/>
      <c r="LAA10" s="2"/>
      <c r="LAB10" s="2"/>
      <c r="LAC10" s="2"/>
      <c r="LAD10" s="2"/>
      <c r="LAE10" s="2"/>
      <c r="LAF10" s="2"/>
      <c r="LAG10" s="2"/>
      <c r="LAH10" s="2"/>
      <c r="LAI10" s="2"/>
      <c r="LAJ10" s="2"/>
      <c r="LAK10" s="2"/>
      <c r="LAL10" s="2"/>
      <c r="LAM10" s="2"/>
      <c r="LAN10" s="2"/>
      <c r="LAO10" s="2"/>
      <c r="LAP10" s="2"/>
      <c r="LAQ10" s="2"/>
      <c r="LAR10" s="2"/>
      <c r="LAS10" s="2"/>
      <c r="LAT10" s="2"/>
      <c r="LAU10" s="2"/>
      <c r="LAV10" s="2"/>
      <c r="LAW10" s="2"/>
      <c r="LAX10" s="2"/>
      <c r="LAY10" s="2"/>
      <c r="LAZ10" s="2"/>
      <c r="LBA10" s="2"/>
      <c r="LBB10" s="2"/>
      <c r="LBC10" s="2"/>
      <c r="LBD10" s="2"/>
      <c r="LBE10" s="2"/>
      <c r="LBF10" s="2"/>
      <c r="LBG10" s="2"/>
      <c r="LBH10" s="2"/>
      <c r="LBI10" s="2"/>
      <c r="LBJ10" s="2"/>
      <c r="LBK10" s="2"/>
      <c r="LBL10" s="2"/>
      <c r="LBM10" s="2"/>
      <c r="LBN10" s="2"/>
      <c r="LBO10" s="2"/>
      <c r="LBP10" s="2"/>
      <c r="LBQ10" s="2"/>
      <c r="LBR10" s="2"/>
      <c r="LBS10" s="2"/>
      <c r="LBT10" s="2"/>
      <c r="LBU10" s="2"/>
      <c r="LBV10" s="2"/>
      <c r="LBW10" s="2"/>
      <c r="LBX10" s="2"/>
      <c r="LBY10" s="2"/>
      <c r="LBZ10" s="2"/>
      <c r="LCA10" s="2"/>
      <c r="LCB10" s="2"/>
      <c r="LCC10" s="2"/>
      <c r="LCD10" s="2"/>
      <c r="LCE10" s="2"/>
      <c r="LCF10" s="2"/>
      <c r="LCG10" s="2"/>
      <c r="LCH10" s="2"/>
      <c r="LCI10" s="2"/>
      <c r="LCJ10" s="2"/>
      <c r="LCK10" s="2"/>
      <c r="LCL10" s="2"/>
      <c r="LCM10" s="2"/>
      <c r="LCN10" s="2"/>
      <c r="LCO10" s="2"/>
      <c r="LCP10" s="2"/>
      <c r="LCQ10" s="2"/>
      <c r="LCR10" s="2"/>
      <c r="LCS10" s="2"/>
      <c r="LCT10" s="2"/>
      <c r="LCU10" s="2"/>
      <c r="LCV10" s="2"/>
      <c r="LCW10" s="2"/>
      <c r="LCX10" s="2"/>
      <c r="LCY10" s="2"/>
      <c r="LCZ10" s="2"/>
      <c r="LDA10" s="2"/>
      <c r="LDB10" s="2"/>
      <c r="LDC10" s="2"/>
      <c r="LDD10" s="2"/>
      <c r="LDE10" s="2"/>
      <c r="LDF10" s="2"/>
      <c r="LDG10" s="2"/>
      <c r="LDH10" s="2"/>
      <c r="LDI10" s="2"/>
      <c r="LDJ10" s="2"/>
      <c r="LDK10" s="2"/>
      <c r="LDL10" s="2"/>
      <c r="LDM10" s="2"/>
      <c r="LDN10" s="2"/>
      <c r="LDO10" s="2"/>
      <c r="LDP10" s="2"/>
      <c r="LDQ10" s="2"/>
      <c r="LDR10" s="2"/>
      <c r="LDS10" s="2"/>
      <c r="LDT10" s="2"/>
      <c r="LDU10" s="2"/>
      <c r="LDV10" s="2"/>
      <c r="LDW10" s="2"/>
      <c r="LDX10" s="2"/>
      <c r="LDY10" s="2"/>
      <c r="LDZ10" s="2"/>
      <c r="LEA10" s="2"/>
      <c r="LEB10" s="2"/>
      <c r="LEC10" s="2"/>
      <c r="LED10" s="2"/>
      <c r="LEE10" s="2"/>
      <c r="LEF10" s="2"/>
      <c r="LEG10" s="2"/>
      <c r="LEH10" s="2"/>
      <c r="LEI10" s="2"/>
      <c r="LEJ10" s="2"/>
      <c r="LEK10" s="2"/>
      <c r="LEL10" s="2"/>
      <c r="LEM10" s="2"/>
      <c r="LEN10" s="2"/>
      <c r="LEO10" s="2"/>
      <c r="LEP10" s="2"/>
      <c r="LEQ10" s="2"/>
      <c r="LER10" s="2"/>
      <c r="LES10" s="2"/>
      <c r="LET10" s="2"/>
      <c r="LEU10" s="2"/>
      <c r="LEV10" s="2"/>
      <c r="LEW10" s="2"/>
      <c r="LEX10" s="2"/>
      <c r="LEY10" s="2"/>
      <c r="LEZ10" s="2"/>
      <c r="LFA10" s="2"/>
      <c r="LFB10" s="2"/>
      <c r="LFC10" s="2"/>
      <c r="LFD10" s="2"/>
      <c r="LFE10" s="2"/>
      <c r="LFF10" s="2"/>
      <c r="LFG10" s="2"/>
      <c r="LFH10" s="2"/>
      <c r="LFI10" s="2"/>
      <c r="LFJ10" s="2"/>
      <c r="LFK10" s="2"/>
      <c r="LFL10" s="2"/>
      <c r="LFM10" s="2"/>
      <c r="LFN10" s="2"/>
      <c r="LFO10" s="2"/>
      <c r="LFP10" s="2"/>
      <c r="LFQ10" s="2"/>
      <c r="LFR10" s="2"/>
      <c r="LFS10" s="2"/>
      <c r="LFT10" s="2"/>
      <c r="LFU10" s="2"/>
      <c r="LFV10" s="2"/>
      <c r="LFW10" s="2"/>
      <c r="LFX10" s="2"/>
      <c r="LFY10" s="2"/>
      <c r="LFZ10" s="2"/>
      <c r="LGA10" s="2"/>
      <c r="LGB10" s="2"/>
      <c r="LGC10" s="2"/>
      <c r="LGD10" s="2"/>
      <c r="LGE10" s="2"/>
      <c r="LGF10" s="2"/>
      <c r="LGG10" s="2"/>
      <c r="LGH10" s="2"/>
      <c r="LGI10" s="2"/>
      <c r="LGJ10" s="2"/>
      <c r="LGK10" s="2"/>
      <c r="LGL10" s="2"/>
      <c r="LGM10" s="2"/>
      <c r="LGN10" s="2"/>
      <c r="LGO10" s="2"/>
      <c r="LGP10" s="2"/>
      <c r="LGQ10" s="2"/>
      <c r="LGR10" s="2"/>
      <c r="LGS10" s="2"/>
      <c r="LGT10" s="2"/>
      <c r="LGU10" s="2"/>
      <c r="LGV10" s="2"/>
      <c r="LGW10" s="2"/>
      <c r="LGX10" s="2"/>
      <c r="LGY10" s="2"/>
      <c r="LGZ10" s="2"/>
      <c r="LHA10" s="2"/>
      <c r="LHB10" s="2"/>
      <c r="LHC10" s="2"/>
      <c r="LHD10" s="2"/>
      <c r="LHE10" s="2"/>
      <c r="LHF10" s="2"/>
      <c r="LHG10" s="2"/>
      <c r="LHH10" s="2"/>
      <c r="LHI10" s="2"/>
      <c r="LHJ10" s="2"/>
      <c r="LHK10" s="2"/>
      <c r="LHL10" s="2"/>
      <c r="LHM10" s="2"/>
      <c r="LHN10" s="2"/>
      <c r="LHO10" s="2"/>
      <c r="LHP10" s="2"/>
      <c r="LHQ10" s="2"/>
      <c r="LHR10" s="2"/>
      <c r="LHS10" s="2"/>
      <c r="LHT10" s="2"/>
      <c r="LHU10" s="2"/>
      <c r="LHV10" s="2"/>
      <c r="LHW10" s="2"/>
      <c r="LHX10" s="2"/>
      <c r="LHY10" s="2"/>
      <c r="LHZ10" s="2"/>
      <c r="LIA10" s="2"/>
      <c r="LIB10" s="2"/>
      <c r="LIC10" s="2"/>
      <c r="LID10" s="2"/>
      <c r="LIE10" s="2"/>
      <c r="LIF10" s="2"/>
      <c r="LIG10" s="2"/>
      <c r="LIH10" s="2"/>
      <c r="LII10" s="2"/>
      <c r="LIJ10" s="2"/>
      <c r="LIK10" s="2"/>
      <c r="LIL10" s="2"/>
      <c r="LIM10" s="2"/>
      <c r="LIN10" s="2"/>
      <c r="LIO10" s="2"/>
      <c r="LIP10" s="2"/>
      <c r="LIQ10" s="2"/>
      <c r="LIR10" s="2"/>
      <c r="LIS10" s="2"/>
      <c r="LIT10" s="2"/>
      <c r="LIU10" s="2"/>
      <c r="LIV10" s="2"/>
      <c r="LIW10" s="2"/>
      <c r="LIX10" s="2"/>
      <c r="LIY10" s="2"/>
      <c r="LIZ10" s="2"/>
      <c r="LJA10" s="2"/>
      <c r="LJB10" s="2"/>
      <c r="LJC10" s="2"/>
      <c r="LJD10" s="2"/>
      <c r="LJE10" s="2"/>
      <c r="LJF10" s="2"/>
      <c r="LJG10" s="2"/>
      <c r="LJH10" s="2"/>
      <c r="LJI10" s="2"/>
      <c r="LJJ10" s="2"/>
      <c r="LJK10" s="2"/>
      <c r="LJL10" s="2"/>
      <c r="LJM10" s="2"/>
      <c r="LJN10" s="2"/>
      <c r="LJO10" s="2"/>
      <c r="LJP10" s="2"/>
      <c r="LJQ10" s="2"/>
      <c r="LJR10" s="2"/>
      <c r="LJS10" s="2"/>
      <c r="LJT10" s="2"/>
      <c r="LJU10" s="2"/>
      <c r="LJV10" s="2"/>
      <c r="LJW10" s="2"/>
      <c r="LJX10" s="2"/>
      <c r="LJY10" s="2"/>
      <c r="LJZ10" s="2"/>
      <c r="LKA10" s="2"/>
      <c r="LKB10" s="2"/>
      <c r="LKC10" s="2"/>
      <c r="LKD10" s="2"/>
      <c r="LKE10" s="2"/>
      <c r="LKF10" s="2"/>
      <c r="LKG10" s="2"/>
      <c r="LKH10" s="2"/>
      <c r="LKI10" s="2"/>
      <c r="LKJ10" s="2"/>
      <c r="LKK10" s="2"/>
      <c r="LKL10" s="2"/>
      <c r="LKM10" s="2"/>
      <c r="LKN10" s="2"/>
      <c r="LKO10" s="2"/>
      <c r="LKP10" s="2"/>
      <c r="LKQ10" s="2"/>
      <c r="LKR10" s="2"/>
      <c r="LKS10" s="2"/>
      <c r="LKT10" s="2"/>
      <c r="LKU10" s="2"/>
      <c r="LKV10" s="2"/>
      <c r="LKW10" s="2"/>
      <c r="LKX10" s="2"/>
      <c r="LKY10" s="2"/>
      <c r="LKZ10" s="2"/>
      <c r="LLA10" s="2"/>
      <c r="LLB10" s="2"/>
      <c r="LLC10" s="2"/>
      <c r="LLD10" s="2"/>
      <c r="LLE10" s="2"/>
      <c r="LLF10" s="2"/>
      <c r="LLG10" s="2"/>
      <c r="LLH10" s="2"/>
      <c r="LLI10" s="2"/>
      <c r="LLJ10" s="2"/>
      <c r="LLK10" s="2"/>
      <c r="LLL10" s="2"/>
      <c r="LLM10" s="2"/>
      <c r="LLN10" s="2"/>
      <c r="LLO10" s="2"/>
      <c r="LLP10" s="2"/>
      <c r="LLQ10" s="2"/>
      <c r="LLR10" s="2"/>
      <c r="LLS10" s="2"/>
      <c r="LLT10" s="2"/>
      <c r="LLU10" s="2"/>
      <c r="LLV10" s="2"/>
      <c r="LLW10" s="2"/>
      <c r="LLX10" s="2"/>
      <c r="LLY10" s="2"/>
      <c r="LLZ10" s="2"/>
      <c r="LMA10" s="2"/>
      <c r="LMB10" s="2"/>
      <c r="LMC10" s="2"/>
      <c r="LMD10" s="2"/>
      <c r="LME10" s="2"/>
      <c r="LMF10" s="2"/>
      <c r="LMG10" s="2"/>
      <c r="LMH10" s="2"/>
      <c r="LMI10" s="2"/>
      <c r="LMJ10" s="2"/>
      <c r="LMK10" s="2"/>
      <c r="LML10" s="2"/>
      <c r="LMM10" s="2"/>
      <c r="LMN10" s="2"/>
      <c r="LMO10" s="2"/>
      <c r="LMP10" s="2"/>
      <c r="LMQ10" s="2"/>
      <c r="LMR10" s="2"/>
      <c r="LMS10" s="2"/>
      <c r="LMT10" s="2"/>
      <c r="LMU10" s="2"/>
      <c r="LMV10" s="2"/>
      <c r="LMW10" s="2"/>
      <c r="LMX10" s="2"/>
      <c r="LMY10" s="2"/>
      <c r="LMZ10" s="2"/>
      <c r="LNA10" s="2"/>
      <c r="LNB10" s="2"/>
      <c r="LNC10" s="2"/>
      <c r="LND10" s="2"/>
      <c r="LNE10" s="2"/>
      <c r="LNF10" s="2"/>
      <c r="LNG10" s="2"/>
      <c r="LNH10" s="2"/>
      <c r="LNI10" s="2"/>
      <c r="LNJ10" s="2"/>
      <c r="LNK10" s="2"/>
      <c r="LNL10" s="2"/>
      <c r="LNM10" s="2"/>
      <c r="LNN10" s="2"/>
      <c r="LNO10" s="2"/>
      <c r="LNP10" s="2"/>
      <c r="LNQ10" s="2"/>
      <c r="LNR10" s="2"/>
      <c r="LNS10" s="2"/>
      <c r="LNT10" s="2"/>
      <c r="LNU10" s="2"/>
      <c r="LNV10" s="2"/>
      <c r="LNW10" s="2"/>
      <c r="LNX10" s="2"/>
      <c r="LNY10" s="2"/>
      <c r="LNZ10" s="2"/>
      <c r="LOA10" s="2"/>
      <c r="LOB10" s="2"/>
      <c r="LOC10" s="2"/>
      <c r="LOD10" s="2"/>
      <c r="LOE10" s="2"/>
      <c r="LOF10" s="2"/>
      <c r="LOG10" s="2"/>
      <c r="LOH10" s="2"/>
      <c r="LOI10" s="2"/>
      <c r="LOJ10" s="2"/>
      <c r="LOK10" s="2"/>
      <c r="LOL10" s="2"/>
      <c r="LOM10" s="2"/>
      <c r="LON10" s="2"/>
      <c r="LOO10" s="2"/>
      <c r="LOP10" s="2"/>
      <c r="LOQ10" s="2"/>
      <c r="LOR10" s="2"/>
      <c r="LOS10" s="2"/>
      <c r="LOT10" s="2"/>
      <c r="LOU10" s="2"/>
      <c r="LOV10" s="2"/>
      <c r="LOW10" s="2"/>
      <c r="LOX10" s="2"/>
      <c r="LOY10" s="2"/>
      <c r="LOZ10" s="2"/>
      <c r="LPA10" s="2"/>
      <c r="LPB10" s="2"/>
      <c r="LPC10" s="2"/>
      <c r="LPD10" s="2"/>
      <c r="LPE10" s="2"/>
      <c r="LPF10" s="2"/>
      <c r="LPG10" s="2"/>
      <c r="LPH10" s="2"/>
      <c r="LPI10" s="2"/>
      <c r="LPJ10" s="2"/>
      <c r="LPK10" s="2"/>
      <c r="LPL10" s="2"/>
      <c r="LPM10" s="2"/>
      <c r="LPN10" s="2"/>
      <c r="LPO10" s="2"/>
      <c r="LPP10" s="2"/>
      <c r="LPQ10" s="2"/>
      <c r="LPR10" s="2"/>
      <c r="LPS10" s="2"/>
      <c r="LPT10" s="2"/>
      <c r="LPU10" s="2"/>
      <c r="LPV10" s="2"/>
      <c r="LPW10" s="2"/>
      <c r="LPX10" s="2"/>
      <c r="LPY10" s="2"/>
      <c r="LPZ10" s="2"/>
      <c r="LQA10" s="2"/>
      <c r="LQB10" s="2"/>
      <c r="LQC10" s="2"/>
      <c r="LQD10" s="2"/>
      <c r="LQE10" s="2"/>
      <c r="LQF10" s="2"/>
      <c r="LQG10" s="2"/>
      <c r="LQH10" s="2"/>
      <c r="LQI10" s="2"/>
      <c r="LQJ10" s="2"/>
      <c r="LQK10" s="2"/>
      <c r="LQL10" s="2"/>
      <c r="LQM10" s="2"/>
      <c r="LQN10" s="2"/>
      <c r="LQO10" s="2"/>
      <c r="LQP10" s="2"/>
      <c r="LQQ10" s="2"/>
      <c r="LQR10" s="2"/>
      <c r="LQS10" s="2"/>
      <c r="LQT10" s="2"/>
      <c r="LQU10" s="2"/>
      <c r="LQV10" s="2"/>
      <c r="LQW10" s="2"/>
      <c r="LQX10" s="2"/>
      <c r="LQY10" s="2"/>
      <c r="LQZ10" s="2"/>
      <c r="LRA10" s="2"/>
      <c r="LRB10" s="2"/>
      <c r="LRC10" s="2"/>
      <c r="LRD10" s="2"/>
      <c r="LRE10" s="2"/>
      <c r="LRF10" s="2"/>
      <c r="LRG10" s="2"/>
      <c r="LRH10" s="2"/>
      <c r="LRI10" s="2"/>
      <c r="LRJ10" s="2"/>
      <c r="LRK10" s="2"/>
      <c r="LRL10" s="2"/>
      <c r="LRM10" s="2"/>
      <c r="LRN10" s="2"/>
      <c r="LRO10" s="2"/>
      <c r="LRP10" s="2"/>
      <c r="LRQ10" s="2"/>
      <c r="LRR10" s="2"/>
      <c r="LRS10" s="2"/>
      <c r="LRT10" s="2"/>
      <c r="LRU10" s="2"/>
      <c r="LRV10" s="2"/>
      <c r="LRW10" s="2"/>
      <c r="LRX10" s="2"/>
      <c r="LRY10" s="2"/>
      <c r="LRZ10" s="2"/>
      <c r="LSA10" s="2"/>
      <c r="LSB10" s="2"/>
      <c r="LSC10" s="2"/>
      <c r="LSD10" s="2"/>
      <c r="LSE10" s="2"/>
      <c r="LSF10" s="2"/>
      <c r="LSG10" s="2"/>
      <c r="LSH10" s="2"/>
      <c r="LSI10" s="2"/>
      <c r="LSJ10" s="2"/>
      <c r="LSK10" s="2"/>
      <c r="LSL10" s="2"/>
      <c r="LSM10" s="2"/>
      <c r="LSN10" s="2"/>
      <c r="LSO10" s="2"/>
      <c r="LSP10" s="2"/>
      <c r="LSQ10" s="2"/>
      <c r="LSR10" s="2"/>
      <c r="LSS10" s="2"/>
      <c r="LST10" s="2"/>
      <c r="LSU10" s="2"/>
      <c r="LSV10" s="2"/>
      <c r="LSW10" s="2"/>
      <c r="LSX10" s="2"/>
      <c r="LSY10" s="2"/>
      <c r="LSZ10" s="2"/>
      <c r="LTA10" s="2"/>
      <c r="LTB10" s="2"/>
      <c r="LTC10" s="2"/>
      <c r="LTD10" s="2"/>
      <c r="LTE10" s="2"/>
      <c r="LTF10" s="2"/>
      <c r="LTG10" s="2"/>
      <c r="LTH10" s="2"/>
      <c r="LTI10" s="2"/>
      <c r="LTJ10" s="2"/>
      <c r="LTK10" s="2"/>
      <c r="LTL10" s="2"/>
      <c r="LTM10" s="2"/>
      <c r="LTN10" s="2"/>
      <c r="LTO10" s="2"/>
      <c r="LTP10" s="2"/>
      <c r="LTQ10" s="2"/>
      <c r="LTR10" s="2"/>
      <c r="LTS10" s="2"/>
      <c r="LTT10" s="2"/>
      <c r="LTU10" s="2"/>
      <c r="LTV10" s="2"/>
      <c r="LTW10" s="2"/>
      <c r="LTX10" s="2"/>
      <c r="LTY10" s="2"/>
      <c r="LTZ10" s="2"/>
      <c r="LUA10" s="2"/>
      <c r="LUB10" s="2"/>
      <c r="LUC10" s="2"/>
      <c r="LUD10" s="2"/>
      <c r="LUE10" s="2"/>
      <c r="LUF10" s="2"/>
      <c r="LUG10" s="2"/>
      <c r="LUH10" s="2"/>
      <c r="LUI10" s="2"/>
      <c r="LUJ10" s="2"/>
      <c r="LUK10" s="2"/>
      <c r="LUL10" s="2"/>
      <c r="LUM10" s="2"/>
      <c r="LUN10" s="2"/>
      <c r="LUO10" s="2"/>
      <c r="LUP10" s="2"/>
      <c r="LUQ10" s="2"/>
      <c r="LUR10" s="2"/>
      <c r="LUS10" s="2"/>
      <c r="LUT10" s="2"/>
      <c r="LUU10" s="2"/>
      <c r="LUV10" s="2"/>
      <c r="LUW10" s="2"/>
      <c r="LUX10" s="2"/>
      <c r="LUY10" s="2"/>
      <c r="LUZ10" s="2"/>
      <c r="LVA10" s="2"/>
      <c r="LVB10" s="2"/>
      <c r="LVC10" s="2"/>
      <c r="LVD10" s="2"/>
      <c r="LVE10" s="2"/>
      <c r="LVF10" s="2"/>
      <c r="LVG10" s="2"/>
      <c r="LVH10" s="2"/>
      <c r="LVI10" s="2"/>
      <c r="LVJ10" s="2"/>
      <c r="LVK10" s="2"/>
      <c r="LVL10" s="2"/>
      <c r="LVM10" s="2"/>
      <c r="LVN10" s="2"/>
      <c r="LVO10" s="2"/>
      <c r="LVP10" s="2"/>
      <c r="LVQ10" s="2"/>
      <c r="LVR10" s="2"/>
      <c r="LVS10" s="2"/>
      <c r="LVT10" s="2"/>
      <c r="LVU10" s="2"/>
      <c r="LVV10" s="2"/>
      <c r="LVW10" s="2"/>
      <c r="LVX10" s="2"/>
      <c r="LVY10" s="2"/>
      <c r="LVZ10" s="2"/>
      <c r="LWA10" s="2"/>
      <c r="LWB10" s="2"/>
      <c r="LWC10" s="2"/>
      <c r="LWD10" s="2"/>
      <c r="LWE10" s="2"/>
      <c r="LWF10" s="2"/>
      <c r="LWG10" s="2"/>
      <c r="LWH10" s="2"/>
      <c r="LWI10" s="2"/>
      <c r="LWJ10" s="2"/>
      <c r="LWK10" s="2"/>
      <c r="LWL10" s="2"/>
      <c r="LWM10" s="2"/>
      <c r="LWN10" s="2"/>
      <c r="LWO10" s="2"/>
      <c r="LWP10" s="2"/>
      <c r="LWQ10" s="2"/>
      <c r="LWR10" s="2"/>
      <c r="LWS10" s="2"/>
      <c r="LWT10" s="2"/>
      <c r="LWU10" s="2"/>
      <c r="LWV10" s="2"/>
      <c r="LWW10" s="2"/>
      <c r="LWX10" s="2"/>
      <c r="LWY10" s="2"/>
      <c r="LWZ10" s="2"/>
      <c r="LXA10" s="2"/>
      <c r="LXB10" s="2"/>
      <c r="LXC10" s="2"/>
      <c r="LXD10" s="2"/>
      <c r="LXE10" s="2"/>
      <c r="LXF10" s="2"/>
      <c r="LXG10" s="2"/>
      <c r="LXH10" s="2"/>
      <c r="LXI10" s="2"/>
      <c r="LXJ10" s="2"/>
      <c r="LXK10" s="2"/>
      <c r="LXL10" s="2"/>
      <c r="LXM10" s="2"/>
      <c r="LXN10" s="2"/>
      <c r="LXO10" s="2"/>
      <c r="LXP10" s="2"/>
      <c r="LXQ10" s="2"/>
      <c r="LXR10" s="2"/>
      <c r="LXS10" s="2"/>
      <c r="LXT10" s="2"/>
      <c r="LXU10" s="2"/>
      <c r="LXV10" s="2"/>
      <c r="LXW10" s="2"/>
      <c r="LXX10" s="2"/>
      <c r="LXY10" s="2"/>
      <c r="LXZ10" s="2"/>
      <c r="LYA10" s="2"/>
      <c r="LYB10" s="2"/>
      <c r="LYC10" s="2"/>
      <c r="LYD10" s="2"/>
      <c r="LYE10" s="2"/>
      <c r="LYF10" s="2"/>
      <c r="LYG10" s="2"/>
      <c r="LYH10" s="2"/>
      <c r="LYI10" s="2"/>
      <c r="LYJ10" s="2"/>
      <c r="LYK10" s="2"/>
      <c r="LYL10" s="2"/>
      <c r="LYM10" s="2"/>
      <c r="LYN10" s="2"/>
      <c r="LYO10" s="2"/>
      <c r="LYP10" s="2"/>
      <c r="LYQ10" s="2"/>
      <c r="LYR10" s="2"/>
      <c r="LYS10" s="2"/>
      <c r="LYT10" s="2"/>
      <c r="LYU10" s="2"/>
      <c r="LYV10" s="2"/>
      <c r="LYW10" s="2"/>
      <c r="LYX10" s="2"/>
      <c r="LYY10" s="2"/>
      <c r="LYZ10" s="2"/>
      <c r="LZA10" s="2"/>
      <c r="LZB10" s="2"/>
      <c r="LZC10" s="2"/>
      <c r="LZD10" s="2"/>
      <c r="LZE10" s="2"/>
      <c r="LZF10" s="2"/>
      <c r="LZG10" s="2"/>
      <c r="LZH10" s="2"/>
      <c r="LZI10" s="2"/>
      <c r="LZJ10" s="2"/>
      <c r="LZK10" s="2"/>
      <c r="LZL10" s="2"/>
      <c r="LZM10" s="2"/>
      <c r="LZN10" s="2"/>
      <c r="LZO10" s="2"/>
      <c r="LZP10" s="2"/>
      <c r="LZQ10" s="2"/>
      <c r="LZR10" s="2"/>
      <c r="LZS10" s="2"/>
      <c r="LZT10" s="2"/>
      <c r="LZU10" s="2"/>
      <c r="LZV10" s="2"/>
      <c r="LZW10" s="2"/>
      <c r="LZX10" s="2"/>
      <c r="LZY10" s="2"/>
      <c r="LZZ10" s="2"/>
      <c r="MAA10" s="2"/>
      <c r="MAB10" s="2"/>
      <c r="MAC10" s="2"/>
      <c r="MAD10" s="2"/>
      <c r="MAE10" s="2"/>
      <c r="MAF10" s="2"/>
      <c r="MAG10" s="2"/>
      <c r="MAH10" s="2"/>
      <c r="MAI10" s="2"/>
      <c r="MAJ10" s="2"/>
      <c r="MAK10" s="2"/>
      <c r="MAL10" s="2"/>
      <c r="MAM10" s="2"/>
      <c r="MAN10" s="2"/>
      <c r="MAO10" s="2"/>
      <c r="MAP10" s="2"/>
      <c r="MAQ10" s="2"/>
      <c r="MAR10" s="2"/>
      <c r="MAS10" s="2"/>
      <c r="MAT10" s="2"/>
      <c r="MAU10" s="2"/>
      <c r="MAV10" s="2"/>
      <c r="MAW10" s="2"/>
      <c r="MAX10" s="2"/>
      <c r="MAY10" s="2"/>
      <c r="MAZ10" s="2"/>
      <c r="MBA10" s="2"/>
      <c r="MBB10" s="2"/>
      <c r="MBC10" s="2"/>
      <c r="MBD10" s="2"/>
      <c r="MBE10" s="2"/>
      <c r="MBF10" s="2"/>
      <c r="MBG10" s="2"/>
      <c r="MBH10" s="2"/>
      <c r="MBI10" s="2"/>
      <c r="MBJ10" s="2"/>
      <c r="MBK10" s="2"/>
      <c r="MBL10" s="2"/>
      <c r="MBM10" s="2"/>
      <c r="MBN10" s="2"/>
      <c r="MBO10" s="2"/>
      <c r="MBP10" s="2"/>
      <c r="MBQ10" s="2"/>
      <c r="MBR10" s="2"/>
      <c r="MBS10" s="2"/>
      <c r="MBT10" s="2"/>
      <c r="MBU10" s="2"/>
      <c r="MBV10" s="2"/>
      <c r="MBW10" s="2"/>
      <c r="MBX10" s="2"/>
      <c r="MBY10" s="2"/>
      <c r="MBZ10" s="2"/>
      <c r="MCA10" s="2"/>
      <c r="MCB10" s="2"/>
      <c r="MCC10" s="2"/>
      <c r="MCD10" s="2"/>
      <c r="MCE10" s="2"/>
      <c r="MCF10" s="2"/>
      <c r="MCG10" s="2"/>
      <c r="MCH10" s="2"/>
      <c r="MCI10" s="2"/>
      <c r="MCJ10" s="2"/>
      <c r="MCK10" s="2"/>
      <c r="MCL10" s="2"/>
      <c r="MCM10" s="2"/>
      <c r="MCN10" s="2"/>
      <c r="MCO10" s="2"/>
      <c r="MCP10" s="2"/>
      <c r="MCQ10" s="2"/>
      <c r="MCR10" s="2"/>
      <c r="MCS10" s="2"/>
      <c r="MCT10" s="2"/>
      <c r="MCU10" s="2"/>
      <c r="MCV10" s="2"/>
      <c r="MCW10" s="2"/>
      <c r="MCX10" s="2"/>
      <c r="MCY10" s="2"/>
      <c r="MCZ10" s="2"/>
      <c r="MDA10" s="2"/>
      <c r="MDB10" s="2"/>
      <c r="MDC10" s="2"/>
      <c r="MDD10" s="2"/>
      <c r="MDE10" s="2"/>
      <c r="MDF10" s="2"/>
      <c r="MDG10" s="2"/>
      <c r="MDH10" s="2"/>
      <c r="MDI10" s="2"/>
      <c r="MDJ10" s="2"/>
      <c r="MDK10" s="2"/>
      <c r="MDL10" s="2"/>
      <c r="MDM10" s="2"/>
      <c r="MDN10" s="2"/>
      <c r="MDO10" s="2"/>
      <c r="MDP10" s="2"/>
      <c r="MDQ10" s="2"/>
      <c r="MDR10" s="2"/>
      <c r="MDS10" s="2"/>
      <c r="MDT10" s="2"/>
      <c r="MDU10" s="2"/>
      <c r="MDV10" s="2"/>
      <c r="MDW10" s="2"/>
      <c r="MDX10" s="2"/>
      <c r="MDY10" s="2"/>
      <c r="MDZ10" s="2"/>
      <c r="MEA10" s="2"/>
      <c r="MEB10" s="2"/>
      <c r="MEC10" s="2"/>
      <c r="MED10" s="2"/>
      <c r="MEE10" s="2"/>
      <c r="MEF10" s="2"/>
      <c r="MEG10" s="2"/>
      <c r="MEH10" s="2"/>
      <c r="MEI10" s="2"/>
      <c r="MEJ10" s="2"/>
      <c r="MEK10" s="2"/>
      <c r="MEL10" s="2"/>
      <c r="MEM10" s="2"/>
      <c r="MEN10" s="2"/>
      <c r="MEO10" s="2"/>
      <c r="MEP10" s="2"/>
      <c r="MEQ10" s="2"/>
      <c r="MER10" s="2"/>
      <c r="MES10" s="2"/>
      <c r="MET10" s="2"/>
      <c r="MEU10" s="2"/>
      <c r="MEV10" s="2"/>
      <c r="MEW10" s="2"/>
      <c r="MEX10" s="2"/>
      <c r="MEY10" s="2"/>
      <c r="MEZ10" s="2"/>
      <c r="MFA10" s="2"/>
      <c r="MFB10" s="2"/>
      <c r="MFC10" s="2"/>
      <c r="MFD10" s="2"/>
      <c r="MFE10" s="2"/>
      <c r="MFF10" s="2"/>
      <c r="MFG10" s="2"/>
      <c r="MFH10" s="2"/>
      <c r="MFI10" s="2"/>
      <c r="MFJ10" s="2"/>
      <c r="MFK10" s="2"/>
      <c r="MFL10" s="2"/>
      <c r="MFM10" s="2"/>
      <c r="MFN10" s="2"/>
      <c r="MFO10" s="2"/>
      <c r="MFP10" s="2"/>
      <c r="MFQ10" s="2"/>
      <c r="MFR10" s="2"/>
      <c r="MFS10" s="2"/>
      <c r="MFT10" s="2"/>
      <c r="MFU10" s="2"/>
      <c r="MFV10" s="2"/>
      <c r="MFW10" s="2"/>
      <c r="MFX10" s="2"/>
      <c r="MFY10" s="2"/>
      <c r="MFZ10" s="2"/>
      <c r="MGA10" s="2"/>
      <c r="MGB10" s="2"/>
      <c r="MGC10" s="2"/>
      <c r="MGD10" s="2"/>
      <c r="MGE10" s="2"/>
      <c r="MGF10" s="2"/>
      <c r="MGG10" s="2"/>
      <c r="MGH10" s="2"/>
      <c r="MGI10" s="2"/>
      <c r="MGJ10" s="2"/>
      <c r="MGK10" s="2"/>
      <c r="MGL10" s="2"/>
      <c r="MGM10" s="2"/>
      <c r="MGN10" s="2"/>
      <c r="MGO10" s="2"/>
      <c r="MGP10" s="2"/>
      <c r="MGQ10" s="2"/>
      <c r="MGR10" s="2"/>
      <c r="MGS10" s="2"/>
      <c r="MGT10" s="2"/>
      <c r="MGU10" s="2"/>
      <c r="MGV10" s="2"/>
      <c r="MGW10" s="2"/>
      <c r="MGX10" s="2"/>
      <c r="MGY10" s="2"/>
      <c r="MGZ10" s="2"/>
      <c r="MHA10" s="2"/>
      <c r="MHB10" s="2"/>
      <c r="MHC10" s="2"/>
      <c r="MHD10" s="2"/>
      <c r="MHE10" s="2"/>
      <c r="MHF10" s="2"/>
      <c r="MHG10" s="2"/>
      <c r="MHH10" s="2"/>
      <c r="MHI10" s="2"/>
      <c r="MHJ10" s="2"/>
      <c r="MHK10" s="2"/>
      <c r="MHL10" s="2"/>
      <c r="MHM10" s="2"/>
      <c r="MHN10" s="2"/>
      <c r="MHO10" s="2"/>
      <c r="MHP10" s="2"/>
      <c r="MHQ10" s="2"/>
      <c r="MHR10" s="2"/>
      <c r="MHS10" s="2"/>
      <c r="MHT10" s="2"/>
      <c r="MHU10" s="2"/>
      <c r="MHV10" s="2"/>
      <c r="MHW10" s="2"/>
      <c r="MHX10" s="2"/>
      <c r="MHY10" s="2"/>
      <c r="MHZ10" s="2"/>
      <c r="MIA10" s="2"/>
      <c r="MIB10" s="2"/>
      <c r="MIC10" s="2"/>
      <c r="MID10" s="2"/>
      <c r="MIE10" s="2"/>
      <c r="MIF10" s="2"/>
      <c r="MIG10" s="2"/>
      <c r="MIH10" s="2"/>
      <c r="MII10" s="2"/>
      <c r="MIJ10" s="2"/>
      <c r="MIK10" s="2"/>
      <c r="MIL10" s="2"/>
      <c r="MIM10" s="2"/>
      <c r="MIN10" s="2"/>
      <c r="MIO10" s="2"/>
      <c r="MIP10" s="2"/>
      <c r="MIQ10" s="2"/>
      <c r="MIR10" s="2"/>
      <c r="MIS10" s="2"/>
      <c r="MIT10" s="2"/>
      <c r="MIU10" s="2"/>
      <c r="MIV10" s="2"/>
      <c r="MIW10" s="2"/>
      <c r="MIX10" s="2"/>
      <c r="MIY10" s="2"/>
      <c r="MIZ10" s="2"/>
      <c r="MJA10" s="2"/>
      <c r="MJB10" s="2"/>
      <c r="MJC10" s="2"/>
      <c r="MJD10" s="2"/>
      <c r="MJE10" s="2"/>
      <c r="MJF10" s="2"/>
      <c r="MJG10" s="2"/>
      <c r="MJH10" s="2"/>
      <c r="MJI10" s="2"/>
      <c r="MJJ10" s="2"/>
      <c r="MJK10" s="2"/>
      <c r="MJL10" s="2"/>
      <c r="MJM10" s="2"/>
      <c r="MJN10" s="2"/>
      <c r="MJO10" s="2"/>
      <c r="MJP10" s="2"/>
      <c r="MJQ10" s="2"/>
      <c r="MJR10" s="2"/>
      <c r="MJS10" s="2"/>
      <c r="MJT10" s="2"/>
      <c r="MJU10" s="2"/>
      <c r="MJV10" s="2"/>
      <c r="MJW10" s="2"/>
      <c r="MJX10" s="2"/>
      <c r="MJY10" s="2"/>
      <c r="MJZ10" s="2"/>
      <c r="MKA10" s="2"/>
      <c r="MKB10" s="2"/>
      <c r="MKC10" s="2"/>
      <c r="MKD10" s="2"/>
      <c r="MKE10" s="2"/>
      <c r="MKF10" s="2"/>
      <c r="MKG10" s="2"/>
      <c r="MKH10" s="2"/>
      <c r="MKI10" s="2"/>
      <c r="MKJ10" s="2"/>
      <c r="MKK10" s="2"/>
      <c r="MKL10" s="2"/>
      <c r="MKM10" s="2"/>
      <c r="MKN10" s="2"/>
      <c r="MKO10" s="2"/>
      <c r="MKP10" s="2"/>
      <c r="MKQ10" s="2"/>
      <c r="MKR10" s="2"/>
      <c r="MKS10" s="2"/>
      <c r="MKT10" s="2"/>
      <c r="MKU10" s="2"/>
      <c r="MKV10" s="2"/>
      <c r="MKW10" s="2"/>
      <c r="MKX10" s="2"/>
      <c r="MKY10" s="2"/>
      <c r="MKZ10" s="2"/>
      <c r="MLA10" s="2"/>
      <c r="MLB10" s="2"/>
      <c r="MLC10" s="2"/>
      <c r="MLD10" s="2"/>
      <c r="MLE10" s="2"/>
      <c r="MLF10" s="2"/>
      <c r="MLG10" s="2"/>
      <c r="MLH10" s="2"/>
      <c r="MLI10" s="2"/>
      <c r="MLJ10" s="2"/>
      <c r="MLK10" s="2"/>
      <c r="MLL10" s="2"/>
      <c r="MLM10" s="2"/>
      <c r="MLN10" s="2"/>
      <c r="MLO10" s="2"/>
      <c r="MLP10" s="2"/>
      <c r="MLQ10" s="2"/>
      <c r="MLR10" s="2"/>
      <c r="MLS10" s="2"/>
      <c r="MLT10" s="2"/>
      <c r="MLU10" s="2"/>
      <c r="MLV10" s="2"/>
      <c r="MLW10" s="2"/>
      <c r="MLX10" s="2"/>
      <c r="MLY10" s="2"/>
      <c r="MLZ10" s="2"/>
      <c r="MMA10" s="2"/>
      <c r="MMB10" s="2"/>
      <c r="MMC10" s="2"/>
      <c r="MMD10" s="2"/>
      <c r="MME10" s="2"/>
      <c r="MMF10" s="2"/>
      <c r="MMG10" s="2"/>
      <c r="MMH10" s="2"/>
      <c r="MMI10" s="2"/>
      <c r="MMJ10" s="2"/>
      <c r="MMK10" s="2"/>
      <c r="MML10" s="2"/>
      <c r="MMM10" s="2"/>
      <c r="MMN10" s="2"/>
      <c r="MMO10" s="2"/>
      <c r="MMP10" s="2"/>
      <c r="MMQ10" s="2"/>
      <c r="MMR10" s="2"/>
      <c r="MMS10" s="2"/>
      <c r="MMT10" s="2"/>
      <c r="MMU10" s="2"/>
      <c r="MMV10" s="2"/>
      <c r="MMW10" s="2"/>
      <c r="MMX10" s="2"/>
      <c r="MMY10" s="2"/>
      <c r="MMZ10" s="2"/>
      <c r="MNA10" s="2"/>
      <c r="MNB10" s="2"/>
      <c r="MNC10" s="2"/>
      <c r="MND10" s="2"/>
      <c r="MNE10" s="2"/>
      <c r="MNF10" s="2"/>
      <c r="MNG10" s="2"/>
      <c r="MNH10" s="2"/>
      <c r="MNI10" s="2"/>
      <c r="MNJ10" s="2"/>
      <c r="MNK10" s="2"/>
      <c r="MNL10" s="2"/>
      <c r="MNM10" s="2"/>
      <c r="MNN10" s="2"/>
      <c r="MNO10" s="2"/>
      <c r="MNP10" s="2"/>
      <c r="MNQ10" s="2"/>
      <c r="MNR10" s="2"/>
      <c r="MNS10" s="2"/>
      <c r="MNT10" s="2"/>
      <c r="MNU10" s="2"/>
      <c r="MNV10" s="2"/>
      <c r="MNW10" s="2"/>
      <c r="MNX10" s="2"/>
      <c r="MNY10" s="2"/>
      <c r="MNZ10" s="2"/>
      <c r="MOA10" s="2"/>
      <c r="MOB10" s="2"/>
      <c r="MOC10" s="2"/>
      <c r="MOD10" s="2"/>
      <c r="MOE10" s="2"/>
      <c r="MOF10" s="2"/>
      <c r="MOG10" s="2"/>
      <c r="MOH10" s="2"/>
      <c r="MOI10" s="2"/>
      <c r="MOJ10" s="2"/>
      <c r="MOK10" s="2"/>
      <c r="MOL10" s="2"/>
      <c r="MOM10" s="2"/>
      <c r="MON10" s="2"/>
      <c r="MOO10" s="2"/>
      <c r="MOP10" s="2"/>
      <c r="MOQ10" s="2"/>
      <c r="MOR10" s="2"/>
      <c r="MOS10" s="2"/>
      <c r="MOT10" s="2"/>
      <c r="MOU10" s="2"/>
      <c r="MOV10" s="2"/>
      <c r="MOW10" s="2"/>
      <c r="MOX10" s="2"/>
      <c r="MOY10" s="2"/>
      <c r="MOZ10" s="2"/>
      <c r="MPA10" s="2"/>
      <c r="MPB10" s="2"/>
      <c r="MPC10" s="2"/>
      <c r="MPD10" s="2"/>
      <c r="MPE10" s="2"/>
      <c r="MPF10" s="2"/>
      <c r="MPG10" s="2"/>
      <c r="MPH10" s="2"/>
      <c r="MPI10" s="2"/>
      <c r="MPJ10" s="2"/>
      <c r="MPK10" s="2"/>
      <c r="MPL10" s="2"/>
      <c r="MPM10" s="2"/>
      <c r="MPN10" s="2"/>
      <c r="MPO10" s="2"/>
      <c r="MPP10" s="2"/>
      <c r="MPQ10" s="2"/>
      <c r="MPR10" s="2"/>
      <c r="MPS10" s="2"/>
      <c r="MPT10" s="2"/>
      <c r="MPU10" s="2"/>
      <c r="MPV10" s="2"/>
      <c r="MPW10" s="2"/>
      <c r="MPX10" s="2"/>
      <c r="MPY10" s="2"/>
      <c r="MPZ10" s="2"/>
      <c r="MQA10" s="2"/>
      <c r="MQB10" s="2"/>
      <c r="MQC10" s="2"/>
      <c r="MQD10" s="2"/>
      <c r="MQE10" s="2"/>
      <c r="MQF10" s="2"/>
      <c r="MQG10" s="2"/>
      <c r="MQH10" s="2"/>
      <c r="MQI10" s="2"/>
      <c r="MQJ10" s="2"/>
      <c r="MQK10" s="2"/>
      <c r="MQL10" s="2"/>
      <c r="MQM10" s="2"/>
      <c r="MQN10" s="2"/>
      <c r="MQO10" s="2"/>
      <c r="MQP10" s="2"/>
      <c r="MQQ10" s="2"/>
      <c r="MQR10" s="2"/>
      <c r="MQS10" s="2"/>
      <c r="MQT10" s="2"/>
      <c r="MQU10" s="2"/>
      <c r="MQV10" s="2"/>
      <c r="MQW10" s="2"/>
      <c r="MQX10" s="2"/>
      <c r="MQY10" s="2"/>
      <c r="MQZ10" s="2"/>
      <c r="MRA10" s="2"/>
      <c r="MRB10" s="2"/>
      <c r="MRC10" s="2"/>
      <c r="MRD10" s="2"/>
      <c r="MRE10" s="2"/>
      <c r="MRF10" s="2"/>
      <c r="MRG10" s="2"/>
      <c r="MRH10" s="2"/>
      <c r="MRI10" s="2"/>
      <c r="MRJ10" s="2"/>
      <c r="MRK10" s="2"/>
      <c r="MRL10" s="2"/>
      <c r="MRM10" s="2"/>
      <c r="MRN10" s="2"/>
      <c r="MRO10" s="2"/>
      <c r="MRP10" s="2"/>
      <c r="MRQ10" s="2"/>
      <c r="MRR10" s="2"/>
      <c r="MRS10" s="2"/>
      <c r="MRT10" s="2"/>
      <c r="MRU10" s="2"/>
      <c r="MRV10" s="2"/>
      <c r="MRW10" s="2"/>
      <c r="MRX10" s="2"/>
      <c r="MRY10" s="2"/>
      <c r="MRZ10" s="2"/>
      <c r="MSA10" s="2"/>
      <c r="MSB10" s="2"/>
      <c r="MSC10" s="2"/>
      <c r="MSD10" s="2"/>
      <c r="MSE10" s="2"/>
      <c r="MSF10" s="2"/>
      <c r="MSG10" s="2"/>
      <c r="MSH10" s="2"/>
      <c r="MSI10" s="2"/>
      <c r="MSJ10" s="2"/>
      <c r="MSK10" s="2"/>
      <c r="MSL10" s="2"/>
      <c r="MSM10" s="2"/>
      <c r="MSN10" s="2"/>
      <c r="MSO10" s="2"/>
      <c r="MSP10" s="2"/>
      <c r="MSQ10" s="2"/>
      <c r="MSR10" s="2"/>
      <c r="MSS10" s="2"/>
      <c r="MST10" s="2"/>
      <c r="MSU10" s="2"/>
      <c r="MSV10" s="2"/>
      <c r="MSW10" s="2"/>
      <c r="MSX10" s="2"/>
      <c r="MSY10" s="2"/>
      <c r="MSZ10" s="2"/>
      <c r="MTA10" s="2"/>
      <c r="MTB10" s="2"/>
      <c r="MTC10" s="2"/>
      <c r="MTD10" s="2"/>
      <c r="MTE10" s="2"/>
      <c r="MTF10" s="2"/>
      <c r="MTG10" s="2"/>
      <c r="MTH10" s="2"/>
      <c r="MTI10" s="2"/>
      <c r="MTJ10" s="2"/>
      <c r="MTK10" s="2"/>
      <c r="MTL10" s="2"/>
      <c r="MTM10" s="2"/>
      <c r="MTN10" s="2"/>
      <c r="MTO10" s="2"/>
      <c r="MTP10" s="2"/>
      <c r="MTQ10" s="2"/>
      <c r="MTR10" s="2"/>
      <c r="MTS10" s="2"/>
      <c r="MTT10" s="2"/>
      <c r="MTU10" s="2"/>
      <c r="MTV10" s="2"/>
      <c r="MTW10" s="2"/>
      <c r="MTX10" s="2"/>
      <c r="MTY10" s="2"/>
      <c r="MTZ10" s="2"/>
      <c r="MUA10" s="2"/>
      <c r="MUB10" s="2"/>
      <c r="MUC10" s="2"/>
      <c r="MUD10" s="2"/>
      <c r="MUE10" s="2"/>
      <c r="MUF10" s="2"/>
      <c r="MUG10" s="2"/>
      <c r="MUH10" s="2"/>
      <c r="MUI10" s="2"/>
      <c r="MUJ10" s="2"/>
      <c r="MUK10" s="2"/>
      <c r="MUL10" s="2"/>
      <c r="MUM10" s="2"/>
      <c r="MUN10" s="2"/>
      <c r="MUO10" s="2"/>
      <c r="MUP10" s="2"/>
      <c r="MUQ10" s="2"/>
      <c r="MUR10" s="2"/>
      <c r="MUS10" s="2"/>
      <c r="MUT10" s="2"/>
      <c r="MUU10" s="2"/>
      <c r="MUV10" s="2"/>
      <c r="MUW10" s="2"/>
      <c r="MUX10" s="2"/>
      <c r="MUY10" s="2"/>
      <c r="MUZ10" s="2"/>
      <c r="MVA10" s="2"/>
      <c r="MVB10" s="2"/>
      <c r="MVC10" s="2"/>
      <c r="MVD10" s="2"/>
      <c r="MVE10" s="2"/>
      <c r="MVF10" s="2"/>
      <c r="MVG10" s="2"/>
      <c r="MVH10" s="2"/>
      <c r="MVI10" s="2"/>
      <c r="MVJ10" s="2"/>
      <c r="MVK10" s="2"/>
      <c r="MVL10" s="2"/>
      <c r="MVM10" s="2"/>
      <c r="MVN10" s="2"/>
      <c r="MVO10" s="2"/>
      <c r="MVP10" s="2"/>
      <c r="MVQ10" s="2"/>
      <c r="MVR10" s="2"/>
      <c r="MVS10" s="2"/>
      <c r="MVT10" s="2"/>
      <c r="MVU10" s="2"/>
      <c r="MVV10" s="2"/>
      <c r="MVW10" s="2"/>
      <c r="MVX10" s="2"/>
      <c r="MVY10" s="2"/>
      <c r="MVZ10" s="2"/>
      <c r="MWA10" s="2"/>
      <c r="MWB10" s="2"/>
      <c r="MWC10" s="2"/>
      <c r="MWD10" s="2"/>
      <c r="MWE10" s="2"/>
      <c r="MWF10" s="2"/>
      <c r="MWG10" s="2"/>
      <c r="MWH10" s="2"/>
      <c r="MWI10" s="2"/>
      <c r="MWJ10" s="2"/>
      <c r="MWK10" s="2"/>
      <c r="MWL10" s="2"/>
      <c r="MWM10" s="2"/>
      <c r="MWN10" s="2"/>
      <c r="MWO10" s="2"/>
      <c r="MWP10" s="2"/>
      <c r="MWQ10" s="2"/>
      <c r="MWR10" s="2"/>
      <c r="MWS10" s="2"/>
      <c r="MWT10" s="2"/>
      <c r="MWU10" s="2"/>
      <c r="MWV10" s="2"/>
      <c r="MWW10" s="2"/>
      <c r="MWX10" s="2"/>
      <c r="MWY10" s="2"/>
      <c r="MWZ10" s="2"/>
      <c r="MXA10" s="2"/>
      <c r="MXB10" s="2"/>
      <c r="MXC10" s="2"/>
      <c r="MXD10" s="2"/>
      <c r="MXE10" s="2"/>
      <c r="MXF10" s="2"/>
      <c r="MXG10" s="2"/>
      <c r="MXH10" s="2"/>
      <c r="MXI10" s="2"/>
      <c r="MXJ10" s="2"/>
      <c r="MXK10" s="2"/>
      <c r="MXL10" s="2"/>
      <c r="MXM10" s="2"/>
      <c r="MXN10" s="2"/>
      <c r="MXO10" s="2"/>
      <c r="MXP10" s="2"/>
      <c r="MXQ10" s="2"/>
      <c r="MXR10" s="2"/>
      <c r="MXS10" s="2"/>
      <c r="MXT10" s="2"/>
      <c r="MXU10" s="2"/>
      <c r="MXV10" s="2"/>
      <c r="MXW10" s="2"/>
      <c r="MXX10" s="2"/>
      <c r="MXY10" s="2"/>
      <c r="MXZ10" s="2"/>
      <c r="MYA10" s="2"/>
      <c r="MYB10" s="2"/>
      <c r="MYC10" s="2"/>
      <c r="MYD10" s="2"/>
      <c r="MYE10" s="2"/>
      <c r="MYF10" s="2"/>
      <c r="MYG10" s="2"/>
      <c r="MYH10" s="2"/>
      <c r="MYI10" s="2"/>
      <c r="MYJ10" s="2"/>
      <c r="MYK10" s="2"/>
      <c r="MYL10" s="2"/>
      <c r="MYM10" s="2"/>
      <c r="MYN10" s="2"/>
      <c r="MYO10" s="2"/>
      <c r="MYP10" s="2"/>
      <c r="MYQ10" s="2"/>
      <c r="MYR10" s="2"/>
      <c r="MYS10" s="2"/>
      <c r="MYT10" s="2"/>
      <c r="MYU10" s="2"/>
      <c r="MYV10" s="2"/>
      <c r="MYW10" s="2"/>
      <c r="MYX10" s="2"/>
      <c r="MYY10" s="2"/>
      <c r="MYZ10" s="2"/>
      <c r="MZA10" s="2"/>
      <c r="MZB10" s="2"/>
      <c r="MZC10" s="2"/>
      <c r="MZD10" s="2"/>
      <c r="MZE10" s="2"/>
      <c r="MZF10" s="2"/>
      <c r="MZG10" s="2"/>
      <c r="MZH10" s="2"/>
      <c r="MZI10" s="2"/>
      <c r="MZJ10" s="2"/>
      <c r="MZK10" s="2"/>
      <c r="MZL10" s="2"/>
      <c r="MZM10" s="2"/>
      <c r="MZN10" s="2"/>
      <c r="MZO10" s="2"/>
      <c r="MZP10" s="2"/>
      <c r="MZQ10" s="2"/>
      <c r="MZR10" s="2"/>
      <c r="MZS10" s="2"/>
      <c r="MZT10" s="2"/>
      <c r="MZU10" s="2"/>
      <c r="MZV10" s="2"/>
      <c r="MZW10" s="2"/>
      <c r="MZX10" s="2"/>
      <c r="MZY10" s="2"/>
      <c r="MZZ10" s="2"/>
      <c r="NAA10" s="2"/>
      <c r="NAB10" s="2"/>
      <c r="NAC10" s="2"/>
      <c r="NAD10" s="2"/>
      <c r="NAE10" s="2"/>
      <c r="NAF10" s="2"/>
      <c r="NAG10" s="2"/>
      <c r="NAH10" s="2"/>
      <c r="NAI10" s="2"/>
      <c r="NAJ10" s="2"/>
      <c r="NAK10" s="2"/>
      <c r="NAL10" s="2"/>
      <c r="NAM10" s="2"/>
      <c r="NAN10" s="2"/>
      <c r="NAO10" s="2"/>
      <c r="NAP10" s="2"/>
      <c r="NAQ10" s="2"/>
      <c r="NAR10" s="2"/>
      <c r="NAS10" s="2"/>
      <c r="NAT10" s="2"/>
      <c r="NAU10" s="2"/>
      <c r="NAV10" s="2"/>
      <c r="NAW10" s="2"/>
      <c r="NAX10" s="2"/>
      <c r="NAY10" s="2"/>
      <c r="NAZ10" s="2"/>
      <c r="NBA10" s="2"/>
      <c r="NBB10" s="2"/>
      <c r="NBC10" s="2"/>
      <c r="NBD10" s="2"/>
      <c r="NBE10" s="2"/>
      <c r="NBF10" s="2"/>
      <c r="NBG10" s="2"/>
      <c r="NBH10" s="2"/>
      <c r="NBI10" s="2"/>
      <c r="NBJ10" s="2"/>
      <c r="NBK10" s="2"/>
      <c r="NBL10" s="2"/>
      <c r="NBM10" s="2"/>
      <c r="NBN10" s="2"/>
      <c r="NBO10" s="2"/>
      <c r="NBP10" s="2"/>
      <c r="NBQ10" s="2"/>
      <c r="NBR10" s="2"/>
      <c r="NBS10" s="2"/>
      <c r="NBT10" s="2"/>
      <c r="NBU10" s="2"/>
      <c r="NBV10" s="2"/>
      <c r="NBW10" s="2"/>
      <c r="NBX10" s="2"/>
      <c r="NBY10" s="2"/>
      <c r="NBZ10" s="2"/>
      <c r="NCA10" s="2"/>
      <c r="NCB10" s="2"/>
      <c r="NCC10" s="2"/>
      <c r="NCD10" s="2"/>
      <c r="NCE10" s="2"/>
      <c r="NCF10" s="2"/>
      <c r="NCG10" s="2"/>
      <c r="NCH10" s="2"/>
      <c r="NCI10" s="2"/>
      <c r="NCJ10" s="2"/>
      <c r="NCK10" s="2"/>
      <c r="NCL10" s="2"/>
      <c r="NCM10" s="2"/>
      <c r="NCN10" s="2"/>
      <c r="NCO10" s="2"/>
      <c r="NCP10" s="2"/>
      <c r="NCQ10" s="2"/>
      <c r="NCR10" s="2"/>
      <c r="NCS10" s="2"/>
      <c r="NCT10" s="2"/>
      <c r="NCU10" s="2"/>
      <c r="NCV10" s="2"/>
      <c r="NCW10" s="2"/>
      <c r="NCX10" s="2"/>
      <c r="NCY10" s="2"/>
      <c r="NCZ10" s="2"/>
      <c r="NDA10" s="2"/>
      <c r="NDB10" s="2"/>
      <c r="NDC10" s="2"/>
      <c r="NDD10" s="2"/>
      <c r="NDE10" s="2"/>
      <c r="NDF10" s="2"/>
      <c r="NDG10" s="2"/>
      <c r="NDH10" s="2"/>
      <c r="NDI10" s="2"/>
      <c r="NDJ10" s="2"/>
      <c r="NDK10" s="2"/>
      <c r="NDL10" s="2"/>
      <c r="NDM10" s="2"/>
      <c r="NDN10" s="2"/>
      <c r="NDO10" s="2"/>
      <c r="NDP10" s="2"/>
      <c r="NDQ10" s="2"/>
      <c r="NDR10" s="2"/>
      <c r="NDS10" s="2"/>
      <c r="NDT10" s="2"/>
      <c r="NDU10" s="2"/>
      <c r="NDV10" s="2"/>
      <c r="NDW10" s="2"/>
      <c r="NDX10" s="2"/>
      <c r="NDY10" s="2"/>
      <c r="NDZ10" s="2"/>
      <c r="NEA10" s="2"/>
      <c r="NEB10" s="2"/>
      <c r="NEC10" s="2"/>
      <c r="NED10" s="2"/>
      <c r="NEE10" s="2"/>
      <c r="NEF10" s="2"/>
      <c r="NEG10" s="2"/>
      <c r="NEH10" s="2"/>
      <c r="NEI10" s="2"/>
      <c r="NEJ10" s="2"/>
      <c r="NEK10" s="2"/>
      <c r="NEL10" s="2"/>
      <c r="NEM10" s="2"/>
      <c r="NEN10" s="2"/>
      <c r="NEO10" s="2"/>
      <c r="NEP10" s="2"/>
      <c r="NEQ10" s="2"/>
      <c r="NER10" s="2"/>
      <c r="NES10" s="2"/>
      <c r="NET10" s="2"/>
      <c r="NEU10" s="2"/>
      <c r="NEV10" s="2"/>
      <c r="NEW10" s="2"/>
      <c r="NEX10" s="2"/>
      <c r="NEY10" s="2"/>
      <c r="NEZ10" s="2"/>
      <c r="NFA10" s="2"/>
      <c r="NFB10" s="2"/>
      <c r="NFC10" s="2"/>
      <c r="NFD10" s="2"/>
      <c r="NFE10" s="2"/>
      <c r="NFF10" s="2"/>
      <c r="NFG10" s="2"/>
      <c r="NFH10" s="2"/>
      <c r="NFI10" s="2"/>
      <c r="NFJ10" s="2"/>
      <c r="NFK10" s="2"/>
      <c r="NFL10" s="2"/>
      <c r="NFM10" s="2"/>
      <c r="NFN10" s="2"/>
      <c r="NFO10" s="2"/>
      <c r="NFP10" s="2"/>
      <c r="NFQ10" s="2"/>
      <c r="NFR10" s="2"/>
      <c r="NFS10" s="2"/>
      <c r="NFT10" s="2"/>
      <c r="NFU10" s="2"/>
      <c r="NFV10" s="2"/>
      <c r="NFW10" s="2"/>
      <c r="NFX10" s="2"/>
      <c r="NFY10" s="2"/>
      <c r="NFZ10" s="2"/>
      <c r="NGA10" s="2"/>
      <c r="NGB10" s="2"/>
      <c r="NGC10" s="2"/>
      <c r="NGD10" s="2"/>
      <c r="NGE10" s="2"/>
      <c r="NGF10" s="2"/>
      <c r="NGG10" s="2"/>
      <c r="NGH10" s="2"/>
      <c r="NGI10" s="2"/>
      <c r="NGJ10" s="2"/>
      <c r="NGK10" s="2"/>
      <c r="NGL10" s="2"/>
      <c r="NGM10" s="2"/>
      <c r="NGN10" s="2"/>
      <c r="NGO10" s="2"/>
      <c r="NGP10" s="2"/>
      <c r="NGQ10" s="2"/>
      <c r="NGR10" s="2"/>
      <c r="NGS10" s="2"/>
      <c r="NGT10" s="2"/>
      <c r="NGU10" s="2"/>
      <c r="NGV10" s="2"/>
      <c r="NGW10" s="2"/>
      <c r="NGX10" s="2"/>
      <c r="NGY10" s="2"/>
      <c r="NGZ10" s="2"/>
      <c r="NHA10" s="2"/>
      <c r="NHB10" s="2"/>
      <c r="NHC10" s="2"/>
      <c r="NHD10" s="2"/>
      <c r="NHE10" s="2"/>
      <c r="NHF10" s="2"/>
      <c r="NHG10" s="2"/>
      <c r="NHH10" s="2"/>
      <c r="NHI10" s="2"/>
      <c r="NHJ10" s="2"/>
      <c r="NHK10" s="2"/>
      <c r="NHL10" s="2"/>
      <c r="NHM10" s="2"/>
      <c r="NHN10" s="2"/>
      <c r="NHO10" s="2"/>
      <c r="NHP10" s="2"/>
      <c r="NHQ10" s="2"/>
      <c r="NHR10" s="2"/>
      <c r="NHS10" s="2"/>
      <c r="NHT10" s="2"/>
      <c r="NHU10" s="2"/>
      <c r="NHV10" s="2"/>
      <c r="NHW10" s="2"/>
      <c r="NHX10" s="2"/>
      <c r="NHY10" s="2"/>
      <c r="NHZ10" s="2"/>
      <c r="NIA10" s="2"/>
      <c r="NIB10" s="2"/>
      <c r="NIC10" s="2"/>
      <c r="NID10" s="2"/>
      <c r="NIE10" s="2"/>
      <c r="NIF10" s="2"/>
      <c r="NIG10" s="2"/>
      <c r="NIH10" s="2"/>
      <c r="NII10" s="2"/>
      <c r="NIJ10" s="2"/>
      <c r="NIK10" s="2"/>
      <c r="NIL10" s="2"/>
      <c r="NIM10" s="2"/>
      <c r="NIN10" s="2"/>
      <c r="NIO10" s="2"/>
      <c r="NIP10" s="2"/>
      <c r="NIQ10" s="2"/>
      <c r="NIR10" s="2"/>
      <c r="NIS10" s="2"/>
      <c r="NIT10" s="2"/>
      <c r="NIU10" s="2"/>
      <c r="NIV10" s="2"/>
      <c r="NIW10" s="2"/>
      <c r="NIX10" s="2"/>
      <c r="NIY10" s="2"/>
      <c r="NIZ10" s="2"/>
      <c r="NJA10" s="2"/>
      <c r="NJB10" s="2"/>
      <c r="NJC10" s="2"/>
      <c r="NJD10" s="2"/>
      <c r="NJE10" s="2"/>
      <c r="NJF10" s="2"/>
      <c r="NJG10" s="2"/>
      <c r="NJH10" s="2"/>
      <c r="NJI10" s="2"/>
      <c r="NJJ10" s="2"/>
      <c r="NJK10" s="2"/>
      <c r="NJL10" s="2"/>
      <c r="NJM10" s="2"/>
      <c r="NJN10" s="2"/>
      <c r="NJO10" s="2"/>
      <c r="NJP10" s="2"/>
      <c r="NJQ10" s="2"/>
      <c r="NJR10" s="2"/>
      <c r="NJS10" s="2"/>
      <c r="NJT10" s="2"/>
      <c r="NJU10" s="2"/>
      <c r="NJV10" s="2"/>
      <c r="NJW10" s="2"/>
      <c r="NJX10" s="2"/>
      <c r="NJY10" s="2"/>
      <c r="NJZ10" s="2"/>
      <c r="NKA10" s="2"/>
      <c r="NKB10" s="2"/>
      <c r="NKC10" s="2"/>
      <c r="NKD10" s="2"/>
      <c r="NKE10" s="2"/>
      <c r="NKF10" s="2"/>
      <c r="NKG10" s="2"/>
      <c r="NKH10" s="2"/>
      <c r="NKI10" s="2"/>
      <c r="NKJ10" s="2"/>
      <c r="NKK10" s="2"/>
      <c r="NKL10" s="2"/>
      <c r="NKM10" s="2"/>
      <c r="NKN10" s="2"/>
      <c r="NKO10" s="2"/>
      <c r="NKP10" s="2"/>
      <c r="NKQ10" s="2"/>
      <c r="NKR10" s="2"/>
      <c r="NKS10" s="2"/>
      <c r="NKT10" s="2"/>
      <c r="NKU10" s="2"/>
      <c r="NKV10" s="2"/>
      <c r="NKW10" s="2"/>
      <c r="NKX10" s="2"/>
      <c r="NKY10" s="2"/>
      <c r="NKZ10" s="2"/>
      <c r="NLA10" s="2"/>
      <c r="NLB10" s="2"/>
      <c r="NLC10" s="2"/>
      <c r="NLD10" s="2"/>
      <c r="NLE10" s="2"/>
      <c r="NLF10" s="2"/>
      <c r="NLG10" s="2"/>
      <c r="NLH10" s="2"/>
      <c r="NLI10" s="2"/>
      <c r="NLJ10" s="2"/>
      <c r="NLK10" s="2"/>
      <c r="NLL10" s="2"/>
      <c r="NLM10" s="2"/>
      <c r="NLN10" s="2"/>
      <c r="NLO10" s="2"/>
      <c r="NLP10" s="2"/>
      <c r="NLQ10" s="2"/>
      <c r="NLR10" s="2"/>
      <c r="NLS10" s="2"/>
      <c r="NLT10" s="2"/>
      <c r="NLU10" s="2"/>
      <c r="NLV10" s="2"/>
      <c r="NLW10" s="2"/>
      <c r="NLX10" s="2"/>
      <c r="NLY10" s="2"/>
      <c r="NLZ10" s="2"/>
      <c r="NMA10" s="2"/>
      <c r="NMB10" s="2"/>
      <c r="NMC10" s="2"/>
      <c r="NMD10" s="2"/>
      <c r="NME10" s="2"/>
      <c r="NMF10" s="2"/>
      <c r="NMG10" s="2"/>
      <c r="NMH10" s="2"/>
      <c r="NMI10" s="2"/>
      <c r="NMJ10" s="2"/>
      <c r="NMK10" s="2"/>
      <c r="NML10" s="2"/>
      <c r="NMM10" s="2"/>
      <c r="NMN10" s="2"/>
      <c r="NMO10" s="2"/>
      <c r="NMP10" s="2"/>
      <c r="NMQ10" s="2"/>
      <c r="NMR10" s="2"/>
      <c r="NMS10" s="2"/>
      <c r="NMT10" s="2"/>
      <c r="NMU10" s="2"/>
      <c r="NMV10" s="2"/>
      <c r="NMW10" s="2"/>
      <c r="NMX10" s="2"/>
      <c r="NMY10" s="2"/>
      <c r="NMZ10" s="2"/>
      <c r="NNA10" s="2"/>
      <c r="NNB10" s="2"/>
      <c r="NNC10" s="2"/>
      <c r="NND10" s="2"/>
      <c r="NNE10" s="2"/>
      <c r="NNF10" s="2"/>
      <c r="NNG10" s="2"/>
      <c r="NNH10" s="2"/>
      <c r="NNI10" s="2"/>
      <c r="NNJ10" s="2"/>
      <c r="NNK10" s="2"/>
      <c r="NNL10" s="2"/>
      <c r="NNM10" s="2"/>
      <c r="NNN10" s="2"/>
      <c r="NNO10" s="2"/>
      <c r="NNP10" s="2"/>
      <c r="NNQ10" s="2"/>
      <c r="NNR10" s="2"/>
      <c r="NNS10" s="2"/>
      <c r="NNT10" s="2"/>
      <c r="NNU10" s="2"/>
      <c r="NNV10" s="2"/>
      <c r="NNW10" s="2"/>
      <c r="NNX10" s="2"/>
      <c r="NNY10" s="2"/>
      <c r="NNZ10" s="2"/>
      <c r="NOA10" s="2"/>
      <c r="NOB10" s="2"/>
      <c r="NOC10" s="2"/>
      <c r="NOD10" s="2"/>
      <c r="NOE10" s="2"/>
      <c r="NOF10" s="2"/>
      <c r="NOG10" s="2"/>
      <c r="NOH10" s="2"/>
      <c r="NOI10" s="2"/>
      <c r="NOJ10" s="2"/>
      <c r="NOK10" s="2"/>
      <c r="NOL10" s="2"/>
      <c r="NOM10" s="2"/>
      <c r="NON10" s="2"/>
      <c r="NOO10" s="2"/>
      <c r="NOP10" s="2"/>
      <c r="NOQ10" s="2"/>
      <c r="NOR10" s="2"/>
      <c r="NOS10" s="2"/>
      <c r="NOT10" s="2"/>
      <c r="NOU10" s="2"/>
      <c r="NOV10" s="2"/>
      <c r="NOW10" s="2"/>
      <c r="NOX10" s="2"/>
      <c r="NOY10" s="2"/>
      <c r="NOZ10" s="2"/>
      <c r="NPA10" s="2"/>
      <c r="NPB10" s="2"/>
      <c r="NPC10" s="2"/>
      <c r="NPD10" s="2"/>
      <c r="NPE10" s="2"/>
      <c r="NPF10" s="2"/>
      <c r="NPG10" s="2"/>
      <c r="NPH10" s="2"/>
      <c r="NPI10" s="2"/>
      <c r="NPJ10" s="2"/>
      <c r="NPK10" s="2"/>
      <c r="NPL10" s="2"/>
      <c r="NPM10" s="2"/>
      <c r="NPN10" s="2"/>
      <c r="NPO10" s="2"/>
      <c r="NPP10" s="2"/>
      <c r="NPQ10" s="2"/>
      <c r="NPR10" s="2"/>
      <c r="NPS10" s="2"/>
      <c r="NPT10" s="2"/>
      <c r="NPU10" s="2"/>
      <c r="NPV10" s="2"/>
      <c r="NPW10" s="2"/>
      <c r="NPX10" s="2"/>
      <c r="NPY10" s="2"/>
      <c r="NPZ10" s="2"/>
      <c r="NQA10" s="2"/>
      <c r="NQB10" s="2"/>
      <c r="NQC10" s="2"/>
      <c r="NQD10" s="2"/>
      <c r="NQE10" s="2"/>
      <c r="NQF10" s="2"/>
      <c r="NQG10" s="2"/>
      <c r="NQH10" s="2"/>
      <c r="NQI10" s="2"/>
      <c r="NQJ10" s="2"/>
      <c r="NQK10" s="2"/>
      <c r="NQL10" s="2"/>
      <c r="NQM10" s="2"/>
      <c r="NQN10" s="2"/>
      <c r="NQO10" s="2"/>
      <c r="NQP10" s="2"/>
      <c r="NQQ10" s="2"/>
      <c r="NQR10" s="2"/>
      <c r="NQS10" s="2"/>
      <c r="NQT10" s="2"/>
      <c r="NQU10" s="2"/>
      <c r="NQV10" s="2"/>
      <c r="NQW10" s="2"/>
      <c r="NQX10" s="2"/>
      <c r="NQY10" s="2"/>
      <c r="NQZ10" s="2"/>
      <c r="NRA10" s="2"/>
      <c r="NRB10" s="2"/>
      <c r="NRC10" s="2"/>
      <c r="NRD10" s="2"/>
      <c r="NRE10" s="2"/>
      <c r="NRF10" s="2"/>
      <c r="NRG10" s="2"/>
      <c r="NRH10" s="2"/>
      <c r="NRI10" s="2"/>
      <c r="NRJ10" s="2"/>
      <c r="NRK10" s="2"/>
      <c r="NRL10" s="2"/>
      <c r="NRM10" s="2"/>
      <c r="NRN10" s="2"/>
      <c r="NRO10" s="2"/>
      <c r="NRP10" s="2"/>
      <c r="NRQ10" s="2"/>
      <c r="NRR10" s="2"/>
      <c r="NRS10" s="2"/>
      <c r="NRT10" s="2"/>
      <c r="NRU10" s="2"/>
      <c r="NRV10" s="2"/>
      <c r="NRW10" s="2"/>
      <c r="NRX10" s="2"/>
      <c r="NRY10" s="2"/>
      <c r="NRZ10" s="2"/>
      <c r="NSA10" s="2"/>
      <c r="NSB10" s="2"/>
      <c r="NSC10" s="2"/>
      <c r="NSD10" s="2"/>
      <c r="NSE10" s="2"/>
      <c r="NSF10" s="2"/>
      <c r="NSG10" s="2"/>
      <c r="NSH10" s="2"/>
      <c r="NSI10" s="2"/>
      <c r="NSJ10" s="2"/>
      <c r="NSK10" s="2"/>
      <c r="NSL10" s="2"/>
      <c r="NSM10" s="2"/>
      <c r="NSN10" s="2"/>
      <c r="NSO10" s="2"/>
      <c r="NSP10" s="2"/>
      <c r="NSQ10" s="2"/>
      <c r="NSR10" s="2"/>
      <c r="NSS10" s="2"/>
      <c r="NST10" s="2"/>
      <c r="NSU10" s="2"/>
      <c r="NSV10" s="2"/>
      <c r="NSW10" s="2"/>
      <c r="NSX10" s="2"/>
      <c r="NSY10" s="2"/>
      <c r="NSZ10" s="2"/>
      <c r="NTA10" s="2"/>
      <c r="NTB10" s="2"/>
      <c r="NTC10" s="2"/>
      <c r="NTD10" s="2"/>
      <c r="NTE10" s="2"/>
      <c r="NTF10" s="2"/>
      <c r="NTG10" s="2"/>
      <c r="NTH10" s="2"/>
      <c r="NTI10" s="2"/>
      <c r="NTJ10" s="2"/>
      <c r="NTK10" s="2"/>
      <c r="NTL10" s="2"/>
      <c r="NTM10" s="2"/>
      <c r="NTN10" s="2"/>
      <c r="NTO10" s="2"/>
      <c r="NTP10" s="2"/>
      <c r="NTQ10" s="2"/>
      <c r="NTR10" s="2"/>
      <c r="NTS10" s="2"/>
      <c r="NTT10" s="2"/>
      <c r="NTU10" s="2"/>
      <c r="NTV10" s="2"/>
      <c r="NTW10" s="2"/>
      <c r="NTX10" s="2"/>
      <c r="NTY10" s="2"/>
      <c r="NTZ10" s="2"/>
      <c r="NUA10" s="2"/>
      <c r="NUB10" s="2"/>
      <c r="NUC10" s="2"/>
      <c r="NUD10" s="2"/>
      <c r="NUE10" s="2"/>
      <c r="NUF10" s="2"/>
      <c r="NUG10" s="2"/>
      <c r="NUH10" s="2"/>
      <c r="NUI10" s="2"/>
      <c r="NUJ10" s="2"/>
      <c r="NUK10" s="2"/>
      <c r="NUL10" s="2"/>
      <c r="NUM10" s="2"/>
      <c r="NUN10" s="2"/>
      <c r="NUO10" s="2"/>
      <c r="NUP10" s="2"/>
      <c r="NUQ10" s="2"/>
      <c r="NUR10" s="2"/>
      <c r="NUS10" s="2"/>
      <c r="NUT10" s="2"/>
      <c r="NUU10" s="2"/>
      <c r="NUV10" s="2"/>
      <c r="NUW10" s="2"/>
      <c r="NUX10" s="2"/>
      <c r="NUY10" s="2"/>
      <c r="NUZ10" s="2"/>
      <c r="NVA10" s="2"/>
      <c r="NVB10" s="2"/>
      <c r="NVC10" s="2"/>
      <c r="NVD10" s="2"/>
      <c r="NVE10" s="2"/>
      <c r="NVF10" s="2"/>
      <c r="NVG10" s="2"/>
      <c r="NVH10" s="2"/>
      <c r="NVI10" s="2"/>
      <c r="NVJ10" s="2"/>
      <c r="NVK10" s="2"/>
      <c r="NVL10" s="2"/>
      <c r="NVM10" s="2"/>
      <c r="NVN10" s="2"/>
      <c r="NVO10" s="2"/>
      <c r="NVP10" s="2"/>
      <c r="NVQ10" s="2"/>
      <c r="NVR10" s="2"/>
      <c r="NVS10" s="2"/>
      <c r="NVT10" s="2"/>
      <c r="NVU10" s="2"/>
      <c r="NVV10" s="2"/>
      <c r="NVW10" s="2"/>
      <c r="NVX10" s="2"/>
      <c r="NVY10" s="2"/>
      <c r="NVZ10" s="2"/>
      <c r="NWA10" s="2"/>
      <c r="NWB10" s="2"/>
      <c r="NWC10" s="2"/>
      <c r="NWD10" s="2"/>
      <c r="NWE10" s="2"/>
      <c r="NWF10" s="2"/>
      <c r="NWG10" s="2"/>
      <c r="NWH10" s="2"/>
      <c r="NWI10" s="2"/>
      <c r="NWJ10" s="2"/>
      <c r="NWK10" s="2"/>
      <c r="NWL10" s="2"/>
      <c r="NWM10" s="2"/>
      <c r="NWN10" s="2"/>
      <c r="NWO10" s="2"/>
      <c r="NWP10" s="2"/>
      <c r="NWQ10" s="2"/>
      <c r="NWR10" s="2"/>
      <c r="NWS10" s="2"/>
      <c r="NWT10" s="2"/>
      <c r="NWU10" s="2"/>
      <c r="NWV10" s="2"/>
      <c r="NWW10" s="2"/>
      <c r="NWX10" s="2"/>
      <c r="NWY10" s="2"/>
      <c r="NWZ10" s="2"/>
      <c r="NXA10" s="2"/>
      <c r="NXB10" s="2"/>
      <c r="NXC10" s="2"/>
      <c r="NXD10" s="2"/>
      <c r="NXE10" s="2"/>
      <c r="NXF10" s="2"/>
      <c r="NXG10" s="2"/>
      <c r="NXH10" s="2"/>
      <c r="NXI10" s="2"/>
      <c r="NXJ10" s="2"/>
      <c r="NXK10" s="2"/>
      <c r="NXL10" s="2"/>
      <c r="NXM10" s="2"/>
      <c r="NXN10" s="2"/>
      <c r="NXO10" s="2"/>
      <c r="NXP10" s="2"/>
      <c r="NXQ10" s="2"/>
      <c r="NXR10" s="2"/>
      <c r="NXS10" s="2"/>
      <c r="NXT10" s="2"/>
      <c r="NXU10" s="2"/>
      <c r="NXV10" s="2"/>
      <c r="NXW10" s="2"/>
      <c r="NXX10" s="2"/>
      <c r="NXY10" s="2"/>
      <c r="NXZ10" s="2"/>
      <c r="NYA10" s="2"/>
      <c r="NYB10" s="2"/>
      <c r="NYC10" s="2"/>
      <c r="NYD10" s="2"/>
      <c r="NYE10" s="2"/>
      <c r="NYF10" s="2"/>
      <c r="NYG10" s="2"/>
      <c r="NYH10" s="2"/>
      <c r="NYI10" s="2"/>
      <c r="NYJ10" s="2"/>
      <c r="NYK10" s="2"/>
      <c r="NYL10" s="2"/>
      <c r="NYM10" s="2"/>
      <c r="NYN10" s="2"/>
      <c r="NYO10" s="2"/>
      <c r="NYP10" s="2"/>
      <c r="NYQ10" s="2"/>
      <c r="NYR10" s="2"/>
      <c r="NYS10" s="2"/>
      <c r="NYT10" s="2"/>
      <c r="NYU10" s="2"/>
      <c r="NYV10" s="2"/>
      <c r="NYW10" s="2"/>
      <c r="NYX10" s="2"/>
      <c r="NYY10" s="2"/>
      <c r="NYZ10" s="2"/>
      <c r="NZA10" s="2"/>
      <c r="NZB10" s="2"/>
      <c r="NZC10" s="2"/>
      <c r="NZD10" s="2"/>
      <c r="NZE10" s="2"/>
      <c r="NZF10" s="2"/>
      <c r="NZG10" s="2"/>
      <c r="NZH10" s="2"/>
      <c r="NZI10" s="2"/>
      <c r="NZJ10" s="2"/>
      <c r="NZK10" s="2"/>
      <c r="NZL10" s="2"/>
      <c r="NZM10" s="2"/>
      <c r="NZN10" s="2"/>
      <c r="NZO10" s="2"/>
      <c r="NZP10" s="2"/>
      <c r="NZQ10" s="2"/>
      <c r="NZR10" s="2"/>
      <c r="NZS10" s="2"/>
      <c r="NZT10" s="2"/>
      <c r="NZU10" s="2"/>
      <c r="NZV10" s="2"/>
      <c r="NZW10" s="2"/>
      <c r="NZX10" s="2"/>
      <c r="NZY10" s="2"/>
      <c r="NZZ10" s="2"/>
      <c r="OAA10" s="2"/>
      <c r="OAB10" s="2"/>
      <c r="OAC10" s="2"/>
      <c r="OAD10" s="2"/>
      <c r="OAE10" s="2"/>
      <c r="OAF10" s="2"/>
      <c r="OAG10" s="2"/>
      <c r="OAH10" s="2"/>
      <c r="OAI10" s="2"/>
      <c r="OAJ10" s="2"/>
      <c r="OAK10" s="2"/>
      <c r="OAL10" s="2"/>
      <c r="OAM10" s="2"/>
      <c r="OAN10" s="2"/>
      <c r="OAO10" s="2"/>
      <c r="OAP10" s="2"/>
      <c r="OAQ10" s="2"/>
      <c r="OAR10" s="2"/>
      <c r="OAS10" s="2"/>
      <c r="OAT10" s="2"/>
      <c r="OAU10" s="2"/>
      <c r="OAV10" s="2"/>
      <c r="OAW10" s="2"/>
      <c r="OAX10" s="2"/>
      <c r="OAY10" s="2"/>
      <c r="OAZ10" s="2"/>
      <c r="OBA10" s="2"/>
      <c r="OBB10" s="2"/>
      <c r="OBC10" s="2"/>
      <c r="OBD10" s="2"/>
      <c r="OBE10" s="2"/>
      <c r="OBF10" s="2"/>
      <c r="OBG10" s="2"/>
      <c r="OBH10" s="2"/>
      <c r="OBI10" s="2"/>
      <c r="OBJ10" s="2"/>
      <c r="OBK10" s="2"/>
      <c r="OBL10" s="2"/>
      <c r="OBM10" s="2"/>
      <c r="OBN10" s="2"/>
      <c r="OBO10" s="2"/>
      <c r="OBP10" s="2"/>
      <c r="OBQ10" s="2"/>
      <c r="OBR10" s="2"/>
      <c r="OBS10" s="2"/>
      <c r="OBT10" s="2"/>
      <c r="OBU10" s="2"/>
      <c r="OBV10" s="2"/>
      <c r="OBW10" s="2"/>
      <c r="OBX10" s="2"/>
      <c r="OBY10" s="2"/>
      <c r="OBZ10" s="2"/>
      <c r="OCA10" s="2"/>
      <c r="OCB10" s="2"/>
      <c r="OCC10" s="2"/>
      <c r="OCD10" s="2"/>
      <c r="OCE10" s="2"/>
      <c r="OCF10" s="2"/>
      <c r="OCG10" s="2"/>
      <c r="OCH10" s="2"/>
      <c r="OCI10" s="2"/>
      <c r="OCJ10" s="2"/>
      <c r="OCK10" s="2"/>
      <c r="OCL10" s="2"/>
      <c r="OCM10" s="2"/>
      <c r="OCN10" s="2"/>
      <c r="OCO10" s="2"/>
      <c r="OCP10" s="2"/>
      <c r="OCQ10" s="2"/>
      <c r="OCR10" s="2"/>
      <c r="OCS10" s="2"/>
      <c r="OCT10" s="2"/>
      <c r="OCU10" s="2"/>
      <c r="OCV10" s="2"/>
      <c r="OCW10" s="2"/>
      <c r="OCX10" s="2"/>
      <c r="OCY10" s="2"/>
      <c r="OCZ10" s="2"/>
      <c r="ODA10" s="2"/>
      <c r="ODB10" s="2"/>
      <c r="ODC10" s="2"/>
      <c r="ODD10" s="2"/>
      <c r="ODE10" s="2"/>
      <c r="ODF10" s="2"/>
      <c r="ODG10" s="2"/>
      <c r="ODH10" s="2"/>
      <c r="ODI10" s="2"/>
      <c r="ODJ10" s="2"/>
      <c r="ODK10" s="2"/>
      <c r="ODL10" s="2"/>
      <c r="ODM10" s="2"/>
      <c r="ODN10" s="2"/>
      <c r="ODO10" s="2"/>
      <c r="ODP10" s="2"/>
      <c r="ODQ10" s="2"/>
      <c r="ODR10" s="2"/>
      <c r="ODS10" s="2"/>
      <c r="ODT10" s="2"/>
      <c r="ODU10" s="2"/>
      <c r="ODV10" s="2"/>
      <c r="ODW10" s="2"/>
      <c r="ODX10" s="2"/>
      <c r="ODY10" s="2"/>
      <c r="ODZ10" s="2"/>
      <c r="OEA10" s="2"/>
      <c r="OEB10" s="2"/>
      <c r="OEC10" s="2"/>
      <c r="OED10" s="2"/>
      <c r="OEE10" s="2"/>
      <c r="OEF10" s="2"/>
      <c r="OEG10" s="2"/>
      <c r="OEH10" s="2"/>
      <c r="OEI10" s="2"/>
      <c r="OEJ10" s="2"/>
      <c r="OEK10" s="2"/>
      <c r="OEL10" s="2"/>
      <c r="OEM10" s="2"/>
      <c r="OEN10" s="2"/>
      <c r="OEO10" s="2"/>
      <c r="OEP10" s="2"/>
      <c r="OEQ10" s="2"/>
      <c r="OER10" s="2"/>
      <c r="OES10" s="2"/>
      <c r="OET10" s="2"/>
      <c r="OEU10" s="2"/>
      <c r="OEV10" s="2"/>
      <c r="OEW10" s="2"/>
      <c r="OEX10" s="2"/>
      <c r="OEY10" s="2"/>
      <c r="OEZ10" s="2"/>
      <c r="OFA10" s="2"/>
      <c r="OFB10" s="2"/>
      <c r="OFC10" s="2"/>
      <c r="OFD10" s="2"/>
      <c r="OFE10" s="2"/>
      <c r="OFF10" s="2"/>
      <c r="OFG10" s="2"/>
      <c r="OFH10" s="2"/>
      <c r="OFI10" s="2"/>
      <c r="OFJ10" s="2"/>
      <c r="OFK10" s="2"/>
      <c r="OFL10" s="2"/>
      <c r="OFM10" s="2"/>
      <c r="OFN10" s="2"/>
      <c r="OFO10" s="2"/>
      <c r="OFP10" s="2"/>
      <c r="OFQ10" s="2"/>
      <c r="OFR10" s="2"/>
      <c r="OFS10" s="2"/>
      <c r="OFT10" s="2"/>
      <c r="OFU10" s="2"/>
      <c r="OFV10" s="2"/>
      <c r="OFW10" s="2"/>
      <c r="OFX10" s="2"/>
      <c r="OFY10" s="2"/>
      <c r="OFZ10" s="2"/>
      <c r="OGA10" s="2"/>
      <c r="OGB10" s="2"/>
      <c r="OGC10" s="2"/>
      <c r="OGD10" s="2"/>
      <c r="OGE10" s="2"/>
      <c r="OGF10" s="2"/>
      <c r="OGG10" s="2"/>
      <c r="OGH10" s="2"/>
      <c r="OGI10" s="2"/>
      <c r="OGJ10" s="2"/>
      <c r="OGK10" s="2"/>
      <c r="OGL10" s="2"/>
      <c r="OGM10" s="2"/>
      <c r="OGN10" s="2"/>
      <c r="OGO10" s="2"/>
      <c r="OGP10" s="2"/>
      <c r="OGQ10" s="2"/>
      <c r="OGR10" s="2"/>
      <c r="OGS10" s="2"/>
      <c r="OGT10" s="2"/>
      <c r="OGU10" s="2"/>
      <c r="OGV10" s="2"/>
      <c r="OGW10" s="2"/>
      <c r="OGX10" s="2"/>
      <c r="OGY10" s="2"/>
      <c r="OGZ10" s="2"/>
      <c r="OHA10" s="2"/>
      <c r="OHB10" s="2"/>
      <c r="OHC10" s="2"/>
      <c r="OHD10" s="2"/>
      <c r="OHE10" s="2"/>
      <c r="OHF10" s="2"/>
      <c r="OHG10" s="2"/>
      <c r="OHH10" s="2"/>
      <c r="OHI10" s="2"/>
      <c r="OHJ10" s="2"/>
      <c r="OHK10" s="2"/>
      <c r="OHL10" s="2"/>
      <c r="OHM10" s="2"/>
      <c r="OHN10" s="2"/>
      <c r="OHO10" s="2"/>
      <c r="OHP10" s="2"/>
      <c r="OHQ10" s="2"/>
      <c r="OHR10" s="2"/>
      <c r="OHS10" s="2"/>
      <c r="OHT10" s="2"/>
      <c r="OHU10" s="2"/>
      <c r="OHV10" s="2"/>
      <c r="OHW10" s="2"/>
      <c r="OHX10" s="2"/>
      <c r="OHY10" s="2"/>
      <c r="OHZ10" s="2"/>
      <c r="OIA10" s="2"/>
      <c r="OIB10" s="2"/>
      <c r="OIC10" s="2"/>
      <c r="OID10" s="2"/>
      <c r="OIE10" s="2"/>
      <c r="OIF10" s="2"/>
      <c r="OIG10" s="2"/>
      <c r="OIH10" s="2"/>
      <c r="OII10" s="2"/>
      <c r="OIJ10" s="2"/>
      <c r="OIK10" s="2"/>
      <c r="OIL10" s="2"/>
      <c r="OIM10" s="2"/>
      <c r="OIN10" s="2"/>
      <c r="OIO10" s="2"/>
      <c r="OIP10" s="2"/>
      <c r="OIQ10" s="2"/>
      <c r="OIR10" s="2"/>
      <c r="OIS10" s="2"/>
      <c r="OIT10" s="2"/>
      <c r="OIU10" s="2"/>
      <c r="OIV10" s="2"/>
      <c r="OIW10" s="2"/>
      <c r="OIX10" s="2"/>
      <c r="OIY10" s="2"/>
      <c r="OIZ10" s="2"/>
      <c r="OJA10" s="2"/>
      <c r="OJB10" s="2"/>
      <c r="OJC10" s="2"/>
      <c r="OJD10" s="2"/>
      <c r="OJE10" s="2"/>
      <c r="OJF10" s="2"/>
      <c r="OJG10" s="2"/>
      <c r="OJH10" s="2"/>
      <c r="OJI10" s="2"/>
      <c r="OJJ10" s="2"/>
      <c r="OJK10" s="2"/>
      <c r="OJL10" s="2"/>
      <c r="OJM10" s="2"/>
      <c r="OJN10" s="2"/>
      <c r="OJO10" s="2"/>
      <c r="OJP10" s="2"/>
      <c r="OJQ10" s="2"/>
      <c r="OJR10" s="2"/>
      <c r="OJS10" s="2"/>
      <c r="OJT10" s="2"/>
      <c r="OJU10" s="2"/>
      <c r="OJV10" s="2"/>
      <c r="OJW10" s="2"/>
      <c r="OJX10" s="2"/>
      <c r="OJY10" s="2"/>
      <c r="OJZ10" s="2"/>
      <c r="OKA10" s="2"/>
      <c r="OKB10" s="2"/>
      <c r="OKC10" s="2"/>
      <c r="OKD10" s="2"/>
      <c r="OKE10" s="2"/>
      <c r="OKF10" s="2"/>
      <c r="OKG10" s="2"/>
      <c r="OKH10" s="2"/>
      <c r="OKI10" s="2"/>
      <c r="OKJ10" s="2"/>
      <c r="OKK10" s="2"/>
      <c r="OKL10" s="2"/>
      <c r="OKM10" s="2"/>
      <c r="OKN10" s="2"/>
      <c r="OKO10" s="2"/>
      <c r="OKP10" s="2"/>
      <c r="OKQ10" s="2"/>
      <c r="OKR10" s="2"/>
      <c r="OKS10" s="2"/>
      <c r="OKT10" s="2"/>
      <c r="OKU10" s="2"/>
      <c r="OKV10" s="2"/>
      <c r="OKW10" s="2"/>
      <c r="OKX10" s="2"/>
      <c r="OKY10" s="2"/>
      <c r="OKZ10" s="2"/>
      <c r="OLA10" s="2"/>
      <c r="OLB10" s="2"/>
      <c r="OLC10" s="2"/>
      <c r="OLD10" s="2"/>
      <c r="OLE10" s="2"/>
      <c r="OLF10" s="2"/>
      <c r="OLG10" s="2"/>
      <c r="OLH10" s="2"/>
      <c r="OLI10" s="2"/>
      <c r="OLJ10" s="2"/>
      <c r="OLK10" s="2"/>
      <c r="OLL10" s="2"/>
      <c r="OLM10" s="2"/>
      <c r="OLN10" s="2"/>
      <c r="OLO10" s="2"/>
      <c r="OLP10" s="2"/>
      <c r="OLQ10" s="2"/>
      <c r="OLR10" s="2"/>
      <c r="OLS10" s="2"/>
      <c r="OLT10" s="2"/>
      <c r="OLU10" s="2"/>
      <c r="OLV10" s="2"/>
      <c r="OLW10" s="2"/>
      <c r="OLX10" s="2"/>
      <c r="OLY10" s="2"/>
      <c r="OLZ10" s="2"/>
      <c r="OMA10" s="2"/>
      <c r="OMB10" s="2"/>
      <c r="OMC10" s="2"/>
      <c r="OMD10" s="2"/>
      <c r="OME10" s="2"/>
      <c r="OMF10" s="2"/>
      <c r="OMG10" s="2"/>
      <c r="OMH10" s="2"/>
      <c r="OMI10" s="2"/>
      <c r="OMJ10" s="2"/>
      <c r="OMK10" s="2"/>
      <c r="OML10" s="2"/>
      <c r="OMM10" s="2"/>
      <c r="OMN10" s="2"/>
      <c r="OMO10" s="2"/>
      <c r="OMP10" s="2"/>
      <c r="OMQ10" s="2"/>
      <c r="OMR10" s="2"/>
      <c r="OMS10" s="2"/>
      <c r="OMT10" s="2"/>
      <c r="OMU10" s="2"/>
      <c r="OMV10" s="2"/>
      <c r="OMW10" s="2"/>
      <c r="OMX10" s="2"/>
      <c r="OMY10" s="2"/>
      <c r="OMZ10" s="2"/>
      <c r="ONA10" s="2"/>
      <c r="ONB10" s="2"/>
      <c r="ONC10" s="2"/>
      <c r="OND10" s="2"/>
      <c r="ONE10" s="2"/>
      <c r="ONF10" s="2"/>
      <c r="ONG10" s="2"/>
      <c r="ONH10" s="2"/>
      <c r="ONI10" s="2"/>
      <c r="ONJ10" s="2"/>
      <c r="ONK10" s="2"/>
      <c r="ONL10" s="2"/>
      <c r="ONM10" s="2"/>
      <c r="ONN10" s="2"/>
      <c r="ONO10" s="2"/>
      <c r="ONP10" s="2"/>
      <c r="ONQ10" s="2"/>
      <c r="ONR10" s="2"/>
      <c r="ONS10" s="2"/>
      <c r="ONT10" s="2"/>
      <c r="ONU10" s="2"/>
      <c r="ONV10" s="2"/>
      <c r="ONW10" s="2"/>
      <c r="ONX10" s="2"/>
      <c r="ONY10" s="2"/>
      <c r="ONZ10" s="2"/>
      <c r="OOA10" s="2"/>
      <c r="OOB10" s="2"/>
      <c r="OOC10" s="2"/>
      <c r="OOD10" s="2"/>
      <c r="OOE10" s="2"/>
      <c r="OOF10" s="2"/>
      <c r="OOG10" s="2"/>
      <c r="OOH10" s="2"/>
      <c r="OOI10" s="2"/>
      <c r="OOJ10" s="2"/>
      <c r="OOK10" s="2"/>
      <c r="OOL10" s="2"/>
      <c r="OOM10" s="2"/>
      <c r="OON10" s="2"/>
      <c r="OOO10" s="2"/>
      <c r="OOP10" s="2"/>
      <c r="OOQ10" s="2"/>
      <c r="OOR10" s="2"/>
      <c r="OOS10" s="2"/>
      <c r="OOT10" s="2"/>
      <c r="OOU10" s="2"/>
      <c r="OOV10" s="2"/>
      <c r="OOW10" s="2"/>
      <c r="OOX10" s="2"/>
      <c r="OOY10" s="2"/>
      <c r="OOZ10" s="2"/>
      <c r="OPA10" s="2"/>
      <c r="OPB10" s="2"/>
      <c r="OPC10" s="2"/>
      <c r="OPD10" s="2"/>
      <c r="OPE10" s="2"/>
      <c r="OPF10" s="2"/>
      <c r="OPG10" s="2"/>
      <c r="OPH10" s="2"/>
      <c r="OPI10" s="2"/>
      <c r="OPJ10" s="2"/>
      <c r="OPK10" s="2"/>
      <c r="OPL10" s="2"/>
      <c r="OPM10" s="2"/>
      <c r="OPN10" s="2"/>
      <c r="OPO10" s="2"/>
      <c r="OPP10" s="2"/>
      <c r="OPQ10" s="2"/>
      <c r="OPR10" s="2"/>
      <c r="OPS10" s="2"/>
      <c r="OPT10" s="2"/>
      <c r="OPU10" s="2"/>
      <c r="OPV10" s="2"/>
      <c r="OPW10" s="2"/>
      <c r="OPX10" s="2"/>
      <c r="OPY10" s="2"/>
      <c r="OPZ10" s="2"/>
      <c r="OQA10" s="2"/>
      <c r="OQB10" s="2"/>
      <c r="OQC10" s="2"/>
      <c r="OQD10" s="2"/>
      <c r="OQE10" s="2"/>
      <c r="OQF10" s="2"/>
      <c r="OQG10" s="2"/>
      <c r="OQH10" s="2"/>
      <c r="OQI10" s="2"/>
      <c r="OQJ10" s="2"/>
      <c r="OQK10" s="2"/>
      <c r="OQL10" s="2"/>
      <c r="OQM10" s="2"/>
      <c r="OQN10" s="2"/>
      <c r="OQO10" s="2"/>
      <c r="OQP10" s="2"/>
      <c r="OQQ10" s="2"/>
      <c r="OQR10" s="2"/>
      <c r="OQS10" s="2"/>
      <c r="OQT10" s="2"/>
      <c r="OQU10" s="2"/>
      <c r="OQV10" s="2"/>
      <c r="OQW10" s="2"/>
      <c r="OQX10" s="2"/>
      <c r="OQY10" s="2"/>
      <c r="OQZ10" s="2"/>
      <c r="ORA10" s="2"/>
      <c r="ORB10" s="2"/>
      <c r="ORC10" s="2"/>
      <c r="ORD10" s="2"/>
      <c r="ORE10" s="2"/>
      <c r="ORF10" s="2"/>
      <c r="ORG10" s="2"/>
      <c r="ORH10" s="2"/>
      <c r="ORI10" s="2"/>
      <c r="ORJ10" s="2"/>
      <c r="ORK10" s="2"/>
      <c r="ORL10" s="2"/>
      <c r="ORM10" s="2"/>
      <c r="ORN10" s="2"/>
      <c r="ORO10" s="2"/>
      <c r="ORP10" s="2"/>
      <c r="ORQ10" s="2"/>
      <c r="ORR10" s="2"/>
      <c r="ORS10" s="2"/>
      <c r="ORT10" s="2"/>
      <c r="ORU10" s="2"/>
      <c r="ORV10" s="2"/>
      <c r="ORW10" s="2"/>
      <c r="ORX10" s="2"/>
      <c r="ORY10" s="2"/>
      <c r="ORZ10" s="2"/>
      <c r="OSA10" s="2"/>
      <c r="OSB10" s="2"/>
      <c r="OSC10" s="2"/>
      <c r="OSD10" s="2"/>
      <c r="OSE10" s="2"/>
      <c r="OSF10" s="2"/>
      <c r="OSG10" s="2"/>
      <c r="OSH10" s="2"/>
      <c r="OSI10" s="2"/>
      <c r="OSJ10" s="2"/>
      <c r="OSK10" s="2"/>
      <c r="OSL10" s="2"/>
      <c r="OSM10" s="2"/>
      <c r="OSN10" s="2"/>
      <c r="OSO10" s="2"/>
      <c r="OSP10" s="2"/>
      <c r="OSQ10" s="2"/>
      <c r="OSR10" s="2"/>
      <c r="OSS10" s="2"/>
      <c r="OST10" s="2"/>
      <c r="OSU10" s="2"/>
      <c r="OSV10" s="2"/>
      <c r="OSW10" s="2"/>
      <c r="OSX10" s="2"/>
      <c r="OSY10" s="2"/>
      <c r="OSZ10" s="2"/>
      <c r="OTA10" s="2"/>
      <c r="OTB10" s="2"/>
      <c r="OTC10" s="2"/>
      <c r="OTD10" s="2"/>
      <c r="OTE10" s="2"/>
      <c r="OTF10" s="2"/>
      <c r="OTG10" s="2"/>
      <c r="OTH10" s="2"/>
      <c r="OTI10" s="2"/>
      <c r="OTJ10" s="2"/>
      <c r="OTK10" s="2"/>
      <c r="OTL10" s="2"/>
      <c r="OTM10" s="2"/>
      <c r="OTN10" s="2"/>
      <c r="OTO10" s="2"/>
      <c r="OTP10" s="2"/>
      <c r="OTQ10" s="2"/>
      <c r="OTR10" s="2"/>
      <c r="OTS10" s="2"/>
      <c r="OTT10" s="2"/>
      <c r="OTU10" s="2"/>
      <c r="OTV10" s="2"/>
      <c r="OTW10" s="2"/>
      <c r="OTX10" s="2"/>
      <c r="OTY10" s="2"/>
      <c r="OTZ10" s="2"/>
      <c r="OUA10" s="2"/>
      <c r="OUB10" s="2"/>
      <c r="OUC10" s="2"/>
      <c r="OUD10" s="2"/>
      <c r="OUE10" s="2"/>
      <c r="OUF10" s="2"/>
      <c r="OUG10" s="2"/>
      <c r="OUH10" s="2"/>
      <c r="OUI10" s="2"/>
      <c r="OUJ10" s="2"/>
      <c r="OUK10" s="2"/>
      <c r="OUL10" s="2"/>
      <c r="OUM10" s="2"/>
      <c r="OUN10" s="2"/>
      <c r="OUO10" s="2"/>
      <c r="OUP10" s="2"/>
      <c r="OUQ10" s="2"/>
      <c r="OUR10" s="2"/>
      <c r="OUS10" s="2"/>
      <c r="OUT10" s="2"/>
      <c r="OUU10" s="2"/>
      <c r="OUV10" s="2"/>
      <c r="OUW10" s="2"/>
      <c r="OUX10" s="2"/>
      <c r="OUY10" s="2"/>
      <c r="OUZ10" s="2"/>
      <c r="OVA10" s="2"/>
      <c r="OVB10" s="2"/>
      <c r="OVC10" s="2"/>
      <c r="OVD10" s="2"/>
      <c r="OVE10" s="2"/>
      <c r="OVF10" s="2"/>
      <c r="OVG10" s="2"/>
      <c r="OVH10" s="2"/>
      <c r="OVI10" s="2"/>
      <c r="OVJ10" s="2"/>
      <c r="OVK10" s="2"/>
      <c r="OVL10" s="2"/>
      <c r="OVM10" s="2"/>
      <c r="OVN10" s="2"/>
      <c r="OVO10" s="2"/>
      <c r="OVP10" s="2"/>
      <c r="OVQ10" s="2"/>
      <c r="OVR10" s="2"/>
      <c r="OVS10" s="2"/>
      <c r="OVT10" s="2"/>
      <c r="OVU10" s="2"/>
      <c r="OVV10" s="2"/>
      <c r="OVW10" s="2"/>
      <c r="OVX10" s="2"/>
      <c r="OVY10" s="2"/>
      <c r="OVZ10" s="2"/>
      <c r="OWA10" s="2"/>
      <c r="OWB10" s="2"/>
      <c r="OWC10" s="2"/>
      <c r="OWD10" s="2"/>
      <c r="OWE10" s="2"/>
      <c r="OWF10" s="2"/>
      <c r="OWG10" s="2"/>
      <c r="OWH10" s="2"/>
      <c r="OWI10" s="2"/>
      <c r="OWJ10" s="2"/>
      <c r="OWK10" s="2"/>
      <c r="OWL10" s="2"/>
      <c r="OWM10" s="2"/>
      <c r="OWN10" s="2"/>
      <c r="OWO10" s="2"/>
      <c r="OWP10" s="2"/>
      <c r="OWQ10" s="2"/>
      <c r="OWR10" s="2"/>
      <c r="OWS10" s="2"/>
      <c r="OWT10" s="2"/>
      <c r="OWU10" s="2"/>
      <c r="OWV10" s="2"/>
      <c r="OWW10" s="2"/>
      <c r="OWX10" s="2"/>
      <c r="OWY10" s="2"/>
      <c r="OWZ10" s="2"/>
      <c r="OXA10" s="2"/>
      <c r="OXB10" s="2"/>
      <c r="OXC10" s="2"/>
      <c r="OXD10" s="2"/>
      <c r="OXE10" s="2"/>
      <c r="OXF10" s="2"/>
      <c r="OXG10" s="2"/>
      <c r="OXH10" s="2"/>
      <c r="OXI10" s="2"/>
      <c r="OXJ10" s="2"/>
      <c r="OXK10" s="2"/>
      <c r="OXL10" s="2"/>
      <c r="OXM10" s="2"/>
      <c r="OXN10" s="2"/>
      <c r="OXO10" s="2"/>
      <c r="OXP10" s="2"/>
      <c r="OXQ10" s="2"/>
      <c r="OXR10" s="2"/>
      <c r="OXS10" s="2"/>
      <c r="OXT10" s="2"/>
      <c r="OXU10" s="2"/>
      <c r="OXV10" s="2"/>
      <c r="OXW10" s="2"/>
      <c r="OXX10" s="2"/>
      <c r="OXY10" s="2"/>
      <c r="OXZ10" s="2"/>
      <c r="OYA10" s="2"/>
      <c r="OYB10" s="2"/>
      <c r="OYC10" s="2"/>
      <c r="OYD10" s="2"/>
      <c r="OYE10" s="2"/>
      <c r="OYF10" s="2"/>
      <c r="OYG10" s="2"/>
      <c r="OYH10" s="2"/>
      <c r="OYI10" s="2"/>
      <c r="OYJ10" s="2"/>
      <c r="OYK10" s="2"/>
      <c r="OYL10" s="2"/>
      <c r="OYM10" s="2"/>
      <c r="OYN10" s="2"/>
      <c r="OYO10" s="2"/>
      <c r="OYP10" s="2"/>
      <c r="OYQ10" s="2"/>
      <c r="OYR10" s="2"/>
      <c r="OYS10" s="2"/>
      <c r="OYT10" s="2"/>
      <c r="OYU10" s="2"/>
      <c r="OYV10" s="2"/>
      <c r="OYW10" s="2"/>
      <c r="OYX10" s="2"/>
      <c r="OYY10" s="2"/>
      <c r="OYZ10" s="2"/>
      <c r="OZA10" s="2"/>
      <c r="OZB10" s="2"/>
      <c r="OZC10" s="2"/>
      <c r="OZD10" s="2"/>
      <c r="OZE10" s="2"/>
      <c r="OZF10" s="2"/>
      <c r="OZG10" s="2"/>
      <c r="OZH10" s="2"/>
      <c r="OZI10" s="2"/>
      <c r="OZJ10" s="2"/>
      <c r="OZK10" s="2"/>
      <c r="OZL10" s="2"/>
      <c r="OZM10" s="2"/>
      <c r="OZN10" s="2"/>
      <c r="OZO10" s="2"/>
      <c r="OZP10" s="2"/>
      <c r="OZQ10" s="2"/>
      <c r="OZR10" s="2"/>
      <c r="OZS10" s="2"/>
      <c r="OZT10" s="2"/>
      <c r="OZU10" s="2"/>
      <c r="OZV10" s="2"/>
      <c r="OZW10" s="2"/>
      <c r="OZX10" s="2"/>
      <c r="OZY10" s="2"/>
      <c r="OZZ10" s="2"/>
      <c r="PAA10" s="2"/>
      <c r="PAB10" s="2"/>
      <c r="PAC10" s="2"/>
      <c r="PAD10" s="2"/>
      <c r="PAE10" s="2"/>
      <c r="PAF10" s="2"/>
      <c r="PAG10" s="2"/>
      <c r="PAH10" s="2"/>
      <c r="PAI10" s="2"/>
      <c r="PAJ10" s="2"/>
      <c r="PAK10" s="2"/>
      <c r="PAL10" s="2"/>
      <c r="PAM10" s="2"/>
      <c r="PAN10" s="2"/>
      <c r="PAO10" s="2"/>
      <c r="PAP10" s="2"/>
      <c r="PAQ10" s="2"/>
      <c r="PAR10" s="2"/>
      <c r="PAS10" s="2"/>
      <c r="PAT10" s="2"/>
      <c r="PAU10" s="2"/>
      <c r="PAV10" s="2"/>
      <c r="PAW10" s="2"/>
      <c r="PAX10" s="2"/>
      <c r="PAY10" s="2"/>
      <c r="PAZ10" s="2"/>
      <c r="PBA10" s="2"/>
      <c r="PBB10" s="2"/>
      <c r="PBC10" s="2"/>
      <c r="PBD10" s="2"/>
      <c r="PBE10" s="2"/>
      <c r="PBF10" s="2"/>
      <c r="PBG10" s="2"/>
      <c r="PBH10" s="2"/>
      <c r="PBI10" s="2"/>
      <c r="PBJ10" s="2"/>
      <c r="PBK10" s="2"/>
      <c r="PBL10" s="2"/>
      <c r="PBM10" s="2"/>
      <c r="PBN10" s="2"/>
      <c r="PBO10" s="2"/>
      <c r="PBP10" s="2"/>
      <c r="PBQ10" s="2"/>
      <c r="PBR10" s="2"/>
      <c r="PBS10" s="2"/>
      <c r="PBT10" s="2"/>
      <c r="PBU10" s="2"/>
      <c r="PBV10" s="2"/>
      <c r="PBW10" s="2"/>
      <c r="PBX10" s="2"/>
      <c r="PBY10" s="2"/>
      <c r="PBZ10" s="2"/>
      <c r="PCA10" s="2"/>
      <c r="PCB10" s="2"/>
      <c r="PCC10" s="2"/>
      <c r="PCD10" s="2"/>
      <c r="PCE10" s="2"/>
      <c r="PCF10" s="2"/>
      <c r="PCG10" s="2"/>
      <c r="PCH10" s="2"/>
      <c r="PCI10" s="2"/>
      <c r="PCJ10" s="2"/>
      <c r="PCK10" s="2"/>
      <c r="PCL10" s="2"/>
      <c r="PCM10" s="2"/>
      <c r="PCN10" s="2"/>
      <c r="PCO10" s="2"/>
      <c r="PCP10" s="2"/>
      <c r="PCQ10" s="2"/>
      <c r="PCR10" s="2"/>
      <c r="PCS10" s="2"/>
      <c r="PCT10" s="2"/>
      <c r="PCU10" s="2"/>
      <c r="PCV10" s="2"/>
      <c r="PCW10" s="2"/>
      <c r="PCX10" s="2"/>
      <c r="PCY10" s="2"/>
      <c r="PCZ10" s="2"/>
      <c r="PDA10" s="2"/>
      <c r="PDB10" s="2"/>
      <c r="PDC10" s="2"/>
      <c r="PDD10" s="2"/>
      <c r="PDE10" s="2"/>
      <c r="PDF10" s="2"/>
      <c r="PDG10" s="2"/>
      <c r="PDH10" s="2"/>
      <c r="PDI10" s="2"/>
      <c r="PDJ10" s="2"/>
      <c r="PDK10" s="2"/>
      <c r="PDL10" s="2"/>
      <c r="PDM10" s="2"/>
      <c r="PDN10" s="2"/>
      <c r="PDO10" s="2"/>
      <c r="PDP10" s="2"/>
      <c r="PDQ10" s="2"/>
      <c r="PDR10" s="2"/>
      <c r="PDS10" s="2"/>
      <c r="PDT10" s="2"/>
      <c r="PDU10" s="2"/>
      <c r="PDV10" s="2"/>
      <c r="PDW10" s="2"/>
      <c r="PDX10" s="2"/>
      <c r="PDY10" s="2"/>
      <c r="PDZ10" s="2"/>
      <c r="PEA10" s="2"/>
      <c r="PEB10" s="2"/>
      <c r="PEC10" s="2"/>
      <c r="PED10" s="2"/>
      <c r="PEE10" s="2"/>
      <c r="PEF10" s="2"/>
      <c r="PEG10" s="2"/>
      <c r="PEH10" s="2"/>
      <c r="PEI10" s="2"/>
      <c r="PEJ10" s="2"/>
      <c r="PEK10" s="2"/>
      <c r="PEL10" s="2"/>
      <c r="PEM10" s="2"/>
      <c r="PEN10" s="2"/>
      <c r="PEO10" s="2"/>
      <c r="PEP10" s="2"/>
      <c r="PEQ10" s="2"/>
      <c r="PER10" s="2"/>
      <c r="PES10" s="2"/>
      <c r="PET10" s="2"/>
      <c r="PEU10" s="2"/>
      <c r="PEV10" s="2"/>
      <c r="PEW10" s="2"/>
      <c r="PEX10" s="2"/>
      <c r="PEY10" s="2"/>
      <c r="PEZ10" s="2"/>
      <c r="PFA10" s="2"/>
      <c r="PFB10" s="2"/>
      <c r="PFC10" s="2"/>
      <c r="PFD10" s="2"/>
      <c r="PFE10" s="2"/>
      <c r="PFF10" s="2"/>
      <c r="PFG10" s="2"/>
      <c r="PFH10" s="2"/>
      <c r="PFI10" s="2"/>
      <c r="PFJ10" s="2"/>
      <c r="PFK10" s="2"/>
      <c r="PFL10" s="2"/>
      <c r="PFM10" s="2"/>
      <c r="PFN10" s="2"/>
      <c r="PFO10" s="2"/>
      <c r="PFP10" s="2"/>
      <c r="PFQ10" s="2"/>
      <c r="PFR10" s="2"/>
      <c r="PFS10" s="2"/>
      <c r="PFT10" s="2"/>
      <c r="PFU10" s="2"/>
      <c r="PFV10" s="2"/>
      <c r="PFW10" s="2"/>
      <c r="PFX10" s="2"/>
      <c r="PFY10" s="2"/>
      <c r="PFZ10" s="2"/>
      <c r="PGA10" s="2"/>
      <c r="PGB10" s="2"/>
      <c r="PGC10" s="2"/>
      <c r="PGD10" s="2"/>
      <c r="PGE10" s="2"/>
      <c r="PGF10" s="2"/>
      <c r="PGG10" s="2"/>
      <c r="PGH10" s="2"/>
      <c r="PGI10" s="2"/>
      <c r="PGJ10" s="2"/>
      <c r="PGK10" s="2"/>
      <c r="PGL10" s="2"/>
      <c r="PGM10" s="2"/>
      <c r="PGN10" s="2"/>
      <c r="PGO10" s="2"/>
      <c r="PGP10" s="2"/>
      <c r="PGQ10" s="2"/>
      <c r="PGR10" s="2"/>
      <c r="PGS10" s="2"/>
      <c r="PGT10" s="2"/>
      <c r="PGU10" s="2"/>
      <c r="PGV10" s="2"/>
      <c r="PGW10" s="2"/>
      <c r="PGX10" s="2"/>
      <c r="PGY10" s="2"/>
      <c r="PGZ10" s="2"/>
      <c r="PHA10" s="2"/>
      <c r="PHB10" s="2"/>
      <c r="PHC10" s="2"/>
      <c r="PHD10" s="2"/>
      <c r="PHE10" s="2"/>
      <c r="PHF10" s="2"/>
      <c r="PHG10" s="2"/>
      <c r="PHH10" s="2"/>
      <c r="PHI10" s="2"/>
      <c r="PHJ10" s="2"/>
      <c r="PHK10" s="2"/>
      <c r="PHL10" s="2"/>
      <c r="PHM10" s="2"/>
      <c r="PHN10" s="2"/>
      <c r="PHO10" s="2"/>
      <c r="PHP10" s="2"/>
      <c r="PHQ10" s="2"/>
      <c r="PHR10" s="2"/>
      <c r="PHS10" s="2"/>
      <c r="PHT10" s="2"/>
      <c r="PHU10" s="2"/>
      <c r="PHV10" s="2"/>
      <c r="PHW10" s="2"/>
      <c r="PHX10" s="2"/>
      <c r="PHY10" s="2"/>
      <c r="PHZ10" s="2"/>
      <c r="PIA10" s="2"/>
      <c r="PIB10" s="2"/>
      <c r="PIC10" s="2"/>
      <c r="PID10" s="2"/>
      <c r="PIE10" s="2"/>
      <c r="PIF10" s="2"/>
      <c r="PIG10" s="2"/>
      <c r="PIH10" s="2"/>
      <c r="PII10" s="2"/>
      <c r="PIJ10" s="2"/>
      <c r="PIK10" s="2"/>
      <c r="PIL10" s="2"/>
      <c r="PIM10" s="2"/>
      <c r="PIN10" s="2"/>
      <c r="PIO10" s="2"/>
      <c r="PIP10" s="2"/>
      <c r="PIQ10" s="2"/>
      <c r="PIR10" s="2"/>
      <c r="PIS10" s="2"/>
      <c r="PIT10" s="2"/>
      <c r="PIU10" s="2"/>
      <c r="PIV10" s="2"/>
      <c r="PIW10" s="2"/>
      <c r="PIX10" s="2"/>
      <c r="PIY10" s="2"/>
      <c r="PIZ10" s="2"/>
      <c r="PJA10" s="2"/>
      <c r="PJB10" s="2"/>
      <c r="PJC10" s="2"/>
      <c r="PJD10" s="2"/>
      <c r="PJE10" s="2"/>
      <c r="PJF10" s="2"/>
      <c r="PJG10" s="2"/>
      <c r="PJH10" s="2"/>
      <c r="PJI10" s="2"/>
      <c r="PJJ10" s="2"/>
      <c r="PJK10" s="2"/>
      <c r="PJL10" s="2"/>
      <c r="PJM10" s="2"/>
      <c r="PJN10" s="2"/>
      <c r="PJO10" s="2"/>
      <c r="PJP10" s="2"/>
      <c r="PJQ10" s="2"/>
      <c r="PJR10" s="2"/>
      <c r="PJS10" s="2"/>
      <c r="PJT10" s="2"/>
      <c r="PJU10" s="2"/>
      <c r="PJV10" s="2"/>
      <c r="PJW10" s="2"/>
      <c r="PJX10" s="2"/>
      <c r="PJY10" s="2"/>
      <c r="PJZ10" s="2"/>
      <c r="PKA10" s="2"/>
      <c r="PKB10" s="2"/>
      <c r="PKC10" s="2"/>
      <c r="PKD10" s="2"/>
      <c r="PKE10" s="2"/>
      <c r="PKF10" s="2"/>
      <c r="PKG10" s="2"/>
      <c r="PKH10" s="2"/>
      <c r="PKI10" s="2"/>
      <c r="PKJ10" s="2"/>
      <c r="PKK10" s="2"/>
      <c r="PKL10" s="2"/>
      <c r="PKM10" s="2"/>
      <c r="PKN10" s="2"/>
      <c r="PKO10" s="2"/>
      <c r="PKP10" s="2"/>
      <c r="PKQ10" s="2"/>
      <c r="PKR10" s="2"/>
      <c r="PKS10" s="2"/>
      <c r="PKT10" s="2"/>
      <c r="PKU10" s="2"/>
      <c r="PKV10" s="2"/>
      <c r="PKW10" s="2"/>
      <c r="PKX10" s="2"/>
      <c r="PKY10" s="2"/>
      <c r="PKZ10" s="2"/>
      <c r="PLA10" s="2"/>
      <c r="PLB10" s="2"/>
      <c r="PLC10" s="2"/>
      <c r="PLD10" s="2"/>
      <c r="PLE10" s="2"/>
      <c r="PLF10" s="2"/>
      <c r="PLG10" s="2"/>
      <c r="PLH10" s="2"/>
      <c r="PLI10" s="2"/>
      <c r="PLJ10" s="2"/>
      <c r="PLK10" s="2"/>
      <c r="PLL10" s="2"/>
      <c r="PLM10" s="2"/>
      <c r="PLN10" s="2"/>
      <c r="PLO10" s="2"/>
      <c r="PLP10" s="2"/>
      <c r="PLQ10" s="2"/>
      <c r="PLR10" s="2"/>
      <c r="PLS10" s="2"/>
      <c r="PLT10" s="2"/>
      <c r="PLU10" s="2"/>
      <c r="PLV10" s="2"/>
      <c r="PLW10" s="2"/>
      <c r="PLX10" s="2"/>
      <c r="PLY10" s="2"/>
      <c r="PLZ10" s="2"/>
      <c r="PMA10" s="2"/>
      <c r="PMB10" s="2"/>
      <c r="PMC10" s="2"/>
      <c r="PMD10" s="2"/>
      <c r="PME10" s="2"/>
      <c r="PMF10" s="2"/>
      <c r="PMG10" s="2"/>
      <c r="PMH10" s="2"/>
      <c r="PMI10" s="2"/>
      <c r="PMJ10" s="2"/>
      <c r="PMK10" s="2"/>
      <c r="PML10" s="2"/>
      <c r="PMM10" s="2"/>
      <c r="PMN10" s="2"/>
      <c r="PMO10" s="2"/>
      <c r="PMP10" s="2"/>
      <c r="PMQ10" s="2"/>
      <c r="PMR10" s="2"/>
      <c r="PMS10" s="2"/>
      <c r="PMT10" s="2"/>
      <c r="PMU10" s="2"/>
      <c r="PMV10" s="2"/>
      <c r="PMW10" s="2"/>
      <c r="PMX10" s="2"/>
      <c r="PMY10" s="2"/>
      <c r="PMZ10" s="2"/>
      <c r="PNA10" s="2"/>
      <c r="PNB10" s="2"/>
      <c r="PNC10" s="2"/>
      <c r="PND10" s="2"/>
      <c r="PNE10" s="2"/>
      <c r="PNF10" s="2"/>
      <c r="PNG10" s="2"/>
      <c r="PNH10" s="2"/>
      <c r="PNI10" s="2"/>
      <c r="PNJ10" s="2"/>
      <c r="PNK10" s="2"/>
      <c r="PNL10" s="2"/>
      <c r="PNM10" s="2"/>
      <c r="PNN10" s="2"/>
      <c r="PNO10" s="2"/>
      <c r="PNP10" s="2"/>
      <c r="PNQ10" s="2"/>
      <c r="PNR10" s="2"/>
      <c r="PNS10" s="2"/>
      <c r="PNT10" s="2"/>
      <c r="PNU10" s="2"/>
      <c r="PNV10" s="2"/>
      <c r="PNW10" s="2"/>
      <c r="PNX10" s="2"/>
      <c r="PNY10" s="2"/>
      <c r="PNZ10" s="2"/>
      <c r="POA10" s="2"/>
      <c r="POB10" s="2"/>
      <c r="POC10" s="2"/>
      <c r="POD10" s="2"/>
      <c r="POE10" s="2"/>
      <c r="POF10" s="2"/>
      <c r="POG10" s="2"/>
      <c r="POH10" s="2"/>
      <c r="POI10" s="2"/>
      <c r="POJ10" s="2"/>
      <c r="POK10" s="2"/>
      <c r="POL10" s="2"/>
      <c r="POM10" s="2"/>
      <c r="PON10" s="2"/>
      <c r="POO10" s="2"/>
      <c r="POP10" s="2"/>
      <c r="POQ10" s="2"/>
      <c r="POR10" s="2"/>
      <c r="POS10" s="2"/>
      <c r="POT10" s="2"/>
      <c r="POU10" s="2"/>
      <c r="POV10" s="2"/>
      <c r="POW10" s="2"/>
      <c r="POX10" s="2"/>
      <c r="POY10" s="2"/>
      <c r="POZ10" s="2"/>
      <c r="PPA10" s="2"/>
      <c r="PPB10" s="2"/>
      <c r="PPC10" s="2"/>
      <c r="PPD10" s="2"/>
      <c r="PPE10" s="2"/>
      <c r="PPF10" s="2"/>
      <c r="PPG10" s="2"/>
      <c r="PPH10" s="2"/>
      <c r="PPI10" s="2"/>
      <c r="PPJ10" s="2"/>
      <c r="PPK10" s="2"/>
      <c r="PPL10" s="2"/>
      <c r="PPM10" s="2"/>
      <c r="PPN10" s="2"/>
      <c r="PPO10" s="2"/>
      <c r="PPP10" s="2"/>
      <c r="PPQ10" s="2"/>
      <c r="PPR10" s="2"/>
      <c r="PPS10" s="2"/>
      <c r="PPT10" s="2"/>
      <c r="PPU10" s="2"/>
      <c r="PPV10" s="2"/>
      <c r="PPW10" s="2"/>
      <c r="PPX10" s="2"/>
      <c r="PPY10" s="2"/>
      <c r="PPZ10" s="2"/>
      <c r="PQA10" s="2"/>
      <c r="PQB10" s="2"/>
      <c r="PQC10" s="2"/>
      <c r="PQD10" s="2"/>
      <c r="PQE10" s="2"/>
      <c r="PQF10" s="2"/>
      <c r="PQG10" s="2"/>
      <c r="PQH10" s="2"/>
      <c r="PQI10" s="2"/>
      <c r="PQJ10" s="2"/>
      <c r="PQK10" s="2"/>
      <c r="PQL10" s="2"/>
      <c r="PQM10" s="2"/>
      <c r="PQN10" s="2"/>
      <c r="PQO10" s="2"/>
      <c r="PQP10" s="2"/>
      <c r="PQQ10" s="2"/>
      <c r="PQR10" s="2"/>
      <c r="PQS10" s="2"/>
      <c r="PQT10" s="2"/>
      <c r="PQU10" s="2"/>
      <c r="PQV10" s="2"/>
      <c r="PQW10" s="2"/>
      <c r="PQX10" s="2"/>
      <c r="PQY10" s="2"/>
      <c r="PQZ10" s="2"/>
      <c r="PRA10" s="2"/>
      <c r="PRB10" s="2"/>
      <c r="PRC10" s="2"/>
      <c r="PRD10" s="2"/>
      <c r="PRE10" s="2"/>
      <c r="PRF10" s="2"/>
      <c r="PRG10" s="2"/>
      <c r="PRH10" s="2"/>
      <c r="PRI10" s="2"/>
      <c r="PRJ10" s="2"/>
      <c r="PRK10" s="2"/>
      <c r="PRL10" s="2"/>
      <c r="PRM10" s="2"/>
      <c r="PRN10" s="2"/>
      <c r="PRO10" s="2"/>
      <c r="PRP10" s="2"/>
      <c r="PRQ10" s="2"/>
      <c r="PRR10" s="2"/>
      <c r="PRS10" s="2"/>
      <c r="PRT10" s="2"/>
      <c r="PRU10" s="2"/>
      <c r="PRV10" s="2"/>
      <c r="PRW10" s="2"/>
      <c r="PRX10" s="2"/>
      <c r="PRY10" s="2"/>
      <c r="PRZ10" s="2"/>
      <c r="PSA10" s="2"/>
      <c r="PSB10" s="2"/>
      <c r="PSC10" s="2"/>
      <c r="PSD10" s="2"/>
      <c r="PSE10" s="2"/>
      <c r="PSF10" s="2"/>
      <c r="PSG10" s="2"/>
      <c r="PSH10" s="2"/>
      <c r="PSI10" s="2"/>
      <c r="PSJ10" s="2"/>
      <c r="PSK10" s="2"/>
      <c r="PSL10" s="2"/>
      <c r="PSM10" s="2"/>
      <c r="PSN10" s="2"/>
      <c r="PSO10" s="2"/>
      <c r="PSP10" s="2"/>
      <c r="PSQ10" s="2"/>
      <c r="PSR10" s="2"/>
      <c r="PSS10" s="2"/>
      <c r="PST10" s="2"/>
      <c r="PSU10" s="2"/>
      <c r="PSV10" s="2"/>
      <c r="PSW10" s="2"/>
      <c r="PSX10" s="2"/>
      <c r="PSY10" s="2"/>
      <c r="PSZ10" s="2"/>
      <c r="PTA10" s="2"/>
      <c r="PTB10" s="2"/>
      <c r="PTC10" s="2"/>
      <c r="PTD10" s="2"/>
      <c r="PTE10" s="2"/>
      <c r="PTF10" s="2"/>
      <c r="PTG10" s="2"/>
      <c r="PTH10" s="2"/>
      <c r="PTI10" s="2"/>
      <c r="PTJ10" s="2"/>
      <c r="PTK10" s="2"/>
      <c r="PTL10" s="2"/>
      <c r="PTM10" s="2"/>
      <c r="PTN10" s="2"/>
      <c r="PTO10" s="2"/>
      <c r="PTP10" s="2"/>
      <c r="PTQ10" s="2"/>
      <c r="PTR10" s="2"/>
      <c r="PTS10" s="2"/>
      <c r="PTT10" s="2"/>
      <c r="PTU10" s="2"/>
      <c r="PTV10" s="2"/>
      <c r="PTW10" s="2"/>
      <c r="PTX10" s="2"/>
      <c r="PTY10" s="2"/>
      <c r="PTZ10" s="2"/>
      <c r="PUA10" s="2"/>
      <c r="PUB10" s="2"/>
      <c r="PUC10" s="2"/>
      <c r="PUD10" s="2"/>
      <c r="PUE10" s="2"/>
      <c r="PUF10" s="2"/>
      <c r="PUG10" s="2"/>
      <c r="PUH10" s="2"/>
      <c r="PUI10" s="2"/>
      <c r="PUJ10" s="2"/>
      <c r="PUK10" s="2"/>
      <c r="PUL10" s="2"/>
      <c r="PUM10" s="2"/>
      <c r="PUN10" s="2"/>
      <c r="PUO10" s="2"/>
      <c r="PUP10" s="2"/>
      <c r="PUQ10" s="2"/>
      <c r="PUR10" s="2"/>
      <c r="PUS10" s="2"/>
      <c r="PUT10" s="2"/>
      <c r="PUU10" s="2"/>
      <c r="PUV10" s="2"/>
      <c r="PUW10" s="2"/>
      <c r="PUX10" s="2"/>
      <c r="PUY10" s="2"/>
      <c r="PUZ10" s="2"/>
      <c r="PVA10" s="2"/>
      <c r="PVB10" s="2"/>
      <c r="PVC10" s="2"/>
      <c r="PVD10" s="2"/>
      <c r="PVE10" s="2"/>
      <c r="PVF10" s="2"/>
      <c r="PVG10" s="2"/>
      <c r="PVH10" s="2"/>
      <c r="PVI10" s="2"/>
      <c r="PVJ10" s="2"/>
      <c r="PVK10" s="2"/>
      <c r="PVL10" s="2"/>
      <c r="PVM10" s="2"/>
      <c r="PVN10" s="2"/>
      <c r="PVO10" s="2"/>
      <c r="PVP10" s="2"/>
      <c r="PVQ10" s="2"/>
      <c r="PVR10" s="2"/>
      <c r="PVS10" s="2"/>
      <c r="PVT10" s="2"/>
      <c r="PVU10" s="2"/>
      <c r="PVV10" s="2"/>
      <c r="PVW10" s="2"/>
      <c r="PVX10" s="2"/>
      <c r="PVY10" s="2"/>
      <c r="PVZ10" s="2"/>
      <c r="PWA10" s="2"/>
      <c r="PWB10" s="2"/>
      <c r="PWC10" s="2"/>
      <c r="PWD10" s="2"/>
      <c r="PWE10" s="2"/>
      <c r="PWF10" s="2"/>
      <c r="PWG10" s="2"/>
      <c r="PWH10" s="2"/>
      <c r="PWI10" s="2"/>
      <c r="PWJ10" s="2"/>
      <c r="PWK10" s="2"/>
      <c r="PWL10" s="2"/>
      <c r="PWM10" s="2"/>
      <c r="PWN10" s="2"/>
      <c r="PWO10" s="2"/>
      <c r="PWP10" s="2"/>
      <c r="PWQ10" s="2"/>
      <c r="PWR10" s="2"/>
      <c r="PWS10" s="2"/>
      <c r="PWT10" s="2"/>
      <c r="PWU10" s="2"/>
      <c r="PWV10" s="2"/>
      <c r="PWW10" s="2"/>
      <c r="PWX10" s="2"/>
      <c r="PWY10" s="2"/>
      <c r="PWZ10" s="2"/>
      <c r="PXA10" s="2"/>
      <c r="PXB10" s="2"/>
      <c r="PXC10" s="2"/>
      <c r="PXD10" s="2"/>
      <c r="PXE10" s="2"/>
      <c r="PXF10" s="2"/>
      <c r="PXG10" s="2"/>
      <c r="PXH10" s="2"/>
      <c r="PXI10" s="2"/>
      <c r="PXJ10" s="2"/>
      <c r="PXK10" s="2"/>
      <c r="PXL10" s="2"/>
      <c r="PXM10" s="2"/>
      <c r="PXN10" s="2"/>
      <c r="PXO10" s="2"/>
      <c r="PXP10" s="2"/>
      <c r="PXQ10" s="2"/>
      <c r="PXR10" s="2"/>
      <c r="PXS10" s="2"/>
      <c r="PXT10" s="2"/>
      <c r="PXU10" s="2"/>
      <c r="PXV10" s="2"/>
      <c r="PXW10" s="2"/>
      <c r="PXX10" s="2"/>
      <c r="PXY10" s="2"/>
      <c r="PXZ10" s="2"/>
      <c r="PYA10" s="2"/>
      <c r="PYB10" s="2"/>
      <c r="PYC10" s="2"/>
      <c r="PYD10" s="2"/>
      <c r="PYE10" s="2"/>
      <c r="PYF10" s="2"/>
      <c r="PYG10" s="2"/>
      <c r="PYH10" s="2"/>
      <c r="PYI10" s="2"/>
      <c r="PYJ10" s="2"/>
      <c r="PYK10" s="2"/>
      <c r="PYL10" s="2"/>
      <c r="PYM10" s="2"/>
      <c r="PYN10" s="2"/>
      <c r="PYO10" s="2"/>
      <c r="PYP10" s="2"/>
      <c r="PYQ10" s="2"/>
      <c r="PYR10" s="2"/>
      <c r="PYS10" s="2"/>
      <c r="PYT10" s="2"/>
      <c r="PYU10" s="2"/>
      <c r="PYV10" s="2"/>
      <c r="PYW10" s="2"/>
      <c r="PYX10" s="2"/>
      <c r="PYY10" s="2"/>
      <c r="PYZ10" s="2"/>
      <c r="PZA10" s="2"/>
      <c r="PZB10" s="2"/>
      <c r="PZC10" s="2"/>
      <c r="PZD10" s="2"/>
      <c r="PZE10" s="2"/>
      <c r="PZF10" s="2"/>
      <c r="PZG10" s="2"/>
      <c r="PZH10" s="2"/>
      <c r="PZI10" s="2"/>
      <c r="PZJ10" s="2"/>
      <c r="PZK10" s="2"/>
      <c r="PZL10" s="2"/>
      <c r="PZM10" s="2"/>
      <c r="PZN10" s="2"/>
      <c r="PZO10" s="2"/>
      <c r="PZP10" s="2"/>
      <c r="PZQ10" s="2"/>
      <c r="PZR10" s="2"/>
      <c r="PZS10" s="2"/>
      <c r="PZT10" s="2"/>
      <c r="PZU10" s="2"/>
      <c r="PZV10" s="2"/>
      <c r="PZW10" s="2"/>
      <c r="PZX10" s="2"/>
      <c r="PZY10" s="2"/>
      <c r="PZZ10" s="2"/>
      <c r="QAA10" s="2"/>
      <c r="QAB10" s="2"/>
      <c r="QAC10" s="2"/>
      <c r="QAD10" s="2"/>
      <c r="QAE10" s="2"/>
      <c r="QAF10" s="2"/>
      <c r="QAG10" s="2"/>
      <c r="QAH10" s="2"/>
      <c r="QAI10" s="2"/>
      <c r="QAJ10" s="2"/>
      <c r="QAK10" s="2"/>
      <c r="QAL10" s="2"/>
      <c r="QAM10" s="2"/>
      <c r="QAN10" s="2"/>
      <c r="QAO10" s="2"/>
      <c r="QAP10" s="2"/>
      <c r="QAQ10" s="2"/>
      <c r="QAR10" s="2"/>
      <c r="QAS10" s="2"/>
      <c r="QAT10" s="2"/>
      <c r="QAU10" s="2"/>
      <c r="QAV10" s="2"/>
      <c r="QAW10" s="2"/>
      <c r="QAX10" s="2"/>
      <c r="QAY10" s="2"/>
      <c r="QAZ10" s="2"/>
      <c r="QBA10" s="2"/>
      <c r="QBB10" s="2"/>
      <c r="QBC10" s="2"/>
      <c r="QBD10" s="2"/>
      <c r="QBE10" s="2"/>
      <c r="QBF10" s="2"/>
      <c r="QBG10" s="2"/>
      <c r="QBH10" s="2"/>
      <c r="QBI10" s="2"/>
      <c r="QBJ10" s="2"/>
      <c r="QBK10" s="2"/>
      <c r="QBL10" s="2"/>
      <c r="QBM10" s="2"/>
      <c r="QBN10" s="2"/>
      <c r="QBO10" s="2"/>
      <c r="QBP10" s="2"/>
      <c r="QBQ10" s="2"/>
      <c r="QBR10" s="2"/>
      <c r="QBS10" s="2"/>
      <c r="QBT10" s="2"/>
      <c r="QBU10" s="2"/>
      <c r="QBV10" s="2"/>
      <c r="QBW10" s="2"/>
      <c r="QBX10" s="2"/>
      <c r="QBY10" s="2"/>
      <c r="QBZ10" s="2"/>
      <c r="QCA10" s="2"/>
      <c r="QCB10" s="2"/>
      <c r="QCC10" s="2"/>
      <c r="QCD10" s="2"/>
      <c r="QCE10" s="2"/>
      <c r="QCF10" s="2"/>
      <c r="QCG10" s="2"/>
      <c r="QCH10" s="2"/>
      <c r="QCI10" s="2"/>
      <c r="QCJ10" s="2"/>
      <c r="QCK10" s="2"/>
      <c r="QCL10" s="2"/>
      <c r="QCM10" s="2"/>
      <c r="QCN10" s="2"/>
      <c r="QCO10" s="2"/>
      <c r="QCP10" s="2"/>
      <c r="QCQ10" s="2"/>
      <c r="QCR10" s="2"/>
      <c r="QCS10" s="2"/>
      <c r="QCT10" s="2"/>
      <c r="QCU10" s="2"/>
      <c r="QCV10" s="2"/>
      <c r="QCW10" s="2"/>
      <c r="QCX10" s="2"/>
      <c r="QCY10" s="2"/>
      <c r="QCZ10" s="2"/>
      <c r="QDA10" s="2"/>
      <c r="QDB10" s="2"/>
      <c r="QDC10" s="2"/>
      <c r="QDD10" s="2"/>
      <c r="QDE10" s="2"/>
      <c r="QDF10" s="2"/>
      <c r="QDG10" s="2"/>
      <c r="QDH10" s="2"/>
      <c r="QDI10" s="2"/>
      <c r="QDJ10" s="2"/>
      <c r="QDK10" s="2"/>
      <c r="QDL10" s="2"/>
      <c r="QDM10" s="2"/>
      <c r="QDN10" s="2"/>
      <c r="QDO10" s="2"/>
      <c r="QDP10" s="2"/>
      <c r="QDQ10" s="2"/>
      <c r="QDR10" s="2"/>
      <c r="QDS10" s="2"/>
      <c r="QDT10" s="2"/>
      <c r="QDU10" s="2"/>
      <c r="QDV10" s="2"/>
      <c r="QDW10" s="2"/>
      <c r="QDX10" s="2"/>
      <c r="QDY10" s="2"/>
      <c r="QDZ10" s="2"/>
      <c r="QEA10" s="2"/>
      <c r="QEB10" s="2"/>
      <c r="QEC10" s="2"/>
      <c r="QED10" s="2"/>
      <c r="QEE10" s="2"/>
      <c r="QEF10" s="2"/>
      <c r="QEG10" s="2"/>
      <c r="QEH10" s="2"/>
      <c r="QEI10" s="2"/>
      <c r="QEJ10" s="2"/>
      <c r="QEK10" s="2"/>
      <c r="QEL10" s="2"/>
      <c r="QEM10" s="2"/>
      <c r="QEN10" s="2"/>
      <c r="QEO10" s="2"/>
      <c r="QEP10" s="2"/>
      <c r="QEQ10" s="2"/>
      <c r="QER10" s="2"/>
      <c r="QES10" s="2"/>
      <c r="QET10" s="2"/>
      <c r="QEU10" s="2"/>
      <c r="QEV10" s="2"/>
      <c r="QEW10" s="2"/>
      <c r="QEX10" s="2"/>
      <c r="QEY10" s="2"/>
      <c r="QEZ10" s="2"/>
      <c r="QFA10" s="2"/>
      <c r="QFB10" s="2"/>
      <c r="QFC10" s="2"/>
      <c r="QFD10" s="2"/>
      <c r="QFE10" s="2"/>
      <c r="QFF10" s="2"/>
      <c r="QFG10" s="2"/>
      <c r="QFH10" s="2"/>
      <c r="QFI10" s="2"/>
      <c r="QFJ10" s="2"/>
      <c r="QFK10" s="2"/>
      <c r="QFL10" s="2"/>
      <c r="QFM10" s="2"/>
      <c r="QFN10" s="2"/>
      <c r="QFO10" s="2"/>
      <c r="QFP10" s="2"/>
      <c r="QFQ10" s="2"/>
      <c r="QFR10" s="2"/>
      <c r="QFS10" s="2"/>
      <c r="QFT10" s="2"/>
      <c r="QFU10" s="2"/>
      <c r="QFV10" s="2"/>
      <c r="QFW10" s="2"/>
      <c r="QFX10" s="2"/>
      <c r="QFY10" s="2"/>
      <c r="QFZ10" s="2"/>
      <c r="QGA10" s="2"/>
      <c r="QGB10" s="2"/>
      <c r="QGC10" s="2"/>
      <c r="QGD10" s="2"/>
      <c r="QGE10" s="2"/>
      <c r="QGF10" s="2"/>
      <c r="QGG10" s="2"/>
      <c r="QGH10" s="2"/>
      <c r="QGI10" s="2"/>
      <c r="QGJ10" s="2"/>
      <c r="QGK10" s="2"/>
      <c r="QGL10" s="2"/>
      <c r="QGM10" s="2"/>
      <c r="QGN10" s="2"/>
      <c r="QGO10" s="2"/>
      <c r="QGP10" s="2"/>
      <c r="QGQ10" s="2"/>
      <c r="QGR10" s="2"/>
      <c r="QGS10" s="2"/>
      <c r="QGT10" s="2"/>
      <c r="QGU10" s="2"/>
      <c r="QGV10" s="2"/>
      <c r="QGW10" s="2"/>
      <c r="QGX10" s="2"/>
      <c r="QGY10" s="2"/>
      <c r="QGZ10" s="2"/>
      <c r="QHA10" s="2"/>
      <c r="QHB10" s="2"/>
      <c r="QHC10" s="2"/>
      <c r="QHD10" s="2"/>
      <c r="QHE10" s="2"/>
      <c r="QHF10" s="2"/>
      <c r="QHG10" s="2"/>
      <c r="QHH10" s="2"/>
      <c r="QHI10" s="2"/>
      <c r="QHJ10" s="2"/>
      <c r="QHK10" s="2"/>
      <c r="QHL10" s="2"/>
      <c r="QHM10" s="2"/>
      <c r="QHN10" s="2"/>
      <c r="QHO10" s="2"/>
      <c r="QHP10" s="2"/>
      <c r="QHQ10" s="2"/>
      <c r="QHR10" s="2"/>
      <c r="QHS10" s="2"/>
      <c r="QHT10" s="2"/>
      <c r="QHU10" s="2"/>
      <c r="QHV10" s="2"/>
      <c r="QHW10" s="2"/>
      <c r="QHX10" s="2"/>
      <c r="QHY10" s="2"/>
      <c r="QHZ10" s="2"/>
      <c r="QIA10" s="2"/>
      <c r="QIB10" s="2"/>
      <c r="QIC10" s="2"/>
      <c r="QID10" s="2"/>
      <c r="QIE10" s="2"/>
      <c r="QIF10" s="2"/>
      <c r="QIG10" s="2"/>
      <c r="QIH10" s="2"/>
      <c r="QII10" s="2"/>
      <c r="QIJ10" s="2"/>
      <c r="QIK10" s="2"/>
      <c r="QIL10" s="2"/>
      <c r="QIM10" s="2"/>
      <c r="QIN10" s="2"/>
      <c r="QIO10" s="2"/>
      <c r="QIP10" s="2"/>
      <c r="QIQ10" s="2"/>
      <c r="QIR10" s="2"/>
      <c r="QIS10" s="2"/>
      <c r="QIT10" s="2"/>
      <c r="QIU10" s="2"/>
      <c r="QIV10" s="2"/>
      <c r="QIW10" s="2"/>
      <c r="QIX10" s="2"/>
      <c r="QIY10" s="2"/>
      <c r="QIZ10" s="2"/>
      <c r="QJA10" s="2"/>
      <c r="QJB10" s="2"/>
      <c r="QJC10" s="2"/>
      <c r="QJD10" s="2"/>
      <c r="QJE10" s="2"/>
      <c r="QJF10" s="2"/>
      <c r="QJG10" s="2"/>
      <c r="QJH10" s="2"/>
      <c r="QJI10" s="2"/>
      <c r="QJJ10" s="2"/>
      <c r="QJK10" s="2"/>
      <c r="QJL10" s="2"/>
      <c r="QJM10" s="2"/>
      <c r="QJN10" s="2"/>
      <c r="QJO10" s="2"/>
      <c r="QJP10" s="2"/>
      <c r="QJQ10" s="2"/>
      <c r="QJR10" s="2"/>
      <c r="QJS10" s="2"/>
      <c r="QJT10" s="2"/>
      <c r="QJU10" s="2"/>
      <c r="QJV10" s="2"/>
      <c r="QJW10" s="2"/>
      <c r="QJX10" s="2"/>
      <c r="QJY10" s="2"/>
      <c r="QJZ10" s="2"/>
      <c r="QKA10" s="2"/>
      <c r="QKB10" s="2"/>
      <c r="QKC10" s="2"/>
      <c r="QKD10" s="2"/>
      <c r="QKE10" s="2"/>
      <c r="QKF10" s="2"/>
      <c r="QKG10" s="2"/>
      <c r="QKH10" s="2"/>
      <c r="QKI10" s="2"/>
      <c r="QKJ10" s="2"/>
      <c r="QKK10" s="2"/>
      <c r="QKL10" s="2"/>
      <c r="QKM10" s="2"/>
      <c r="QKN10" s="2"/>
      <c r="QKO10" s="2"/>
      <c r="QKP10" s="2"/>
      <c r="QKQ10" s="2"/>
      <c r="QKR10" s="2"/>
      <c r="QKS10" s="2"/>
      <c r="QKT10" s="2"/>
      <c r="QKU10" s="2"/>
      <c r="QKV10" s="2"/>
      <c r="QKW10" s="2"/>
      <c r="QKX10" s="2"/>
      <c r="QKY10" s="2"/>
      <c r="QKZ10" s="2"/>
      <c r="QLA10" s="2"/>
      <c r="QLB10" s="2"/>
      <c r="QLC10" s="2"/>
      <c r="QLD10" s="2"/>
      <c r="QLE10" s="2"/>
      <c r="QLF10" s="2"/>
      <c r="QLG10" s="2"/>
      <c r="QLH10" s="2"/>
      <c r="QLI10" s="2"/>
      <c r="QLJ10" s="2"/>
      <c r="QLK10" s="2"/>
      <c r="QLL10" s="2"/>
      <c r="QLM10" s="2"/>
      <c r="QLN10" s="2"/>
      <c r="QLO10" s="2"/>
      <c r="QLP10" s="2"/>
      <c r="QLQ10" s="2"/>
      <c r="QLR10" s="2"/>
      <c r="QLS10" s="2"/>
      <c r="QLT10" s="2"/>
      <c r="QLU10" s="2"/>
      <c r="QLV10" s="2"/>
      <c r="QLW10" s="2"/>
      <c r="QLX10" s="2"/>
      <c r="QLY10" s="2"/>
      <c r="QLZ10" s="2"/>
      <c r="QMA10" s="2"/>
      <c r="QMB10" s="2"/>
      <c r="QMC10" s="2"/>
      <c r="QMD10" s="2"/>
      <c r="QME10" s="2"/>
      <c r="QMF10" s="2"/>
      <c r="QMG10" s="2"/>
      <c r="QMH10" s="2"/>
      <c r="QMI10" s="2"/>
      <c r="QMJ10" s="2"/>
      <c r="QMK10" s="2"/>
      <c r="QML10" s="2"/>
      <c r="QMM10" s="2"/>
      <c r="QMN10" s="2"/>
      <c r="QMO10" s="2"/>
      <c r="QMP10" s="2"/>
      <c r="QMQ10" s="2"/>
      <c r="QMR10" s="2"/>
      <c r="QMS10" s="2"/>
      <c r="QMT10" s="2"/>
      <c r="QMU10" s="2"/>
      <c r="QMV10" s="2"/>
      <c r="QMW10" s="2"/>
      <c r="QMX10" s="2"/>
      <c r="QMY10" s="2"/>
      <c r="QMZ10" s="2"/>
      <c r="QNA10" s="2"/>
      <c r="QNB10" s="2"/>
      <c r="QNC10" s="2"/>
      <c r="QND10" s="2"/>
      <c r="QNE10" s="2"/>
      <c r="QNF10" s="2"/>
      <c r="QNG10" s="2"/>
      <c r="QNH10" s="2"/>
      <c r="QNI10" s="2"/>
      <c r="QNJ10" s="2"/>
      <c r="QNK10" s="2"/>
      <c r="QNL10" s="2"/>
      <c r="QNM10" s="2"/>
      <c r="QNN10" s="2"/>
      <c r="QNO10" s="2"/>
      <c r="QNP10" s="2"/>
      <c r="QNQ10" s="2"/>
      <c r="QNR10" s="2"/>
      <c r="QNS10" s="2"/>
      <c r="QNT10" s="2"/>
      <c r="QNU10" s="2"/>
      <c r="QNV10" s="2"/>
      <c r="QNW10" s="2"/>
      <c r="QNX10" s="2"/>
      <c r="QNY10" s="2"/>
      <c r="QNZ10" s="2"/>
      <c r="QOA10" s="2"/>
      <c r="QOB10" s="2"/>
      <c r="QOC10" s="2"/>
      <c r="QOD10" s="2"/>
      <c r="QOE10" s="2"/>
      <c r="QOF10" s="2"/>
      <c r="QOG10" s="2"/>
      <c r="QOH10" s="2"/>
      <c r="QOI10" s="2"/>
      <c r="QOJ10" s="2"/>
      <c r="QOK10" s="2"/>
      <c r="QOL10" s="2"/>
      <c r="QOM10" s="2"/>
      <c r="QON10" s="2"/>
      <c r="QOO10" s="2"/>
      <c r="QOP10" s="2"/>
      <c r="QOQ10" s="2"/>
      <c r="QOR10" s="2"/>
      <c r="QOS10" s="2"/>
      <c r="QOT10" s="2"/>
      <c r="QOU10" s="2"/>
      <c r="QOV10" s="2"/>
      <c r="QOW10" s="2"/>
      <c r="QOX10" s="2"/>
      <c r="QOY10" s="2"/>
      <c r="QOZ10" s="2"/>
      <c r="QPA10" s="2"/>
      <c r="QPB10" s="2"/>
      <c r="QPC10" s="2"/>
      <c r="QPD10" s="2"/>
      <c r="QPE10" s="2"/>
      <c r="QPF10" s="2"/>
      <c r="QPG10" s="2"/>
      <c r="QPH10" s="2"/>
      <c r="QPI10" s="2"/>
      <c r="QPJ10" s="2"/>
      <c r="QPK10" s="2"/>
      <c r="QPL10" s="2"/>
      <c r="QPM10" s="2"/>
      <c r="QPN10" s="2"/>
      <c r="QPO10" s="2"/>
      <c r="QPP10" s="2"/>
      <c r="QPQ10" s="2"/>
      <c r="QPR10" s="2"/>
      <c r="QPS10" s="2"/>
      <c r="QPT10" s="2"/>
      <c r="QPU10" s="2"/>
      <c r="QPV10" s="2"/>
      <c r="QPW10" s="2"/>
      <c r="QPX10" s="2"/>
      <c r="QPY10" s="2"/>
      <c r="QPZ10" s="2"/>
      <c r="QQA10" s="2"/>
      <c r="QQB10" s="2"/>
      <c r="QQC10" s="2"/>
      <c r="QQD10" s="2"/>
      <c r="QQE10" s="2"/>
      <c r="QQF10" s="2"/>
      <c r="QQG10" s="2"/>
      <c r="QQH10" s="2"/>
      <c r="QQI10" s="2"/>
      <c r="QQJ10" s="2"/>
      <c r="QQK10" s="2"/>
      <c r="QQL10" s="2"/>
      <c r="QQM10" s="2"/>
      <c r="QQN10" s="2"/>
      <c r="QQO10" s="2"/>
      <c r="QQP10" s="2"/>
      <c r="QQQ10" s="2"/>
      <c r="QQR10" s="2"/>
      <c r="QQS10" s="2"/>
      <c r="QQT10" s="2"/>
      <c r="QQU10" s="2"/>
      <c r="QQV10" s="2"/>
      <c r="QQW10" s="2"/>
      <c r="QQX10" s="2"/>
      <c r="QQY10" s="2"/>
      <c r="QQZ10" s="2"/>
      <c r="QRA10" s="2"/>
      <c r="QRB10" s="2"/>
      <c r="QRC10" s="2"/>
      <c r="QRD10" s="2"/>
      <c r="QRE10" s="2"/>
      <c r="QRF10" s="2"/>
      <c r="QRG10" s="2"/>
      <c r="QRH10" s="2"/>
      <c r="QRI10" s="2"/>
      <c r="QRJ10" s="2"/>
      <c r="QRK10" s="2"/>
      <c r="QRL10" s="2"/>
      <c r="QRM10" s="2"/>
      <c r="QRN10" s="2"/>
      <c r="QRO10" s="2"/>
      <c r="QRP10" s="2"/>
      <c r="QRQ10" s="2"/>
      <c r="QRR10" s="2"/>
      <c r="QRS10" s="2"/>
      <c r="QRT10" s="2"/>
      <c r="QRU10" s="2"/>
      <c r="QRV10" s="2"/>
      <c r="QRW10" s="2"/>
      <c r="QRX10" s="2"/>
      <c r="QRY10" s="2"/>
      <c r="QRZ10" s="2"/>
      <c r="QSA10" s="2"/>
      <c r="QSB10" s="2"/>
      <c r="QSC10" s="2"/>
      <c r="QSD10" s="2"/>
      <c r="QSE10" s="2"/>
      <c r="QSF10" s="2"/>
      <c r="QSG10" s="2"/>
      <c r="QSH10" s="2"/>
      <c r="QSI10" s="2"/>
      <c r="QSJ10" s="2"/>
      <c r="QSK10" s="2"/>
      <c r="QSL10" s="2"/>
      <c r="QSM10" s="2"/>
      <c r="QSN10" s="2"/>
      <c r="QSO10" s="2"/>
      <c r="QSP10" s="2"/>
      <c r="QSQ10" s="2"/>
      <c r="QSR10" s="2"/>
      <c r="QSS10" s="2"/>
      <c r="QST10" s="2"/>
      <c r="QSU10" s="2"/>
      <c r="QSV10" s="2"/>
      <c r="QSW10" s="2"/>
      <c r="QSX10" s="2"/>
      <c r="QSY10" s="2"/>
      <c r="QSZ10" s="2"/>
      <c r="QTA10" s="2"/>
      <c r="QTB10" s="2"/>
      <c r="QTC10" s="2"/>
      <c r="QTD10" s="2"/>
      <c r="QTE10" s="2"/>
      <c r="QTF10" s="2"/>
      <c r="QTG10" s="2"/>
      <c r="QTH10" s="2"/>
      <c r="QTI10" s="2"/>
      <c r="QTJ10" s="2"/>
      <c r="QTK10" s="2"/>
      <c r="QTL10" s="2"/>
      <c r="QTM10" s="2"/>
      <c r="QTN10" s="2"/>
      <c r="QTO10" s="2"/>
      <c r="QTP10" s="2"/>
      <c r="QTQ10" s="2"/>
      <c r="QTR10" s="2"/>
      <c r="QTS10" s="2"/>
      <c r="QTT10" s="2"/>
      <c r="QTU10" s="2"/>
      <c r="QTV10" s="2"/>
      <c r="QTW10" s="2"/>
      <c r="QTX10" s="2"/>
      <c r="QTY10" s="2"/>
      <c r="QTZ10" s="2"/>
      <c r="QUA10" s="2"/>
      <c r="QUB10" s="2"/>
      <c r="QUC10" s="2"/>
      <c r="QUD10" s="2"/>
      <c r="QUE10" s="2"/>
      <c r="QUF10" s="2"/>
      <c r="QUG10" s="2"/>
      <c r="QUH10" s="2"/>
      <c r="QUI10" s="2"/>
      <c r="QUJ10" s="2"/>
      <c r="QUK10" s="2"/>
      <c r="QUL10" s="2"/>
      <c r="QUM10" s="2"/>
      <c r="QUN10" s="2"/>
      <c r="QUO10" s="2"/>
      <c r="QUP10" s="2"/>
      <c r="QUQ10" s="2"/>
      <c r="QUR10" s="2"/>
      <c r="QUS10" s="2"/>
      <c r="QUT10" s="2"/>
      <c r="QUU10" s="2"/>
      <c r="QUV10" s="2"/>
      <c r="QUW10" s="2"/>
      <c r="QUX10" s="2"/>
      <c r="QUY10" s="2"/>
      <c r="QUZ10" s="2"/>
      <c r="QVA10" s="2"/>
      <c r="QVB10" s="2"/>
      <c r="QVC10" s="2"/>
      <c r="QVD10" s="2"/>
      <c r="QVE10" s="2"/>
      <c r="QVF10" s="2"/>
      <c r="QVG10" s="2"/>
      <c r="QVH10" s="2"/>
      <c r="QVI10" s="2"/>
      <c r="QVJ10" s="2"/>
      <c r="QVK10" s="2"/>
      <c r="QVL10" s="2"/>
      <c r="QVM10" s="2"/>
      <c r="QVN10" s="2"/>
      <c r="QVO10" s="2"/>
      <c r="QVP10" s="2"/>
      <c r="QVQ10" s="2"/>
      <c r="QVR10" s="2"/>
      <c r="QVS10" s="2"/>
      <c r="QVT10" s="2"/>
      <c r="QVU10" s="2"/>
      <c r="QVV10" s="2"/>
      <c r="QVW10" s="2"/>
      <c r="QVX10" s="2"/>
      <c r="QVY10" s="2"/>
      <c r="QVZ10" s="2"/>
      <c r="QWA10" s="2"/>
      <c r="QWB10" s="2"/>
      <c r="QWC10" s="2"/>
      <c r="QWD10" s="2"/>
      <c r="QWE10" s="2"/>
      <c r="QWF10" s="2"/>
      <c r="QWG10" s="2"/>
      <c r="QWH10" s="2"/>
      <c r="QWI10" s="2"/>
      <c r="QWJ10" s="2"/>
      <c r="QWK10" s="2"/>
      <c r="QWL10" s="2"/>
      <c r="QWM10" s="2"/>
      <c r="QWN10" s="2"/>
      <c r="QWO10" s="2"/>
      <c r="QWP10" s="2"/>
      <c r="QWQ10" s="2"/>
      <c r="QWR10" s="2"/>
      <c r="QWS10" s="2"/>
      <c r="QWT10" s="2"/>
      <c r="QWU10" s="2"/>
      <c r="QWV10" s="2"/>
      <c r="QWW10" s="2"/>
      <c r="QWX10" s="2"/>
      <c r="QWY10" s="2"/>
      <c r="QWZ10" s="2"/>
      <c r="QXA10" s="2"/>
      <c r="QXB10" s="2"/>
      <c r="QXC10" s="2"/>
      <c r="QXD10" s="2"/>
      <c r="QXE10" s="2"/>
      <c r="QXF10" s="2"/>
      <c r="QXG10" s="2"/>
      <c r="QXH10" s="2"/>
      <c r="QXI10" s="2"/>
      <c r="QXJ10" s="2"/>
      <c r="QXK10" s="2"/>
      <c r="QXL10" s="2"/>
      <c r="QXM10" s="2"/>
      <c r="QXN10" s="2"/>
      <c r="QXO10" s="2"/>
      <c r="QXP10" s="2"/>
      <c r="QXQ10" s="2"/>
      <c r="QXR10" s="2"/>
      <c r="QXS10" s="2"/>
      <c r="QXT10" s="2"/>
      <c r="QXU10" s="2"/>
      <c r="QXV10" s="2"/>
      <c r="QXW10" s="2"/>
      <c r="QXX10" s="2"/>
      <c r="QXY10" s="2"/>
      <c r="QXZ10" s="2"/>
      <c r="QYA10" s="2"/>
      <c r="QYB10" s="2"/>
      <c r="QYC10" s="2"/>
      <c r="QYD10" s="2"/>
      <c r="QYE10" s="2"/>
      <c r="QYF10" s="2"/>
      <c r="QYG10" s="2"/>
      <c r="QYH10" s="2"/>
      <c r="QYI10" s="2"/>
      <c r="QYJ10" s="2"/>
      <c r="QYK10" s="2"/>
      <c r="QYL10" s="2"/>
      <c r="QYM10" s="2"/>
      <c r="QYN10" s="2"/>
      <c r="QYO10" s="2"/>
      <c r="QYP10" s="2"/>
      <c r="QYQ10" s="2"/>
      <c r="QYR10" s="2"/>
      <c r="QYS10" s="2"/>
      <c r="QYT10" s="2"/>
      <c r="QYU10" s="2"/>
      <c r="QYV10" s="2"/>
      <c r="QYW10" s="2"/>
      <c r="QYX10" s="2"/>
      <c r="QYY10" s="2"/>
      <c r="QYZ10" s="2"/>
      <c r="QZA10" s="2"/>
      <c r="QZB10" s="2"/>
      <c r="QZC10" s="2"/>
      <c r="QZD10" s="2"/>
      <c r="QZE10" s="2"/>
      <c r="QZF10" s="2"/>
      <c r="QZG10" s="2"/>
      <c r="QZH10" s="2"/>
      <c r="QZI10" s="2"/>
      <c r="QZJ10" s="2"/>
      <c r="QZK10" s="2"/>
      <c r="QZL10" s="2"/>
      <c r="QZM10" s="2"/>
      <c r="QZN10" s="2"/>
      <c r="QZO10" s="2"/>
      <c r="QZP10" s="2"/>
      <c r="QZQ10" s="2"/>
      <c r="QZR10" s="2"/>
      <c r="QZS10" s="2"/>
      <c r="QZT10" s="2"/>
      <c r="QZU10" s="2"/>
      <c r="QZV10" s="2"/>
      <c r="QZW10" s="2"/>
      <c r="QZX10" s="2"/>
      <c r="QZY10" s="2"/>
      <c r="QZZ10" s="2"/>
      <c r="RAA10" s="2"/>
      <c r="RAB10" s="2"/>
      <c r="RAC10" s="2"/>
      <c r="RAD10" s="2"/>
      <c r="RAE10" s="2"/>
      <c r="RAF10" s="2"/>
      <c r="RAG10" s="2"/>
      <c r="RAH10" s="2"/>
      <c r="RAI10" s="2"/>
      <c r="RAJ10" s="2"/>
      <c r="RAK10" s="2"/>
      <c r="RAL10" s="2"/>
      <c r="RAM10" s="2"/>
      <c r="RAN10" s="2"/>
      <c r="RAO10" s="2"/>
      <c r="RAP10" s="2"/>
      <c r="RAQ10" s="2"/>
      <c r="RAR10" s="2"/>
      <c r="RAS10" s="2"/>
      <c r="RAT10" s="2"/>
      <c r="RAU10" s="2"/>
      <c r="RAV10" s="2"/>
      <c r="RAW10" s="2"/>
      <c r="RAX10" s="2"/>
      <c r="RAY10" s="2"/>
      <c r="RAZ10" s="2"/>
      <c r="RBA10" s="2"/>
      <c r="RBB10" s="2"/>
      <c r="RBC10" s="2"/>
      <c r="RBD10" s="2"/>
      <c r="RBE10" s="2"/>
      <c r="RBF10" s="2"/>
      <c r="RBG10" s="2"/>
      <c r="RBH10" s="2"/>
      <c r="RBI10" s="2"/>
      <c r="RBJ10" s="2"/>
      <c r="RBK10" s="2"/>
      <c r="RBL10" s="2"/>
      <c r="RBM10" s="2"/>
      <c r="RBN10" s="2"/>
      <c r="RBO10" s="2"/>
      <c r="RBP10" s="2"/>
      <c r="RBQ10" s="2"/>
      <c r="RBR10" s="2"/>
      <c r="RBS10" s="2"/>
      <c r="RBT10" s="2"/>
      <c r="RBU10" s="2"/>
      <c r="RBV10" s="2"/>
      <c r="RBW10" s="2"/>
      <c r="RBX10" s="2"/>
      <c r="RBY10" s="2"/>
      <c r="RBZ10" s="2"/>
      <c r="RCA10" s="2"/>
      <c r="RCB10" s="2"/>
      <c r="RCC10" s="2"/>
      <c r="RCD10" s="2"/>
      <c r="RCE10" s="2"/>
      <c r="RCF10" s="2"/>
      <c r="RCG10" s="2"/>
      <c r="RCH10" s="2"/>
      <c r="RCI10" s="2"/>
      <c r="RCJ10" s="2"/>
      <c r="RCK10" s="2"/>
      <c r="RCL10" s="2"/>
      <c r="RCM10" s="2"/>
      <c r="RCN10" s="2"/>
      <c r="RCO10" s="2"/>
      <c r="RCP10" s="2"/>
      <c r="RCQ10" s="2"/>
      <c r="RCR10" s="2"/>
      <c r="RCS10" s="2"/>
      <c r="RCT10" s="2"/>
      <c r="RCU10" s="2"/>
      <c r="RCV10" s="2"/>
      <c r="RCW10" s="2"/>
      <c r="RCX10" s="2"/>
      <c r="RCY10" s="2"/>
      <c r="RCZ10" s="2"/>
      <c r="RDA10" s="2"/>
      <c r="RDB10" s="2"/>
      <c r="RDC10" s="2"/>
      <c r="RDD10" s="2"/>
      <c r="RDE10" s="2"/>
      <c r="RDF10" s="2"/>
      <c r="RDG10" s="2"/>
      <c r="RDH10" s="2"/>
      <c r="RDI10" s="2"/>
      <c r="RDJ10" s="2"/>
      <c r="RDK10" s="2"/>
      <c r="RDL10" s="2"/>
      <c r="RDM10" s="2"/>
      <c r="RDN10" s="2"/>
      <c r="RDO10" s="2"/>
      <c r="RDP10" s="2"/>
      <c r="RDQ10" s="2"/>
      <c r="RDR10" s="2"/>
      <c r="RDS10" s="2"/>
      <c r="RDT10" s="2"/>
      <c r="RDU10" s="2"/>
      <c r="RDV10" s="2"/>
      <c r="RDW10" s="2"/>
      <c r="RDX10" s="2"/>
      <c r="RDY10" s="2"/>
      <c r="RDZ10" s="2"/>
      <c r="REA10" s="2"/>
      <c r="REB10" s="2"/>
      <c r="REC10" s="2"/>
      <c r="RED10" s="2"/>
      <c r="REE10" s="2"/>
      <c r="REF10" s="2"/>
      <c r="REG10" s="2"/>
      <c r="REH10" s="2"/>
      <c r="REI10" s="2"/>
      <c r="REJ10" s="2"/>
      <c r="REK10" s="2"/>
      <c r="REL10" s="2"/>
      <c r="REM10" s="2"/>
      <c r="REN10" s="2"/>
      <c r="REO10" s="2"/>
      <c r="REP10" s="2"/>
      <c r="REQ10" s="2"/>
      <c r="RER10" s="2"/>
      <c r="RES10" s="2"/>
      <c r="RET10" s="2"/>
      <c r="REU10" s="2"/>
      <c r="REV10" s="2"/>
      <c r="REW10" s="2"/>
      <c r="REX10" s="2"/>
      <c r="REY10" s="2"/>
      <c r="REZ10" s="2"/>
      <c r="RFA10" s="2"/>
      <c r="RFB10" s="2"/>
      <c r="RFC10" s="2"/>
      <c r="RFD10" s="2"/>
      <c r="RFE10" s="2"/>
      <c r="RFF10" s="2"/>
      <c r="RFG10" s="2"/>
      <c r="RFH10" s="2"/>
      <c r="RFI10" s="2"/>
      <c r="RFJ10" s="2"/>
      <c r="RFK10" s="2"/>
      <c r="RFL10" s="2"/>
      <c r="RFM10" s="2"/>
      <c r="RFN10" s="2"/>
      <c r="RFO10" s="2"/>
      <c r="RFP10" s="2"/>
      <c r="RFQ10" s="2"/>
      <c r="RFR10" s="2"/>
      <c r="RFS10" s="2"/>
      <c r="RFT10" s="2"/>
      <c r="RFU10" s="2"/>
      <c r="RFV10" s="2"/>
      <c r="RFW10" s="2"/>
      <c r="RFX10" s="2"/>
      <c r="RFY10" s="2"/>
      <c r="RFZ10" s="2"/>
      <c r="RGA10" s="2"/>
      <c r="RGB10" s="2"/>
      <c r="RGC10" s="2"/>
      <c r="RGD10" s="2"/>
      <c r="RGE10" s="2"/>
      <c r="RGF10" s="2"/>
      <c r="RGG10" s="2"/>
      <c r="RGH10" s="2"/>
      <c r="RGI10" s="2"/>
      <c r="RGJ10" s="2"/>
      <c r="RGK10" s="2"/>
      <c r="RGL10" s="2"/>
      <c r="RGM10" s="2"/>
      <c r="RGN10" s="2"/>
      <c r="RGO10" s="2"/>
      <c r="RGP10" s="2"/>
      <c r="RGQ10" s="2"/>
      <c r="RGR10" s="2"/>
      <c r="RGS10" s="2"/>
      <c r="RGT10" s="2"/>
      <c r="RGU10" s="2"/>
      <c r="RGV10" s="2"/>
      <c r="RGW10" s="2"/>
      <c r="RGX10" s="2"/>
      <c r="RGY10" s="2"/>
      <c r="RGZ10" s="2"/>
      <c r="RHA10" s="2"/>
      <c r="RHB10" s="2"/>
      <c r="RHC10" s="2"/>
      <c r="RHD10" s="2"/>
      <c r="RHE10" s="2"/>
      <c r="RHF10" s="2"/>
      <c r="RHG10" s="2"/>
      <c r="RHH10" s="2"/>
      <c r="RHI10" s="2"/>
      <c r="RHJ10" s="2"/>
      <c r="RHK10" s="2"/>
      <c r="RHL10" s="2"/>
      <c r="RHM10" s="2"/>
      <c r="RHN10" s="2"/>
      <c r="RHO10" s="2"/>
      <c r="RHP10" s="2"/>
      <c r="RHQ10" s="2"/>
      <c r="RHR10" s="2"/>
      <c r="RHS10" s="2"/>
      <c r="RHT10" s="2"/>
      <c r="RHU10" s="2"/>
      <c r="RHV10" s="2"/>
      <c r="RHW10" s="2"/>
      <c r="RHX10" s="2"/>
      <c r="RHY10" s="2"/>
      <c r="RHZ10" s="2"/>
      <c r="RIA10" s="2"/>
      <c r="RIB10" s="2"/>
      <c r="RIC10" s="2"/>
      <c r="RID10" s="2"/>
      <c r="RIE10" s="2"/>
      <c r="RIF10" s="2"/>
      <c r="RIG10" s="2"/>
      <c r="RIH10" s="2"/>
      <c r="RII10" s="2"/>
      <c r="RIJ10" s="2"/>
      <c r="RIK10" s="2"/>
      <c r="RIL10" s="2"/>
      <c r="RIM10" s="2"/>
      <c r="RIN10" s="2"/>
      <c r="RIO10" s="2"/>
      <c r="RIP10" s="2"/>
      <c r="RIQ10" s="2"/>
      <c r="RIR10" s="2"/>
      <c r="RIS10" s="2"/>
      <c r="RIT10" s="2"/>
      <c r="RIU10" s="2"/>
      <c r="RIV10" s="2"/>
      <c r="RIW10" s="2"/>
      <c r="RIX10" s="2"/>
      <c r="RIY10" s="2"/>
      <c r="RIZ10" s="2"/>
      <c r="RJA10" s="2"/>
      <c r="RJB10" s="2"/>
      <c r="RJC10" s="2"/>
      <c r="RJD10" s="2"/>
      <c r="RJE10" s="2"/>
      <c r="RJF10" s="2"/>
      <c r="RJG10" s="2"/>
      <c r="RJH10" s="2"/>
      <c r="RJI10" s="2"/>
      <c r="RJJ10" s="2"/>
      <c r="RJK10" s="2"/>
      <c r="RJL10" s="2"/>
      <c r="RJM10" s="2"/>
      <c r="RJN10" s="2"/>
      <c r="RJO10" s="2"/>
      <c r="RJP10" s="2"/>
      <c r="RJQ10" s="2"/>
      <c r="RJR10" s="2"/>
      <c r="RJS10" s="2"/>
      <c r="RJT10" s="2"/>
      <c r="RJU10" s="2"/>
      <c r="RJV10" s="2"/>
      <c r="RJW10" s="2"/>
      <c r="RJX10" s="2"/>
      <c r="RJY10" s="2"/>
      <c r="RJZ10" s="2"/>
      <c r="RKA10" s="2"/>
      <c r="RKB10" s="2"/>
      <c r="RKC10" s="2"/>
      <c r="RKD10" s="2"/>
      <c r="RKE10" s="2"/>
      <c r="RKF10" s="2"/>
      <c r="RKG10" s="2"/>
      <c r="RKH10" s="2"/>
      <c r="RKI10" s="2"/>
      <c r="RKJ10" s="2"/>
      <c r="RKK10" s="2"/>
      <c r="RKL10" s="2"/>
      <c r="RKM10" s="2"/>
      <c r="RKN10" s="2"/>
      <c r="RKO10" s="2"/>
      <c r="RKP10" s="2"/>
      <c r="RKQ10" s="2"/>
      <c r="RKR10" s="2"/>
      <c r="RKS10" s="2"/>
      <c r="RKT10" s="2"/>
      <c r="RKU10" s="2"/>
      <c r="RKV10" s="2"/>
      <c r="RKW10" s="2"/>
      <c r="RKX10" s="2"/>
      <c r="RKY10" s="2"/>
      <c r="RKZ10" s="2"/>
      <c r="RLA10" s="2"/>
      <c r="RLB10" s="2"/>
      <c r="RLC10" s="2"/>
      <c r="RLD10" s="2"/>
      <c r="RLE10" s="2"/>
      <c r="RLF10" s="2"/>
      <c r="RLG10" s="2"/>
      <c r="RLH10" s="2"/>
      <c r="RLI10" s="2"/>
      <c r="RLJ10" s="2"/>
      <c r="RLK10" s="2"/>
      <c r="RLL10" s="2"/>
      <c r="RLM10" s="2"/>
      <c r="RLN10" s="2"/>
      <c r="RLO10" s="2"/>
      <c r="RLP10" s="2"/>
      <c r="RLQ10" s="2"/>
      <c r="RLR10" s="2"/>
      <c r="RLS10" s="2"/>
      <c r="RLT10" s="2"/>
      <c r="RLU10" s="2"/>
      <c r="RLV10" s="2"/>
      <c r="RLW10" s="2"/>
      <c r="RLX10" s="2"/>
      <c r="RLY10" s="2"/>
      <c r="RLZ10" s="2"/>
      <c r="RMA10" s="2"/>
      <c r="RMB10" s="2"/>
      <c r="RMC10" s="2"/>
      <c r="RMD10" s="2"/>
      <c r="RME10" s="2"/>
      <c r="RMF10" s="2"/>
      <c r="RMG10" s="2"/>
      <c r="RMH10" s="2"/>
      <c r="RMI10" s="2"/>
      <c r="RMJ10" s="2"/>
      <c r="RMK10" s="2"/>
      <c r="RML10" s="2"/>
      <c r="RMM10" s="2"/>
      <c r="RMN10" s="2"/>
      <c r="RMO10" s="2"/>
      <c r="RMP10" s="2"/>
      <c r="RMQ10" s="2"/>
      <c r="RMR10" s="2"/>
      <c r="RMS10" s="2"/>
      <c r="RMT10" s="2"/>
      <c r="RMU10" s="2"/>
      <c r="RMV10" s="2"/>
      <c r="RMW10" s="2"/>
      <c r="RMX10" s="2"/>
      <c r="RMY10" s="2"/>
      <c r="RMZ10" s="2"/>
      <c r="RNA10" s="2"/>
      <c r="RNB10" s="2"/>
      <c r="RNC10" s="2"/>
      <c r="RND10" s="2"/>
      <c r="RNE10" s="2"/>
      <c r="RNF10" s="2"/>
      <c r="RNG10" s="2"/>
      <c r="RNH10" s="2"/>
      <c r="RNI10" s="2"/>
      <c r="RNJ10" s="2"/>
      <c r="RNK10" s="2"/>
      <c r="RNL10" s="2"/>
      <c r="RNM10" s="2"/>
      <c r="RNN10" s="2"/>
      <c r="RNO10" s="2"/>
      <c r="RNP10" s="2"/>
      <c r="RNQ10" s="2"/>
      <c r="RNR10" s="2"/>
      <c r="RNS10" s="2"/>
      <c r="RNT10" s="2"/>
      <c r="RNU10" s="2"/>
      <c r="RNV10" s="2"/>
      <c r="RNW10" s="2"/>
      <c r="RNX10" s="2"/>
      <c r="RNY10" s="2"/>
      <c r="RNZ10" s="2"/>
      <c r="ROA10" s="2"/>
      <c r="ROB10" s="2"/>
      <c r="ROC10" s="2"/>
      <c r="ROD10" s="2"/>
      <c r="ROE10" s="2"/>
      <c r="ROF10" s="2"/>
      <c r="ROG10" s="2"/>
      <c r="ROH10" s="2"/>
      <c r="ROI10" s="2"/>
      <c r="ROJ10" s="2"/>
      <c r="ROK10" s="2"/>
      <c r="ROL10" s="2"/>
      <c r="ROM10" s="2"/>
      <c r="RON10" s="2"/>
      <c r="ROO10" s="2"/>
      <c r="ROP10" s="2"/>
      <c r="ROQ10" s="2"/>
      <c r="ROR10" s="2"/>
      <c r="ROS10" s="2"/>
      <c r="ROT10" s="2"/>
      <c r="ROU10" s="2"/>
      <c r="ROV10" s="2"/>
      <c r="ROW10" s="2"/>
      <c r="ROX10" s="2"/>
      <c r="ROY10" s="2"/>
      <c r="ROZ10" s="2"/>
      <c r="RPA10" s="2"/>
      <c r="RPB10" s="2"/>
      <c r="RPC10" s="2"/>
      <c r="RPD10" s="2"/>
      <c r="RPE10" s="2"/>
      <c r="RPF10" s="2"/>
      <c r="RPG10" s="2"/>
      <c r="RPH10" s="2"/>
      <c r="RPI10" s="2"/>
      <c r="RPJ10" s="2"/>
      <c r="RPK10" s="2"/>
      <c r="RPL10" s="2"/>
      <c r="RPM10" s="2"/>
      <c r="RPN10" s="2"/>
      <c r="RPO10" s="2"/>
      <c r="RPP10" s="2"/>
      <c r="RPQ10" s="2"/>
      <c r="RPR10" s="2"/>
      <c r="RPS10" s="2"/>
      <c r="RPT10" s="2"/>
      <c r="RPU10" s="2"/>
      <c r="RPV10" s="2"/>
      <c r="RPW10" s="2"/>
      <c r="RPX10" s="2"/>
      <c r="RPY10" s="2"/>
      <c r="RPZ10" s="2"/>
      <c r="RQA10" s="2"/>
      <c r="RQB10" s="2"/>
      <c r="RQC10" s="2"/>
      <c r="RQD10" s="2"/>
      <c r="RQE10" s="2"/>
      <c r="RQF10" s="2"/>
      <c r="RQG10" s="2"/>
      <c r="RQH10" s="2"/>
      <c r="RQI10" s="2"/>
      <c r="RQJ10" s="2"/>
      <c r="RQK10" s="2"/>
      <c r="RQL10" s="2"/>
      <c r="RQM10" s="2"/>
      <c r="RQN10" s="2"/>
      <c r="RQO10" s="2"/>
      <c r="RQP10" s="2"/>
      <c r="RQQ10" s="2"/>
      <c r="RQR10" s="2"/>
      <c r="RQS10" s="2"/>
      <c r="RQT10" s="2"/>
      <c r="RQU10" s="2"/>
      <c r="RQV10" s="2"/>
      <c r="RQW10" s="2"/>
      <c r="RQX10" s="2"/>
      <c r="RQY10" s="2"/>
      <c r="RQZ10" s="2"/>
      <c r="RRA10" s="2"/>
      <c r="RRB10" s="2"/>
      <c r="RRC10" s="2"/>
      <c r="RRD10" s="2"/>
      <c r="RRE10" s="2"/>
      <c r="RRF10" s="2"/>
      <c r="RRG10" s="2"/>
      <c r="RRH10" s="2"/>
      <c r="RRI10" s="2"/>
      <c r="RRJ10" s="2"/>
      <c r="RRK10" s="2"/>
      <c r="RRL10" s="2"/>
      <c r="RRM10" s="2"/>
      <c r="RRN10" s="2"/>
      <c r="RRO10" s="2"/>
      <c r="RRP10" s="2"/>
      <c r="RRQ10" s="2"/>
      <c r="RRR10" s="2"/>
      <c r="RRS10" s="2"/>
      <c r="RRT10" s="2"/>
      <c r="RRU10" s="2"/>
      <c r="RRV10" s="2"/>
      <c r="RRW10" s="2"/>
      <c r="RRX10" s="2"/>
      <c r="RRY10" s="2"/>
      <c r="RRZ10" s="2"/>
      <c r="RSA10" s="2"/>
      <c r="RSB10" s="2"/>
      <c r="RSC10" s="2"/>
      <c r="RSD10" s="2"/>
      <c r="RSE10" s="2"/>
      <c r="RSF10" s="2"/>
      <c r="RSG10" s="2"/>
      <c r="RSH10" s="2"/>
      <c r="RSI10" s="2"/>
      <c r="RSJ10" s="2"/>
      <c r="RSK10" s="2"/>
      <c r="RSL10" s="2"/>
      <c r="RSM10" s="2"/>
      <c r="RSN10" s="2"/>
      <c r="RSO10" s="2"/>
      <c r="RSP10" s="2"/>
      <c r="RSQ10" s="2"/>
      <c r="RSR10" s="2"/>
      <c r="RSS10" s="2"/>
      <c r="RST10" s="2"/>
      <c r="RSU10" s="2"/>
      <c r="RSV10" s="2"/>
      <c r="RSW10" s="2"/>
      <c r="RSX10" s="2"/>
      <c r="RSY10" s="2"/>
      <c r="RSZ10" s="2"/>
      <c r="RTA10" s="2"/>
      <c r="RTB10" s="2"/>
      <c r="RTC10" s="2"/>
      <c r="RTD10" s="2"/>
      <c r="RTE10" s="2"/>
      <c r="RTF10" s="2"/>
      <c r="RTG10" s="2"/>
      <c r="RTH10" s="2"/>
      <c r="RTI10" s="2"/>
      <c r="RTJ10" s="2"/>
      <c r="RTK10" s="2"/>
      <c r="RTL10" s="2"/>
      <c r="RTM10" s="2"/>
      <c r="RTN10" s="2"/>
      <c r="RTO10" s="2"/>
      <c r="RTP10" s="2"/>
      <c r="RTQ10" s="2"/>
      <c r="RTR10" s="2"/>
      <c r="RTS10" s="2"/>
      <c r="RTT10" s="2"/>
      <c r="RTU10" s="2"/>
      <c r="RTV10" s="2"/>
      <c r="RTW10" s="2"/>
      <c r="RTX10" s="2"/>
      <c r="RTY10" s="2"/>
      <c r="RTZ10" s="2"/>
      <c r="RUA10" s="2"/>
      <c r="RUB10" s="2"/>
      <c r="RUC10" s="2"/>
      <c r="RUD10" s="2"/>
      <c r="RUE10" s="2"/>
      <c r="RUF10" s="2"/>
      <c r="RUG10" s="2"/>
      <c r="RUH10" s="2"/>
      <c r="RUI10" s="2"/>
      <c r="RUJ10" s="2"/>
      <c r="RUK10" s="2"/>
      <c r="RUL10" s="2"/>
      <c r="RUM10" s="2"/>
      <c r="RUN10" s="2"/>
      <c r="RUO10" s="2"/>
      <c r="RUP10" s="2"/>
      <c r="RUQ10" s="2"/>
      <c r="RUR10" s="2"/>
      <c r="RUS10" s="2"/>
      <c r="RUT10" s="2"/>
      <c r="RUU10" s="2"/>
      <c r="RUV10" s="2"/>
      <c r="RUW10" s="2"/>
      <c r="RUX10" s="2"/>
      <c r="RUY10" s="2"/>
      <c r="RUZ10" s="2"/>
      <c r="RVA10" s="2"/>
      <c r="RVB10" s="2"/>
      <c r="RVC10" s="2"/>
      <c r="RVD10" s="2"/>
      <c r="RVE10" s="2"/>
      <c r="RVF10" s="2"/>
      <c r="RVG10" s="2"/>
      <c r="RVH10" s="2"/>
      <c r="RVI10" s="2"/>
      <c r="RVJ10" s="2"/>
      <c r="RVK10" s="2"/>
      <c r="RVL10" s="2"/>
      <c r="RVM10" s="2"/>
      <c r="RVN10" s="2"/>
      <c r="RVO10" s="2"/>
      <c r="RVP10" s="2"/>
      <c r="RVQ10" s="2"/>
      <c r="RVR10" s="2"/>
      <c r="RVS10" s="2"/>
      <c r="RVT10" s="2"/>
      <c r="RVU10" s="2"/>
      <c r="RVV10" s="2"/>
      <c r="RVW10" s="2"/>
      <c r="RVX10" s="2"/>
      <c r="RVY10" s="2"/>
      <c r="RVZ10" s="2"/>
      <c r="RWA10" s="2"/>
      <c r="RWB10" s="2"/>
      <c r="RWC10" s="2"/>
      <c r="RWD10" s="2"/>
      <c r="RWE10" s="2"/>
      <c r="RWF10" s="2"/>
      <c r="RWG10" s="2"/>
      <c r="RWH10" s="2"/>
      <c r="RWI10" s="2"/>
      <c r="RWJ10" s="2"/>
      <c r="RWK10" s="2"/>
      <c r="RWL10" s="2"/>
      <c r="RWM10" s="2"/>
      <c r="RWN10" s="2"/>
      <c r="RWO10" s="2"/>
      <c r="RWP10" s="2"/>
      <c r="RWQ10" s="2"/>
      <c r="RWR10" s="2"/>
      <c r="RWS10" s="2"/>
      <c r="RWT10" s="2"/>
      <c r="RWU10" s="2"/>
      <c r="RWV10" s="2"/>
      <c r="RWW10" s="2"/>
      <c r="RWX10" s="2"/>
      <c r="RWY10" s="2"/>
      <c r="RWZ10" s="2"/>
      <c r="RXA10" s="2"/>
      <c r="RXB10" s="2"/>
      <c r="RXC10" s="2"/>
      <c r="RXD10" s="2"/>
      <c r="RXE10" s="2"/>
      <c r="RXF10" s="2"/>
      <c r="RXG10" s="2"/>
      <c r="RXH10" s="2"/>
      <c r="RXI10" s="2"/>
      <c r="RXJ10" s="2"/>
      <c r="RXK10" s="2"/>
      <c r="RXL10" s="2"/>
      <c r="RXM10" s="2"/>
      <c r="RXN10" s="2"/>
      <c r="RXO10" s="2"/>
      <c r="RXP10" s="2"/>
      <c r="RXQ10" s="2"/>
      <c r="RXR10" s="2"/>
      <c r="RXS10" s="2"/>
      <c r="RXT10" s="2"/>
      <c r="RXU10" s="2"/>
      <c r="RXV10" s="2"/>
      <c r="RXW10" s="2"/>
      <c r="RXX10" s="2"/>
      <c r="RXY10" s="2"/>
      <c r="RXZ10" s="2"/>
      <c r="RYA10" s="2"/>
      <c r="RYB10" s="2"/>
      <c r="RYC10" s="2"/>
      <c r="RYD10" s="2"/>
      <c r="RYE10" s="2"/>
      <c r="RYF10" s="2"/>
      <c r="RYG10" s="2"/>
      <c r="RYH10" s="2"/>
      <c r="RYI10" s="2"/>
      <c r="RYJ10" s="2"/>
      <c r="RYK10" s="2"/>
      <c r="RYL10" s="2"/>
      <c r="RYM10" s="2"/>
      <c r="RYN10" s="2"/>
      <c r="RYO10" s="2"/>
      <c r="RYP10" s="2"/>
      <c r="RYQ10" s="2"/>
      <c r="RYR10" s="2"/>
      <c r="RYS10" s="2"/>
      <c r="RYT10" s="2"/>
      <c r="RYU10" s="2"/>
      <c r="RYV10" s="2"/>
      <c r="RYW10" s="2"/>
      <c r="RYX10" s="2"/>
      <c r="RYY10" s="2"/>
      <c r="RYZ10" s="2"/>
      <c r="RZA10" s="2"/>
      <c r="RZB10" s="2"/>
      <c r="RZC10" s="2"/>
      <c r="RZD10" s="2"/>
      <c r="RZE10" s="2"/>
      <c r="RZF10" s="2"/>
      <c r="RZG10" s="2"/>
      <c r="RZH10" s="2"/>
      <c r="RZI10" s="2"/>
      <c r="RZJ10" s="2"/>
      <c r="RZK10" s="2"/>
      <c r="RZL10" s="2"/>
      <c r="RZM10" s="2"/>
      <c r="RZN10" s="2"/>
      <c r="RZO10" s="2"/>
      <c r="RZP10" s="2"/>
      <c r="RZQ10" s="2"/>
      <c r="RZR10" s="2"/>
      <c r="RZS10" s="2"/>
      <c r="RZT10" s="2"/>
      <c r="RZU10" s="2"/>
      <c r="RZV10" s="2"/>
      <c r="RZW10" s="2"/>
      <c r="RZX10" s="2"/>
      <c r="RZY10" s="2"/>
      <c r="RZZ10" s="2"/>
      <c r="SAA10" s="2"/>
      <c r="SAB10" s="2"/>
      <c r="SAC10" s="2"/>
      <c r="SAD10" s="2"/>
      <c r="SAE10" s="2"/>
      <c r="SAF10" s="2"/>
      <c r="SAG10" s="2"/>
      <c r="SAH10" s="2"/>
      <c r="SAI10" s="2"/>
      <c r="SAJ10" s="2"/>
      <c r="SAK10" s="2"/>
      <c r="SAL10" s="2"/>
      <c r="SAM10" s="2"/>
      <c r="SAN10" s="2"/>
      <c r="SAO10" s="2"/>
      <c r="SAP10" s="2"/>
      <c r="SAQ10" s="2"/>
      <c r="SAR10" s="2"/>
      <c r="SAS10" s="2"/>
      <c r="SAT10" s="2"/>
      <c r="SAU10" s="2"/>
      <c r="SAV10" s="2"/>
      <c r="SAW10" s="2"/>
      <c r="SAX10" s="2"/>
      <c r="SAY10" s="2"/>
      <c r="SAZ10" s="2"/>
      <c r="SBA10" s="2"/>
      <c r="SBB10" s="2"/>
      <c r="SBC10" s="2"/>
      <c r="SBD10" s="2"/>
      <c r="SBE10" s="2"/>
      <c r="SBF10" s="2"/>
      <c r="SBG10" s="2"/>
      <c r="SBH10" s="2"/>
      <c r="SBI10" s="2"/>
      <c r="SBJ10" s="2"/>
      <c r="SBK10" s="2"/>
      <c r="SBL10" s="2"/>
      <c r="SBM10" s="2"/>
      <c r="SBN10" s="2"/>
      <c r="SBO10" s="2"/>
      <c r="SBP10" s="2"/>
      <c r="SBQ10" s="2"/>
      <c r="SBR10" s="2"/>
      <c r="SBS10" s="2"/>
      <c r="SBT10" s="2"/>
      <c r="SBU10" s="2"/>
      <c r="SBV10" s="2"/>
      <c r="SBW10" s="2"/>
      <c r="SBX10" s="2"/>
      <c r="SBY10" s="2"/>
      <c r="SBZ10" s="2"/>
      <c r="SCA10" s="2"/>
      <c r="SCB10" s="2"/>
      <c r="SCC10" s="2"/>
      <c r="SCD10" s="2"/>
      <c r="SCE10" s="2"/>
      <c r="SCF10" s="2"/>
      <c r="SCG10" s="2"/>
      <c r="SCH10" s="2"/>
      <c r="SCI10" s="2"/>
      <c r="SCJ10" s="2"/>
      <c r="SCK10" s="2"/>
      <c r="SCL10" s="2"/>
      <c r="SCM10" s="2"/>
      <c r="SCN10" s="2"/>
      <c r="SCO10" s="2"/>
      <c r="SCP10" s="2"/>
      <c r="SCQ10" s="2"/>
      <c r="SCR10" s="2"/>
      <c r="SCS10" s="2"/>
      <c r="SCT10" s="2"/>
      <c r="SCU10" s="2"/>
      <c r="SCV10" s="2"/>
      <c r="SCW10" s="2"/>
      <c r="SCX10" s="2"/>
      <c r="SCY10" s="2"/>
      <c r="SCZ10" s="2"/>
      <c r="SDA10" s="2"/>
      <c r="SDB10" s="2"/>
      <c r="SDC10" s="2"/>
      <c r="SDD10" s="2"/>
      <c r="SDE10" s="2"/>
      <c r="SDF10" s="2"/>
      <c r="SDG10" s="2"/>
      <c r="SDH10" s="2"/>
      <c r="SDI10" s="2"/>
      <c r="SDJ10" s="2"/>
      <c r="SDK10" s="2"/>
      <c r="SDL10" s="2"/>
      <c r="SDM10" s="2"/>
      <c r="SDN10" s="2"/>
      <c r="SDO10" s="2"/>
      <c r="SDP10" s="2"/>
      <c r="SDQ10" s="2"/>
      <c r="SDR10" s="2"/>
      <c r="SDS10" s="2"/>
      <c r="SDT10" s="2"/>
      <c r="SDU10" s="2"/>
      <c r="SDV10" s="2"/>
      <c r="SDW10" s="2"/>
      <c r="SDX10" s="2"/>
      <c r="SDY10" s="2"/>
      <c r="SDZ10" s="2"/>
      <c r="SEA10" s="2"/>
      <c r="SEB10" s="2"/>
      <c r="SEC10" s="2"/>
      <c r="SED10" s="2"/>
      <c r="SEE10" s="2"/>
      <c r="SEF10" s="2"/>
      <c r="SEG10" s="2"/>
      <c r="SEH10" s="2"/>
      <c r="SEI10" s="2"/>
      <c r="SEJ10" s="2"/>
      <c r="SEK10" s="2"/>
      <c r="SEL10" s="2"/>
      <c r="SEM10" s="2"/>
      <c r="SEN10" s="2"/>
      <c r="SEO10" s="2"/>
      <c r="SEP10" s="2"/>
      <c r="SEQ10" s="2"/>
      <c r="SER10" s="2"/>
      <c r="SES10" s="2"/>
      <c r="SET10" s="2"/>
      <c r="SEU10" s="2"/>
      <c r="SEV10" s="2"/>
      <c r="SEW10" s="2"/>
      <c r="SEX10" s="2"/>
      <c r="SEY10" s="2"/>
      <c r="SEZ10" s="2"/>
      <c r="SFA10" s="2"/>
      <c r="SFB10" s="2"/>
      <c r="SFC10" s="2"/>
      <c r="SFD10" s="2"/>
      <c r="SFE10" s="2"/>
      <c r="SFF10" s="2"/>
      <c r="SFG10" s="2"/>
      <c r="SFH10" s="2"/>
      <c r="SFI10" s="2"/>
      <c r="SFJ10" s="2"/>
      <c r="SFK10" s="2"/>
      <c r="SFL10" s="2"/>
      <c r="SFM10" s="2"/>
      <c r="SFN10" s="2"/>
      <c r="SFO10" s="2"/>
      <c r="SFP10" s="2"/>
      <c r="SFQ10" s="2"/>
      <c r="SFR10" s="2"/>
      <c r="SFS10" s="2"/>
      <c r="SFT10" s="2"/>
      <c r="SFU10" s="2"/>
      <c r="SFV10" s="2"/>
      <c r="SFW10" s="2"/>
      <c r="SFX10" s="2"/>
      <c r="SFY10" s="2"/>
      <c r="SFZ10" s="2"/>
      <c r="SGA10" s="2"/>
      <c r="SGB10" s="2"/>
      <c r="SGC10" s="2"/>
      <c r="SGD10" s="2"/>
      <c r="SGE10" s="2"/>
      <c r="SGF10" s="2"/>
      <c r="SGG10" s="2"/>
      <c r="SGH10" s="2"/>
      <c r="SGI10" s="2"/>
      <c r="SGJ10" s="2"/>
      <c r="SGK10" s="2"/>
      <c r="SGL10" s="2"/>
      <c r="SGM10" s="2"/>
      <c r="SGN10" s="2"/>
      <c r="SGO10" s="2"/>
      <c r="SGP10" s="2"/>
      <c r="SGQ10" s="2"/>
      <c r="SGR10" s="2"/>
      <c r="SGS10" s="2"/>
      <c r="SGT10" s="2"/>
      <c r="SGU10" s="2"/>
      <c r="SGV10" s="2"/>
      <c r="SGW10" s="2"/>
      <c r="SGX10" s="2"/>
      <c r="SGY10" s="2"/>
      <c r="SGZ10" s="2"/>
      <c r="SHA10" s="2"/>
      <c r="SHB10" s="2"/>
      <c r="SHC10" s="2"/>
      <c r="SHD10" s="2"/>
      <c r="SHE10" s="2"/>
      <c r="SHF10" s="2"/>
      <c r="SHG10" s="2"/>
      <c r="SHH10" s="2"/>
      <c r="SHI10" s="2"/>
      <c r="SHJ10" s="2"/>
      <c r="SHK10" s="2"/>
      <c r="SHL10" s="2"/>
      <c r="SHM10" s="2"/>
      <c r="SHN10" s="2"/>
      <c r="SHO10" s="2"/>
      <c r="SHP10" s="2"/>
      <c r="SHQ10" s="2"/>
      <c r="SHR10" s="2"/>
      <c r="SHS10" s="2"/>
      <c r="SHT10" s="2"/>
      <c r="SHU10" s="2"/>
      <c r="SHV10" s="2"/>
      <c r="SHW10" s="2"/>
      <c r="SHX10" s="2"/>
      <c r="SHY10" s="2"/>
      <c r="SHZ10" s="2"/>
      <c r="SIA10" s="2"/>
      <c r="SIB10" s="2"/>
      <c r="SIC10" s="2"/>
      <c r="SID10" s="2"/>
      <c r="SIE10" s="2"/>
      <c r="SIF10" s="2"/>
      <c r="SIG10" s="2"/>
      <c r="SIH10" s="2"/>
      <c r="SII10" s="2"/>
      <c r="SIJ10" s="2"/>
      <c r="SIK10" s="2"/>
      <c r="SIL10" s="2"/>
      <c r="SIM10" s="2"/>
      <c r="SIN10" s="2"/>
      <c r="SIO10" s="2"/>
      <c r="SIP10" s="2"/>
      <c r="SIQ10" s="2"/>
      <c r="SIR10" s="2"/>
      <c r="SIS10" s="2"/>
      <c r="SIT10" s="2"/>
      <c r="SIU10" s="2"/>
      <c r="SIV10" s="2"/>
      <c r="SIW10" s="2"/>
      <c r="SIX10" s="2"/>
      <c r="SIY10" s="2"/>
      <c r="SIZ10" s="2"/>
      <c r="SJA10" s="2"/>
      <c r="SJB10" s="2"/>
      <c r="SJC10" s="2"/>
      <c r="SJD10" s="2"/>
      <c r="SJE10" s="2"/>
      <c r="SJF10" s="2"/>
      <c r="SJG10" s="2"/>
      <c r="SJH10" s="2"/>
      <c r="SJI10" s="2"/>
      <c r="SJJ10" s="2"/>
      <c r="SJK10" s="2"/>
      <c r="SJL10" s="2"/>
      <c r="SJM10" s="2"/>
      <c r="SJN10" s="2"/>
      <c r="SJO10" s="2"/>
      <c r="SJP10" s="2"/>
      <c r="SJQ10" s="2"/>
      <c r="SJR10" s="2"/>
      <c r="SJS10" s="2"/>
      <c r="SJT10" s="2"/>
      <c r="SJU10" s="2"/>
      <c r="SJV10" s="2"/>
      <c r="SJW10" s="2"/>
      <c r="SJX10" s="2"/>
      <c r="SJY10" s="2"/>
      <c r="SJZ10" s="2"/>
      <c r="SKA10" s="2"/>
      <c r="SKB10" s="2"/>
      <c r="SKC10" s="2"/>
      <c r="SKD10" s="2"/>
      <c r="SKE10" s="2"/>
      <c r="SKF10" s="2"/>
      <c r="SKG10" s="2"/>
      <c r="SKH10" s="2"/>
      <c r="SKI10" s="2"/>
      <c r="SKJ10" s="2"/>
      <c r="SKK10" s="2"/>
      <c r="SKL10" s="2"/>
      <c r="SKM10" s="2"/>
      <c r="SKN10" s="2"/>
      <c r="SKO10" s="2"/>
      <c r="SKP10" s="2"/>
      <c r="SKQ10" s="2"/>
      <c r="SKR10" s="2"/>
      <c r="SKS10" s="2"/>
      <c r="SKT10" s="2"/>
      <c r="SKU10" s="2"/>
      <c r="SKV10" s="2"/>
      <c r="SKW10" s="2"/>
      <c r="SKX10" s="2"/>
      <c r="SKY10" s="2"/>
      <c r="SKZ10" s="2"/>
      <c r="SLA10" s="2"/>
      <c r="SLB10" s="2"/>
      <c r="SLC10" s="2"/>
      <c r="SLD10" s="2"/>
      <c r="SLE10" s="2"/>
      <c r="SLF10" s="2"/>
      <c r="SLG10" s="2"/>
      <c r="SLH10" s="2"/>
      <c r="SLI10" s="2"/>
      <c r="SLJ10" s="2"/>
      <c r="SLK10" s="2"/>
      <c r="SLL10" s="2"/>
      <c r="SLM10" s="2"/>
      <c r="SLN10" s="2"/>
      <c r="SLO10" s="2"/>
      <c r="SLP10" s="2"/>
      <c r="SLQ10" s="2"/>
      <c r="SLR10" s="2"/>
      <c r="SLS10" s="2"/>
      <c r="SLT10" s="2"/>
      <c r="SLU10" s="2"/>
      <c r="SLV10" s="2"/>
      <c r="SLW10" s="2"/>
      <c r="SLX10" s="2"/>
      <c r="SLY10" s="2"/>
      <c r="SLZ10" s="2"/>
      <c r="SMA10" s="2"/>
      <c r="SMB10" s="2"/>
      <c r="SMC10" s="2"/>
      <c r="SMD10" s="2"/>
      <c r="SME10" s="2"/>
      <c r="SMF10" s="2"/>
      <c r="SMG10" s="2"/>
      <c r="SMH10" s="2"/>
      <c r="SMI10" s="2"/>
      <c r="SMJ10" s="2"/>
      <c r="SMK10" s="2"/>
      <c r="SML10" s="2"/>
      <c r="SMM10" s="2"/>
      <c r="SMN10" s="2"/>
      <c r="SMO10" s="2"/>
      <c r="SMP10" s="2"/>
      <c r="SMQ10" s="2"/>
      <c r="SMR10" s="2"/>
      <c r="SMS10" s="2"/>
      <c r="SMT10" s="2"/>
      <c r="SMU10" s="2"/>
      <c r="SMV10" s="2"/>
      <c r="SMW10" s="2"/>
      <c r="SMX10" s="2"/>
      <c r="SMY10" s="2"/>
      <c r="SMZ10" s="2"/>
      <c r="SNA10" s="2"/>
      <c r="SNB10" s="2"/>
      <c r="SNC10" s="2"/>
      <c r="SND10" s="2"/>
      <c r="SNE10" s="2"/>
      <c r="SNF10" s="2"/>
      <c r="SNG10" s="2"/>
      <c r="SNH10" s="2"/>
      <c r="SNI10" s="2"/>
      <c r="SNJ10" s="2"/>
      <c r="SNK10" s="2"/>
      <c r="SNL10" s="2"/>
      <c r="SNM10" s="2"/>
      <c r="SNN10" s="2"/>
      <c r="SNO10" s="2"/>
      <c r="SNP10" s="2"/>
      <c r="SNQ10" s="2"/>
      <c r="SNR10" s="2"/>
      <c r="SNS10" s="2"/>
      <c r="SNT10" s="2"/>
      <c r="SNU10" s="2"/>
      <c r="SNV10" s="2"/>
      <c r="SNW10" s="2"/>
      <c r="SNX10" s="2"/>
      <c r="SNY10" s="2"/>
      <c r="SNZ10" s="2"/>
      <c r="SOA10" s="2"/>
      <c r="SOB10" s="2"/>
      <c r="SOC10" s="2"/>
      <c r="SOD10" s="2"/>
      <c r="SOE10" s="2"/>
      <c r="SOF10" s="2"/>
      <c r="SOG10" s="2"/>
      <c r="SOH10" s="2"/>
      <c r="SOI10" s="2"/>
      <c r="SOJ10" s="2"/>
      <c r="SOK10" s="2"/>
      <c r="SOL10" s="2"/>
      <c r="SOM10" s="2"/>
      <c r="SON10" s="2"/>
      <c r="SOO10" s="2"/>
      <c r="SOP10" s="2"/>
      <c r="SOQ10" s="2"/>
      <c r="SOR10" s="2"/>
      <c r="SOS10" s="2"/>
      <c r="SOT10" s="2"/>
      <c r="SOU10" s="2"/>
      <c r="SOV10" s="2"/>
      <c r="SOW10" s="2"/>
      <c r="SOX10" s="2"/>
      <c r="SOY10" s="2"/>
      <c r="SOZ10" s="2"/>
      <c r="SPA10" s="2"/>
      <c r="SPB10" s="2"/>
      <c r="SPC10" s="2"/>
      <c r="SPD10" s="2"/>
      <c r="SPE10" s="2"/>
      <c r="SPF10" s="2"/>
      <c r="SPG10" s="2"/>
      <c r="SPH10" s="2"/>
      <c r="SPI10" s="2"/>
      <c r="SPJ10" s="2"/>
      <c r="SPK10" s="2"/>
      <c r="SPL10" s="2"/>
      <c r="SPM10" s="2"/>
      <c r="SPN10" s="2"/>
      <c r="SPO10" s="2"/>
      <c r="SPP10" s="2"/>
      <c r="SPQ10" s="2"/>
      <c r="SPR10" s="2"/>
      <c r="SPS10" s="2"/>
      <c r="SPT10" s="2"/>
      <c r="SPU10" s="2"/>
      <c r="SPV10" s="2"/>
      <c r="SPW10" s="2"/>
      <c r="SPX10" s="2"/>
      <c r="SPY10" s="2"/>
      <c r="SPZ10" s="2"/>
      <c r="SQA10" s="2"/>
      <c r="SQB10" s="2"/>
      <c r="SQC10" s="2"/>
      <c r="SQD10" s="2"/>
      <c r="SQE10" s="2"/>
      <c r="SQF10" s="2"/>
      <c r="SQG10" s="2"/>
      <c r="SQH10" s="2"/>
      <c r="SQI10" s="2"/>
      <c r="SQJ10" s="2"/>
      <c r="SQK10" s="2"/>
      <c r="SQL10" s="2"/>
      <c r="SQM10" s="2"/>
      <c r="SQN10" s="2"/>
      <c r="SQO10" s="2"/>
      <c r="SQP10" s="2"/>
      <c r="SQQ10" s="2"/>
      <c r="SQR10" s="2"/>
      <c r="SQS10" s="2"/>
      <c r="SQT10" s="2"/>
      <c r="SQU10" s="2"/>
      <c r="SQV10" s="2"/>
      <c r="SQW10" s="2"/>
      <c r="SQX10" s="2"/>
      <c r="SQY10" s="2"/>
      <c r="SQZ10" s="2"/>
      <c r="SRA10" s="2"/>
      <c r="SRB10" s="2"/>
      <c r="SRC10" s="2"/>
      <c r="SRD10" s="2"/>
      <c r="SRE10" s="2"/>
      <c r="SRF10" s="2"/>
      <c r="SRG10" s="2"/>
      <c r="SRH10" s="2"/>
      <c r="SRI10" s="2"/>
      <c r="SRJ10" s="2"/>
      <c r="SRK10" s="2"/>
      <c r="SRL10" s="2"/>
      <c r="SRM10" s="2"/>
      <c r="SRN10" s="2"/>
      <c r="SRO10" s="2"/>
      <c r="SRP10" s="2"/>
      <c r="SRQ10" s="2"/>
      <c r="SRR10" s="2"/>
      <c r="SRS10" s="2"/>
      <c r="SRT10" s="2"/>
      <c r="SRU10" s="2"/>
      <c r="SRV10" s="2"/>
      <c r="SRW10" s="2"/>
      <c r="SRX10" s="2"/>
      <c r="SRY10" s="2"/>
      <c r="SRZ10" s="2"/>
      <c r="SSA10" s="2"/>
      <c r="SSB10" s="2"/>
      <c r="SSC10" s="2"/>
      <c r="SSD10" s="2"/>
      <c r="SSE10" s="2"/>
      <c r="SSF10" s="2"/>
      <c r="SSG10" s="2"/>
      <c r="SSH10" s="2"/>
      <c r="SSI10" s="2"/>
      <c r="SSJ10" s="2"/>
      <c r="SSK10" s="2"/>
      <c r="SSL10" s="2"/>
      <c r="SSM10" s="2"/>
      <c r="SSN10" s="2"/>
      <c r="SSO10" s="2"/>
      <c r="SSP10" s="2"/>
      <c r="SSQ10" s="2"/>
      <c r="SSR10" s="2"/>
      <c r="SSS10" s="2"/>
      <c r="SST10" s="2"/>
      <c r="SSU10" s="2"/>
      <c r="SSV10" s="2"/>
      <c r="SSW10" s="2"/>
      <c r="SSX10" s="2"/>
      <c r="SSY10" s="2"/>
      <c r="SSZ10" s="2"/>
      <c r="STA10" s="2"/>
      <c r="STB10" s="2"/>
      <c r="STC10" s="2"/>
      <c r="STD10" s="2"/>
      <c r="STE10" s="2"/>
      <c r="STF10" s="2"/>
      <c r="STG10" s="2"/>
      <c r="STH10" s="2"/>
      <c r="STI10" s="2"/>
      <c r="STJ10" s="2"/>
      <c r="STK10" s="2"/>
      <c r="STL10" s="2"/>
      <c r="STM10" s="2"/>
      <c r="STN10" s="2"/>
      <c r="STO10" s="2"/>
      <c r="STP10" s="2"/>
      <c r="STQ10" s="2"/>
      <c r="STR10" s="2"/>
      <c r="STS10" s="2"/>
      <c r="STT10" s="2"/>
      <c r="STU10" s="2"/>
      <c r="STV10" s="2"/>
      <c r="STW10" s="2"/>
      <c r="STX10" s="2"/>
      <c r="STY10" s="2"/>
      <c r="STZ10" s="2"/>
      <c r="SUA10" s="2"/>
      <c r="SUB10" s="2"/>
      <c r="SUC10" s="2"/>
      <c r="SUD10" s="2"/>
      <c r="SUE10" s="2"/>
      <c r="SUF10" s="2"/>
      <c r="SUG10" s="2"/>
      <c r="SUH10" s="2"/>
      <c r="SUI10" s="2"/>
      <c r="SUJ10" s="2"/>
      <c r="SUK10" s="2"/>
      <c r="SUL10" s="2"/>
      <c r="SUM10" s="2"/>
      <c r="SUN10" s="2"/>
      <c r="SUO10" s="2"/>
      <c r="SUP10" s="2"/>
      <c r="SUQ10" s="2"/>
      <c r="SUR10" s="2"/>
      <c r="SUS10" s="2"/>
      <c r="SUT10" s="2"/>
      <c r="SUU10" s="2"/>
      <c r="SUV10" s="2"/>
      <c r="SUW10" s="2"/>
      <c r="SUX10" s="2"/>
      <c r="SUY10" s="2"/>
      <c r="SUZ10" s="2"/>
      <c r="SVA10" s="2"/>
      <c r="SVB10" s="2"/>
      <c r="SVC10" s="2"/>
      <c r="SVD10" s="2"/>
      <c r="SVE10" s="2"/>
      <c r="SVF10" s="2"/>
      <c r="SVG10" s="2"/>
      <c r="SVH10" s="2"/>
      <c r="SVI10" s="2"/>
      <c r="SVJ10" s="2"/>
      <c r="SVK10" s="2"/>
      <c r="SVL10" s="2"/>
      <c r="SVM10" s="2"/>
      <c r="SVN10" s="2"/>
      <c r="SVO10" s="2"/>
      <c r="SVP10" s="2"/>
      <c r="SVQ10" s="2"/>
      <c r="SVR10" s="2"/>
      <c r="SVS10" s="2"/>
      <c r="SVT10" s="2"/>
      <c r="SVU10" s="2"/>
      <c r="SVV10" s="2"/>
      <c r="SVW10" s="2"/>
      <c r="SVX10" s="2"/>
      <c r="SVY10" s="2"/>
      <c r="SVZ10" s="2"/>
      <c r="SWA10" s="2"/>
      <c r="SWB10" s="2"/>
      <c r="SWC10" s="2"/>
      <c r="SWD10" s="2"/>
      <c r="SWE10" s="2"/>
      <c r="SWF10" s="2"/>
      <c r="SWG10" s="2"/>
      <c r="SWH10" s="2"/>
      <c r="SWI10" s="2"/>
      <c r="SWJ10" s="2"/>
      <c r="SWK10" s="2"/>
      <c r="SWL10" s="2"/>
      <c r="SWM10" s="2"/>
      <c r="SWN10" s="2"/>
      <c r="SWO10" s="2"/>
      <c r="SWP10" s="2"/>
      <c r="SWQ10" s="2"/>
      <c r="SWR10" s="2"/>
      <c r="SWS10" s="2"/>
      <c r="SWT10" s="2"/>
      <c r="SWU10" s="2"/>
      <c r="SWV10" s="2"/>
      <c r="SWW10" s="2"/>
      <c r="SWX10" s="2"/>
      <c r="SWY10" s="2"/>
      <c r="SWZ10" s="2"/>
      <c r="SXA10" s="2"/>
      <c r="SXB10" s="2"/>
      <c r="SXC10" s="2"/>
      <c r="SXD10" s="2"/>
      <c r="SXE10" s="2"/>
      <c r="SXF10" s="2"/>
      <c r="SXG10" s="2"/>
      <c r="SXH10" s="2"/>
      <c r="SXI10" s="2"/>
      <c r="SXJ10" s="2"/>
      <c r="SXK10" s="2"/>
      <c r="SXL10" s="2"/>
      <c r="SXM10" s="2"/>
      <c r="SXN10" s="2"/>
      <c r="SXO10" s="2"/>
      <c r="SXP10" s="2"/>
      <c r="SXQ10" s="2"/>
      <c r="SXR10" s="2"/>
      <c r="SXS10" s="2"/>
      <c r="SXT10" s="2"/>
      <c r="SXU10" s="2"/>
      <c r="SXV10" s="2"/>
      <c r="SXW10" s="2"/>
      <c r="SXX10" s="2"/>
      <c r="SXY10" s="2"/>
      <c r="SXZ10" s="2"/>
      <c r="SYA10" s="2"/>
      <c r="SYB10" s="2"/>
      <c r="SYC10" s="2"/>
      <c r="SYD10" s="2"/>
      <c r="SYE10" s="2"/>
      <c r="SYF10" s="2"/>
      <c r="SYG10" s="2"/>
      <c r="SYH10" s="2"/>
      <c r="SYI10" s="2"/>
      <c r="SYJ10" s="2"/>
      <c r="SYK10" s="2"/>
      <c r="SYL10" s="2"/>
      <c r="SYM10" s="2"/>
      <c r="SYN10" s="2"/>
      <c r="SYO10" s="2"/>
      <c r="SYP10" s="2"/>
      <c r="SYQ10" s="2"/>
      <c r="SYR10" s="2"/>
      <c r="SYS10" s="2"/>
      <c r="SYT10" s="2"/>
      <c r="SYU10" s="2"/>
      <c r="SYV10" s="2"/>
      <c r="SYW10" s="2"/>
      <c r="SYX10" s="2"/>
      <c r="SYY10" s="2"/>
      <c r="SYZ10" s="2"/>
      <c r="SZA10" s="2"/>
      <c r="SZB10" s="2"/>
      <c r="SZC10" s="2"/>
      <c r="SZD10" s="2"/>
      <c r="SZE10" s="2"/>
      <c r="SZF10" s="2"/>
      <c r="SZG10" s="2"/>
      <c r="SZH10" s="2"/>
      <c r="SZI10" s="2"/>
      <c r="SZJ10" s="2"/>
      <c r="SZK10" s="2"/>
      <c r="SZL10" s="2"/>
      <c r="SZM10" s="2"/>
      <c r="SZN10" s="2"/>
      <c r="SZO10" s="2"/>
      <c r="SZP10" s="2"/>
      <c r="SZQ10" s="2"/>
      <c r="SZR10" s="2"/>
      <c r="SZS10" s="2"/>
      <c r="SZT10" s="2"/>
      <c r="SZU10" s="2"/>
      <c r="SZV10" s="2"/>
      <c r="SZW10" s="2"/>
      <c r="SZX10" s="2"/>
      <c r="SZY10" s="2"/>
      <c r="SZZ10" s="2"/>
      <c r="TAA10" s="2"/>
      <c r="TAB10" s="2"/>
      <c r="TAC10" s="2"/>
      <c r="TAD10" s="2"/>
      <c r="TAE10" s="2"/>
      <c r="TAF10" s="2"/>
      <c r="TAG10" s="2"/>
      <c r="TAH10" s="2"/>
      <c r="TAI10" s="2"/>
      <c r="TAJ10" s="2"/>
      <c r="TAK10" s="2"/>
      <c r="TAL10" s="2"/>
      <c r="TAM10" s="2"/>
      <c r="TAN10" s="2"/>
      <c r="TAO10" s="2"/>
      <c r="TAP10" s="2"/>
      <c r="TAQ10" s="2"/>
      <c r="TAR10" s="2"/>
      <c r="TAS10" s="2"/>
      <c r="TAT10" s="2"/>
      <c r="TAU10" s="2"/>
      <c r="TAV10" s="2"/>
      <c r="TAW10" s="2"/>
      <c r="TAX10" s="2"/>
      <c r="TAY10" s="2"/>
      <c r="TAZ10" s="2"/>
      <c r="TBA10" s="2"/>
      <c r="TBB10" s="2"/>
      <c r="TBC10" s="2"/>
      <c r="TBD10" s="2"/>
      <c r="TBE10" s="2"/>
      <c r="TBF10" s="2"/>
      <c r="TBG10" s="2"/>
      <c r="TBH10" s="2"/>
      <c r="TBI10" s="2"/>
      <c r="TBJ10" s="2"/>
      <c r="TBK10" s="2"/>
      <c r="TBL10" s="2"/>
      <c r="TBM10" s="2"/>
      <c r="TBN10" s="2"/>
      <c r="TBO10" s="2"/>
      <c r="TBP10" s="2"/>
      <c r="TBQ10" s="2"/>
      <c r="TBR10" s="2"/>
      <c r="TBS10" s="2"/>
      <c r="TBT10" s="2"/>
      <c r="TBU10" s="2"/>
      <c r="TBV10" s="2"/>
      <c r="TBW10" s="2"/>
      <c r="TBX10" s="2"/>
      <c r="TBY10" s="2"/>
      <c r="TBZ10" s="2"/>
      <c r="TCA10" s="2"/>
      <c r="TCB10" s="2"/>
      <c r="TCC10" s="2"/>
      <c r="TCD10" s="2"/>
      <c r="TCE10" s="2"/>
      <c r="TCF10" s="2"/>
      <c r="TCG10" s="2"/>
      <c r="TCH10" s="2"/>
      <c r="TCI10" s="2"/>
      <c r="TCJ10" s="2"/>
      <c r="TCK10" s="2"/>
      <c r="TCL10" s="2"/>
      <c r="TCM10" s="2"/>
      <c r="TCN10" s="2"/>
      <c r="TCO10" s="2"/>
      <c r="TCP10" s="2"/>
      <c r="TCQ10" s="2"/>
      <c r="TCR10" s="2"/>
      <c r="TCS10" s="2"/>
      <c r="TCT10" s="2"/>
      <c r="TCU10" s="2"/>
      <c r="TCV10" s="2"/>
      <c r="TCW10" s="2"/>
      <c r="TCX10" s="2"/>
      <c r="TCY10" s="2"/>
      <c r="TCZ10" s="2"/>
      <c r="TDA10" s="2"/>
      <c r="TDB10" s="2"/>
      <c r="TDC10" s="2"/>
      <c r="TDD10" s="2"/>
      <c r="TDE10" s="2"/>
      <c r="TDF10" s="2"/>
      <c r="TDG10" s="2"/>
      <c r="TDH10" s="2"/>
      <c r="TDI10" s="2"/>
      <c r="TDJ10" s="2"/>
      <c r="TDK10" s="2"/>
      <c r="TDL10" s="2"/>
      <c r="TDM10" s="2"/>
      <c r="TDN10" s="2"/>
      <c r="TDO10" s="2"/>
      <c r="TDP10" s="2"/>
      <c r="TDQ10" s="2"/>
      <c r="TDR10" s="2"/>
      <c r="TDS10" s="2"/>
      <c r="TDT10" s="2"/>
      <c r="TDU10" s="2"/>
      <c r="TDV10" s="2"/>
      <c r="TDW10" s="2"/>
      <c r="TDX10" s="2"/>
      <c r="TDY10" s="2"/>
      <c r="TDZ10" s="2"/>
      <c r="TEA10" s="2"/>
      <c r="TEB10" s="2"/>
      <c r="TEC10" s="2"/>
      <c r="TED10" s="2"/>
      <c r="TEE10" s="2"/>
      <c r="TEF10" s="2"/>
      <c r="TEG10" s="2"/>
      <c r="TEH10" s="2"/>
      <c r="TEI10" s="2"/>
      <c r="TEJ10" s="2"/>
      <c r="TEK10" s="2"/>
      <c r="TEL10" s="2"/>
      <c r="TEM10" s="2"/>
      <c r="TEN10" s="2"/>
      <c r="TEO10" s="2"/>
      <c r="TEP10" s="2"/>
      <c r="TEQ10" s="2"/>
      <c r="TER10" s="2"/>
      <c r="TES10" s="2"/>
      <c r="TET10" s="2"/>
      <c r="TEU10" s="2"/>
      <c r="TEV10" s="2"/>
      <c r="TEW10" s="2"/>
      <c r="TEX10" s="2"/>
      <c r="TEY10" s="2"/>
      <c r="TEZ10" s="2"/>
      <c r="TFA10" s="2"/>
      <c r="TFB10" s="2"/>
      <c r="TFC10" s="2"/>
      <c r="TFD10" s="2"/>
      <c r="TFE10" s="2"/>
      <c r="TFF10" s="2"/>
      <c r="TFG10" s="2"/>
      <c r="TFH10" s="2"/>
      <c r="TFI10" s="2"/>
      <c r="TFJ10" s="2"/>
      <c r="TFK10" s="2"/>
      <c r="TFL10" s="2"/>
      <c r="TFM10" s="2"/>
      <c r="TFN10" s="2"/>
      <c r="TFO10" s="2"/>
      <c r="TFP10" s="2"/>
      <c r="TFQ10" s="2"/>
      <c r="TFR10" s="2"/>
      <c r="TFS10" s="2"/>
      <c r="TFT10" s="2"/>
      <c r="TFU10" s="2"/>
      <c r="TFV10" s="2"/>
      <c r="TFW10" s="2"/>
      <c r="TFX10" s="2"/>
      <c r="TFY10" s="2"/>
      <c r="TFZ10" s="2"/>
      <c r="TGA10" s="2"/>
      <c r="TGB10" s="2"/>
      <c r="TGC10" s="2"/>
      <c r="TGD10" s="2"/>
      <c r="TGE10" s="2"/>
      <c r="TGF10" s="2"/>
      <c r="TGG10" s="2"/>
      <c r="TGH10" s="2"/>
      <c r="TGI10" s="2"/>
      <c r="TGJ10" s="2"/>
      <c r="TGK10" s="2"/>
      <c r="TGL10" s="2"/>
      <c r="TGM10" s="2"/>
      <c r="TGN10" s="2"/>
      <c r="TGO10" s="2"/>
      <c r="TGP10" s="2"/>
      <c r="TGQ10" s="2"/>
      <c r="TGR10" s="2"/>
      <c r="TGS10" s="2"/>
      <c r="TGT10" s="2"/>
      <c r="TGU10" s="2"/>
      <c r="TGV10" s="2"/>
      <c r="TGW10" s="2"/>
      <c r="TGX10" s="2"/>
      <c r="TGY10" s="2"/>
      <c r="TGZ10" s="2"/>
      <c r="THA10" s="2"/>
      <c r="THB10" s="2"/>
      <c r="THC10" s="2"/>
      <c r="THD10" s="2"/>
      <c r="THE10" s="2"/>
      <c r="THF10" s="2"/>
      <c r="THG10" s="2"/>
      <c r="THH10" s="2"/>
      <c r="THI10" s="2"/>
      <c r="THJ10" s="2"/>
      <c r="THK10" s="2"/>
      <c r="THL10" s="2"/>
      <c r="THM10" s="2"/>
      <c r="THN10" s="2"/>
      <c r="THO10" s="2"/>
      <c r="THP10" s="2"/>
      <c r="THQ10" s="2"/>
      <c r="THR10" s="2"/>
      <c r="THS10" s="2"/>
      <c r="THT10" s="2"/>
      <c r="THU10" s="2"/>
      <c r="THV10" s="2"/>
      <c r="THW10" s="2"/>
      <c r="THX10" s="2"/>
      <c r="THY10" s="2"/>
      <c r="THZ10" s="2"/>
      <c r="TIA10" s="2"/>
      <c r="TIB10" s="2"/>
      <c r="TIC10" s="2"/>
      <c r="TID10" s="2"/>
      <c r="TIE10" s="2"/>
      <c r="TIF10" s="2"/>
      <c r="TIG10" s="2"/>
      <c r="TIH10" s="2"/>
      <c r="TII10" s="2"/>
      <c r="TIJ10" s="2"/>
      <c r="TIK10" s="2"/>
      <c r="TIL10" s="2"/>
      <c r="TIM10" s="2"/>
      <c r="TIN10" s="2"/>
      <c r="TIO10" s="2"/>
      <c r="TIP10" s="2"/>
      <c r="TIQ10" s="2"/>
      <c r="TIR10" s="2"/>
      <c r="TIS10" s="2"/>
      <c r="TIT10" s="2"/>
      <c r="TIU10" s="2"/>
      <c r="TIV10" s="2"/>
      <c r="TIW10" s="2"/>
      <c r="TIX10" s="2"/>
      <c r="TIY10" s="2"/>
      <c r="TIZ10" s="2"/>
      <c r="TJA10" s="2"/>
      <c r="TJB10" s="2"/>
      <c r="TJC10" s="2"/>
      <c r="TJD10" s="2"/>
      <c r="TJE10" s="2"/>
      <c r="TJF10" s="2"/>
      <c r="TJG10" s="2"/>
      <c r="TJH10" s="2"/>
      <c r="TJI10" s="2"/>
      <c r="TJJ10" s="2"/>
      <c r="TJK10" s="2"/>
      <c r="TJL10" s="2"/>
      <c r="TJM10" s="2"/>
      <c r="TJN10" s="2"/>
      <c r="TJO10" s="2"/>
      <c r="TJP10" s="2"/>
      <c r="TJQ10" s="2"/>
      <c r="TJR10" s="2"/>
      <c r="TJS10" s="2"/>
      <c r="TJT10" s="2"/>
      <c r="TJU10" s="2"/>
      <c r="TJV10" s="2"/>
      <c r="TJW10" s="2"/>
      <c r="TJX10" s="2"/>
      <c r="TJY10" s="2"/>
      <c r="TJZ10" s="2"/>
      <c r="TKA10" s="2"/>
      <c r="TKB10" s="2"/>
      <c r="TKC10" s="2"/>
      <c r="TKD10" s="2"/>
      <c r="TKE10" s="2"/>
      <c r="TKF10" s="2"/>
      <c r="TKG10" s="2"/>
      <c r="TKH10" s="2"/>
      <c r="TKI10" s="2"/>
      <c r="TKJ10" s="2"/>
      <c r="TKK10" s="2"/>
      <c r="TKL10" s="2"/>
      <c r="TKM10" s="2"/>
      <c r="TKN10" s="2"/>
      <c r="TKO10" s="2"/>
      <c r="TKP10" s="2"/>
      <c r="TKQ10" s="2"/>
      <c r="TKR10" s="2"/>
      <c r="TKS10" s="2"/>
      <c r="TKT10" s="2"/>
      <c r="TKU10" s="2"/>
      <c r="TKV10" s="2"/>
      <c r="TKW10" s="2"/>
      <c r="TKX10" s="2"/>
      <c r="TKY10" s="2"/>
      <c r="TKZ10" s="2"/>
      <c r="TLA10" s="2"/>
      <c r="TLB10" s="2"/>
      <c r="TLC10" s="2"/>
      <c r="TLD10" s="2"/>
      <c r="TLE10" s="2"/>
      <c r="TLF10" s="2"/>
      <c r="TLG10" s="2"/>
      <c r="TLH10" s="2"/>
      <c r="TLI10" s="2"/>
      <c r="TLJ10" s="2"/>
      <c r="TLK10" s="2"/>
      <c r="TLL10" s="2"/>
      <c r="TLM10" s="2"/>
      <c r="TLN10" s="2"/>
      <c r="TLO10" s="2"/>
      <c r="TLP10" s="2"/>
      <c r="TLQ10" s="2"/>
      <c r="TLR10" s="2"/>
      <c r="TLS10" s="2"/>
      <c r="TLT10" s="2"/>
      <c r="TLU10" s="2"/>
      <c r="TLV10" s="2"/>
      <c r="TLW10" s="2"/>
      <c r="TLX10" s="2"/>
      <c r="TLY10" s="2"/>
      <c r="TLZ10" s="2"/>
      <c r="TMA10" s="2"/>
      <c r="TMB10" s="2"/>
      <c r="TMC10" s="2"/>
      <c r="TMD10" s="2"/>
      <c r="TME10" s="2"/>
      <c r="TMF10" s="2"/>
      <c r="TMG10" s="2"/>
      <c r="TMH10" s="2"/>
      <c r="TMI10" s="2"/>
      <c r="TMJ10" s="2"/>
      <c r="TMK10" s="2"/>
      <c r="TML10" s="2"/>
      <c r="TMM10" s="2"/>
      <c r="TMN10" s="2"/>
      <c r="TMO10" s="2"/>
      <c r="TMP10" s="2"/>
      <c r="TMQ10" s="2"/>
      <c r="TMR10" s="2"/>
      <c r="TMS10" s="2"/>
      <c r="TMT10" s="2"/>
      <c r="TMU10" s="2"/>
      <c r="TMV10" s="2"/>
      <c r="TMW10" s="2"/>
      <c r="TMX10" s="2"/>
      <c r="TMY10" s="2"/>
      <c r="TMZ10" s="2"/>
      <c r="TNA10" s="2"/>
      <c r="TNB10" s="2"/>
      <c r="TNC10" s="2"/>
      <c r="TND10" s="2"/>
      <c r="TNE10" s="2"/>
      <c r="TNF10" s="2"/>
      <c r="TNG10" s="2"/>
      <c r="TNH10" s="2"/>
      <c r="TNI10" s="2"/>
      <c r="TNJ10" s="2"/>
      <c r="TNK10" s="2"/>
      <c r="TNL10" s="2"/>
      <c r="TNM10" s="2"/>
      <c r="TNN10" s="2"/>
      <c r="TNO10" s="2"/>
      <c r="TNP10" s="2"/>
      <c r="TNQ10" s="2"/>
      <c r="TNR10" s="2"/>
      <c r="TNS10" s="2"/>
      <c r="TNT10" s="2"/>
      <c r="TNU10" s="2"/>
      <c r="TNV10" s="2"/>
      <c r="TNW10" s="2"/>
      <c r="TNX10" s="2"/>
      <c r="TNY10" s="2"/>
      <c r="TNZ10" s="2"/>
      <c r="TOA10" s="2"/>
      <c r="TOB10" s="2"/>
      <c r="TOC10" s="2"/>
      <c r="TOD10" s="2"/>
      <c r="TOE10" s="2"/>
      <c r="TOF10" s="2"/>
      <c r="TOG10" s="2"/>
      <c r="TOH10" s="2"/>
      <c r="TOI10" s="2"/>
      <c r="TOJ10" s="2"/>
      <c r="TOK10" s="2"/>
      <c r="TOL10" s="2"/>
      <c r="TOM10" s="2"/>
      <c r="TON10" s="2"/>
      <c r="TOO10" s="2"/>
      <c r="TOP10" s="2"/>
      <c r="TOQ10" s="2"/>
      <c r="TOR10" s="2"/>
      <c r="TOS10" s="2"/>
      <c r="TOT10" s="2"/>
      <c r="TOU10" s="2"/>
      <c r="TOV10" s="2"/>
      <c r="TOW10" s="2"/>
      <c r="TOX10" s="2"/>
      <c r="TOY10" s="2"/>
      <c r="TOZ10" s="2"/>
      <c r="TPA10" s="2"/>
      <c r="TPB10" s="2"/>
      <c r="TPC10" s="2"/>
      <c r="TPD10" s="2"/>
      <c r="TPE10" s="2"/>
      <c r="TPF10" s="2"/>
      <c r="TPG10" s="2"/>
      <c r="TPH10" s="2"/>
      <c r="TPI10" s="2"/>
      <c r="TPJ10" s="2"/>
      <c r="TPK10" s="2"/>
      <c r="TPL10" s="2"/>
      <c r="TPM10" s="2"/>
      <c r="TPN10" s="2"/>
      <c r="TPO10" s="2"/>
      <c r="TPP10" s="2"/>
      <c r="TPQ10" s="2"/>
      <c r="TPR10" s="2"/>
      <c r="TPS10" s="2"/>
      <c r="TPT10" s="2"/>
      <c r="TPU10" s="2"/>
      <c r="TPV10" s="2"/>
      <c r="TPW10" s="2"/>
      <c r="TPX10" s="2"/>
      <c r="TPY10" s="2"/>
      <c r="TPZ10" s="2"/>
      <c r="TQA10" s="2"/>
      <c r="TQB10" s="2"/>
      <c r="TQC10" s="2"/>
      <c r="TQD10" s="2"/>
      <c r="TQE10" s="2"/>
      <c r="TQF10" s="2"/>
      <c r="TQG10" s="2"/>
      <c r="TQH10" s="2"/>
      <c r="TQI10" s="2"/>
      <c r="TQJ10" s="2"/>
      <c r="TQK10" s="2"/>
      <c r="TQL10" s="2"/>
      <c r="TQM10" s="2"/>
      <c r="TQN10" s="2"/>
      <c r="TQO10" s="2"/>
      <c r="TQP10" s="2"/>
      <c r="TQQ10" s="2"/>
      <c r="TQR10" s="2"/>
      <c r="TQS10" s="2"/>
      <c r="TQT10" s="2"/>
      <c r="TQU10" s="2"/>
      <c r="TQV10" s="2"/>
      <c r="TQW10" s="2"/>
      <c r="TQX10" s="2"/>
      <c r="TQY10" s="2"/>
      <c r="TQZ10" s="2"/>
      <c r="TRA10" s="2"/>
      <c r="TRB10" s="2"/>
      <c r="TRC10" s="2"/>
      <c r="TRD10" s="2"/>
      <c r="TRE10" s="2"/>
      <c r="TRF10" s="2"/>
      <c r="TRG10" s="2"/>
      <c r="TRH10" s="2"/>
      <c r="TRI10" s="2"/>
      <c r="TRJ10" s="2"/>
      <c r="TRK10" s="2"/>
      <c r="TRL10" s="2"/>
      <c r="TRM10" s="2"/>
      <c r="TRN10" s="2"/>
      <c r="TRO10" s="2"/>
      <c r="TRP10" s="2"/>
      <c r="TRQ10" s="2"/>
      <c r="TRR10" s="2"/>
      <c r="TRS10" s="2"/>
      <c r="TRT10" s="2"/>
      <c r="TRU10" s="2"/>
      <c r="TRV10" s="2"/>
      <c r="TRW10" s="2"/>
      <c r="TRX10" s="2"/>
      <c r="TRY10" s="2"/>
      <c r="TRZ10" s="2"/>
      <c r="TSA10" s="2"/>
      <c r="TSB10" s="2"/>
      <c r="TSC10" s="2"/>
      <c r="TSD10" s="2"/>
      <c r="TSE10" s="2"/>
      <c r="TSF10" s="2"/>
      <c r="TSG10" s="2"/>
      <c r="TSH10" s="2"/>
      <c r="TSI10" s="2"/>
      <c r="TSJ10" s="2"/>
      <c r="TSK10" s="2"/>
      <c r="TSL10" s="2"/>
      <c r="TSM10" s="2"/>
      <c r="TSN10" s="2"/>
      <c r="TSO10" s="2"/>
      <c r="TSP10" s="2"/>
      <c r="TSQ10" s="2"/>
      <c r="TSR10" s="2"/>
      <c r="TSS10" s="2"/>
      <c r="TST10" s="2"/>
      <c r="TSU10" s="2"/>
      <c r="TSV10" s="2"/>
      <c r="TSW10" s="2"/>
      <c r="TSX10" s="2"/>
      <c r="TSY10" s="2"/>
      <c r="TSZ10" s="2"/>
      <c r="TTA10" s="2"/>
      <c r="TTB10" s="2"/>
      <c r="TTC10" s="2"/>
      <c r="TTD10" s="2"/>
      <c r="TTE10" s="2"/>
      <c r="TTF10" s="2"/>
      <c r="TTG10" s="2"/>
      <c r="TTH10" s="2"/>
      <c r="TTI10" s="2"/>
      <c r="TTJ10" s="2"/>
      <c r="TTK10" s="2"/>
      <c r="TTL10" s="2"/>
      <c r="TTM10" s="2"/>
      <c r="TTN10" s="2"/>
      <c r="TTO10" s="2"/>
      <c r="TTP10" s="2"/>
      <c r="TTQ10" s="2"/>
      <c r="TTR10" s="2"/>
      <c r="TTS10" s="2"/>
      <c r="TTT10" s="2"/>
      <c r="TTU10" s="2"/>
      <c r="TTV10" s="2"/>
      <c r="TTW10" s="2"/>
      <c r="TTX10" s="2"/>
      <c r="TTY10" s="2"/>
      <c r="TTZ10" s="2"/>
      <c r="TUA10" s="2"/>
      <c r="TUB10" s="2"/>
      <c r="TUC10" s="2"/>
      <c r="TUD10" s="2"/>
      <c r="TUE10" s="2"/>
      <c r="TUF10" s="2"/>
      <c r="TUG10" s="2"/>
      <c r="TUH10" s="2"/>
      <c r="TUI10" s="2"/>
      <c r="TUJ10" s="2"/>
      <c r="TUK10" s="2"/>
      <c r="TUL10" s="2"/>
      <c r="TUM10" s="2"/>
      <c r="TUN10" s="2"/>
      <c r="TUO10" s="2"/>
      <c r="TUP10" s="2"/>
      <c r="TUQ10" s="2"/>
      <c r="TUR10" s="2"/>
      <c r="TUS10" s="2"/>
      <c r="TUT10" s="2"/>
      <c r="TUU10" s="2"/>
      <c r="TUV10" s="2"/>
      <c r="TUW10" s="2"/>
      <c r="TUX10" s="2"/>
      <c r="TUY10" s="2"/>
      <c r="TUZ10" s="2"/>
      <c r="TVA10" s="2"/>
      <c r="TVB10" s="2"/>
      <c r="TVC10" s="2"/>
      <c r="TVD10" s="2"/>
      <c r="TVE10" s="2"/>
      <c r="TVF10" s="2"/>
      <c r="TVG10" s="2"/>
      <c r="TVH10" s="2"/>
      <c r="TVI10" s="2"/>
      <c r="TVJ10" s="2"/>
      <c r="TVK10" s="2"/>
      <c r="TVL10" s="2"/>
      <c r="TVM10" s="2"/>
      <c r="TVN10" s="2"/>
      <c r="TVO10" s="2"/>
      <c r="TVP10" s="2"/>
      <c r="TVQ10" s="2"/>
      <c r="TVR10" s="2"/>
      <c r="TVS10" s="2"/>
      <c r="TVT10" s="2"/>
      <c r="TVU10" s="2"/>
      <c r="TVV10" s="2"/>
      <c r="TVW10" s="2"/>
      <c r="TVX10" s="2"/>
      <c r="TVY10" s="2"/>
      <c r="TVZ10" s="2"/>
      <c r="TWA10" s="2"/>
      <c r="TWB10" s="2"/>
      <c r="TWC10" s="2"/>
      <c r="TWD10" s="2"/>
      <c r="TWE10" s="2"/>
      <c r="TWF10" s="2"/>
      <c r="TWG10" s="2"/>
      <c r="TWH10" s="2"/>
      <c r="TWI10" s="2"/>
      <c r="TWJ10" s="2"/>
      <c r="TWK10" s="2"/>
      <c r="TWL10" s="2"/>
      <c r="TWM10" s="2"/>
      <c r="TWN10" s="2"/>
      <c r="TWO10" s="2"/>
      <c r="TWP10" s="2"/>
      <c r="TWQ10" s="2"/>
      <c r="TWR10" s="2"/>
      <c r="TWS10" s="2"/>
      <c r="TWT10" s="2"/>
      <c r="TWU10" s="2"/>
      <c r="TWV10" s="2"/>
      <c r="TWW10" s="2"/>
      <c r="TWX10" s="2"/>
      <c r="TWY10" s="2"/>
      <c r="TWZ10" s="2"/>
      <c r="TXA10" s="2"/>
      <c r="TXB10" s="2"/>
      <c r="TXC10" s="2"/>
      <c r="TXD10" s="2"/>
      <c r="TXE10" s="2"/>
      <c r="TXF10" s="2"/>
      <c r="TXG10" s="2"/>
      <c r="TXH10" s="2"/>
      <c r="TXI10" s="2"/>
      <c r="TXJ10" s="2"/>
      <c r="TXK10" s="2"/>
      <c r="TXL10" s="2"/>
      <c r="TXM10" s="2"/>
      <c r="TXN10" s="2"/>
      <c r="TXO10" s="2"/>
      <c r="TXP10" s="2"/>
      <c r="TXQ10" s="2"/>
      <c r="TXR10" s="2"/>
      <c r="TXS10" s="2"/>
      <c r="TXT10" s="2"/>
      <c r="TXU10" s="2"/>
      <c r="TXV10" s="2"/>
      <c r="TXW10" s="2"/>
      <c r="TXX10" s="2"/>
      <c r="TXY10" s="2"/>
      <c r="TXZ10" s="2"/>
      <c r="TYA10" s="2"/>
      <c r="TYB10" s="2"/>
      <c r="TYC10" s="2"/>
      <c r="TYD10" s="2"/>
      <c r="TYE10" s="2"/>
      <c r="TYF10" s="2"/>
      <c r="TYG10" s="2"/>
      <c r="TYH10" s="2"/>
      <c r="TYI10" s="2"/>
      <c r="TYJ10" s="2"/>
      <c r="TYK10" s="2"/>
      <c r="TYL10" s="2"/>
      <c r="TYM10" s="2"/>
      <c r="TYN10" s="2"/>
      <c r="TYO10" s="2"/>
      <c r="TYP10" s="2"/>
      <c r="TYQ10" s="2"/>
      <c r="TYR10" s="2"/>
      <c r="TYS10" s="2"/>
      <c r="TYT10" s="2"/>
      <c r="TYU10" s="2"/>
      <c r="TYV10" s="2"/>
      <c r="TYW10" s="2"/>
      <c r="TYX10" s="2"/>
      <c r="TYY10" s="2"/>
      <c r="TYZ10" s="2"/>
      <c r="TZA10" s="2"/>
      <c r="TZB10" s="2"/>
      <c r="TZC10" s="2"/>
      <c r="TZD10" s="2"/>
      <c r="TZE10" s="2"/>
      <c r="TZF10" s="2"/>
      <c r="TZG10" s="2"/>
      <c r="TZH10" s="2"/>
      <c r="TZI10" s="2"/>
      <c r="TZJ10" s="2"/>
      <c r="TZK10" s="2"/>
      <c r="TZL10" s="2"/>
      <c r="TZM10" s="2"/>
      <c r="TZN10" s="2"/>
      <c r="TZO10" s="2"/>
      <c r="TZP10" s="2"/>
      <c r="TZQ10" s="2"/>
      <c r="TZR10" s="2"/>
      <c r="TZS10" s="2"/>
      <c r="TZT10" s="2"/>
      <c r="TZU10" s="2"/>
      <c r="TZV10" s="2"/>
      <c r="TZW10" s="2"/>
      <c r="TZX10" s="2"/>
      <c r="TZY10" s="2"/>
      <c r="TZZ10" s="2"/>
      <c r="UAA10" s="2"/>
      <c r="UAB10" s="2"/>
      <c r="UAC10" s="2"/>
      <c r="UAD10" s="2"/>
      <c r="UAE10" s="2"/>
      <c r="UAF10" s="2"/>
      <c r="UAG10" s="2"/>
      <c r="UAH10" s="2"/>
      <c r="UAI10" s="2"/>
      <c r="UAJ10" s="2"/>
      <c r="UAK10" s="2"/>
      <c r="UAL10" s="2"/>
      <c r="UAM10" s="2"/>
      <c r="UAN10" s="2"/>
      <c r="UAO10" s="2"/>
      <c r="UAP10" s="2"/>
      <c r="UAQ10" s="2"/>
      <c r="UAR10" s="2"/>
      <c r="UAS10" s="2"/>
      <c r="UAT10" s="2"/>
      <c r="UAU10" s="2"/>
      <c r="UAV10" s="2"/>
      <c r="UAW10" s="2"/>
      <c r="UAX10" s="2"/>
      <c r="UAY10" s="2"/>
      <c r="UAZ10" s="2"/>
      <c r="UBA10" s="2"/>
      <c r="UBB10" s="2"/>
      <c r="UBC10" s="2"/>
      <c r="UBD10" s="2"/>
      <c r="UBE10" s="2"/>
      <c r="UBF10" s="2"/>
      <c r="UBG10" s="2"/>
      <c r="UBH10" s="2"/>
      <c r="UBI10" s="2"/>
      <c r="UBJ10" s="2"/>
      <c r="UBK10" s="2"/>
      <c r="UBL10" s="2"/>
      <c r="UBM10" s="2"/>
      <c r="UBN10" s="2"/>
      <c r="UBO10" s="2"/>
      <c r="UBP10" s="2"/>
      <c r="UBQ10" s="2"/>
      <c r="UBR10" s="2"/>
      <c r="UBS10" s="2"/>
      <c r="UBT10" s="2"/>
      <c r="UBU10" s="2"/>
      <c r="UBV10" s="2"/>
      <c r="UBW10" s="2"/>
      <c r="UBX10" s="2"/>
      <c r="UBY10" s="2"/>
      <c r="UBZ10" s="2"/>
      <c r="UCA10" s="2"/>
      <c r="UCB10" s="2"/>
      <c r="UCC10" s="2"/>
      <c r="UCD10" s="2"/>
      <c r="UCE10" s="2"/>
      <c r="UCF10" s="2"/>
      <c r="UCG10" s="2"/>
      <c r="UCH10" s="2"/>
      <c r="UCI10" s="2"/>
      <c r="UCJ10" s="2"/>
      <c r="UCK10" s="2"/>
      <c r="UCL10" s="2"/>
      <c r="UCM10" s="2"/>
      <c r="UCN10" s="2"/>
      <c r="UCO10" s="2"/>
      <c r="UCP10" s="2"/>
      <c r="UCQ10" s="2"/>
      <c r="UCR10" s="2"/>
      <c r="UCS10" s="2"/>
      <c r="UCT10" s="2"/>
      <c r="UCU10" s="2"/>
      <c r="UCV10" s="2"/>
      <c r="UCW10" s="2"/>
      <c r="UCX10" s="2"/>
      <c r="UCY10" s="2"/>
      <c r="UCZ10" s="2"/>
      <c r="UDA10" s="2"/>
      <c r="UDB10" s="2"/>
      <c r="UDC10" s="2"/>
      <c r="UDD10" s="2"/>
      <c r="UDE10" s="2"/>
      <c r="UDF10" s="2"/>
      <c r="UDG10" s="2"/>
      <c r="UDH10" s="2"/>
      <c r="UDI10" s="2"/>
      <c r="UDJ10" s="2"/>
      <c r="UDK10" s="2"/>
      <c r="UDL10" s="2"/>
      <c r="UDM10" s="2"/>
      <c r="UDN10" s="2"/>
      <c r="UDO10" s="2"/>
      <c r="UDP10" s="2"/>
      <c r="UDQ10" s="2"/>
      <c r="UDR10" s="2"/>
      <c r="UDS10" s="2"/>
      <c r="UDT10" s="2"/>
      <c r="UDU10" s="2"/>
      <c r="UDV10" s="2"/>
      <c r="UDW10" s="2"/>
      <c r="UDX10" s="2"/>
      <c r="UDY10" s="2"/>
      <c r="UDZ10" s="2"/>
      <c r="UEA10" s="2"/>
      <c r="UEB10" s="2"/>
      <c r="UEC10" s="2"/>
      <c r="UED10" s="2"/>
      <c r="UEE10" s="2"/>
      <c r="UEF10" s="2"/>
      <c r="UEG10" s="2"/>
      <c r="UEH10" s="2"/>
      <c r="UEI10" s="2"/>
      <c r="UEJ10" s="2"/>
      <c r="UEK10" s="2"/>
      <c r="UEL10" s="2"/>
      <c r="UEM10" s="2"/>
      <c r="UEN10" s="2"/>
      <c r="UEO10" s="2"/>
      <c r="UEP10" s="2"/>
      <c r="UEQ10" s="2"/>
      <c r="UER10" s="2"/>
      <c r="UES10" s="2"/>
      <c r="UET10" s="2"/>
      <c r="UEU10" s="2"/>
      <c r="UEV10" s="2"/>
      <c r="UEW10" s="2"/>
      <c r="UEX10" s="2"/>
      <c r="UEY10" s="2"/>
      <c r="UEZ10" s="2"/>
      <c r="UFA10" s="2"/>
      <c r="UFB10" s="2"/>
      <c r="UFC10" s="2"/>
      <c r="UFD10" s="2"/>
      <c r="UFE10" s="2"/>
      <c r="UFF10" s="2"/>
      <c r="UFG10" s="2"/>
      <c r="UFH10" s="2"/>
      <c r="UFI10" s="2"/>
      <c r="UFJ10" s="2"/>
      <c r="UFK10" s="2"/>
      <c r="UFL10" s="2"/>
      <c r="UFM10" s="2"/>
      <c r="UFN10" s="2"/>
      <c r="UFO10" s="2"/>
      <c r="UFP10" s="2"/>
      <c r="UFQ10" s="2"/>
      <c r="UFR10" s="2"/>
      <c r="UFS10" s="2"/>
      <c r="UFT10" s="2"/>
      <c r="UFU10" s="2"/>
      <c r="UFV10" s="2"/>
      <c r="UFW10" s="2"/>
      <c r="UFX10" s="2"/>
      <c r="UFY10" s="2"/>
      <c r="UFZ10" s="2"/>
      <c r="UGA10" s="2"/>
      <c r="UGB10" s="2"/>
      <c r="UGC10" s="2"/>
      <c r="UGD10" s="2"/>
      <c r="UGE10" s="2"/>
      <c r="UGF10" s="2"/>
      <c r="UGG10" s="2"/>
      <c r="UGH10" s="2"/>
      <c r="UGI10" s="2"/>
      <c r="UGJ10" s="2"/>
      <c r="UGK10" s="2"/>
      <c r="UGL10" s="2"/>
      <c r="UGM10" s="2"/>
      <c r="UGN10" s="2"/>
      <c r="UGO10" s="2"/>
      <c r="UGP10" s="2"/>
      <c r="UGQ10" s="2"/>
      <c r="UGR10" s="2"/>
      <c r="UGS10" s="2"/>
      <c r="UGT10" s="2"/>
      <c r="UGU10" s="2"/>
      <c r="UGV10" s="2"/>
      <c r="UGW10" s="2"/>
      <c r="UGX10" s="2"/>
      <c r="UGY10" s="2"/>
      <c r="UGZ10" s="2"/>
      <c r="UHA10" s="2"/>
      <c r="UHB10" s="2"/>
      <c r="UHC10" s="2"/>
      <c r="UHD10" s="2"/>
      <c r="UHE10" s="2"/>
      <c r="UHF10" s="2"/>
      <c r="UHG10" s="2"/>
      <c r="UHH10" s="2"/>
      <c r="UHI10" s="2"/>
      <c r="UHJ10" s="2"/>
      <c r="UHK10" s="2"/>
      <c r="UHL10" s="2"/>
      <c r="UHM10" s="2"/>
      <c r="UHN10" s="2"/>
      <c r="UHO10" s="2"/>
      <c r="UHP10" s="2"/>
      <c r="UHQ10" s="2"/>
      <c r="UHR10" s="2"/>
      <c r="UHS10" s="2"/>
      <c r="UHT10" s="2"/>
      <c r="UHU10" s="2"/>
      <c r="UHV10" s="2"/>
      <c r="UHW10" s="2"/>
      <c r="UHX10" s="2"/>
      <c r="UHY10" s="2"/>
      <c r="UHZ10" s="2"/>
      <c r="UIA10" s="2"/>
      <c r="UIB10" s="2"/>
      <c r="UIC10" s="2"/>
      <c r="UID10" s="2"/>
      <c r="UIE10" s="2"/>
      <c r="UIF10" s="2"/>
      <c r="UIG10" s="2"/>
      <c r="UIH10" s="2"/>
      <c r="UII10" s="2"/>
      <c r="UIJ10" s="2"/>
      <c r="UIK10" s="2"/>
      <c r="UIL10" s="2"/>
      <c r="UIM10" s="2"/>
      <c r="UIN10" s="2"/>
      <c r="UIO10" s="2"/>
      <c r="UIP10" s="2"/>
      <c r="UIQ10" s="2"/>
      <c r="UIR10" s="2"/>
      <c r="UIS10" s="2"/>
      <c r="UIT10" s="2"/>
      <c r="UIU10" s="2"/>
      <c r="UIV10" s="2"/>
      <c r="UIW10" s="2"/>
      <c r="UIX10" s="2"/>
      <c r="UIY10" s="2"/>
      <c r="UIZ10" s="2"/>
      <c r="UJA10" s="2"/>
      <c r="UJB10" s="2"/>
      <c r="UJC10" s="2"/>
      <c r="UJD10" s="2"/>
      <c r="UJE10" s="2"/>
      <c r="UJF10" s="2"/>
      <c r="UJG10" s="2"/>
      <c r="UJH10" s="2"/>
      <c r="UJI10" s="2"/>
      <c r="UJJ10" s="2"/>
      <c r="UJK10" s="2"/>
      <c r="UJL10" s="2"/>
      <c r="UJM10" s="2"/>
      <c r="UJN10" s="2"/>
      <c r="UJO10" s="2"/>
      <c r="UJP10" s="2"/>
      <c r="UJQ10" s="2"/>
      <c r="UJR10" s="2"/>
      <c r="UJS10" s="2"/>
      <c r="UJT10" s="2"/>
      <c r="UJU10" s="2"/>
      <c r="UJV10" s="2"/>
      <c r="UJW10" s="2"/>
      <c r="UJX10" s="2"/>
      <c r="UJY10" s="2"/>
      <c r="UJZ10" s="2"/>
      <c r="UKA10" s="2"/>
      <c r="UKB10" s="2"/>
      <c r="UKC10" s="2"/>
      <c r="UKD10" s="2"/>
      <c r="UKE10" s="2"/>
      <c r="UKF10" s="2"/>
      <c r="UKG10" s="2"/>
      <c r="UKH10" s="2"/>
      <c r="UKI10" s="2"/>
      <c r="UKJ10" s="2"/>
      <c r="UKK10" s="2"/>
      <c r="UKL10" s="2"/>
      <c r="UKM10" s="2"/>
      <c r="UKN10" s="2"/>
      <c r="UKO10" s="2"/>
      <c r="UKP10" s="2"/>
      <c r="UKQ10" s="2"/>
      <c r="UKR10" s="2"/>
      <c r="UKS10" s="2"/>
      <c r="UKT10" s="2"/>
      <c r="UKU10" s="2"/>
      <c r="UKV10" s="2"/>
      <c r="UKW10" s="2"/>
      <c r="UKX10" s="2"/>
      <c r="UKY10" s="2"/>
      <c r="UKZ10" s="2"/>
      <c r="ULA10" s="2"/>
      <c r="ULB10" s="2"/>
      <c r="ULC10" s="2"/>
      <c r="ULD10" s="2"/>
      <c r="ULE10" s="2"/>
      <c r="ULF10" s="2"/>
      <c r="ULG10" s="2"/>
      <c r="ULH10" s="2"/>
      <c r="ULI10" s="2"/>
      <c r="ULJ10" s="2"/>
      <c r="ULK10" s="2"/>
      <c r="ULL10" s="2"/>
      <c r="ULM10" s="2"/>
      <c r="ULN10" s="2"/>
      <c r="ULO10" s="2"/>
      <c r="ULP10" s="2"/>
      <c r="ULQ10" s="2"/>
      <c r="ULR10" s="2"/>
      <c r="ULS10" s="2"/>
      <c r="ULT10" s="2"/>
      <c r="ULU10" s="2"/>
      <c r="ULV10" s="2"/>
      <c r="ULW10" s="2"/>
      <c r="ULX10" s="2"/>
      <c r="ULY10" s="2"/>
      <c r="ULZ10" s="2"/>
      <c r="UMA10" s="2"/>
      <c r="UMB10" s="2"/>
      <c r="UMC10" s="2"/>
      <c r="UMD10" s="2"/>
      <c r="UME10" s="2"/>
      <c r="UMF10" s="2"/>
      <c r="UMG10" s="2"/>
      <c r="UMH10" s="2"/>
      <c r="UMI10" s="2"/>
      <c r="UMJ10" s="2"/>
      <c r="UMK10" s="2"/>
      <c r="UML10" s="2"/>
      <c r="UMM10" s="2"/>
      <c r="UMN10" s="2"/>
      <c r="UMO10" s="2"/>
      <c r="UMP10" s="2"/>
      <c r="UMQ10" s="2"/>
      <c r="UMR10" s="2"/>
      <c r="UMS10" s="2"/>
      <c r="UMT10" s="2"/>
      <c r="UMU10" s="2"/>
      <c r="UMV10" s="2"/>
      <c r="UMW10" s="2"/>
      <c r="UMX10" s="2"/>
      <c r="UMY10" s="2"/>
      <c r="UMZ10" s="2"/>
      <c r="UNA10" s="2"/>
      <c r="UNB10" s="2"/>
      <c r="UNC10" s="2"/>
      <c r="UND10" s="2"/>
      <c r="UNE10" s="2"/>
      <c r="UNF10" s="2"/>
      <c r="UNG10" s="2"/>
      <c r="UNH10" s="2"/>
      <c r="UNI10" s="2"/>
      <c r="UNJ10" s="2"/>
      <c r="UNK10" s="2"/>
      <c r="UNL10" s="2"/>
      <c r="UNM10" s="2"/>
      <c r="UNN10" s="2"/>
      <c r="UNO10" s="2"/>
      <c r="UNP10" s="2"/>
      <c r="UNQ10" s="2"/>
      <c r="UNR10" s="2"/>
      <c r="UNS10" s="2"/>
      <c r="UNT10" s="2"/>
      <c r="UNU10" s="2"/>
      <c r="UNV10" s="2"/>
      <c r="UNW10" s="2"/>
      <c r="UNX10" s="2"/>
      <c r="UNY10" s="2"/>
      <c r="UNZ10" s="2"/>
      <c r="UOA10" s="2"/>
      <c r="UOB10" s="2"/>
      <c r="UOC10" s="2"/>
      <c r="UOD10" s="2"/>
      <c r="UOE10" s="2"/>
      <c r="UOF10" s="2"/>
      <c r="UOG10" s="2"/>
      <c r="UOH10" s="2"/>
      <c r="UOI10" s="2"/>
      <c r="UOJ10" s="2"/>
      <c r="UOK10" s="2"/>
      <c r="UOL10" s="2"/>
      <c r="UOM10" s="2"/>
      <c r="UON10" s="2"/>
      <c r="UOO10" s="2"/>
      <c r="UOP10" s="2"/>
      <c r="UOQ10" s="2"/>
      <c r="UOR10" s="2"/>
      <c r="UOS10" s="2"/>
      <c r="UOT10" s="2"/>
      <c r="UOU10" s="2"/>
      <c r="UOV10" s="2"/>
      <c r="UOW10" s="2"/>
      <c r="UOX10" s="2"/>
      <c r="UOY10" s="2"/>
      <c r="UOZ10" s="2"/>
      <c r="UPA10" s="2"/>
      <c r="UPB10" s="2"/>
      <c r="UPC10" s="2"/>
      <c r="UPD10" s="2"/>
      <c r="UPE10" s="2"/>
      <c r="UPF10" s="2"/>
      <c r="UPG10" s="2"/>
      <c r="UPH10" s="2"/>
      <c r="UPI10" s="2"/>
      <c r="UPJ10" s="2"/>
      <c r="UPK10" s="2"/>
      <c r="UPL10" s="2"/>
      <c r="UPM10" s="2"/>
      <c r="UPN10" s="2"/>
      <c r="UPO10" s="2"/>
      <c r="UPP10" s="2"/>
      <c r="UPQ10" s="2"/>
      <c r="UPR10" s="2"/>
      <c r="UPS10" s="2"/>
      <c r="UPT10" s="2"/>
      <c r="UPU10" s="2"/>
      <c r="UPV10" s="2"/>
      <c r="UPW10" s="2"/>
      <c r="UPX10" s="2"/>
      <c r="UPY10" s="2"/>
      <c r="UPZ10" s="2"/>
      <c r="UQA10" s="2"/>
      <c r="UQB10" s="2"/>
      <c r="UQC10" s="2"/>
      <c r="UQD10" s="2"/>
      <c r="UQE10" s="2"/>
      <c r="UQF10" s="2"/>
      <c r="UQG10" s="2"/>
      <c r="UQH10" s="2"/>
      <c r="UQI10" s="2"/>
      <c r="UQJ10" s="2"/>
      <c r="UQK10" s="2"/>
      <c r="UQL10" s="2"/>
      <c r="UQM10" s="2"/>
      <c r="UQN10" s="2"/>
      <c r="UQO10" s="2"/>
      <c r="UQP10" s="2"/>
      <c r="UQQ10" s="2"/>
      <c r="UQR10" s="2"/>
      <c r="UQS10" s="2"/>
      <c r="UQT10" s="2"/>
      <c r="UQU10" s="2"/>
      <c r="UQV10" s="2"/>
      <c r="UQW10" s="2"/>
      <c r="UQX10" s="2"/>
      <c r="UQY10" s="2"/>
      <c r="UQZ10" s="2"/>
      <c r="URA10" s="2"/>
      <c r="URB10" s="2"/>
      <c r="URC10" s="2"/>
      <c r="URD10" s="2"/>
      <c r="URE10" s="2"/>
      <c r="URF10" s="2"/>
      <c r="URG10" s="2"/>
      <c r="URH10" s="2"/>
      <c r="URI10" s="2"/>
      <c r="URJ10" s="2"/>
      <c r="URK10" s="2"/>
      <c r="URL10" s="2"/>
      <c r="URM10" s="2"/>
      <c r="URN10" s="2"/>
      <c r="URO10" s="2"/>
      <c r="URP10" s="2"/>
      <c r="URQ10" s="2"/>
      <c r="URR10" s="2"/>
      <c r="URS10" s="2"/>
      <c r="URT10" s="2"/>
      <c r="URU10" s="2"/>
      <c r="URV10" s="2"/>
      <c r="URW10" s="2"/>
      <c r="URX10" s="2"/>
      <c r="URY10" s="2"/>
      <c r="URZ10" s="2"/>
      <c r="USA10" s="2"/>
      <c r="USB10" s="2"/>
      <c r="USC10" s="2"/>
      <c r="USD10" s="2"/>
      <c r="USE10" s="2"/>
      <c r="USF10" s="2"/>
      <c r="USG10" s="2"/>
      <c r="USH10" s="2"/>
      <c r="USI10" s="2"/>
      <c r="USJ10" s="2"/>
      <c r="USK10" s="2"/>
      <c r="USL10" s="2"/>
      <c r="USM10" s="2"/>
      <c r="USN10" s="2"/>
      <c r="USO10" s="2"/>
      <c r="USP10" s="2"/>
      <c r="USQ10" s="2"/>
      <c r="USR10" s="2"/>
      <c r="USS10" s="2"/>
      <c r="UST10" s="2"/>
      <c r="USU10" s="2"/>
      <c r="USV10" s="2"/>
      <c r="USW10" s="2"/>
      <c r="USX10" s="2"/>
      <c r="USY10" s="2"/>
      <c r="USZ10" s="2"/>
      <c r="UTA10" s="2"/>
      <c r="UTB10" s="2"/>
      <c r="UTC10" s="2"/>
      <c r="UTD10" s="2"/>
      <c r="UTE10" s="2"/>
      <c r="UTF10" s="2"/>
      <c r="UTG10" s="2"/>
      <c r="UTH10" s="2"/>
      <c r="UTI10" s="2"/>
      <c r="UTJ10" s="2"/>
      <c r="UTK10" s="2"/>
      <c r="UTL10" s="2"/>
      <c r="UTM10" s="2"/>
      <c r="UTN10" s="2"/>
      <c r="UTO10" s="2"/>
      <c r="UTP10" s="2"/>
      <c r="UTQ10" s="2"/>
      <c r="UTR10" s="2"/>
      <c r="UTS10" s="2"/>
      <c r="UTT10" s="2"/>
      <c r="UTU10" s="2"/>
      <c r="UTV10" s="2"/>
      <c r="UTW10" s="2"/>
      <c r="UTX10" s="2"/>
      <c r="UTY10" s="2"/>
      <c r="UTZ10" s="2"/>
      <c r="UUA10" s="2"/>
      <c r="UUB10" s="2"/>
      <c r="UUC10" s="2"/>
      <c r="UUD10" s="2"/>
      <c r="UUE10" s="2"/>
      <c r="UUF10" s="2"/>
      <c r="UUG10" s="2"/>
      <c r="UUH10" s="2"/>
      <c r="UUI10" s="2"/>
      <c r="UUJ10" s="2"/>
      <c r="UUK10" s="2"/>
      <c r="UUL10" s="2"/>
      <c r="UUM10" s="2"/>
      <c r="UUN10" s="2"/>
      <c r="UUO10" s="2"/>
      <c r="UUP10" s="2"/>
      <c r="UUQ10" s="2"/>
      <c r="UUR10" s="2"/>
      <c r="UUS10" s="2"/>
      <c r="UUT10" s="2"/>
      <c r="UUU10" s="2"/>
      <c r="UUV10" s="2"/>
      <c r="UUW10" s="2"/>
      <c r="UUX10" s="2"/>
      <c r="UUY10" s="2"/>
      <c r="UUZ10" s="2"/>
      <c r="UVA10" s="2"/>
      <c r="UVB10" s="2"/>
      <c r="UVC10" s="2"/>
      <c r="UVD10" s="2"/>
      <c r="UVE10" s="2"/>
      <c r="UVF10" s="2"/>
      <c r="UVG10" s="2"/>
      <c r="UVH10" s="2"/>
      <c r="UVI10" s="2"/>
      <c r="UVJ10" s="2"/>
      <c r="UVK10" s="2"/>
      <c r="UVL10" s="2"/>
      <c r="UVM10" s="2"/>
      <c r="UVN10" s="2"/>
      <c r="UVO10" s="2"/>
      <c r="UVP10" s="2"/>
      <c r="UVQ10" s="2"/>
      <c r="UVR10" s="2"/>
      <c r="UVS10" s="2"/>
      <c r="UVT10" s="2"/>
      <c r="UVU10" s="2"/>
      <c r="UVV10" s="2"/>
      <c r="UVW10" s="2"/>
      <c r="UVX10" s="2"/>
      <c r="UVY10" s="2"/>
      <c r="UVZ10" s="2"/>
      <c r="UWA10" s="2"/>
      <c r="UWB10" s="2"/>
      <c r="UWC10" s="2"/>
      <c r="UWD10" s="2"/>
      <c r="UWE10" s="2"/>
      <c r="UWF10" s="2"/>
      <c r="UWG10" s="2"/>
      <c r="UWH10" s="2"/>
      <c r="UWI10" s="2"/>
      <c r="UWJ10" s="2"/>
      <c r="UWK10" s="2"/>
      <c r="UWL10" s="2"/>
      <c r="UWM10" s="2"/>
      <c r="UWN10" s="2"/>
      <c r="UWO10" s="2"/>
      <c r="UWP10" s="2"/>
      <c r="UWQ10" s="2"/>
      <c r="UWR10" s="2"/>
      <c r="UWS10" s="2"/>
      <c r="UWT10" s="2"/>
      <c r="UWU10" s="2"/>
      <c r="UWV10" s="2"/>
      <c r="UWW10" s="2"/>
      <c r="UWX10" s="2"/>
      <c r="UWY10" s="2"/>
      <c r="UWZ10" s="2"/>
      <c r="UXA10" s="2"/>
      <c r="UXB10" s="2"/>
      <c r="UXC10" s="2"/>
      <c r="UXD10" s="2"/>
      <c r="UXE10" s="2"/>
      <c r="UXF10" s="2"/>
      <c r="UXG10" s="2"/>
      <c r="UXH10" s="2"/>
      <c r="UXI10" s="2"/>
      <c r="UXJ10" s="2"/>
      <c r="UXK10" s="2"/>
      <c r="UXL10" s="2"/>
      <c r="UXM10" s="2"/>
      <c r="UXN10" s="2"/>
      <c r="UXO10" s="2"/>
      <c r="UXP10" s="2"/>
      <c r="UXQ10" s="2"/>
      <c r="UXR10" s="2"/>
      <c r="UXS10" s="2"/>
      <c r="UXT10" s="2"/>
      <c r="UXU10" s="2"/>
      <c r="UXV10" s="2"/>
      <c r="UXW10" s="2"/>
      <c r="UXX10" s="2"/>
      <c r="UXY10" s="2"/>
      <c r="UXZ10" s="2"/>
      <c r="UYA10" s="2"/>
      <c r="UYB10" s="2"/>
      <c r="UYC10" s="2"/>
      <c r="UYD10" s="2"/>
      <c r="UYE10" s="2"/>
      <c r="UYF10" s="2"/>
      <c r="UYG10" s="2"/>
      <c r="UYH10" s="2"/>
      <c r="UYI10" s="2"/>
      <c r="UYJ10" s="2"/>
      <c r="UYK10" s="2"/>
      <c r="UYL10" s="2"/>
      <c r="UYM10" s="2"/>
      <c r="UYN10" s="2"/>
      <c r="UYO10" s="2"/>
      <c r="UYP10" s="2"/>
      <c r="UYQ10" s="2"/>
      <c r="UYR10" s="2"/>
      <c r="UYS10" s="2"/>
      <c r="UYT10" s="2"/>
      <c r="UYU10" s="2"/>
      <c r="UYV10" s="2"/>
      <c r="UYW10" s="2"/>
      <c r="UYX10" s="2"/>
      <c r="UYY10" s="2"/>
      <c r="UYZ10" s="2"/>
      <c r="UZA10" s="2"/>
      <c r="UZB10" s="2"/>
      <c r="UZC10" s="2"/>
      <c r="UZD10" s="2"/>
      <c r="UZE10" s="2"/>
      <c r="UZF10" s="2"/>
      <c r="UZG10" s="2"/>
      <c r="UZH10" s="2"/>
      <c r="UZI10" s="2"/>
      <c r="UZJ10" s="2"/>
      <c r="UZK10" s="2"/>
      <c r="UZL10" s="2"/>
      <c r="UZM10" s="2"/>
      <c r="UZN10" s="2"/>
      <c r="UZO10" s="2"/>
      <c r="UZP10" s="2"/>
      <c r="UZQ10" s="2"/>
      <c r="UZR10" s="2"/>
      <c r="UZS10" s="2"/>
      <c r="UZT10" s="2"/>
      <c r="UZU10" s="2"/>
      <c r="UZV10" s="2"/>
      <c r="UZW10" s="2"/>
      <c r="UZX10" s="2"/>
      <c r="UZY10" s="2"/>
      <c r="UZZ10" s="2"/>
      <c r="VAA10" s="2"/>
      <c r="VAB10" s="2"/>
      <c r="VAC10" s="2"/>
      <c r="VAD10" s="2"/>
      <c r="VAE10" s="2"/>
      <c r="VAF10" s="2"/>
      <c r="VAG10" s="2"/>
      <c r="VAH10" s="2"/>
      <c r="VAI10" s="2"/>
      <c r="VAJ10" s="2"/>
      <c r="VAK10" s="2"/>
      <c r="VAL10" s="2"/>
      <c r="VAM10" s="2"/>
      <c r="VAN10" s="2"/>
      <c r="VAO10" s="2"/>
      <c r="VAP10" s="2"/>
      <c r="VAQ10" s="2"/>
      <c r="VAR10" s="2"/>
      <c r="VAS10" s="2"/>
      <c r="VAT10" s="2"/>
      <c r="VAU10" s="2"/>
      <c r="VAV10" s="2"/>
      <c r="VAW10" s="2"/>
      <c r="VAX10" s="2"/>
      <c r="VAY10" s="2"/>
      <c r="VAZ10" s="2"/>
      <c r="VBA10" s="2"/>
      <c r="VBB10" s="2"/>
      <c r="VBC10" s="2"/>
      <c r="VBD10" s="2"/>
      <c r="VBE10" s="2"/>
      <c r="VBF10" s="2"/>
      <c r="VBG10" s="2"/>
      <c r="VBH10" s="2"/>
      <c r="VBI10" s="2"/>
      <c r="VBJ10" s="2"/>
      <c r="VBK10" s="2"/>
      <c r="VBL10" s="2"/>
      <c r="VBM10" s="2"/>
      <c r="VBN10" s="2"/>
      <c r="VBO10" s="2"/>
      <c r="VBP10" s="2"/>
      <c r="VBQ10" s="2"/>
      <c r="VBR10" s="2"/>
      <c r="VBS10" s="2"/>
      <c r="VBT10" s="2"/>
      <c r="VBU10" s="2"/>
      <c r="VBV10" s="2"/>
      <c r="VBW10" s="2"/>
      <c r="VBX10" s="2"/>
      <c r="VBY10" s="2"/>
      <c r="VBZ10" s="2"/>
      <c r="VCA10" s="2"/>
      <c r="VCB10" s="2"/>
      <c r="VCC10" s="2"/>
      <c r="VCD10" s="2"/>
      <c r="VCE10" s="2"/>
      <c r="VCF10" s="2"/>
      <c r="VCG10" s="2"/>
      <c r="VCH10" s="2"/>
      <c r="VCI10" s="2"/>
      <c r="VCJ10" s="2"/>
      <c r="VCK10" s="2"/>
      <c r="VCL10" s="2"/>
      <c r="VCM10" s="2"/>
      <c r="VCN10" s="2"/>
      <c r="VCO10" s="2"/>
      <c r="VCP10" s="2"/>
      <c r="VCQ10" s="2"/>
      <c r="VCR10" s="2"/>
      <c r="VCS10" s="2"/>
      <c r="VCT10" s="2"/>
      <c r="VCU10" s="2"/>
      <c r="VCV10" s="2"/>
      <c r="VCW10" s="2"/>
      <c r="VCX10" s="2"/>
      <c r="VCY10" s="2"/>
      <c r="VCZ10" s="2"/>
      <c r="VDA10" s="2"/>
      <c r="VDB10" s="2"/>
      <c r="VDC10" s="2"/>
      <c r="VDD10" s="2"/>
      <c r="VDE10" s="2"/>
      <c r="VDF10" s="2"/>
      <c r="VDG10" s="2"/>
      <c r="VDH10" s="2"/>
      <c r="VDI10" s="2"/>
      <c r="VDJ10" s="2"/>
      <c r="VDK10" s="2"/>
      <c r="VDL10" s="2"/>
      <c r="VDM10" s="2"/>
      <c r="VDN10" s="2"/>
      <c r="VDO10" s="2"/>
      <c r="VDP10" s="2"/>
      <c r="VDQ10" s="2"/>
      <c r="VDR10" s="2"/>
      <c r="VDS10" s="2"/>
      <c r="VDT10" s="2"/>
      <c r="VDU10" s="2"/>
      <c r="VDV10" s="2"/>
      <c r="VDW10" s="2"/>
      <c r="VDX10" s="2"/>
      <c r="VDY10" s="2"/>
      <c r="VDZ10" s="2"/>
      <c r="VEA10" s="2"/>
      <c r="VEB10" s="2"/>
      <c r="VEC10" s="2"/>
      <c r="VED10" s="2"/>
      <c r="VEE10" s="2"/>
      <c r="VEF10" s="2"/>
      <c r="VEG10" s="2"/>
      <c r="VEH10" s="2"/>
      <c r="VEI10" s="2"/>
      <c r="VEJ10" s="2"/>
      <c r="VEK10" s="2"/>
      <c r="VEL10" s="2"/>
      <c r="VEM10" s="2"/>
      <c r="VEN10" s="2"/>
      <c r="VEO10" s="2"/>
      <c r="VEP10" s="2"/>
      <c r="VEQ10" s="2"/>
      <c r="VER10" s="2"/>
      <c r="VES10" s="2"/>
      <c r="VET10" s="2"/>
      <c r="VEU10" s="2"/>
      <c r="VEV10" s="2"/>
      <c r="VEW10" s="2"/>
      <c r="VEX10" s="2"/>
      <c r="VEY10" s="2"/>
      <c r="VEZ10" s="2"/>
      <c r="VFA10" s="2"/>
      <c r="VFB10" s="2"/>
      <c r="VFC10" s="2"/>
      <c r="VFD10" s="2"/>
      <c r="VFE10" s="2"/>
      <c r="VFF10" s="2"/>
      <c r="VFG10" s="2"/>
      <c r="VFH10" s="2"/>
      <c r="VFI10" s="2"/>
      <c r="VFJ10" s="2"/>
      <c r="VFK10" s="2"/>
      <c r="VFL10" s="2"/>
      <c r="VFM10" s="2"/>
      <c r="VFN10" s="2"/>
      <c r="VFO10" s="2"/>
      <c r="VFP10" s="2"/>
      <c r="VFQ10" s="2"/>
      <c r="VFR10" s="2"/>
      <c r="VFS10" s="2"/>
      <c r="VFT10" s="2"/>
      <c r="VFU10" s="2"/>
      <c r="VFV10" s="2"/>
      <c r="VFW10" s="2"/>
      <c r="VFX10" s="2"/>
      <c r="VFY10" s="2"/>
      <c r="VFZ10" s="2"/>
      <c r="VGA10" s="2"/>
      <c r="VGB10" s="2"/>
      <c r="VGC10" s="2"/>
      <c r="VGD10" s="2"/>
      <c r="VGE10" s="2"/>
      <c r="VGF10" s="2"/>
      <c r="VGG10" s="2"/>
      <c r="VGH10" s="2"/>
      <c r="VGI10" s="2"/>
      <c r="VGJ10" s="2"/>
      <c r="VGK10" s="2"/>
      <c r="VGL10" s="2"/>
      <c r="VGM10" s="2"/>
      <c r="VGN10" s="2"/>
      <c r="VGO10" s="2"/>
      <c r="VGP10" s="2"/>
      <c r="VGQ10" s="2"/>
      <c r="VGR10" s="2"/>
      <c r="VGS10" s="2"/>
      <c r="VGT10" s="2"/>
      <c r="VGU10" s="2"/>
      <c r="VGV10" s="2"/>
      <c r="VGW10" s="2"/>
      <c r="VGX10" s="2"/>
      <c r="VGY10" s="2"/>
      <c r="VGZ10" s="2"/>
      <c r="VHA10" s="2"/>
      <c r="VHB10" s="2"/>
      <c r="VHC10" s="2"/>
      <c r="VHD10" s="2"/>
      <c r="VHE10" s="2"/>
      <c r="VHF10" s="2"/>
      <c r="VHG10" s="2"/>
      <c r="VHH10" s="2"/>
      <c r="VHI10" s="2"/>
      <c r="VHJ10" s="2"/>
      <c r="VHK10" s="2"/>
      <c r="VHL10" s="2"/>
      <c r="VHM10" s="2"/>
      <c r="VHN10" s="2"/>
      <c r="VHO10" s="2"/>
      <c r="VHP10" s="2"/>
      <c r="VHQ10" s="2"/>
      <c r="VHR10" s="2"/>
      <c r="VHS10" s="2"/>
      <c r="VHT10" s="2"/>
      <c r="VHU10" s="2"/>
      <c r="VHV10" s="2"/>
      <c r="VHW10" s="2"/>
      <c r="VHX10" s="2"/>
      <c r="VHY10" s="2"/>
      <c r="VHZ10" s="2"/>
      <c r="VIA10" s="2"/>
      <c r="VIB10" s="2"/>
      <c r="VIC10" s="2"/>
      <c r="VID10" s="2"/>
      <c r="VIE10" s="2"/>
      <c r="VIF10" s="2"/>
      <c r="VIG10" s="2"/>
      <c r="VIH10" s="2"/>
      <c r="VII10" s="2"/>
      <c r="VIJ10" s="2"/>
      <c r="VIK10" s="2"/>
      <c r="VIL10" s="2"/>
      <c r="VIM10" s="2"/>
      <c r="VIN10" s="2"/>
      <c r="VIO10" s="2"/>
      <c r="VIP10" s="2"/>
      <c r="VIQ10" s="2"/>
      <c r="VIR10" s="2"/>
      <c r="VIS10" s="2"/>
      <c r="VIT10" s="2"/>
      <c r="VIU10" s="2"/>
      <c r="VIV10" s="2"/>
      <c r="VIW10" s="2"/>
      <c r="VIX10" s="2"/>
      <c r="VIY10" s="2"/>
      <c r="VIZ10" s="2"/>
      <c r="VJA10" s="2"/>
      <c r="VJB10" s="2"/>
      <c r="VJC10" s="2"/>
      <c r="VJD10" s="2"/>
      <c r="VJE10" s="2"/>
      <c r="VJF10" s="2"/>
      <c r="VJG10" s="2"/>
      <c r="VJH10" s="2"/>
      <c r="VJI10" s="2"/>
      <c r="VJJ10" s="2"/>
      <c r="VJK10" s="2"/>
      <c r="VJL10" s="2"/>
      <c r="VJM10" s="2"/>
      <c r="VJN10" s="2"/>
      <c r="VJO10" s="2"/>
      <c r="VJP10" s="2"/>
      <c r="VJQ10" s="2"/>
      <c r="VJR10" s="2"/>
      <c r="VJS10" s="2"/>
      <c r="VJT10" s="2"/>
      <c r="VJU10" s="2"/>
      <c r="VJV10" s="2"/>
      <c r="VJW10" s="2"/>
      <c r="VJX10" s="2"/>
      <c r="VJY10" s="2"/>
      <c r="VJZ10" s="2"/>
      <c r="VKA10" s="2"/>
      <c r="VKB10" s="2"/>
      <c r="VKC10" s="2"/>
      <c r="VKD10" s="2"/>
      <c r="VKE10" s="2"/>
      <c r="VKF10" s="2"/>
      <c r="VKG10" s="2"/>
      <c r="VKH10" s="2"/>
      <c r="VKI10" s="2"/>
      <c r="VKJ10" s="2"/>
      <c r="VKK10" s="2"/>
      <c r="VKL10" s="2"/>
      <c r="VKM10" s="2"/>
      <c r="VKN10" s="2"/>
      <c r="VKO10" s="2"/>
      <c r="VKP10" s="2"/>
      <c r="VKQ10" s="2"/>
      <c r="VKR10" s="2"/>
      <c r="VKS10" s="2"/>
      <c r="VKT10" s="2"/>
      <c r="VKU10" s="2"/>
      <c r="VKV10" s="2"/>
      <c r="VKW10" s="2"/>
      <c r="VKX10" s="2"/>
      <c r="VKY10" s="2"/>
      <c r="VKZ10" s="2"/>
      <c r="VLA10" s="2"/>
      <c r="VLB10" s="2"/>
      <c r="VLC10" s="2"/>
      <c r="VLD10" s="2"/>
      <c r="VLE10" s="2"/>
      <c r="VLF10" s="2"/>
      <c r="VLG10" s="2"/>
      <c r="VLH10" s="2"/>
      <c r="VLI10" s="2"/>
      <c r="VLJ10" s="2"/>
      <c r="VLK10" s="2"/>
      <c r="VLL10" s="2"/>
      <c r="VLM10" s="2"/>
      <c r="VLN10" s="2"/>
      <c r="VLO10" s="2"/>
      <c r="VLP10" s="2"/>
      <c r="VLQ10" s="2"/>
      <c r="VLR10" s="2"/>
      <c r="VLS10" s="2"/>
      <c r="VLT10" s="2"/>
      <c r="VLU10" s="2"/>
      <c r="VLV10" s="2"/>
      <c r="VLW10" s="2"/>
      <c r="VLX10" s="2"/>
      <c r="VLY10" s="2"/>
      <c r="VLZ10" s="2"/>
      <c r="VMA10" s="2"/>
      <c r="VMB10" s="2"/>
      <c r="VMC10" s="2"/>
      <c r="VMD10" s="2"/>
      <c r="VME10" s="2"/>
      <c r="VMF10" s="2"/>
      <c r="VMG10" s="2"/>
      <c r="VMH10" s="2"/>
      <c r="VMI10" s="2"/>
      <c r="VMJ10" s="2"/>
      <c r="VMK10" s="2"/>
      <c r="VML10" s="2"/>
      <c r="VMM10" s="2"/>
      <c r="VMN10" s="2"/>
      <c r="VMO10" s="2"/>
      <c r="VMP10" s="2"/>
      <c r="VMQ10" s="2"/>
      <c r="VMR10" s="2"/>
      <c r="VMS10" s="2"/>
      <c r="VMT10" s="2"/>
      <c r="VMU10" s="2"/>
      <c r="VMV10" s="2"/>
      <c r="VMW10" s="2"/>
      <c r="VMX10" s="2"/>
      <c r="VMY10" s="2"/>
      <c r="VMZ10" s="2"/>
      <c r="VNA10" s="2"/>
      <c r="VNB10" s="2"/>
      <c r="VNC10" s="2"/>
      <c r="VND10" s="2"/>
      <c r="VNE10" s="2"/>
      <c r="VNF10" s="2"/>
      <c r="VNG10" s="2"/>
      <c r="VNH10" s="2"/>
      <c r="VNI10" s="2"/>
      <c r="VNJ10" s="2"/>
      <c r="VNK10" s="2"/>
      <c r="VNL10" s="2"/>
      <c r="VNM10" s="2"/>
      <c r="VNN10" s="2"/>
      <c r="VNO10" s="2"/>
      <c r="VNP10" s="2"/>
      <c r="VNQ10" s="2"/>
      <c r="VNR10" s="2"/>
      <c r="VNS10" s="2"/>
      <c r="VNT10" s="2"/>
      <c r="VNU10" s="2"/>
      <c r="VNV10" s="2"/>
      <c r="VNW10" s="2"/>
      <c r="VNX10" s="2"/>
      <c r="VNY10" s="2"/>
      <c r="VNZ10" s="2"/>
      <c r="VOA10" s="2"/>
      <c r="VOB10" s="2"/>
      <c r="VOC10" s="2"/>
      <c r="VOD10" s="2"/>
      <c r="VOE10" s="2"/>
      <c r="VOF10" s="2"/>
      <c r="VOG10" s="2"/>
      <c r="VOH10" s="2"/>
      <c r="VOI10" s="2"/>
    </row>
    <row r="11" spans="1:15271" s="3" customFormat="1" ht="71.25" customHeight="1" x14ac:dyDescent="0.25">
      <c r="A11" s="4" t="s">
        <v>113</v>
      </c>
      <c r="B11" s="4" t="s">
        <v>31</v>
      </c>
      <c r="C11" s="5" t="s">
        <v>40</v>
      </c>
      <c r="D11" s="5" t="s">
        <v>41</v>
      </c>
      <c r="E11" s="6" t="s">
        <v>56</v>
      </c>
      <c r="F11" s="7" t="s">
        <v>47</v>
      </c>
      <c r="G11" s="7" t="s">
        <v>72</v>
      </c>
      <c r="H11" s="8" t="s">
        <v>645</v>
      </c>
      <c r="I11" s="8" t="s">
        <v>97</v>
      </c>
      <c r="J11" s="8" t="s">
        <v>87</v>
      </c>
      <c r="K11" s="8" t="s">
        <v>84</v>
      </c>
      <c r="L11" s="271" t="s">
        <v>1199</v>
      </c>
      <c r="M11" s="7" t="s">
        <v>649</v>
      </c>
      <c r="N11" s="8" t="s">
        <v>650</v>
      </c>
      <c r="O11" s="8"/>
      <c r="P11" s="8"/>
      <c r="Q11" s="8"/>
      <c r="R11" s="8"/>
      <c r="S11" s="9">
        <v>1</v>
      </c>
      <c r="T11" s="10" t="s">
        <v>659</v>
      </c>
      <c r="U11" s="10" t="s">
        <v>660</v>
      </c>
      <c r="V11" s="10" t="s">
        <v>90</v>
      </c>
      <c r="W11" s="10" t="s">
        <v>661</v>
      </c>
      <c r="X11" s="25"/>
      <c r="Y11" s="25"/>
      <c r="Z11" s="25"/>
      <c r="AA11" s="331"/>
      <c r="AB11" s="332"/>
      <c r="AC11" s="332"/>
      <c r="AD11" s="332"/>
      <c r="AE11" s="332"/>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c r="IX11"/>
      <c r="IY11"/>
      <c r="IZ11"/>
      <c r="JA11"/>
      <c r="JB11"/>
      <c r="JC11"/>
      <c r="JD11"/>
      <c r="JE11"/>
      <c r="JF11"/>
      <c r="JG11"/>
      <c r="JH11"/>
      <c r="JI11"/>
      <c r="JJ11"/>
      <c r="JK11"/>
      <c r="JL11"/>
      <c r="JM11"/>
      <c r="JN11"/>
      <c r="JO11"/>
      <c r="JP11"/>
      <c r="JQ11"/>
      <c r="JR11"/>
      <c r="JS11"/>
      <c r="JT11"/>
      <c r="JU11"/>
      <c r="JV11"/>
      <c r="JW11"/>
      <c r="JX11"/>
      <c r="JY11"/>
      <c r="JZ11"/>
      <c r="KA11"/>
      <c r="KB11"/>
      <c r="KC11"/>
      <c r="KD11"/>
      <c r="KE11"/>
      <c r="KF11"/>
      <c r="KG11"/>
      <c r="KH11"/>
      <c r="KI11"/>
      <c r="KJ11"/>
      <c r="KK11"/>
      <c r="KL11"/>
      <c r="KM11"/>
      <c r="KN11"/>
      <c r="KO11"/>
      <c r="KP11" s="2"/>
      <c r="KQ11" s="2"/>
      <c r="KR11" s="2"/>
      <c r="KS11" s="2"/>
      <c r="KT11" s="2"/>
      <c r="KU11" s="2"/>
      <c r="KV11" s="2"/>
      <c r="KW11" s="2"/>
      <c r="KX11" s="2"/>
      <c r="KY11" s="2"/>
      <c r="KZ11" s="2"/>
      <c r="LA11" s="2"/>
      <c r="LB11" s="2"/>
      <c r="LC11" s="2"/>
      <c r="LD11" s="2"/>
      <c r="LE11" s="2"/>
      <c r="LF11" s="2"/>
      <c r="LG11" s="2"/>
      <c r="LH11" s="2"/>
      <c r="LI11" s="2"/>
      <c r="LJ11" s="2"/>
      <c r="LK11" s="2"/>
      <c r="LL11" s="2"/>
      <c r="LM11" s="2"/>
      <c r="LN11" s="2"/>
      <c r="LO11" s="2"/>
      <c r="LP11" s="2"/>
      <c r="LQ11" s="2"/>
      <c r="LR11" s="2"/>
      <c r="LS11" s="2"/>
      <c r="LT11" s="2"/>
      <c r="LU11" s="2"/>
      <c r="LV11" s="2"/>
      <c r="LW11" s="2"/>
      <c r="LX11" s="2"/>
      <c r="LY11" s="2"/>
      <c r="LZ11" s="2"/>
      <c r="MA11" s="2"/>
      <c r="MB11" s="2"/>
      <c r="MC11" s="2"/>
      <c r="MD11" s="2"/>
      <c r="ME11" s="2"/>
      <c r="MF11" s="2"/>
      <c r="MG11" s="2"/>
      <c r="MH11" s="2"/>
      <c r="MI11" s="2"/>
      <c r="MJ11" s="2"/>
      <c r="MK11" s="2"/>
      <c r="ML11" s="2"/>
      <c r="MM11" s="2"/>
      <c r="MN11" s="2"/>
      <c r="MO11" s="2"/>
      <c r="MP11" s="2"/>
      <c r="MQ11" s="2"/>
      <c r="MR11" s="2"/>
      <c r="MS11" s="2"/>
      <c r="MT11" s="2"/>
      <c r="MU11" s="2"/>
      <c r="MV11" s="2"/>
      <c r="MW11" s="2"/>
      <c r="MX11" s="2"/>
      <c r="MY11" s="2"/>
      <c r="MZ11" s="2"/>
      <c r="NA11" s="2"/>
      <c r="NB11" s="2"/>
      <c r="NC11" s="2"/>
      <c r="ND11" s="2"/>
      <c r="NE11" s="2"/>
      <c r="NF11" s="2"/>
      <c r="NG11" s="2"/>
      <c r="NH11" s="2"/>
      <c r="NI11" s="2"/>
      <c r="NJ11" s="2"/>
      <c r="NK11" s="2"/>
      <c r="NL11" s="2"/>
      <c r="NM11" s="2"/>
      <c r="NN11" s="2"/>
      <c r="NO11" s="2"/>
      <c r="NP11" s="2"/>
      <c r="NQ11" s="2"/>
      <c r="NR11" s="2"/>
      <c r="NS11" s="2"/>
      <c r="NT11" s="2"/>
      <c r="NU11" s="2"/>
      <c r="NV11" s="2"/>
      <c r="NW11" s="2"/>
      <c r="NX11" s="2"/>
      <c r="NY11" s="2"/>
      <c r="NZ11" s="2"/>
      <c r="OA11" s="2"/>
      <c r="OB11" s="2"/>
      <c r="OC11" s="2"/>
      <c r="OD11" s="2"/>
      <c r="OE11" s="2"/>
      <c r="OF11" s="2"/>
      <c r="OG11" s="2"/>
      <c r="OH11" s="2"/>
      <c r="OI11" s="2"/>
      <c r="OJ11" s="2"/>
      <c r="OK11" s="2"/>
      <c r="OL11" s="2"/>
      <c r="OM11" s="2"/>
      <c r="ON11" s="2"/>
      <c r="OO11" s="2"/>
      <c r="OP11" s="2"/>
      <c r="OQ11" s="2"/>
      <c r="OR11" s="2"/>
      <c r="OS11" s="2"/>
      <c r="OT11" s="2"/>
      <c r="OU11" s="2"/>
      <c r="OV11" s="2"/>
      <c r="OW11" s="2"/>
      <c r="OX11" s="2"/>
      <c r="OY11" s="2"/>
      <c r="OZ11" s="2"/>
      <c r="PA11" s="2"/>
      <c r="PB11" s="2"/>
      <c r="PC11" s="2"/>
      <c r="PD11" s="2"/>
      <c r="PE11" s="2"/>
      <c r="PF11" s="2"/>
      <c r="PG11" s="2"/>
      <c r="PH11" s="2"/>
      <c r="PI11" s="2"/>
      <c r="PJ11" s="2"/>
      <c r="PK11" s="2"/>
      <c r="PL11" s="2"/>
      <c r="PM11" s="2"/>
      <c r="PN11" s="2"/>
      <c r="PO11" s="2"/>
      <c r="PP11" s="2"/>
      <c r="PQ11" s="2"/>
      <c r="PR11" s="2"/>
      <c r="PS11" s="2"/>
      <c r="PT11" s="2"/>
      <c r="PU11" s="2"/>
      <c r="PV11" s="2"/>
      <c r="PW11" s="2"/>
      <c r="PX11" s="2"/>
      <c r="PY11" s="2"/>
      <c r="PZ11" s="2"/>
      <c r="QA11" s="2"/>
      <c r="QB11" s="2"/>
      <c r="QC11" s="2"/>
      <c r="QD11" s="2"/>
      <c r="QE11" s="2"/>
      <c r="QF11" s="2"/>
      <c r="QG11" s="2"/>
      <c r="QH11" s="2"/>
      <c r="QI11" s="2"/>
      <c r="QJ11" s="2"/>
      <c r="QK11" s="2"/>
      <c r="QL11" s="2"/>
      <c r="QM11" s="2"/>
      <c r="QN11" s="2"/>
      <c r="QO11" s="2"/>
      <c r="QP11" s="2"/>
      <c r="QQ11" s="2"/>
      <c r="QR11" s="2"/>
      <c r="QS11" s="2"/>
      <c r="QT11" s="2"/>
      <c r="QU11" s="2"/>
      <c r="QV11" s="2"/>
      <c r="QW11" s="2"/>
      <c r="QX11" s="2"/>
      <c r="QY11" s="2"/>
      <c r="QZ11" s="2"/>
      <c r="RA11" s="2"/>
      <c r="RB11" s="2"/>
      <c r="RC11" s="2"/>
      <c r="RD11" s="2"/>
      <c r="RE11" s="2"/>
      <c r="RF11" s="2"/>
      <c r="RG11" s="2"/>
      <c r="RH11" s="2"/>
      <c r="RI11" s="2"/>
      <c r="RJ11" s="2"/>
      <c r="RK11" s="2"/>
      <c r="RL11" s="2"/>
      <c r="RM11" s="2"/>
      <c r="RN11" s="2"/>
      <c r="RO11" s="2"/>
      <c r="RP11" s="2"/>
      <c r="RQ11" s="2"/>
      <c r="RR11" s="2"/>
      <c r="RS11" s="2"/>
      <c r="RT11" s="2"/>
      <c r="RU11" s="2"/>
      <c r="RV11" s="2"/>
      <c r="RW11" s="2"/>
      <c r="RX11" s="2"/>
      <c r="RY11" s="2"/>
      <c r="RZ11" s="2"/>
      <c r="SA11" s="2"/>
      <c r="SB11" s="2"/>
      <c r="SC11" s="2"/>
      <c r="SD11" s="2"/>
      <c r="SE11" s="2"/>
      <c r="SF11" s="2"/>
      <c r="SG11" s="2"/>
      <c r="SH11" s="2"/>
      <c r="SI11" s="2"/>
      <c r="SJ11" s="2"/>
      <c r="SK11" s="2"/>
      <c r="SL11" s="2"/>
      <c r="SM11" s="2"/>
      <c r="SN11" s="2"/>
      <c r="SO11" s="2"/>
      <c r="SP11" s="2"/>
      <c r="SQ11" s="2"/>
      <c r="SR11" s="2"/>
      <c r="SS11" s="2"/>
      <c r="ST11" s="2"/>
      <c r="SU11" s="2"/>
      <c r="SV11" s="2"/>
      <c r="SW11" s="2"/>
      <c r="SX11" s="2"/>
      <c r="SY11" s="2"/>
      <c r="SZ11" s="2"/>
      <c r="TA11" s="2"/>
      <c r="TB11" s="2"/>
      <c r="TC11" s="2"/>
      <c r="TD11" s="2"/>
      <c r="TE11" s="2"/>
      <c r="TF11" s="2"/>
      <c r="TG11" s="2"/>
      <c r="TH11" s="2"/>
      <c r="TI11" s="2"/>
      <c r="TJ11" s="2"/>
      <c r="TK11" s="2"/>
      <c r="TL11" s="2"/>
      <c r="TM11" s="2"/>
      <c r="TN11" s="2"/>
      <c r="TO11" s="2"/>
      <c r="TP11" s="2"/>
      <c r="TQ11" s="2"/>
      <c r="TR11" s="2"/>
      <c r="TS11" s="2"/>
      <c r="TT11" s="2"/>
      <c r="TU11" s="2"/>
      <c r="TV11" s="2"/>
      <c r="TW11" s="2"/>
      <c r="TX11" s="2"/>
      <c r="TY11" s="2"/>
      <c r="TZ11" s="2"/>
      <c r="UA11" s="2"/>
      <c r="UB11" s="2"/>
      <c r="UC11" s="2"/>
      <c r="UD11" s="2"/>
      <c r="UE11" s="2"/>
      <c r="UF11" s="2"/>
      <c r="UG11" s="2"/>
      <c r="UH11" s="2"/>
      <c r="UI11" s="2"/>
      <c r="UJ11" s="2"/>
      <c r="UK11" s="2"/>
      <c r="UL11" s="2"/>
      <c r="UM11" s="2"/>
      <c r="UN11" s="2"/>
      <c r="UO11" s="2"/>
      <c r="UP11" s="2"/>
      <c r="UQ11" s="2"/>
      <c r="UR11" s="2"/>
      <c r="US11" s="2"/>
      <c r="UT11" s="2"/>
      <c r="UU11" s="2"/>
      <c r="UV11" s="2"/>
      <c r="UW11" s="2"/>
      <c r="UX11" s="2"/>
      <c r="UY11" s="2"/>
      <c r="UZ11" s="2"/>
      <c r="VA11" s="2"/>
      <c r="VB11" s="2"/>
      <c r="VC11" s="2"/>
      <c r="VD11" s="2"/>
      <c r="VE11" s="2"/>
      <c r="VF11" s="2"/>
      <c r="VG11" s="2"/>
      <c r="VH11" s="2"/>
      <c r="VI11" s="2"/>
      <c r="VJ11" s="2"/>
      <c r="VK11" s="2"/>
      <c r="VL11" s="2"/>
      <c r="VM11" s="2"/>
      <c r="VN11" s="2"/>
      <c r="VO11" s="2"/>
      <c r="VP11" s="2"/>
      <c r="VQ11" s="2"/>
      <c r="VR11" s="2"/>
      <c r="VS11" s="2"/>
      <c r="VT11" s="2"/>
      <c r="VU11" s="2"/>
      <c r="VV11" s="2"/>
      <c r="VW11" s="2"/>
      <c r="VX11" s="2"/>
      <c r="VY11" s="2"/>
      <c r="VZ11" s="2"/>
      <c r="WA11" s="2"/>
      <c r="WB11" s="2"/>
      <c r="WC11" s="2"/>
      <c r="WD11" s="2"/>
      <c r="WE11" s="2"/>
      <c r="WF11" s="2"/>
      <c r="WG11" s="2"/>
      <c r="WH11" s="2"/>
      <c r="WI11" s="2"/>
      <c r="WJ11" s="2"/>
      <c r="WK11" s="2"/>
      <c r="WL11" s="2"/>
      <c r="WM11" s="2"/>
      <c r="WN11" s="2"/>
      <c r="WO11" s="2"/>
      <c r="WP11" s="2"/>
      <c r="WQ11" s="2"/>
      <c r="WR11" s="2"/>
      <c r="WS11" s="2"/>
      <c r="WT11" s="2"/>
      <c r="WU11" s="2"/>
      <c r="WV11" s="2"/>
      <c r="WW11" s="2"/>
      <c r="WX11" s="2"/>
      <c r="WY11" s="2"/>
      <c r="WZ11" s="2"/>
      <c r="XA11" s="2"/>
      <c r="XB11" s="2"/>
      <c r="XC11" s="2"/>
      <c r="XD11" s="2"/>
      <c r="XE11" s="2"/>
      <c r="XF11" s="2"/>
      <c r="XG11" s="2"/>
      <c r="XH11" s="2"/>
      <c r="XI11" s="2"/>
      <c r="XJ11" s="2"/>
      <c r="XK11" s="2"/>
      <c r="XL11" s="2"/>
      <c r="XM11" s="2"/>
      <c r="XN11" s="2"/>
      <c r="XO11" s="2"/>
      <c r="XP11" s="2"/>
      <c r="XQ11" s="2"/>
      <c r="XR11" s="2"/>
      <c r="XS11" s="2"/>
      <c r="XT11" s="2"/>
      <c r="XU11" s="2"/>
      <c r="XV11" s="2"/>
      <c r="XW11" s="2"/>
      <c r="XX11" s="2"/>
      <c r="XY11" s="2"/>
      <c r="XZ11" s="2"/>
      <c r="YA11" s="2"/>
      <c r="YB11" s="2"/>
      <c r="YC11" s="2"/>
      <c r="YD11" s="2"/>
      <c r="YE11" s="2"/>
      <c r="YF11" s="2"/>
      <c r="YG11" s="2"/>
      <c r="YH11" s="2"/>
      <c r="YI11" s="2"/>
      <c r="YJ11" s="2"/>
      <c r="YK11" s="2"/>
      <c r="YL11" s="2"/>
      <c r="YM11" s="2"/>
      <c r="YN11" s="2"/>
      <c r="YO11" s="2"/>
      <c r="YP11" s="2"/>
      <c r="YQ11" s="2"/>
      <c r="YR11" s="2"/>
      <c r="YS11" s="2"/>
      <c r="YT11" s="2"/>
      <c r="YU11" s="2"/>
      <c r="YV11" s="2"/>
      <c r="YW11" s="2"/>
      <c r="YX11" s="2"/>
      <c r="YY11" s="2"/>
      <c r="YZ11" s="2"/>
      <c r="ZA11" s="2"/>
      <c r="ZB11" s="2"/>
      <c r="ZC11" s="2"/>
      <c r="ZD11" s="2"/>
      <c r="ZE11" s="2"/>
      <c r="ZF11" s="2"/>
      <c r="ZG11" s="2"/>
      <c r="ZH11" s="2"/>
      <c r="ZI11" s="2"/>
      <c r="ZJ11" s="2"/>
      <c r="ZK11" s="2"/>
      <c r="ZL11" s="2"/>
      <c r="ZM11" s="2"/>
      <c r="ZN11" s="2"/>
      <c r="ZO11" s="2"/>
      <c r="ZP11" s="2"/>
      <c r="ZQ11" s="2"/>
      <c r="ZR11" s="2"/>
      <c r="ZS11" s="2"/>
      <c r="ZT11" s="2"/>
      <c r="ZU11" s="2"/>
      <c r="ZV11" s="2"/>
      <c r="ZW11" s="2"/>
      <c r="ZX11" s="2"/>
      <c r="ZY11" s="2"/>
      <c r="ZZ11" s="2"/>
      <c r="AAA11" s="2"/>
      <c r="AAB11" s="2"/>
      <c r="AAC11" s="2"/>
      <c r="AAD11" s="2"/>
      <c r="AAE11" s="2"/>
      <c r="AAF11" s="2"/>
      <c r="AAG11" s="2"/>
      <c r="AAH11" s="2"/>
      <c r="AAI11" s="2"/>
      <c r="AAJ11" s="2"/>
      <c r="AAK11" s="2"/>
      <c r="AAL11" s="2"/>
      <c r="AAM11" s="2"/>
      <c r="AAN11" s="2"/>
      <c r="AAO11" s="2"/>
      <c r="AAP11" s="2"/>
      <c r="AAQ11" s="2"/>
      <c r="AAR11" s="2"/>
      <c r="AAS11" s="2"/>
      <c r="AAT11" s="2"/>
      <c r="AAU11" s="2"/>
      <c r="AAV11" s="2"/>
      <c r="AAW11" s="2"/>
      <c r="AAX11" s="2"/>
      <c r="AAY11" s="2"/>
      <c r="AAZ11" s="2"/>
      <c r="ABA11" s="2"/>
      <c r="ABB11" s="2"/>
      <c r="ABC11" s="2"/>
      <c r="ABD11" s="2"/>
      <c r="ABE11" s="2"/>
      <c r="ABF11" s="2"/>
      <c r="ABG11" s="2"/>
      <c r="ABH11" s="2"/>
      <c r="ABI11" s="2"/>
      <c r="ABJ11" s="2"/>
      <c r="ABK11" s="2"/>
      <c r="ABL11" s="2"/>
      <c r="ABM11" s="2"/>
      <c r="ABN11" s="2"/>
      <c r="ABO11" s="2"/>
      <c r="ABP11" s="2"/>
      <c r="ABQ11" s="2"/>
      <c r="ABR11" s="2"/>
      <c r="ABS11" s="2"/>
      <c r="ABT11" s="2"/>
      <c r="ABU11" s="2"/>
      <c r="ABV11" s="2"/>
      <c r="ABW11" s="2"/>
      <c r="ABX11" s="2"/>
      <c r="ABY11" s="2"/>
      <c r="ABZ11" s="2"/>
      <c r="ACA11" s="2"/>
      <c r="ACB11" s="2"/>
      <c r="ACC11" s="2"/>
      <c r="ACD11" s="2"/>
      <c r="ACE11" s="2"/>
      <c r="ACF11" s="2"/>
      <c r="ACG11" s="2"/>
      <c r="ACH11" s="2"/>
      <c r="ACI11" s="2"/>
      <c r="ACJ11" s="2"/>
      <c r="ACK11" s="2"/>
      <c r="ACL11" s="2"/>
      <c r="ACM11" s="2"/>
      <c r="ACN11" s="2"/>
      <c r="ACO11" s="2"/>
      <c r="ACP11" s="2"/>
      <c r="ACQ11" s="2"/>
      <c r="ACR11" s="2"/>
      <c r="ACS11" s="2"/>
      <c r="ACT11" s="2"/>
      <c r="ACU11" s="2"/>
      <c r="ACV11" s="2"/>
      <c r="ACW11" s="2"/>
      <c r="ACX11" s="2"/>
      <c r="ACY11" s="2"/>
      <c r="ACZ11" s="2"/>
      <c r="ADA11" s="2"/>
      <c r="ADB11" s="2"/>
      <c r="ADC11" s="2"/>
      <c r="ADD11" s="2"/>
      <c r="ADE11" s="2"/>
      <c r="ADF11" s="2"/>
      <c r="ADG11" s="2"/>
      <c r="ADH11" s="2"/>
      <c r="ADI11" s="2"/>
      <c r="ADJ11" s="2"/>
      <c r="ADK11" s="2"/>
      <c r="ADL11" s="2"/>
      <c r="ADM11" s="2"/>
      <c r="ADN11" s="2"/>
      <c r="ADO11" s="2"/>
      <c r="ADP11" s="2"/>
      <c r="ADQ11" s="2"/>
      <c r="ADR11" s="2"/>
      <c r="ADS11" s="2"/>
      <c r="ADT11" s="2"/>
      <c r="ADU11" s="2"/>
      <c r="ADV11" s="2"/>
      <c r="ADW11" s="2"/>
      <c r="ADX11" s="2"/>
      <c r="ADY11" s="2"/>
      <c r="ADZ11" s="2"/>
      <c r="AEA11" s="2"/>
      <c r="AEB11" s="2"/>
      <c r="AEC11" s="2"/>
      <c r="AED11" s="2"/>
      <c r="AEE11" s="2"/>
      <c r="AEF11" s="2"/>
      <c r="AEG11" s="2"/>
      <c r="AEH11" s="2"/>
      <c r="AEI11" s="2"/>
      <c r="AEJ11" s="2"/>
      <c r="AEK11" s="2"/>
      <c r="AEL11" s="2"/>
      <c r="AEM11" s="2"/>
      <c r="AEN11" s="2"/>
      <c r="AEO11" s="2"/>
      <c r="AEP11" s="2"/>
      <c r="AEQ11" s="2"/>
      <c r="AER11" s="2"/>
      <c r="AES11" s="2"/>
      <c r="AET11" s="2"/>
      <c r="AEU11" s="2"/>
      <c r="AEV11" s="2"/>
      <c r="AEW11" s="2"/>
      <c r="AEX11" s="2"/>
      <c r="AEY11" s="2"/>
      <c r="AEZ11" s="2"/>
      <c r="AFA11" s="2"/>
      <c r="AFB11" s="2"/>
      <c r="AFC11" s="2"/>
      <c r="AFD11" s="2"/>
      <c r="AFE11" s="2"/>
      <c r="AFF11" s="2"/>
      <c r="AFG11" s="2"/>
      <c r="AFH11" s="2"/>
      <c r="AFI11" s="2"/>
      <c r="AFJ11" s="2"/>
      <c r="AFK11" s="2"/>
      <c r="AFL11" s="2"/>
      <c r="AFM11" s="2"/>
      <c r="AFN11" s="2"/>
      <c r="AFO11" s="2"/>
      <c r="AFP11" s="2"/>
      <c r="AFQ11" s="2"/>
      <c r="AFR11" s="2"/>
      <c r="AFS11" s="2"/>
      <c r="AFT11" s="2"/>
      <c r="AFU11" s="2"/>
      <c r="AFV11" s="2"/>
      <c r="AFW11" s="2"/>
      <c r="AFX11" s="2"/>
      <c r="AFY11" s="2"/>
      <c r="AFZ11" s="2"/>
      <c r="AGA11" s="2"/>
      <c r="AGB11" s="2"/>
      <c r="AGC11" s="2"/>
      <c r="AGD11" s="2"/>
      <c r="AGE11" s="2"/>
      <c r="AGF11" s="2"/>
      <c r="AGG11" s="2"/>
      <c r="AGH11" s="2"/>
      <c r="AGI11" s="2"/>
      <c r="AGJ11" s="2"/>
      <c r="AGK11" s="2"/>
      <c r="AGL11" s="2"/>
      <c r="AGM11" s="2"/>
      <c r="AGN11" s="2"/>
      <c r="AGO11" s="2"/>
      <c r="AGP11" s="2"/>
      <c r="AGQ11" s="2"/>
      <c r="AGR11" s="2"/>
      <c r="AGS11" s="2"/>
      <c r="AGT11" s="2"/>
      <c r="AGU11" s="2"/>
      <c r="AGV11" s="2"/>
      <c r="AGW11" s="2"/>
      <c r="AGX11" s="2"/>
      <c r="AGY11" s="2"/>
      <c r="AGZ11" s="2"/>
      <c r="AHA11" s="2"/>
      <c r="AHB11" s="2"/>
      <c r="AHC11" s="2"/>
      <c r="AHD11" s="2"/>
      <c r="AHE11" s="2"/>
      <c r="AHF11" s="2"/>
      <c r="AHG11" s="2"/>
      <c r="AHH11" s="2"/>
      <c r="AHI11" s="2"/>
      <c r="AHJ11" s="2"/>
      <c r="AHK11" s="2"/>
      <c r="AHL11" s="2"/>
      <c r="AHM11" s="2"/>
      <c r="AHN11" s="2"/>
      <c r="AHO11" s="2"/>
      <c r="AHP11" s="2"/>
      <c r="AHQ11" s="2"/>
      <c r="AHR11" s="2"/>
      <c r="AHS11" s="2"/>
      <c r="AHT11" s="2"/>
      <c r="AHU11" s="2"/>
      <c r="AHV11" s="2"/>
      <c r="AHW11" s="2"/>
      <c r="AHX11" s="2"/>
      <c r="AHY11" s="2"/>
      <c r="AHZ11" s="2"/>
      <c r="AIA11" s="2"/>
      <c r="AIB11" s="2"/>
      <c r="AIC11" s="2"/>
      <c r="AID11" s="2"/>
      <c r="AIE11" s="2"/>
      <c r="AIF11" s="2"/>
      <c r="AIG11" s="2"/>
      <c r="AIH11" s="2"/>
      <c r="AII11" s="2"/>
      <c r="AIJ11" s="2"/>
      <c r="AIK11" s="2"/>
      <c r="AIL11" s="2"/>
      <c r="AIM11" s="2"/>
      <c r="AIN11" s="2"/>
      <c r="AIO11" s="2"/>
      <c r="AIP11" s="2"/>
      <c r="AIQ11" s="2"/>
      <c r="AIR11" s="2"/>
      <c r="AIS11" s="2"/>
      <c r="AIT11" s="2"/>
      <c r="AIU11" s="2"/>
      <c r="AIV11" s="2"/>
      <c r="AIW11" s="2"/>
      <c r="AIX11" s="2"/>
      <c r="AIY11" s="2"/>
      <c r="AIZ11" s="2"/>
      <c r="AJA11" s="2"/>
      <c r="AJB11" s="2"/>
      <c r="AJC11" s="2"/>
      <c r="AJD11" s="2"/>
      <c r="AJE11" s="2"/>
      <c r="AJF11" s="2"/>
      <c r="AJG11" s="2"/>
      <c r="AJH11" s="2"/>
      <c r="AJI11" s="2"/>
      <c r="AJJ11" s="2"/>
      <c r="AJK11" s="2"/>
      <c r="AJL11" s="2"/>
      <c r="AJM11" s="2"/>
      <c r="AJN11" s="2"/>
      <c r="AJO11" s="2"/>
      <c r="AJP11" s="2"/>
      <c r="AJQ11" s="2"/>
      <c r="AJR11" s="2"/>
      <c r="AJS11" s="2"/>
      <c r="AJT11" s="2"/>
      <c r="AJU11" s="2"/>
      <c r="AJV11" s="2"/>
      <c r="AJW11" s="2"/>
      <c r="AJX11" s="2"/>
      <c r="AJY11" s="2"/>
      <c r="AJZ11" s="2"/>
      <c r="AKA11" s="2"/>
      <c r="AKB11" s="2"/>
      <c r="AKC11" s="2"/>
      <c r="AKD11" s="2"/>
      <c r="AKE11" s="2"/>
      <c r="AKF11" s="2"/>
      <c r="AKG11" s="2"/>
      <c r="AKH11" s="2"/>
      <c r="AKI11" s="2"/>
      <c r="AKJ11" s="2"/>
      <c r="AKK11" s="2"/>
      <c r="AKL11" s="2"/>
      <c r="AKM11" s="2"/>
      <c r="AKN11" s="2"/>
      <c r="AKO11" s="2"/>
      <c r="AKP11" s="2"/>
      <c r="AKQ11" s="2"/>
      <c r="AKR11" s="2"/>
      <c r="AKS11" s="2"/>
      <c r="AKT11" s="2"/>
      <c r="AKU11" s="2"/>
      <c r="AKV11" s="2"/>
      <c r="AKW11" s="2"/>
      <c r="AKX11" s="2"/>
      <c r="AKY11" s="2"/>
      <c r="AKZ11" s="2"/>
      <c r="ALA11" s="2"/>
      <c r="ALB11" s="2"/>
      <c r="ALC11" s="2"/>
      <c r="ALD11" s="2"/>
      <c r="ALE11" s="2"/>
      <c r="ALF11" s="2"/>
      <c r="ALG11" s="2"/>
      <c r="ALH11" s="2"/>
      <c r="ALI11" s="2"/>
      <c r="ALJ11" s="2"/>
      <c r="ALK11" s="2"/>
      <c r="ALL11" s="2"/>
      <c r="ALM11" s="2"/>
      <c r="ALN11" s="2"/>
      <c r="ALO11" s="2"/>
      <c r="ALP11" s="2"/>
      <c r="ALQ11" s="2"/>
      <c r="ALR11" s="2"/>
      <c r="ALS11" s="2"/>
      <c r="ALT11" s="2"/>
      <c r="ALU11" s="2"/>
      <c r="ALV11" s="2"/>
      <c r="ALW11" s="2"/>
      <c r="ALX11" s="2"/>
      <c r="ALY11" s="2"/>
      <c r="ALZ11" s="2"/>
      <c r="AMA11" s="2"/>
      <c r="AMB11" s="2"/>
      <c r="AMC11" s="2"/>
      <c r="AMD11" s="2"/>
      <c r="AME11" s="2"/>
      <c r="AMF11" s="2"/>
      <c r="AMG11" s="2"/>
      <c r="AMH11" s="2"/>
      <c r="AMI11" s="2"/>
      <c r="AMJ11" s="2"/>
      <c r="AMK11" s="2"/>
      <c r="AML11" s="2"/>
      <c r="AMM11" s="2"/>
      <c r="AMN11" s="2"/>
      <c r="AMO11" s="2"/>
      <c r="AMP11" s="2"/>
      <c r="AMQ11" s="2"/>
      <c r="AMR11" s="2"/>
      <c r="AMS11" s="2"/>
      <c r="AMT11" s="2"/>
      <c r="AMU11" s="2"/>
      <c r="AMV11" s="2"/>
      <c r="AMW11" s="2"/>
      <c r="AMX11" s="2"/>
      <c r="AMY11" s="2"/>
      <c r="AMZ11" s="2"/>
      <c r="ANA11" s="2"/>
      <c r="ANB11" s="2"/>
      <c r="ANC11" s="2"/>
      <c r="AND11" s="2"/>
      <c r="ANE11" s="2"/>
      <c r="ANF11" s="2"/>
      <c r="ANG11" s="2"/>
      <c r="ANH11" s="2"/>
      <c r="ANI11" s="2"/>
      <c r="ANJ11" s="2"/>
      <c r="ANK11" s="2"/>
      <c r="ANL11" s="2"/>
      <c r="ANM11" s="2"/>
      <c r="ANN11" s="2"/>
      <c r="ANO11" s="2"/>
      <c r="ANP11" s="2"/>
      <c r="ANQ11" s="2"/>
      <c r="ANR11" s="2"/>
      <c r="ANS11" s="2"/>
      <c r="ANT11" s="2"/>
      <c r="ANU11" s="2"/>
      <c r="ANV11" s="2"/>
      <c r="ANW11" s="2"/>
      <c r="ANX11" s="2"/>
      <c r="ANY11" s="2"/>
      <c r="ANZ11" s="2"/>
      <c r="AOA11" s="2"/>
      <c r="AOB11" s="2"/>
      <c r="AOC11" s="2"/>
      <c r="AOD11" s="2"/>
      <c r="AOE11" s="2"/>
      <c r="AOF11" s="2"/>
      <c r="AOG11" s="2"/>
      <c r="AOH11" s="2"/>
      <c r="AOI11" s="2"/>
      <c r="AOJ11" s="2"/>
      <c r="AOK11" s="2"/>
      <c r="AOL11" s="2"/>
      <c r="AOM11" s="2"/>
      <c r="AON11" s="2"/>
      <c r="AOO11" s="2"/>
      <c r="AOP11" s="2"/>
      <c r="AOQ11" s="2"/>
      <c r="AOR11" s="2"/>
      <c r="AOS11" s="2"/>
      <c r="AOT11" s="2"/>
      <c r="AOU11" s="2"/>
      <c r="AOV11" s="2"/>
      <c r="AOW11" s="2"/>
      <c r="AOX11" s="2"/>
      <c r="AOY11" s="2"/>
      <c r="AOZ11" s="2"/>
      <c r="APA11" s="2"/>
      <c r="APB11" s="2"/>
      <c r="APC11" s="2"/>
      <c r="APD11" s="2"/>
      <c r="APE11" s="2"/>
      <c r="APF11" s="2"/>
      <c r="APG11" s="2"/>
      <c r="APH11" s="2"/>
      <c r="API11" s="2"/>
      <c r="APJ11" s="2"/>
      <c r="APK11" s="2"/>
      <c r="APL11" s="2"/>
      <c r="APM11" s="2"/>
      <c r="APN11" s="2"/>
      <c r="APO11" s="2"/>
      <c r="APP11" s="2"/>
      <c r="APQ11" s="2"/>
      <c r="APR11" s="2"/>
      <c r="APS11" s="2"/>
      <c r="APT11" s="2"/>
      <c r="APU11" s="2"/>
      <c r="APV11" s="2"/>
      <c r="APW11" s="2"/>
      <c r="APX11" s="2"/>
      <c r="APY11" s="2"/>
      <c r="APZ11" s="2"/>
      <c r="AQA11" s="2"/>
      <c r="AQB11" s="2"/>
      <c r="AQC11" s="2"/>
      <c r="AQD11" s="2"/>
      <c r="AQE11" s="2"/>
      <c r="AQF11" s="2"/>
      <c r="AQG11" s="2"/>
      <c r="AQH11" s="2"/>
      <c r="AQI11" s="2"/>
      <c r="AQJ11" s="2"/>
      <c r="AQK11" s="2"/>
      <c r="AQL11" s="2"/>
      <c r="AQM11" s="2"/>
      <c r="AQN11" s="2"/>
      <c r="AQO11" s="2"/>
      <c r="AQP11" s="2"/>
      <c r="AQQ11" s="2"/>
      <c r="AQR11" s="2"/>
      <c r="AQS11" s="2"/>
      <c r="AQT11" s="2"/>
      <c r="AQU11" s="2"/>
      <c r="AQV11" s="2"/>
      <c r="AQW11" s="2"/>
      <c r="AQX11" s="2"/>
      <c r="AQY11" s="2"/>
      <c r="AQZ11" s="2"/>
      <c r="ARA11" s="2"/>
      <c r="ARB11" s="2"/>
      <c r="ARC11" s="2"/>
      <c r="ARD11" s="2"/>
      <c r="ARE11" s="2"/>
      <c r="ARF11" s="2"/>
      <c r="ARG11" s="2"/>
      <c r="ARH11" s="2"/>
      <c r="ARI11" s="2"/>
      <c r="ARJ11" s="2"/>
      <c r="ARK11" s="2"/>
      <c r="ARL11" s="2"/>
      <c r="ARM11" s="2"/>
      <c r="ARN11" s="2"/>
      <c r="ARO11" s="2"/>
      <c r="ARP11" s="2"/>
      <c r="ARQ11" s="2"/>
      <c r="ARR11" s="2"/>
      <c r="ARS11" s="2"/>
      <c r="ART11" s="2"/>
      <c r="ARU11" s="2"/>
      <c r="ARV11" s="2"/>
      <c r="ARW11" s="2"/>
      <c r="ARX11" s="2"/>
      <c r="ARY11" s="2"/>
      <c r="ARZ11" s="2"/>
      <c r="ASA11" s="2"/>
      <c r="ASB11" s="2"/>
      <c r="ASC11" s="2"/>
      <c r="ASD11" s="2"/>
      <c r="ASE11" s="2"/>
      <c r="ASF11" s="2"/>
      <c r="ASG11" s="2"/>
      <c r="ASH11" s="2"/>
      <c r="ASI11" s="2"/>
      <c r="ASJ11" s="2"/>
      <c r="ASK11" s="2"/>
      <c r="ASL11" s="2"/>
      <c r="ASM11" s="2"/>
      <c r="ASN11" s="2"/>
      <c r="ASO11" s="2"/>
      <c r="ASP11" s="2"/>
      <c r="ASQ11" s="2"/>
      <c r="ASR11" s="2"/>
      <c r="ASS11" s="2"/>
      <c r="AST11" s="2"/>
      <c r="ASU11" s="2"/>
      <c r="ASV11" s="2"/>
      <c r="ASW11" s="2"/>
      <c r="ASX11" s="2"/>
      <c r="ASY11" s="2"/>
      <c r="ASZ11" s="2"/>
      <c r="ATA11" s="2"/>
      <c r="ATB11" s="2"/>
      <c r="ATC11" s="2"/>
      <c r="ATD11" s="2"/>
      <c r="ATE11" s="2"/>
      <c r="ATF11" s="2"/>
      <c r="ATG11" s="2"/>
      <c r="ATH11" s="2"/>
      <c r="ATI11" s="2"/>
      <c r="ATJ11" s="2"/>
      <c r="ATK11" s="2"/>
      <c r="ATL11" s="2"/>
      <c r="ATM11" s="2"/>
      <c r="ATN11" s="2"/>
      <c r="ATO11" s="2"/>
      <c r="ATP11" s="2"/>
      <c r="ATQ11" s="2"/>
      <c r="ATR11" s="2"/>
      <c r="ATS11" s="2"/>
      <c r="ATT11" s="2"/>
      <c r="ATU11" s="2"/>
      <c r="ATV11" s="2"/>
      <c r="ATW11" s="2"/>
      <c r="ATX11" s="2"/>
      <c r="ATY11" s="2"/>
      <c r="ATZ11" s="2"/>
      <c r="AUA11" s="2"/>
      <c r="AUB11" s="2"/>
      <c r="AUC11" s="2"/>
      <c r="AUD11" s="2"/>
      <c r="AUE11" s="2"/>
      <c r="AUF11" s="2"/>
      <c r="AUG11" s="2"/>
      <c r="AUH11" s="2"/>
      <c r="AUI11" s="2"/>
      <c r="AUJ11" s="2"/>
      <c r="AUK11" s="2"/>
      <c r="AUL11" s="2"/>
      <c r="AUM11" s="2"/>
      <c r="AUN11" s="2"/>
      <c r="AUO11" s="2"/>
      <c r="AUP11" s="2"/>
      <c r="AUQ11" s="2"/>
      <c r="AUR11" s="2"/>
      <c r="AUS11" s="2"/>
      <c r="AUT11" s="2"/>
      <c r="AUU11" s="2"/>
      <c r="AUV11" s="2"/>
      <c r="AUW11" s="2"/>
      <c r="AUX11" s="2"/>
      <c r="AUY11" s="2"/>
      <c r="AUZ11" s="2"/>
      <c r="AVA11" s="2"/>
      <c r="AVB11" s="2"/>
      <c r="AVC11" s="2"/>
      <c r="AVD11" s="2"/>
      <c r="AVE11" s="2"/>
      <c r="AVF11" s="2"/>
      <c r="AVG11" s="2"/>
      <c r="AVH11" s="2"/>
      <c r="AVI11" s="2"/>
      <c r="AVJ11" s="2"/>
      <c r="AVK11" s="2"/>
      <c r="AVL11" s="2"/>
      <c r="AVM11" s="2"/>
      <c r="AVN11" s="2"/>
      <c r="AVO11" s="2"/>
      <c r="AVP11" s="2"/>
      <c r="AVQ11" s="2"/>
      <c r="AVR11" s="2"/>
      <c r="AVS11" s="2"/>
      <c r="AVT11" s="2"/>
      <c r="AVU11" s="2"/>
      <c r="AVV11" s="2"/>
      <c r="AVW11" s="2"/>
      <c r="AVX11" s="2"/>
      <c r="AVY11" s="2"/>
      <c r="AVZ11" s="2"/>
      <c r="AWA11" s="2"/>
      <c r="AWB11" s="2"/>
      <c r="AWC11" s="2"/>
      <c r="AWD11" s="2"/>
      <c r="AWE11" s="2"/>
      <c r="AWF11" s="2"/>
      <c r="AWG11" s="2"/>
      <c r="AWH11" s="2"/>
      <c r="AWI11" s="2"/>
      <c r="AWJ11" s="2"/>
      <c r="AWK11" s="2"/>
      <c r="AWL11" s="2"/>
      <c r="AWM11" s="2"/>
      <c r="AWN11" s="2"/>
      <c r="AWO11" s="2"/>
      <c r="AWP11" s="2"/>
      <c r="AWQ11" s="2"/>
      <c r="AWR11" s="2"/>
      <c r="AWS11" s="2"/>
      <c r="AWT11" s="2"/>
      <c r="AWU11" s="2"/>
      <c r="AWV11" s="2"/>
      <c r="AWW11" s="2"/>
      <c r="AWX11" s="2"/>
      <c r="AWY11" s="2"/>
      <c r="AWZ11" s="2"/>
      <c r="AXA11" s="2"/>
      <c r="AXB11" s="2"/>
      <c r="AXC11" s="2"/>
      <c r="AXD11" s="2"/>
      <c r="AXE11" s="2"/>
      <c r="AXF11" s="2"/>
      <c r="AXG11" s="2"/>
      <c r="AXH11" s="2"/>
      <c r="AXI11" s="2"/>
      <c r="AXJ11" s="2"/>
      <c r="AXK11" s="2"/>
      <c r="AXL11" s="2"/>
      <c r="AXM11" s="2"/>
      <c r="AXN11" s="2"/>
      <c r="AXO11" s="2"/>
      <c r="AXP11" s="2"/>
      <c r="AXQ11" s="2"/>
      <c r="AXR11" s="2"/>
      <c r="AXS11" s="2"/>
      <c r="AXT11" s="2"/>
      <c r="AXU11" s="2"/>
      <c r="AXV11" s="2"/>
      <c r="AXW11" s="2"/>
      <c r="AXX11" s="2"/>
      <c r="AXY11" s="2"/>
      <c r="AXZ11" s="2"/>
      <c r="AYA11" s="2"/>
      <c r="AYB11" s="2"/>
      <c r="AYC11" s="2"/>
      <c r="AYD11" s="2"/>
      <c r="AYE11" s="2"/>
      <c r="AYF11" s="2"/>
      <c r="AYG11" s="2"/>
      <c r="AYH11" s="2"/>
      <c r="AYI11" s="2"/>
      <c r="AYJ11" s="2"/>
      <c r="AYK11" s="2"/>
      <c r="AYL11" s="2"/>
      <c r="AYM11" s="2"/>
      <c r="AYN11" s="2"/>
      <c r="AYO11" s="2"/>
      <c r="AYP11" s="2"/>
      <c r="AYQ11" s="2"/>
      <c r="AYR11" s="2"/>
      <c r="AYS11" s="2"/>
      <c r="AYT11" s="2"/>
      <c r="AYU11" s="2"/>
      <c r="AYV11" s="2"/>
      <c r="AYW11" s="2"/>
      <c r="AYX11" s="2"/>
      <c r="AYY11" s="2"/>
      <c r="AYZ11" s="2"/>
      <c r="AZA11" s="2"/>
      <c r="AZB11" s="2"/>
      <c r="AZC11" s="2"/>
      <c r="AZD11" s="2"/>
      <c r="AZE11" s="2"/>
      <c r="AZF11" s="2"/>
      <c r="AZG11" s="2"/>
      <c r="AZH11" s="2"/>
      <c r="AZI11" s="2"/>
      <c r="AZJ11" s="2"/>
      <c r="AZK11" s="2"/>
      <c r="AZL11" s="2"/>
      <c r="AZM11" s="2"/>
      <c r="AZN11" s="2"/>
      <c r="AZO11" s="2"/>
      <c r="AZP11" s="2"/>
      <c r="AZQ11" s="2"/>
      <c r="AZR11" s="2"/>
      <c r="AZS11" s="2"/>
      <c r="AZT11" s="2"/>
      <c r="AZU11" s="2"/>
      <c r="AZV11" s="2"/>
      <c r="AZW11" s="2"/>
      <c r="AZX11" s="2"/>
      <c r="AZY11" s="2"/>
      <c r="AZZ11" s="2"/>
      <c r="BAA11" s="2"/>
      <c r="BAB11" s="2"/>
      <c r="BAC11" s="2"/>
      <c r="BAD11" s="2"/>
      <c r="BAE11" s="2"/>
      <c r="BAF11" s="2"/>
      <c r="BAG11" s="2"/>
      <c r="BAH11" s="2"/>
      <c r="BAI11" s="2"/>
      <c r="BAJ11" s="2"/>
      <c r="BAK11" s="2"/>
      <c r="BAL11" s="2"/>
      <c r="BAM11" s="2"/>
      <c r="BAN11" s="2"/>
      <c r="BAO11" s="2"/>
      <c r="BAP11" s="2"/>
      <c r="BAQ11" s="2"/>
      <c r="BAR11" s="2"/>
      <c r="BAS11" s="2"/>
      <c r="BAT11" s="2"/>
      <c r="BAU11" s="2"/>
      <c r="BAV11" s="2"/>
      <c r="BAW11" s="2"/>
      <c r="BAX11" s="2"/>
      <c r="BAY11" s="2"/>
      <c r="BAZ11" s="2"/>
      <c r="BBA11" s="2"/>
      <c r="BBB11" s="2"/>
      <c r="BBC11" s="2"/>
      <c r="BBD11" s="2"/>
      <c r="BBE11" s="2"/>
      <c r="BBF11" s="2"/>
      <c r="BBG11" s="2"/>
      <c r="BBH11" s="2"/>
      <c r="BBI11" s="2"/>
      <c r="BBJ11" s="2"/>
      <c r="BBK11" s="2"/>
      <c r="BBL11" s="2"/>
      <c r="BBM11" s="2"/>
      <c r="BBN11" s="2"/>
      <c r="BBO11" s="2"/>
      <c r="BBP11" s="2"/>
      <c r="BBQ11" s="2"/>
      <c r="BBR11" s="2"/>
      <c r="BBS11" s="2"/>
      <c r="BBT11" s="2"/>
      <c r="BBU11" s="2"/>
      <c r="BBV11" s="2"/>
      <c r="BBW11" s="2"/>
      <c r="BBX11" s="2"/>
      <c r="BBY11" s="2"/>
      <c r="BBZ11" s="2"/>
      <c r="BCA11" s="2"/>
      <c r="BCB11" s="2"/>
      <c r="BCC11" s="2"/>
      <c r="BCD11" s="2"/>
      <c r="BCE11" s="2"/>
      <c r="BCF11" s="2"/>
      <c r="BCG11" s="2"/>
      <c r="BCH11" s="2"/>
      <c r="BCI11" s="2"/>
      <c r="BCJ11" s="2"/>
      <c r="BCK11" s="2"/>
      <c r="BCL11" s="2"/>
      <c r="BCM11" s="2"/>
      <c r="BCN11" s="2"/>
      <c r="BCO11" s="2"/>
      <c r="BCP11" s="2"/>
      <c r="BCQ11" s="2"/>
      <c r="BCR11" s="2"/>
      <c r="BCS11" s="2"/>
      <c r="BCT11" s="2"/>
      <c r="BCU11" s="2"/>
      <c r="BCV11" s="2"/>
      <c r="BCW11" s="2"/>
      <c r="BCX11" s="2"/>
      <c r="BCY11" s="2"/>
      <c r="BCZ11" s="2"/>
      <c r="BDA11" s="2"/>
      <c r="BDB11" s="2"/>
      <c r="BDC11" s="2"/>
      <c r="BDD11" s="2"/>
      <c r="BDE11" s="2"/>
      <c r="BDF11" s="2"/>
      <c r="BDG11" s="2"/>
      <c r="BDH11" s="2"/>
      <c r="BDI11" s="2"/>
      <c r="BDJ11" s="2"/>
      <c r="BDK11" s="2"/>
      <c r="BDL11" s="2"/>
      <c r="BDM11" s="2"/>
      <c r="BDN11" s="2"/>
      <c r="BDO11" s="2"/>
      <c r="BDP11" s="2"/>
      <c r="BDQ11" s="2"/>
      <c r="BDR11" s="2"/>
      <c r="BDS11" s="2"/>
      <c r="BDT11" s="2"/>
      <c r="BDU11" s="2"/>
      <c r="BDV11" s="2"/>
      <c r="BDW11" s="2"/>
      <c r="BDX11" s="2"/>
      <c r="BDY11" s="2"/>
      <c r="BDZ11" s="2"/>
      <c r="BEA11" s="2"/>
      <c r="BEB11" s="2"/>
      <c r="BEC11" s="2"/>
      <c r="BED11" s="2"/>
      <c r="BEE11" s="2"/>
      <c r="BEF11" s="2"/>
      <c r="BEG11" s="2"/>
      <c r="BEH11" s="2"/>
      <c r="BEI11" s="2"/>
      <c r="BEJ11" s="2"/>
      <c r="BEK11" s="2"/>
      <c r="BEL11" s="2"/>
      <c r="BEM11" s="2"/>
      <c r="BEN11" s="2"/>
      <c r="BEO11" s="2"/>
      <c r="BEP11" s="2"/>
      <c r="BEQ11" s="2"/>
      <c r="BER11" s="2"/>
      <c r="BES11" s="2"/>
      <c r="BET11" s="2"/>
      <c r="BEU11" s="2"/>
      <c r="BEV11" s="2"/>
      <c r="BEW11" s="2"/>
      <c r="BEX11" s="2"/>
      <c r="BEY11" s="2"/>
      <c r="BEZ11" s="2"/>
      <c r="BFA11" s="2"/>
      <c r="BFB11" s="2"/>
      <c r="BFC11" s="2"/>
      <c r="BFD11" s="2"/>
      <c r="BFE11" s="2"/>
      <c r="BFF11" s="2"/>
      <c r="BFG11" s="2"/>
      <c r="BFH11" s="2"/>
      <c r="BFI11" s="2"/>
      <c r="BFJ11" s="2"/>
      <c r="BFK11" s="2"/>
      <c r="BFL11" s="2"/>
      <c r="BFM11" s="2"/>
      <c r="BFN11" s="2"/>
      <c r="BFO11" s="2"/>
      <c r="BFP11" s="2"/>
      <c r="BFQ11" s="2"/>
      <c r="BFR11" s="2"/>
      <c r="BFS11" s="2"/>
      <c r="BFT11" s="2"/>
      <c r="BFU11" s="2"/>
      <c r="BFV11" s="2"/>
      <c r="BFW11" s="2"/>
      <c r="BFX11" s="2"/>
      <c r="BFY11" s="2"/>
      <c r="BFZ11" s="2"/>
      <c r="BGA11" s="2"/>
      <c r="BGB11" s="2"/>
      <c r="BGC11" s="2"/>
      <c r="BGD11" s="2"/>
      <c r="BGE11" s="2"/>
      <c r="BGF11" s="2"/>
      <c r="BGG11" s="2"/>
      <c r="BGH11" s="2"/>
      <c r="BGI11" s="2"/>
      <c r="BGJ11" s="2"/>
      <c r="BGK11" s="2"/>
      <c r="BGL11" s="2"/>
      <c r="BGM11" s="2"/>
      <c r="BGN11" s="2"/>
      <c r="BGO11" s="2"/>
      <c r="BGP11" s="2"/>
      <c r="BGQ11" s="2"/>
      <c r="BGR11" s="2"/>
      <c r="BGS11" s="2"/>
      <c r="BGT11" s="2"/>
      <c r="BGU11" s="2"/>
      <c r="BGV11" s="2"/>
      <c r="BGW11" s="2"/>
      <c r="BGX11" s="2"/>
      <c r="BGY11" s="2"/>
      <c r="BGZ11" s="2"/>
      <c r="BHA11" s="2"/>
      <c r="BHB11" s="2"/>
      <c r="BHC11" s="2"/>
      <c r="BHD11" s="2"/>
      <c r="BHE11" s="2"/>
      <c r="BHF11" s="2"/>
      <c r="BHG11" s="2"/>
      <c r="BHH11" s="2"/>
      <c r="BHI11" s="2"/>
      <c r="BHJ11" s="2"/>
      <c r="BHK11" s="2"/>
      <c r="BHL11" s="2"/>
      <c r="BHM11" s="2"/>
      <c r="BHN11" s="2"/>
      <c r="BHO11" s="2"/>
      <c r="BHP11" s="2"/>
      <c r="BHQ11" s="2"/>
      <c r="BHR11" s="2"/>
      <c r="BHS11" s="2"/>
      <c r="BHT11" s="2"/>
      <c r="BHU11" s="2"/>
      <c r="BHV11" s="2"/>
      <c r="BHW11" s="2"/>
      <c r="BHX11" s="2"/>
      <c r="BHY11" s="2"/>
      <c r="BHZ11" s="2"/>
      <c r="BIA11" s="2"/>
      <c r="BIB11" s="2"/>
      <c r="BIC11" s="2"/>
      <c r="BID11" s="2"/>
      <c r="BIE11" s="2"/>
      <c r="BIF11" s="2"/>
      <c r="BIG11" s="2"/>
      <c r="BIH11" s="2"/>
      <c r="BII11" s="2"/>
      <c r="BIJ11" s="2"/>
      <c r="BIK11" s="2"/>
      <c r="BIL11" s="2"/>
      <c r="BIM11" s="2"/>
      <c r="BIN11" s="2"/>
      <c r="BIO11" s="2"/>
      <c r="BIP11" s="2"/>
      <c r="BIQ11" s="2"/>
      <c r="BIR11" s="2"/>
      <c r="BIS11" s="2"/>
      <c r="BIT11" s="2"/>
      <c r="BIU11" s="2"/>
      <c r="BIV11" s="2"/>
      <c r="BIW11" s="2"/>
      <c r="BIX11" s="2"/>
      <c r="BIY11" s="2"/>
      <c r="BIZ11" s="2"/>
      <c r="BJA11" s="2"/>
      <c r="BJB11" s="2"/>
      <c r="BJC11" s="2"/>
      <c r="BJD11" s="2"/>
      <c r="BJE11" s="2"/>
      <c r="BJF11" s="2"/>
      <c r="BJG11" s="2"/>
      <c r="BJH11" s="2"/>
      <c r="BJI11" s="2"/>
      <c r="BJJ11" s="2"/>
      <c r="BJK11" s="2"/>
      <c r="BJL11" s="2"/>
      <c r="BJM11" s="2"/>
      <c r="BJN11" s="2"/>
      <c r="BJO11" s="2"/>
      <c r="BJP11" s="2"/>
      <c r="BJQ11" s="2"/>
      <c r="BJR11" s="2"/>
      <c r="BJS11" s="2"/>
      <c r="BJT11" s="2"/>
      <c r="BJU11" s="2"/>
      <c r="BJV11" s="2"/>
      <c r="BJW11" s="2"/>
      <c r="BJX11" s="2"/>
      <c r="BJY11" s="2"/>
      <c r="BJZ11" s="2"/>
      <c r="BKA11" s="2"/>
      <c r="BKB11" s="2"/>
      <c r="BKC11" s="2"/>
      <c r="BKD11" s="2"/>
      <c r="BKE11" s="2"/>
      <c r="BKF11" s="2"/>
      <c r="BKG11" s="2"/>
      <c r="BKH11" s="2"/>
      <c r="BKI11" s="2"/>
      <c r="BKJ11" s="2"/>
      <c r="BKK11" s="2"/>
      <c r="BKL11" s="2"/>
      <c r="BKM11" s="2"/>
      <c r="BKN11" s="2"/>
      <c r="BKO11" s="2"/>
      <c r="BKP11" s="2"/>
      <c r="BKQ11" s="2"/>
      <c r="BKR11" s="2"/>
      <c r="BKS11" s="2"/>
      <c r="BKT11" s="2"/>
      <c r="BKU11" s="2"/>
      <c r="BKV11" s="2"/>
      <c r="BKW11" s="2"/>
      <c r="BKX11" s="2"/>
      <c r="BKY11" s="2"/>
      <c r="BKZ11" s="2"/>
      <c r="BLA11" s="2"/>
      <c r="BLB11" s="2"/>
      <c r="BLC11" s="2"/>
      <c r="BLD11" s="2"/>
      <c r="BLE11" s="2"/>
      <c r="BLF11" s="2"/>
      <c r="BLG11" s="2"/>
      <c r="BLH11" s="2"/>
      <c r="BLI11" s="2"/>
      <c r="BLJ11" s="2"/>
      <c r="BLK11" s="2"/>
      <c r="BLL11" s="2"/>
      <c r="BLM11" s="2"/>
      <c r="BLN11" s="2"/>
      <c r="BLO11" s="2"/>
      <c r="BLP11" s="2"/>
      <c r="BLQ11" s="2"/>
      <c r="BLR11" s="2"/>
      <c r="BLS11" s="2"/>
      <c r="BLT11" s="2"/>
      <c r="BLU11" s="2"/>
      <c r="BLV11" s="2"/>
      <c r="BLW11" s="2"/>
      <c r="BLX11" s="2"/>
      <c r="BLY11" s="2"/>
      <c r="BLZ11" s="2"/>
      <c r="BMA11" s="2"/>
      <c r="BMB11" s="2"/>
      <c r="BMC11" s="2"/>
      <c r="BMD11" s="2"/>
      <c r="BME11" s="2"/>
      <c r="BMF11" s="2"/>
      <c r="BMG11" s="2"/>
      <c r="BMH11" s="2"/>
      <c r="BMI11" s="2"/>
      <c r="BMJ11" s="2"/>
      <c r="BMK11" s="2"/>
      <c r="BML11" s="2"/>
      <c r="BMM11" s="2"/>
      <c r="BMN11" s="2"/>
      <c r="BMO11" s="2"/>
      <c r="BMP11" s="2"/>
      <c r="BMQ11" s="2"/>
      <c r="BMR11" s="2"/>
      <c r="BMS11" s="2"/>
      <c r="BMT11" s="2"/>
      <c r="BMU11" s="2"/>
      <c r="BMV11" s="2"/>
      <c r="BMW11" s="2"/>
      <c r="BMX11" s="2"/>
      <c r="BMY11" s="2"/>
      <c r="BMZ11" s="2"/>
      <c r="BNA11" s="2"/>
      <c r="BNB11" s="2"/>
      <c r="BNC11" s="2"/>
      <c r="BND11" s="2"/>
      <c r="BNE11" s="2"/>
      <c r="BNF11" s="2"/>
      <c r="BNG11" s="2"/>
      <c r="BNH11" s="2"/>
      <c r="BNI11" s="2"/>
      <c r="BNJ11" s="2"/>
      <c r="BNK11" s="2"/>
      <c r="BNL11" s="2"/>
      <c r="BNM11" s="2"/>
      <c r="BNN11" s="2"/>
      <c r="BNO11" s="2"/>
      <c r="BNP11" s="2"/>
      <c r="BNQ11" s="2"/>
      <c r="BNR11" s="2"/>
      <c r="BNS11" s="2"/>
      <c r="BNT11" s="2"/>
      <c r="BNU11" s="2"/>
      <c r="BNV11" s="2"/>
      <c r="BNW11" s="2"/>
      <c r="BNX11" s="2"/>
      <c r="BNY11" s="2"/>
      <c r="BNZ11" s="2"/>
      <c r="BOA11" s="2"/>
      <c r="BOB11" s="2"/>
      <c r="BOC11" s="2"/>
      <c r="BOD11" s="2"/>
      <c r="BOE11" s="2"/>
      <c r="BOF11" s="2"/>
      <c r="BOG11" s="2"/>
      <c r="BOH11" s="2"/>
      <c r="BOI11" s="2"/>
      <c r="BOJ11" s="2"/>
      <c r="BOK11" s="2"/>
      <c r="BOL11" s="2"/>
      <c r="BOM11" s="2"/>
      <c r="BON11" s="2"/>
      <c r="BOO11" s="2"/>
      <c r="BOP11" s="2"/>
      <c r="BOQ11" s="2"/>
      <c r="BOR11" s="2"/>
      <c r="BOS11" s="2"/>
      <c r="BOT11" s="2"/>
      <c r="BOU11" s="2"/>
      <c r="BOV11" s="2"/>
      <c r="BOW11" s="2"/>
      <c r="BOX11" s="2"/>
      <c r="BOY11" s="2"/>
      <c r="BOZ11" s="2"/>
      <c r="BPA11" s="2"/>
      <c r="BPB11" s="2"/>
      <c r="BPC11" s="2"/>
      <c r="BPD11" s="2"/>
      <c r="BPE11" s="2"/>
      <c r="BPF11" s="2"/>
      <c r="BPG11" s="2"/>
      <c r="BPH11" s="2"/>
      <c r="BPI11" s="2"/>
      <c r="BPJ11" s="2"/>
      <c r="BPK11" s="2"/>
      <c r="BPL11" s="2"/>
      <c r="BPM11" s="2"/>
      <c r="BPN11" s="2"/>
      <c r="BPO11" s="2"/>
      <c r="BPP11" s="2"/>
      <c r="BPQ11" s="2"/>
      <c r="BPR11" s="2"/>
      <c r="BPS11" s="2"/>
      <c r="BPT11" s="2"/>
      <c r="BPU11" s="2"/>
      <c r="BPV11" s="2"/>
      <c r="BPW11" s="2"/>
      <c r="BPX11" s="2"/>
      <c r="BPY11" s="2"/>
      <c r="BPZ11" s="2"/>
      <c r="BQA11" s="2"/>
      <c r="BQB11" s="2"/>
      <c r="BQC11" s="2"/>
      <c r="BQD11" s="2"/>
      <c r="BQE11" s="2"/>
      <c r="BQF11" s="2"/>
      <c r="BQG11" s="2"/>
      <c r="BQH11" s="2"/>
      <c r="BQI11" s="2"/>
      <c r="BQJ11" s="2"/>
      <c r="BQK11" s="2"/>
      <c r="BQL11" s="2"/>
      <c r="BQM11" s="2"/>
      <c r="BQN11" s="2"/>
      <c r="BQO11" s="2"/>
      <c r="BQP11" s="2"/>
      <c r="BQQ11" s="2"/>
      <c r="BQR11" s="2"/>
      <c r="BQS11" s="2"/>
      <c r="BQT11" s="2"/>
      <c r="BQU11" s="2"/>
      <c r="BQV11" s="2"/>
      <c r="BQW11" s="2"/>
      <c r="BQX11" s="2"/>
      <c r="BQY11" s="2"/>
      <c r="BQZ11" s="2"/>
      <c r="BRA11" s="2"/>
      <c r="BRB11" s="2"/>
      <c r="BRC11" s="2"/>
      <c r="BRD11" s="2"/>
      <c r="BRE11" s="2"/>
      <c r="BRF11" s="2"/>
      <c r="BRG11" s="2"/>
      <c r="BRH11" s="2"/>
      <c r="BRI11" s="2"/>
      <c r="BRJ11" s="2"/>
      <c r="BRK11" s="2"/>
      <c r="BRL11" s="2"/>
      <c r="BRM11" s="2"/>
      <c r="BRN11" s="2"/>
      <c r="BRO11" s="2"/>
      <c r="BRP11" s="2"/>
      <c r="BRQ11" s="2"/>
      <c r="BRR11" s="2"/>
      <c r="BRS11" s="2"/>
      <c r="BRT11" s="2"/>
      <c r="BRU11" s="2"/>
      <c r="BRV11" s="2"/>
      <c r="BRW11" s="2"/>
      <c r="BRX11" s="2"/>
      <c r="BRY11" s="2"/>
      <c r="BRZ11" s="2"/>
      <c r="BSA11" s="2"/>
      <c r="BSB11" s="2"/>
      <c r="BSC11" s="2"/>
      <c r="BSD11" s="2"/>
      <c r="BSE11" s="2"/>
      <c r="BSF11" s="2"/>
      <c r="BSG11" s="2"/>
      <c r="BSH11" s="2"/>
      <c r="BSI11" s="2"/>
      <c r="BSJ11" s="2"/>
      <c r="BSK11" s="2"/>
      <c r="BSL11" s="2"/>
      <c r="BSM11" s="2"/>
      <c r="BSN11" s="2"/>
      <c r="BSO11" s="2"/>
      <c r="BSP11" s="2"/>
      <c r="BSQ11" s="2"/>
      <c r="BSR11" s="2"/>
      <c r="BSS11" s="2"/>
      <c r="BST11" s="2"/>
      <c r="BSU11" s="2"/>
      <c r="BSV11" s="2"/>
      <c r="BSW11" s="2"/>
      <c r="BSX11" s="2"/>
      <c r="BSY11" s="2"/>
      <c r="BSZ11" s="2"/>
      <c r="BTA11" s="2"/>
      <c r="BTB11" s="2"/>
      <c r="BTC11" s="2"/>
      <c r="BTD11" s="2"/>
      <c r="BTE11" s="2"/>
      <c r="BTF11" s="2"/>
      <c r="BTG11" s="2"/>
      <c r="BTH11" s="2"/>
      <c r="BTI11" s="2"/>
      <c r="BTJ11" s="2"/>
      <c r="BTK11" s="2"/>
      <c r="BTL11" s="2"/>
      <c r="BTM11" s="2"/>
      <c r="BTN11" s="2"/>
      <c r="BTO11" s="2"/>
      <c r="BTP11" s="2"/>
      <c r="BTQ11" s="2"/>
      <c r="BTR11" s="2"/>
      <c r="BTS11" s="2"/>
      <c r="BTT11" s="2"/>
      <c r="BTU11" s="2"/>
      <c r="BTV11" s="2"/>
      <c r="BTW11" s="2"/>
      <c r="BTX11" s="2"/>
      <c r="BTY11" s="2"/>
      <c r="BTZ11" s="2"/>
      <c r="BUA11" s="2"/>
      <c r="BUB11" s="2"/>
      <c r="BUC11" s="2"/>
      <c r="BUD11" s="2"/>
      <c r="BUE11" s="2"/>
      <c r="BUF11" s="2"/>
      <c r="BUG11" s="2"/>
      <c r="BUH11" s="2"/>
      <c r="BUI11" s="2"/>
      <c r="BUJ11" s="2"/>
      <c r="BUK11" s="2"/>
      <c r="BUL11" s="2"/>
      <c r="BUM11" s="2"/>
      <c r="BUN11" s="2"/>
      <c r="BUO11" s="2"/>
      <c r="BUP11" s="2"/>
      <c r="BUQ11" s="2"/>
      <c r="BUR11" s="2"/>
      <c r="BUS11" s="2"/>
      <c r="BUT11" s="2"/>
      <c r="BUU11" s="2"/>
      <c r="BUV11" s="2"/>
      <c r="BUW11" s="2"/>
      <c r="BUX11" s="2"/>
      <c r="BUY11" s="2"/>
      <c r="BUZ11" s="2"/>
      <c r="BVA11" s="2"/>
      <c r="BVB11" s="2"/>
      <c r="BVC11" s="2"/>
      <c r="BVD11" s="2"/>
      <c r="BVE11" s="2"/>
      <c r="BVF11" s="2"/>
      <c r="BVG11" s="2"/>
      <c r="BVH11" s="2"/>
      <c r="BVI11" s="2"/>
      <c r="BVJ11" s="2"/>
      <c r="BVK11" s="2"/>
      <c r="BVL11" s="2"/>
      <c r="BVM11" s="2"/>
      <c r="BVN11" s="2"/>
      <c r="BVO11" s="2"/>
      <c r="BVP11" s="2"/>
      <c r="BVQ11" s="2"/>
      <c r="BVR11" s="2"/>
      <c r="BVS11" s="2"/>
      <c r="BVT11" s="2"/>
      <c r="BVU11" s="2"/>
      <c r="BVV11" s="2"/>
      <c r="BVW11" s="2"/>
      <c r="BVX11" s="2"/>
      <c r="BVY11" s="2"/>
      <c r="BVZ11" s="2"/>
      <c r="BWA11" s="2"/>
      <c r="BWB11" s="2"/>
      <c r="BWC11" s="2"/>
      <c r="BWD11" s="2"/>
      <c r="BWE11" s="2"/>
      <c r="BWF11" s="2"/>
      <c r="BWG11" s="2"/>
      <c r="BWH11" s="2"/>
      <c r="BWI11" s="2"/>
      <c r="BWJ11" s="2"/>
      <c r="BWK11" s="2"/>
      <c r="BWL11" s="2"/>
      <c r="BWM11" s="2"/>
      <c r="BWN11" s="2"/>
      <c r="BWO11" s="2"/>
      <c r="BWP11" s="2"/>
      <c r="BWQ11" s="2"/>
      <c r="BWR11" s="2"/>
      <c r="BWS11" s="2"/>
      <c r="BWT11" s="2"/>
      <c r="BWU11" s="2"/>
      <c r="BWV11" s="2"/>
      <c r="BWW11" s="2"/>
      <c r="BWX11" s="2"/>
      <c r="BWY11" s="2"/>
      <c r="BWZ11" s="2"/>
      <c r="BXA11" s="2"/>
      <c r="BXB11" s="2"/>
      <c r="BXC11" s="2"/>
      <c r="BXD11" s="2"/>
      <c r="BXE11" s="2"/>
      <c r="BXF11" s="2"/>
      <c r="BXG11" s="2"/>
      <c r="BXH11" s="2"/>
      <c r="BXI11" s="2"/>
      <c r="BXJ11" s="2"/>
      <c r="BXK11" s="2"/>
      <c r="BXL11" s="2"/>
      <c r="BXM11" s="2"/>
      <c r="BXN11" s="2"/>
      <c r="BXO11" s="2"/>
      <c r="BXP11" s="2"/>
      <c r="BXQ11" s="2"/>
      <c r="BXR11" s="2"/>
      <c r="BXS11" s="2"/>
      <c r="BXT11" s="2"/>
      <c r="BXU11" s="2"/>
      <c r="BXV11" s="2"/>
      <c r="BXW11" s="2"/>
      <c r="BXX11" s="2"/>
      <c r="BXY11" s="2"/>
      <c r="BXZ11" s="2"/>
      <c r="BYA11" s="2"/>
      <c r="BYB11" s="2"/>
      <c r="BYC11" s="2"/>
      <c r="BYD11" s="2"/>
      <c r="BYE11" s="2"/>
      <c r="BYF11" s="2"/>
      <c r="BYG11" s="2"/>
      <c r="BYH11" s="2"/>
      <c r="BYI11" s="2"/>
      <c r="BYJ11" s="2"/>
      <c r="BYK11" s="2"/>
      <c r="BYL11" s="2"/>
      <c r="BYM11" s="2"/>
      <c r="BYN11" s="2"/>
      <c r="BYO11" s="2"/>
      <c r="BYP11" s="2"/>
      <c r="BYQ11" s="2"/>
      <c r="BYR11" s="2"/>
      <c r="BYS11" s="2"/>
      <c r="BYT11" s="2"/>
      <c r="BYU11" s="2"/>
      <c r="BYV11" s="2"/>
      <c r="BYW11" s="2"/>
      <c r="BYX11" s="2"/>
      <c r="BYY11" s="2"/>
      <c r="BYZ11" s="2"/>
      <c r="BZA11" s="2"/>
      <c r="BZB11" s="2"/>
      <c r="BZC11" s="2"/>
      <c r="BZD11" s="2"/>
      <c r="BZE11" s="2"/>
      <c r="BZF11" s="2"/>
      <c r="BZG11" s="2"/>
      <c r="BZH11" s="2"/>
      <c r="BZI11" s="2"/>
      <c r="BZJ11" s="2"/>
      <c r="BZK11" s="2"/>
      <c r="BZL11" s="2"/>
      <c r="BZM11" s="2"/>
      <c r="BZN11" s="2"/>
      <c r="BZO11" s="2"/>
      <c r="BZP11" s="2"/>
      <c r="BZQ11" s="2"/>
      <c r="BZR11" s="2"/>
      <c r="BZS11" s="2"/>
      <c r="BZT11" s="2"/>
      <c r="BZU11" s="2"/>
      <c r="BZV11" s="2"/>
      <c r="BZW11" s="2"/>
      <c r="BZX11" s="2"/>
      <c r="BZY11" s="2"/>
      <c r="BZZ11" s="2"/>
      <c r="CAA11" s="2"/>
      <c r="CAB11" s="2"/>
      <c r="CAC11" s="2"/>
      <c r="CAD11" s="2"/>
      <c r="CAE11" s="2"/>
      <c r="CAF11" s="2"/>
      <c r="CAG11" s="2"/>
      <c r="CAH11" s="2"/>
      <c r="CAI11" s="2"/>
      <c r="CAJ11" s="2"/>
      <c r="CAK11" s="2"/>
      <c r="CAL11" s="2"/>
      <c r="CAM11" s="2"/>
      <c r="CAN11" s="2"/>
      <c r="CAO11" s="2"/>
      <c r="CAP11" s="2"/>
      <c r="CAQ11" s="2"/>
      <c r="CAR11" s="2"/>
      <c r="CAS11" s="2"/>
      <c r="CAT11" s="2"/>
      <c r="CAU11" s="2"/>
      <c r="CAV11" s="2"/>
      <c r="CAW11" s="2"/>
      <c r="CAX11" s="2"/>
      <c r="CAY11" s="2"/>
      <c r="CAZ11" s="2"/>
      <c r="CBA11" s="2"/>
      <c r="CBB11" s="2"/>
      <c r="CBC11" s="2"/>
      <c r="CBD11" s="2"/>
      <c r="CBE11" s="2"/>
      <c r="CBF11" s="2"/>
      <c r="CBG11" s="2"/>
      <c r="CBH11" s="2"/>
      <c r="CBI11" s="2"/>
      <c r="CBJ11" s="2"/>
      <c r="CBK11" s="2"/>
      <c r="CBL11" s="2"/>
      <c r="CBM11" s="2"/>
      <c r="CBN11" s="2"/>
      <c r="CBO11" s="2"/>
      <c r="CBP11" s="2"/>
      <c r="CBQ11" s="2"/>
      <c r="CBR11" s="2"/>
      <c r="CBS11" s="2"/>
      <c r="CBT11" s="2"/>
      <c r="CBU11" s="2"/>
      <c r="CBV11" s="2"/>
      <c r="CBW11" s="2"/>
      <c r="CBX11" s="2"/>
      <c r="CBY11" s="2"/>
      <c r="CBZ11" s="2"/>
      <c r="CCA11" s="2"/>
      <c r="CCB11" s="2"/>
      <c r="CCC11" s="2"/>
      <c r="CCD11" s="2"/>
      <c r="CCE11" s="2"/>
      <c r="CCF11" s="2"/>
      <c r="CCG11" s="2"/>
      <c r="CCH11" s="2"/>
      <c r="CCI11" s="2"/>
      <c r="CCJ11" s="2"/>
      <c r="CCK11" s="2"/>
      <c r="CCL11" s="2"/>
      <c r="CCM11" s="2"/>
      <c r="CCN11" s="2"/>
      <c r="CCO11" s="2"/>
      <c r="CCP11" s="2"/>
      <c r="CCQ11" s="2"/>
      <c r="CCR11" s="2"/>
      <c r="CCS11" s="2"/>
      <c r="CCT11" s="2"/>
      <c r="CCU11" s="2"/>
      <c r="CCV11" s="2"/>
      <c r="CCW11" s="2"/>
      <c r="CCX11" s="2"/>
      <c r="CCY11" s="2"/>
      <c r="CCZ11" s="2"/>
      <c r="CDA11" s="2"/>
      <c r="CDB11" s="2"/>
      <c r="CDC11" s="2"/>
      <c r="CDD11" s="2"/>
      <c r="CDE11" s="2"/>
      <c r="CDF11" s="2"/>
      <c r="CDG11" s="2"/>
      <c r="CDH11" s="2"/>
      <c r="CDI11" s="2"/>
      <c r="CDJ11" s="2"/>
      <c r="CDK11" s="2"/>
      <c r="CDL11" s="2"/>
      <c r="CDM11" s="2"/>
      <c r="CDN11" s="2"/>
      <c r="CDO11" s="2"/>
      <c r="CDP11" s="2"/>
      <c r="CDQ11" s="2"/>
      <c r="CDR11" s="2"/>
      <c r="CDS11" s="2"/>
      <c r="CDT11" s="2"/>
      <c r="CDU11" s="2"/>
      <c r="CDV11" s="2"/>
      <c r="CDW11" s="2"/>
      <c r="CDX11" s="2"/>
      <c r="CDY11" s="2"/>
      <c r="CDZ11" s="2"/>
      <c r="CEA11" s="2"/>
      <c r="CEB11" s="2"/>
      <c r="CEC11" s="2"/>
      <c r="CED11" s="2"/>
      <c r="CEE11" s="2"/>
      <c r="CEF11" s="2"/>
      <c r="CEG11" s="2"/>
      <c r="CEH11" s="2"/>
      <c r="CEI11" s="2"/>
      <c r="CEJ11" s="2"/>
      <c r="CEK11" s="2"/>
      <c r="CEL11" s="2"/>
      <c r="CEM11" s="2"/>
      <c r="CEN11" s="2"/>
      <c r="CEO11" s="2"/>
      <c r="CEP11" s="2"/>
      <c r="CEQ11" s="2"/>
      <c r="CER11" s="2"/>
      <c r="CES11" s="2"/>
      <c r="CET11" s="2"/>
      <c r="CEU11" s="2"/>
      <c r="CEV11" s="2"/>
      <c r="CEW11" s="2"/>
      <c r="CEX11" s="2"/>
      <c r="CEY11" s="2"/>
      <c r="CEZ11" s="2"/>
      <c r="CFA11" s="2"/>
      <c r="CFB11" s="2"/>
      <c r="CFC11" s="2"/>
      <c r="CFD11" s="2"/>
      <c r="CFE11" s="2"/>
      <c r="CFF11" s="2"/>
      <c r="CFG11" s="2"/>
      <c r="CFH11" s="2"/>
      <c r="CFI11" s="2"/>
      <c r="CFJ11" s="2"/>
      <c r="CFK11" s="2"/>
      <c r="CFL11" s="2"/>
      <c r="CFM11" s="2"/>
      <c r="CFN11" s="2"/>
      <c r="CFO11" s="2"/>
      <c r="CFP11" s="2"/>
      <c r="CFQ11" s="2"/>
      <c r="CFR11" s="2"/>
      <c r="CFS11" s="2"/>
      <c r="CFT11" s="2"/>
      <c r="CFU11" s="2"/>
      <c r="CFV11" s="2"/>
      <c r="CFW11" s="2"/>
      <c r="CFX11" s="2"/>
      <c r="CFY11" s="2"/>
      <c r="CFZ11" s="2"/>
      <c r="CGA11" s="2"/>
      <c r="CGB11" s="2"/>
      <c r="CGC11" s="2"/>
      <c r="CGD11" s="2"/>
      <c r="CGE11" s="2"/>
      <c r="CGF11" s="2"/>
      <c r="CGG11" s="2"/>
      <c r="CGH11" s="2"/>
      <c r="CGI11" s="2"/>
      <c r="CGJ11" s="2"/>
      <c r="CGK11" s="2"/>
      <c r="CGL11" s="2"/>
      <c r="CGM11" s="2"/>
      <c r="CGN11" s="2"/>
      <c r="CGO11" s="2"/>
      <c r="CGP11" s="2"/>
      <c r="CGQ11" s="2"/>
      <c r="CGR11" s="2"/>
      <c r="CGS11" s="2"/>
      <c r="CGT11" s="2"/>
      <c r="CGU11" s="2"/>
      <c r="CGV11" s="2"/>
      <c r="CGW11" s="2"/>
      <c r="CGX11" s="2"/>
      <c r="CGY11" s="2"/>
      <c r="CGZ11" s="2"/>
      <c r="CHA11" s="2"/>
      <c r="CHB11" s="2"/>
      <c r="CHC11" s="2"/>
      <c r="CHD11" s="2"/>
      <c r="CHE11" s="2"/>
      <c r="CHF11" s="2"/>
      <c r="CHG11" s="2"/>
      <c r="CHH11" s="2"/>
      <c r="CHI11" s="2"/>
      <c r="CHJ11" s="2"/>
      <c r="CHK11" s="2"/>
      <c r="CHL11" s="2"/>
      <c r="CHM11" s="2"/>
      <c r="CHN11" s="2"/>
      <c r="CHO11" s="2"/>
      <c r="CHP11" s="2"/>
      <c r="CHQ11" s="2"/>
      <c r="CHR11" s="2"/>
      <c r="CHS11" s="2"/>
      <c r="CHT11" s="2"/>
      <c r="CHU11" s="2"/>
      <c r="CHV11" s="2"/>
      <c r="CHW11" s="2"/>
      <c r="CHX11" s="2"/>
      <c r="CHY11" s="2"/>
      <c r="CHZ11" s="2"/>
      <c r="CIA11" s="2"/>
      <c r="CIB11" s="2"/>
      <c r="CIC11" s="2"/>
      <c r="CID11" s="2"/>
      <c r="CIE11" s="2"/>
      <c r="CIF11" s="2"/>
      <c r="CIG11" s="2"/>
      <c r="CIH11" s="2"/>
      <c r="CII11" s="2"/>
      <c r="CIJ11" s="2"/>
      <c r="CIK11" s="2"/>
      <c r="CIL11" s="2"/>
      <c r="CIM11" s="2"/>
      <c r="CIN11" s="2"/>
      <c r="CIO11" s="2"/>
      <c r="CIP11" s="2"/>
      <c r="CIQ11" s="2"/>
      <c r="CIR11" s="2"/>
      <c r="CIS11" s="2"/>
      <c r="CIT11" s="2"/>
      <c r="CIU11" s="2"/>
      <c r="CIV11" s="2"/>
      <c r="CIW11" s="2"/>
      <c r="CIX11" s="2"/>
      <c r="CIY11" s="2"/>
      <c r="CIZ11" s="2"/>
      <c r="CJA11" s="2"/>
      <c r="CJB11" s="2"/>
      <c r="CJC11" s="2"/>
      <c r="CJD11" s="2"/>
      <c r="CJE11" s="2"/>
      <c r="CJF11" s="2"/>
      <c r="CJG11" s="2"/>
      <c r="CJH11" s="2"/>
      <c r="CJI11" s="2"/>
      <c r="CJJ11" s="2"/>
      <c r="CJK11" s="2"/>
      <c r="CJL11" s="2"/>
      <c r="CJM11" s="2"/>
      <c r="CJN11" s="2"/>
      <c r="CJO11" s="2"/>
      <c r="CJP11" s="2"/>
      <c r="CJQ11" s="2"/>
      <c r="CJR11" s="2"/>
      <c r="CJS11" s="2"/>
      <c r="CJT11" s="2"/>
      <c r="CJU11" s="2"/>
      <c r="CJV11" s="2"/>
      <c r="CJW11" s="2"/>
      <c r="CJX11" s="2"/>
      <c r="CJY11" s="2"/>
      <c r="CJZ11" s="2"/>
      <c r="CKA11" s="2"/>
      <c r="CKB11" s="2"/>
      <c r="CKC11" s="2"/>
      <c r="CKD11" s="2"/>
      <c r="CKE11" s="2"/>
      <c r="CKF11" s="2"/>
      <c r="CKG11" s="2"/>
      <c r="CKH11" s="2"/>
      <c r="CKI11" s="2"/>
      <c r="CKJ11" s="2"/>
      <c r="CKK11" s="2"/>
      <c r="CKL11" s="2"/>
      <c r="CKM11" s="2"/>
      <c r="CKN11" s="2"/>
      <c r="CKO11" s="2"/>
      <c r="CKP11" s="2"/>
      <c r="CKQ11" s="2"/>
      <c r="CKR11" s="2"/>
      <c r="CKS11" s="2"/>
      <c r="CKT11" s="2"/>
      <c r="CKU11" s="2"/>
      <c r="CKV11" s="2"/>
      <c r="CKW11" s="2"/>
      <c r="CKX11" s="2"/>
      <c r="CKY11" s="2"/>
      <c r="CKZ11" s="2"/>
      <c r="CLA11" s="2"/>
      <c r="CLB11" s="2"/>
      <c r="CLC11" s="2"/>
      <c r="CLD11" s="2"/>
      <c r="CLE11" s="2"/>
      <c r="CLF11" s="2"/>
      <c r="CLG11" s="2"/>
      <c r="CLH11" s="2"/>
      <c r="CLI11" s="2"/>
      <c r="CLJ11" s="2"/>
      <c r="CLK11" s="2"/>
      <c r="CLL11" s="2"/>
      <c r="CLM11" s="2"/>
      <c r="CLN11" s="2"/>
      <c r="CLO11" s="2"/>
      <c r="CLP11" s="2"/>
      <c r="CLQ11" s="2"/>
      <c r="CLR11" s="2"/>
      <c r="CLS11" s="2"/>
      <c r="CLT11" s="2"/>
      <c r="CLU11" s="2"/>
      <c r="CLV11" s="2"/>
      <c r="CLW11" s="2"/>
      <c r="CLX11" s="2"/>
      <c r="CLY11" s="2"/>
      <c r="CLZ11" s="2"/>
      <c r="CMA11" s="2"/>
      <c r="CMB11" s="2"/>
      <c r="CMC11" s="2"/>
      <c r="CMD11" s="2"/>
      <c r="CME11" s="2"/>
      <c r="CMF11" s="2"/>
      <c r="CMG11" s="2"/>
      <c r="CMH11" s="2"/>
      <c r="CMI11" s="2"/>
      <c r="CMJ11" s="2"/>
      <c r="CMK11" s="2"/>
      <c r="CML11" s="2"/>
      <c r="CMM11" s="2"/>
      <c r="CMN11" s="2"/>
      <c r="CMO11" s="2"/>
      <c r="CMP11" s="2"/>
      <c r="CMQ11" s="2"/>
      <c r="CMR11" s="2"/>
      <c r="CMS11" s="2"/>
      <c r="CMT11" s="2"/>
      <c r="CMU11" s="2"/>
      <c r="CMV11" s="2"/>
      <c r="CMW11" s="2"/>
      <c r="CMX11" s="2"/>
      <c r="CMY11" s="2"/>
      <c r="CMZ11" s="2"/>
      <c r="CNA11" s="2"/>
      <c r="CNB11" s="2"/>
      <c r="CNC11" s="2"/>
      <c r="CND11" s="2"/>
      <c r="CNE11" s="2"/>
      <c r="CNF11" s="2"/>
      <c r="CNG11" s="2"/>
      <c r="CNH11" s="2"/>
      <c r="CNI11" s="2"/>
      <c r="CNJ11" s="2"/>
      <c r="CNK11" s="2"/>
      <c r="CNL11" s="2"/>
      <c r="CNM11" s="2"/>
      <c r="CNN11" s="2"/>
      <c r="CNO11" s="2"/>
      <c r="CNP11" s="2"/>
      <c r="CNQ11" s="2"/>
      <c r="CNR11" s="2"/>
      <c r="CNS11" s="2"/>
      <c r="CNT11" s="2"/>
      <c r="CNU11" s="2"/>
      <c r="CNV11" s="2"/>
      <c r="CNW11" s="2"/>
      <c r="CNX11" s="2"/>
      <c r="CNY11" s="2"/>
      <c r="CNZ11" s="2"/>
      <c r="COA11" s="2"/>
      <c r="COB11" s="2"/>
      <c r="COC11" s="2"/>
      <c r="COD11" s="2"/>
      <c r="COE11" s="2"/>
      <c r="COF11" s="2"/>
      <c r="COG11" s="2"/>
      <c r="COH11" s="2"/>
      <c r="COI11" s="2"/>
      <c r="COJ11" s="2"/>
      <c r="COK11" s="2"/>
      <c r="COL11" s="2"/>
      <c r="COM11" s="2"/>
      <c r="CON11" s="2"/>
      <c r="COO11" s="2"/>
      <c r="COP11" s="2"/>
      <c r="COQ11" s="2"/>
      <c r="COR11" s="2"/>
      <c r="COS11" s="2"/>
      <c r="COT11" s="2"/>
      <c r="COU11" s="2"/>
      <c r="COV11" s="2"/>
      <c r="COW11" s="2"/>
      <c r="COX11" s="2"/>
      <c r="COY11" s="2"/>
      <c r="COZ11" s="2"/>
      <c r="CPA11" s="2"/>
      <c r="CPB11" s="2"/>
      <c r="CPC11" s="2"/>
      <c r="CPD11" s="2"/>
      <c r="CPE11" s="2"/>
      <c r="CPF11" s="2"/>
      <c r="CPG11" s="2"/>
      <c r="CPH11" s="2"/>
      <c r="CPI11" s="2"/>
      <c r="CPJ11" s="2"/>
      <c r="CPK11" s="2"/>
      <c r="CPL11" s="2"/>
      <c r="CPM11" s="2"/>
      <c r="CPN11" s="2"/>
      <c r="CPO11" s="2"/>
      <c r="CPP11" s="2"/>
      <c r="CPQ11" s="2"/>
      <c r="CPR11" s="2"/>
      <c r="CPS11" s="2"/>
      <c r="CPT11" s="2"/>
      <c r="CPU11" s="2"/>
      <c r="CPV11" s="2"/>
      <c r="CPW11" s="2"/>
      <c r="CPX11" s="2"/>
      <c r="CPY11" s="2"/>
      <c r="CPZ11" s="2"/>
      <c r="CQA11" s="2"/>
      <c r="CQB11" s="2"/>
      <c r="CQC11" s="2"/>
      <c r="CQD11" s="2"/>
      <c r="CQE11" s="2"/>
      <c r="CQF11" s="2"/>
      <c r="CQG11" s="2"/>
      <c r="CQH11" s="2"/>
      <c r="CQI11" s="2"/>
      <c r="CQJ11" s="2"/>
      <c r="CQK11" s="2"/>
      <c r="CQL11" s="2"/>
      <c r="CQM11" s="2"/>
      <c r="CQN11" s="2"/>
      <c r="CQO11" s="2"/>
      <c r="CQP11" s="2"/>
      <c r="CQQ11" s="2"/>
      <c r="CQR11" s="2"/>
      <c r="CQS11" s="2"/>
      <c r="CQT11" s="2"/>
      <c r="CQU11" s="2"/>
      <c r="CQV11" s="2"/>
      <c r="CQW11" s="2"/>
      <c r="CQX11" s="2"/>
      <c r="CQY11" s="2"/>
      <c r="CQZ11" s="2"/>
      <c r="CRA11" s="2"/>
      <c r="CRB11" s="2"/>
      <c r="CRC11" s="2"/>
      <c r="CRD11" s="2"/>
      <c r="CRE11" s="2"/>
      <c r="CRF11" s="2"/>
      <c r="CRG11" s="2"/>
      <c r="CRH11" s="2"/>
      <c r="CRI11" s="2"/>
      <c r="CRJ11" s="2"/>
      <c r="CRK11" s="2"/>
      <c r="CRL11" s="2"/>
      <c r="CRM11" s="2"/>
      <c r="CRN11" s="2"/>
      <c r="CRO11" s="2"/>
      <c r="CRP11" s="2"/>
      <c r="CRQ11" s="2"/>
      <c r="CRR11" s="2"/>
      <c r="CRS11" s="2"/>
      <c r="CRT11" s="2"/>
      <c r="CRU11" s="2"/>
      <c r="CRV11" s="2"/>
      <c r="CRW11" s="2"/>
      <c r="CRX11" s="2"/>
      <c r="CRY11" s="2"/>
      <c r="CRZ11" s="2"/>
      <c r="CSA11" s="2"/>
      <c r="CSB11" s="2"/>
      <c r="CSC11" s="2"/>
      <c r="CSD11" s="2"/>
      <c r="CSE11" s="2"/>
      <c r="CSF11" s="2"/>
      <c r="CSG11" s="2"/>
      <c r="CSH11" s="2"/>
      <c r="CSI11" s="2"/>
      <c r="CSJ11" s="2"/>
      <c r="CSK11" s="2"/>
      <c r="CSL11" s="2"/>
      <c r="CSM11" s="2"/>
      <c r="CSN11" s="2"/>
      <c r="CSO11" s="2"/>
      <c r="CSP11" s="2"/>
      <c r="CSQ11" s="2"/>
      <c r="CSR11" s="2"/>
      <c r="CSS11" s="2"/>
      <c r="CST11" s="2"/>
      <c r="CSU11" s="2"/>
      <c r="CSV11" s="2"/>
      <c r="CSW11" s="2"/>
      <c r="CSX11" s="2"/>
      <c r="CSY11" s="2"/>
      <c r="CSZ11" s="2"/>
      <c r="CTA11" s="2"/>
      <c r="CTB11" s="2"/>
      <c r="CTC11" s="2"/>
      <c r="CTD11" s="2"/>
      <c r="CTE11" s="2"/>
      <c r="CTF11" s="2"/>
      <c r="CTG11" s="2"/>
      <c r="CTH11" s="2"/>
      <c r="CTI11" s="2"/>
      <c r="CTJ11" s="2"/>
      <c r="CTK11" s="2"/>
      <c r="CTL11" s="2"/>
      <c r="CTM11" s="2"/>
      <c r="CTN11" s="2"/>
      <c r="CTO11" s="2"/>
      <c r="CTP11" s="2"/>
      <c r="CTQ11" s="2"/>
      <c r="CTR11" s="2"/>
      <c r="CTS11" s="2"/>
      <c r="CTT11" s="2"/>
      <c r="CTU11" s="2"/>
      <c r="CTV11" s="2"/>
      <c r="CTW11" s="2"/>
      <c r="CTX11" s="2"/>
      <c r="CTY11" s="2"/>
      <c r="CTZ11" s="2"/>
      <c r="CUA11" s="2"/>
      <c r="CUB11" s="2"/>
      <c r="CUC11" s="2"/>
      <c r="CUD11" s="2"/>
      <c r="CUE11" s="2"/>
      <c r="CUF11" s="2"/>
      <c r="CUG11" s="2"/>
      <c r="CUH11" s="2"/>
      <c r="CUI11" s="2"/>
      <c r="CUJ11" s="2"/>
      <c r="CUK11" s="2"/>
      <c r="CUL11" s="2"/>
      <c r="CUM11" s="2"/>
      <c r="CUN11" s="2"/>
      <c r="CUO11" s="2"/>
      <c r="CUP11" s="2"/>
      <c r="CUQ11" s="2"/>
      <c r="CUR11" s="2"/>
      <c r="CUS11" s="2"/>
      <c r="CUT11" s="2"/>
      <c r="CUU11" s="2"/>
      <c r="CUV11" s="2"/>
      <c r="CUW11" s="2"/>
      <c r="CUX11" s="2"/>
      <c r="CUY11" s="2"/>
      <c r="CUZ11" s="2"/>
      <c r="CVA11" s="2"/>
      <c r="CVB11" s="2"/>
      <c r="CVC11" s="2"/>
      <c r="CVD11" s="2"/>
      <c r="CVE11" s="2"/>
      <c r="CVF11" s="2"/>
      <c r="CVG11" s="2"/>
      <c r="CVH11" s="2"/>
      <c r="CVI11" s="2"/>
      <c r="CVJ11" s="2"/>
      <c r="CVK11" s="2"/>
      <c r="CVL11" s="2"/>
      <c r="CVM11" s="2"/>
      <c r="CVN11" s="2"/>
      <c r="CVO11" s="2"/>
      <c r="CVP11" s="2"/>
      <c r="CVQ11" s="2"/>
      <c r="CVR11" s="2"/>
      <c r="CVS11" s="2"/>
      <c r="CVT11" s="2"/>
      <c r="CVU11" s="2"/>
      <c r="CVV11" s="2"/>
      <c r="CVW11" s="2"/>
      <c r="CVX11" s="2"/>
      <c r="CVY11" s="2"/>
      <c r="CVZ11" s="2"/>
      <c r="CWA11" s="2"/>
      <c r="CWB11" s="2"/>
      <c r="CWC11" s="2"/>
      <c r="CWD11" s="2"/>
      <c r="CWE11" s="2"/>
      <c r="CWF11" s="2"/>
      <c r="CWG11" s="2"/>
      <c r="CWH11" s="2"/>
      <c r="CWI11" s="2"/>
      <c r="CWJ11" s="2"/>
      <c r="CWK11" s="2"/>
      <c r="CWL11" s="2"/>
      <c r="CWM11" s="2"/>
      <c r="CWN11" s="2"/>
      <c r="CWO11" s="2"/>
      <c r="CWP11" s="2"/>
      <c r="CWQ11" s="2"/>
      <c r="CWR11" s="2"/>
      <c r="CWS11" s="2"/>
      <c r="CWT11" s="2"/>
      <c r="CWU11" s="2"/>
      <c r="CWV11" s="2"/>
      <c r="CWW11" s="2"/>
      <c r="CWX11" s="2"/>
      <c r="CWY11" s="2"/>
      <c r="CWZ11" s="2"/>
      <c r="CXA11" s="2"/>
      <c r="CXB11" s="2"/>
      <c r="CXC11" s="2"/>
      <c r="CXD11" s="2"/>
      <c r="CXE11" s="2"/>
      <c r="CXF11" s="2"/>
      <c r="CXG11" s="2"/>
      <c r="CXH11" s="2"/>
      <c r="CXI11" s="2"/>
      <c r="CXJ11" s="2"/>
      <c r="CXK11" s="2"/>
      <c r="CXL11" s="2"/>
      <c r="CXM11" s="2"/>
      <c r="CXN11" s="2"/>
      <c r="CXO11" s="2"/>
      <c r="CXP11" s="2"/>
      <c r="CXQ11" s="2"/>
      <c r="CXR11" s="2"/>
      <c r="CXS11" s="2"/>
      <c r="CXT11" s="2"/>
      <c r="CXU11" s="2"/>
      <c r="CXV11" s="2"/>
      <c r="CXW11" s="2"/>
      <c r="CXX11" s="2"/>
      <c r="CXY11" s="2"/>
      <c r="CXZ11" s="2"/>
      <c r="CYA11" s="2"/>
      <c r="CYB11" s="2"/>
      <c r="CYC11" s="2"/>
      <c r="CYD11" s="2"/>
      <c r="CYE11" s="2"/>
      <c r="CYF11" s="2"/>
      <c r="CYG11" s="2"/>
      <c r="CYH11" s="2"/>
      <c r="CYI11" s="2"/>
      <c r="CYJ11" s="2"/>
      <c r="CYK11" s="2"/>
      <c r="CYL11" s="2"/>
      <c r="CYM11" s="2"/>
      <c r="CYN11" s="2"/>
      <c r="CYO11" s="2"/>
      <c r="CYP11" s="2"/>
      <c r="CYQ11" s="2"/>
      <c r="CYR11" s="2"/>
      <c r="CYS11" s="2"/>
      <c r="CYT11" s="2"/>
      <c r="CYU11" s="2"/>
      <c r="CYV11" s="2"/>
      <c r="CYW11" s="2"/>
      <c r="CYX11" s="2"/>
      <c r="CYY11" s="2"/>
      <c r="CYZ11" s="2"/>
      <c r="CZA11" s="2"/>
      <c r="CZB11" s="2"/>
      <c r="CZC11" s="2"/>
      <c r="CZD11" s="2"/>
      <c r="CZE11" s="2"/>
      <c r="CZF11" s="2"/>
      <c r="CZG11" s="2"/>
      <c r="CZH11" s="2"/>
      <c r="CZI11" s="2"/>
      <c r="CZJ11" s="2"/>
      <c r="CZK11" s="2"/>
      <c r="CZL11" s="2"/>
      <c r="CZM11" s="2"/>
      <c r="CZN11" s="2"/>
      <c r="CZO11" s="2"/>
      <c r="CZP11" s="2"/>
      <c r="CZQ11" s="2"/>
      <c r="CZR11" s="2"/>
      <c r="CZS11" s="2"/>
      <c r="CZT11" s="2"/>
      <c r="CZU11" s="2"/>
      <c r="CZV11" s="2"/>
      <c r="CZW11" s="2"/>
      <c r="CZX11" s="2"/>
      <c r="CZY11" s="2"/>
      <c r="CZZ11" s="2"/>
      <c r="DAA11" s="2"/>
      <c r="DAB11" s="2"/>
      <c r="DAC11" s="2"/>
      <c r="DAD11" s="2"/>
      <c r="DAE11" s="2"/>
      <c r="DAF11" s="2"/>
      <c r="DAG11" s="2"/>
      <c r="DAH11" s="2"/>
      <c r="DAI11" s="2"/>
      <c r="DAJ11" s="2"/>
      <c r="DAK11" s="2"/>
      <c r="DAL11" s="2"/>
      <c r="DAM11" s="2"/>
      <c r="DAN11" s="2"/>
      <c r="DAO11" s="2"/>
      <c r="DAP11" s="2"/>
      <c r="DAQ11" s="2"/>
      <c r="DAR11" s="2"/>
      <c r="DAS11" s="2"/>
      <c r="DAT11" s="2"/>
      <c r="DAU11" s="2"/>
      <c r="DAV11" s="2"/>
      <c r="DAW11" s="2"/>
      <c r="DAX11" s="2"/>
      <c r="DAY11" s="2"/>
      <c r="DAZ11" s="2"/>
      <c r="DBA11" s="2"/>
      <c r="DBB11" s="2"/>
      <c r="DBC11" s="2"/>
      <c r="DBD11" s="2"/>
      <c r="DBE11" s="2"/>
      <c r="DBF11" s="2"/>
      <c r="DBG11" s="2"/>
      <c r="DBH11" s="2"/>
      <c r="DBI11" s="2"/>
      <c r="DBJ11" s="2"/>
      <c r="DBK11" s="2"/>
      <c r="DBL11" s="2"/>
      <c r="DBM11" s="2"/>
      <c r="DBN11" s="2"/>
      <c r="DBO11" s="2"/>
      <c r="DBP11" s="2"/>
      <c r="DBQ11" s="2"/>
      <c r="DBR11" s="2"/>
      <c r="DBS11" s="2"/>
      <c r="DBT11" s="2"/>
      <c r="DBU11" s="2"/>
      <c r="DBV11" s="2"/>
      <c r="DBW11" s="2"/>
      <c r="DBX11" s="2"/>
      <c r="DBY11" s="2"/>
      <c r="DBZ11" s="2"/>
      <c r="DCA11" s="2"/>
      <c r="DCB11" s="2"/>
      <c r="DCC11" s="2"/>
      <c r="DCD11" s="2"/>
      <c r="DCE11" s="2"/>
      <c r="DCF11" s="2"/>
      <c r="DCG11" s="2"/>
      <c r="DCH11" s="2"/>
      <c r="DCI11" s="2"/>
      <c r="DCJ11" s="2"/>
      <c r="DCK11" s="2"/>
      <c r="DCL11" s="2"/>
      <c r="DCM11" s="2"/>
      <c r="DCN11" s="2"/>
      <c r="DCO11" s="2"/>
      <c r="DCP11" s="2"/>
      <c r="DCQ11" s="2"/>
      <c r="DCR11" s="2"/>
      <c r="DCS11" s="2"/>
      <c r="DCT11" s="2"/>
      <c r="DCU11" s="2"/>
      <c r="DCV11" s="2"/>
      <c r="DCW11" s="2"/>
      <c r="DCX11" s="2"/>
      <c r="DCY11" s="2"/>
      <c r="DCZ11" s="2"/>
      <c r="DDA11" s="2"/>
      <c r="DDB11" s="2"/>
      <c r="DDC11" s="2"/>
      <c r="DDD11" s="2"/>
      <c r="DDE11" s="2"/>
      <c r="DDF11" s="2"/>
      <c r="DDG11" s="2"/>
      <c r="DDH11" s="2"/>
      <c r="DDI11" s="2"/>
      <c r="DDJ11" s="2"/>
      <c r="DDK11" s="2"/>
      <c r="DDL11" s="2"/>
      <c r="DDM11" s="2"/>
      <c r="DDN11" s="2"/>
      <c r="DDO11" s="2"/>
      <c r="DDP11" s="2"/>
      <c r="DDQ11" s="2"/>
      <c r="DDR11" s="2"/>
      <c r="DDS11" s="2"/>
      <c r="DDT11" s="2"/>
      <c r="DDU11" s="2"/>
      <c r="DDV11" s="2"/>
      <c r="DDW11" s="2"/>
      <c r="DDX11" s="2"/>
      <c r="DDY11" s="2"/>
      <c r="DDZ11" s="2"/>
      <c r="DEA11" s="2"/>
      <c r="DEB11" s="2"/>
      <c r="DEC11" s="2"/>
      <c r="DED11" s="2"/>
      <c r="DEE11" s="2"/>
      <c r="DEF11" s="2"/>
      <c r="DEG11" s="2"/>
      <c r="DEH11" s="2"/>
      <c r="DEI11" s="2"/>
      <c r="DEJ11" s="2"/>
      <c r="DEK11" s="2"/>
      <c r="DEL11" s="2"/>
      <c r="DEM11" s="2"/>
      <c r="DEN11" s="2"/>
      <c r="DEO11" s="2"/>
      <c r="DEP11" s="2"/>
      <c r="DEQ11" s="2"/>
      <c r="DER11" s="2"/>
      <c r="DES11" s="2"/>
      <c r="DET11" s="2"/>
      <c r="DEU11" s="2"/>
      <c r="DEV11" s="2"/>
      <c r="DEW11" s="2"/>
      <c r="DEX11" s="2"/>
      <c r="DEY11" s="2"/>
      <c r="DEZ11" s="2"/>
      <c r="DFA11" s="2"/>
      <c r="DFB11" s="2"/>
      <c r="DFC11" s="2"/>
      <c r="DFD11" s="2"/>
      <c r="DFE11" s="2"/>
      <c r="DFF11" s="2"/>
      <c r="DFG11" s="2"/>
      <c r="DFH11" s="2"/>
      <c r="DFI11" s="2"/>
      <c r="DFJ11" s="2"/>
      <c r="DFK11" s="2"/>
      <c r="DFL11" s="2"/>
      <c r="DFM11" s="2"/>
      <c r="DFN11" s="2"/>
      <c r="DFO11" s="2"/>
      <c r="DFP11" s="2"/>
      <c r="DFQ11" s="2"/>
      <c r="DFR11" s="2"/>
      <c r="DFS11" s="2"/>
      <c r="DFT11" s="2"/>
      <c r="DFU11" s="2"/>
      <c r="DFV11" s="2"/>
      <c r="DFW11" s="2"/>
      <c r="DFX11" s="2"/>
      <c r="DFY11" s="2"/>
      <c r="DFZ11" s="2"/>
      <c r="DGA11" s="2"/>
      <c r="DGB11" s="2"/>
      <c r="DGC11" s="2"/>
      <c r="DGD11" s="2"/>
      <c r="DGE11" s="2"/>
      <c r="DGF11" s="2"/>
      <c r="DGG11" s="2"/>
      <c r="DGH11" s="2"/>
      <c r="DGI11" s="2"/>
      <c r="DGJ11" s="2"/>
      <c r="DGK11" s="2"/>
      <c r="DGL11" s="2"/>
      <c r="DGM11" s="2"/>
      <c r="DGN11" s="2"/>
      <c r="DGO11" s="2"/>
      <c r="DGP11" s="2"/>
      <c r="DGQ11" s="2"/>
      <c r="DGR11" s="2"/>
      <c r="DGS11" s="2"/>
      <c r="DGT11" s="2"/>
      <c r="DGU11" s="2"/>
      <c r="DGV11" s="2"/>
      <c r="DGW11" s="2"/>
      <c r="DGX11" s="2"/>
      <c r="DGY11" s="2"/>
      <c r="DGZ11" s="2"/>
      <c r="DHA11" s="2"/>
      <c r="DHB11" s="2"/>
      <c r="DHC11" s="2"/>
      <c r="DHD11" s="2"/>
      <c r="DHE11" s="2"/>
      <c r="DHF11" s="2"/>
      <c r="DHG11" s="2"/>
      <c r="DHH11" s="2"/>
      <c r="DHI11" s="2"/>
      <c r="DHJ11" s="2"/>
      <c r="DHK11" s="2"/>
      <c r="DHL11" s="2"/>
      <c r="DHM11" s="2"/>
      <c r="DHN11" s="2"/>
      <c r="DHO11" s="2"/>
      <c r="DHP11" s="2"/>
      <c r="DHQ11" s="2"/>
      <c r="DHR11" s="2"/>
      <c r="DHS11" s="2"/>
      <c r="DHT11" s="2"/>
      <c r="DHU11" s="2"/>
      <c r="DHV11" s="2"/>
      <c r="DHW11" s="2"/>
      <c r="DHX11" s="2"/>
      <c r="DHY11" s="2"/>
      <c r="DHZ11" s="2"/>
      <c r="DIA11" s="2"/>
      <c r="DIB11" s="2"/>
      <c r="DIC11" s="2"/>
      <c r="DID11" s="2"/>
      <c r="DIE11" s="2"/>
      <c r="DIF11" s="2"/>
      <c r="DIG11" s="2"/>
      <c r="DIH11" s="2"/>
      <c r="DII11" s="2"/>
      <c r="DIJ11" s="2"/>
      <c r="DIK11" s="2"/>
      <c r="DIL11" s="2"/>
      <c r="DIM11" s="2"/>
      <c r="DIN11" s="2"/>
      <c r="DIO11" s="2"/>
      <c r="DIP11" s="2"/>
      <c r="DIQ11" s="2"/>
      <c r="DIR11" s="2"/>
      <c r="DIS11" s="2"/>
      <c r="DIT11" s="2"/>
      <c r="DIU11" s="2"/>
      <c r="DIV11" s="2"/>
      <c r="DIW11" s="2"/>
      <c r="DIX11" s="2"/>
      <c r="DIY11" s="2"/>
      <c r="DIZ11" s="2"/>
      <c r="DJA11" s="2"/>
      <c r="DJB11" s="2"/>
      <c r="DJC11" s="2"/>
      <c r="DJD11" s="2"/>
      <c r="DJE11" s="2"/>
      <c r="DJF11" s="2"/>
      <c r="DJG11" s="2"/>
      <c r="DJH11" s="2"/>
      <c r="DJI11" s="2"/>
      <c r="DJJ11" s="2"/>
      <c r="DJK11" s="2"/>
      <c r="DJL11" s="2"/>
      <c r="DJM11" s="2"/>
      <c r="DJN11" s="2"/>
      <c r="DJO11" s="2"/>
      <c r="DJP11" s="2"/>
      <c r="DJQ11" s="2"/>
      <c r="DJR11" s="2"/>
      <c r="DJS11" s="2"/>
      <c r="DJT11" s="2"/>
      <c r="DJU11" s="2"/>
      <c r="DJV11" s="2"/>
      <c r="DJW11" s="2"/>
      <c r="DJX11" s="2"/>
      <c r="DJY11" s="2"/>
      <c r="DJZ11" s="2"/>
      <c r="DKA11" s="2"/>
      <c r="DKB11" s="2"/>
      <c r="DKC11" s="2"/>
      <c r="DKD11" s="2"/>
      <c r="DKE11" s="2"/>
      <c r="DKF11" s="2"/>
      <c r="DKG11" s="2"/>
      <c r="DKH11" s="2"/>
      <c r="DKI11" s="2"/>
      <c r="DKJ11" s="2"/>
      <c r="DKK11" s="2"/>
      <c r="DKL11" s="2"/>
      <c r="DKM11" s="2"/>
      <c r="DKN11" s="2"/>
      <c r="DKO11" s="2"/>
      <c r="DKP11" s="2"/>
      <c r="DKQ11" s="2"/>
      <c r="DKR11" s="2"/>
      <c r="DKS11" s="2"/>
      <c r="DKT11" s="2"/>
      <c r="DKU11" s="2"/>
      <c r="DKV11" s="2"/>
      <c r="DKW11" s="2"/>
      <c r="DKX11" s="2"/>
      <c r="DKY11" s="2"/>
      <c r="DKZ11" s="2"/>
      <c r="DLA11" s="2"/>
      <c r="DLB11" s="2"/>
      <c r="DLC11" s="2"/>
      <c r="DLD11" s="2"/>
      <c r="DLE11" s="2"/>
      <c r="DLF11" s="2"/>
      <c r="DLG11" s="2"/>
      <c r="DLH11" s="2"/>
      <c r="DLI11" s="2"/>
      <c r="DLJ11" s="2"/>
      <c r="DLK11" s="2"/>
      <c r="DLL11" s="2"/>
      <c r="DLM11" s="2"/>
      <c r="DLN11" s="2"/>
      <c r="DLO11" s="2"/>
      <c r="DLP11" s="2"/>
      <c r="DLQ11" s="2"/>
      <c r="DLR11" s="2"/>
      <c r="DLS11" s="2"/>
      <c r="DLT11" s="2"/>
      <c r="DLU11" s="2"/>
      <c r="DLV11" s="2"/>
      <c r="DLW11" s="2"/>
      <c r="DLX11" s="2"/>
      <c r="DLY11" s="2"/>
      <c r="DLZ11" s="2"/>
      <c r="DMA11" s="2"/>
      <c r="DMB11" s="2"/>
      <c r="DMC11" s="2"/>
      <c r="DMD11" s="2"/>
      <c r="DME11" s="2"/>
      <c r="DMF11" s="2"/>
      <c r="DMG11" s="2"/>
      <c r="DMH11" s="2"/>
      <c r="DMI11" s="2"/>
      <c r="DMJ11" s="2"/>
      <c r="DMK11" s="2"/>
      <c r="DML11" s="2"/>
      <c r="DMM11" s="2"/>
      <c r="DMN11" s="2"/>
      <c r="DMO11" s="2"/>
      <c r="DMP11" s="2"/>
      <c r="DMQ11" s="2"/>
      <c r="DMR11" s="2"/>
      <c r="DMS11" s="2"/>
      <c r="DMT11" s="2"/>
      <c r="DMU11" s="2"/>
      <c r="DMV11" s="2"/>
      <c r="DMW11" s="2"/>
      <c r="DMX11" s="2"/>
      <c r="DMY11" s="2"/>
      <c r="DMZ11" s="2"/>
      <c r="DNA11" s="2"/>
      <c r="DNB11" s="2"/>
      <c r="DNC11" s="2"/>
      <c r="DND11" s="2"/>
      <c r="DNE11" s="2"/>
      <c r="DNF11" s="2"/>
      <c r="DNG11" s="2"/>
      <c r="DNH11" s="2"/>
      <c r="DNI11" s="2"/>
      <c r="DNJ11" s="2"/>
      <c r="DNK11" s="2"/>
      <c r="DNL11" s="2"/>
      <c r="DNM11" s="2"/>
      <c r="DNN11" s="2"/>
      <c r="DNO11" s="2"/>
      <c r="DNP11" s="2"/>
      <c r="DNQ11" s="2"/>
      <c r="DNR11" s="2"/>
      <c r="DNS11" s="2"/>
      <c r="DNT11" s="2"/>
      <c r="DNU11" s="2"/>
      <c r="DNV11" s="2"/>
      <c r="DNW11" s="2"/>
      <c r="DNX11" s="2"/>
      <c r="DNY11" s="2"/>
      <c r="DNZ11" s="2"/>
      <c r="DOA11" s="2"/>
      <c r="DOB11" s="2"/>
      <c r="DOC11" s="2"/>
      <c r="DOD11" s="2"/>
      <c r="DOE11" s="2"/>
      <c r="DOF11" s="2"/>
      <c r="DOG11" s="2"/>
      <c r="DOH11" s="2"/>
      <c r="DOI11" s="2"/>
      <c r="DOJ11" s="2"/>
      <c r="DOK11" s="2"/>
      <c r="DOL11" s="2"/>
      <c r="DOM11" s="2"/>
      <c r="DON11" s="2"/>
      <c r="DOO11" s="2"/>
      <c r="DOP11" s="2"/>
      <c r="DOQ11" s="2"/>
      <c r="DOR11" s="2"/>
      <c r="DOS11" s="2"/>
      <c r="DOT11" s="2"/>
      <c r="DOU11" s="2"/>
      <c r="DOV11" s="2"/>
      <c r="DOW11" s="2"/>
      <c r="DOX11" s="2"/>
      <c r="DOY11" s="2"/>
      <c r="DOZ11" s="2"/>
      <c r="DPA11" s="2"/>
      <c r="DPB11" s="2"/>
      <c r="DPC11" s="2"/>
      <c r="DPD11" s="2"/>
      <c r="DPE11" s="2"/>
      <c r="DPF11" s="2"/>
      <c r="DPG11" s="2"/>
      <c r="DPH11" s="2"/>
      <c r="DPI11" s="2"/>
      <c r="DPJ11" s="2"/>
      <c r="DPK11" s="2"/>
      <c r="DPL11" s="2"/>
      <c r="DPM11" s="2"/>
      <c r="DPN11" s="2"/>
      <c r="DPO11" s="2"/>
      <c r="DPP11" s="2"/>
      <c r="DPQ11" s="2"/>
      <c r="DPR11" s="2"/>
      <c r="DPS11" s="2"/>
      <c r="DPT11" s="2"/>
      <c r="DPU11" s="2"/>
      <c r="DPV11" s="2"/>
      <c r="DPW11" s="2"/>
      <c r="DPX11" s="2"/>
      <c r="DPY11" s="2"/>
      <c r="DPZ11" s="2"/>
      <c r="DQA11" s="2"/>
      <c r="DQB11" s="2"/>
      <c r="DQC11" s="2"/>
      <c r="DQD11" s="2"/>
      <c r="DQE11" s="2"/>
      <c r="DQF11" s="2"/>
      <c r="DQG11" s="2"/>
      <c r="DQH11" s="2"/>
      <c r="DQI11" s="2"/>
      <c r="DQJ11" s="2"/>
      <c r="DQK11" s="2"/>
      <c r="DQL11" s="2"/>
      <c r="DQM11" s="2"/>
      <c r="DQN11" s="2"/>
      <c r="DQO11" s="2"/>
      <c r="DQP11" s="2"/>
      <c r="DQQ11" s="2"/>
      <c r="DQR11" s="2"/>
      <c r="DQS11" s="2"/>
      <c r="DQT11" s="2"/>
      <c r="DQU11" s="2"/>
      <c r="DQV11" s="2"/>
      <c r="DQW11" s="2"/>
      <c r="DQX11" s="2"/>
      <c r="DQY11" s="2"/>
      <c r="DQZ11" s="2"/>
      <c r="DRA11" s="2"/>
      <c r="DRB11" s="2"/>
      <c r="DRC11" s="2"/>
      <c r="DRD11" s="2"/>
      <c r="DRE11" s="2"/>
      <c r="DRF11" s="2"/>
      <c r="DRG11" s="2"/>
      <c r="DRH11" s="2"/>
      <c r="DRI11" s="2"/>
      <c r="DRJ11" s="2"/>
      <c r="DRK11" s="2"/>
      <c r="DRL11" s="2"/>
      <c r="DRM11" s="2"/>
      <c r="DRN11" s="2"/>
      <c r="DRO11" s="2"/>
      <c r="DRP11" s="2"/>
      <c r="DRQ11" s="2"/>
      <c r="DRR11" s="2"/>
      <c r="DRS11" s="2"/>
      <c r="DRT11" s="2"/>
      <c r="DRU11" s="2"/>
      <c r="DRV11" s="2"/>
      <c r="DRW11" s="2"/>
      <c r="DRX11" s="2"/>
      <c r="DRY11" s="2"/>
      <c r="DRZ11" s="2"/>
      <c r="DSA11" s="2"/>
      <c r="DSB11" s="2"/>
      <c r="DSC11" s="2"/>
      <c r="DSD11" s="2"/>
      <c r="DSE11" s="2"/>
      <c r="DSF11" s="2"/>
      <c r="DSG11" s="2"/>
      <c r="DSH11" s="2"/>
      <c r="DSI11" s="2"/>
      <c r="DSJ11" s="2"/>
      <c r="DSK11" s="2"/>
      <c r="DSL11" s="2"/>
      <c r="DSM11" s="2"/>
      <c r="DSN11" s="2"/>
      <c r="DSO11" s="2"/>
      <c r="DSP11" s="2"/>
      <c r="DSQ11" s="2"/>
      <c r="DSR11" s="2"/>
      <c r="DSS11" s="2"/>
      <c r="DST11" s="2"/>
      <c r="DSU11" s="2"/>
      <c r="DSV11" s="2"/>
      <c r="DSW11" s="2"/>
      <c r="DSX11" s="2"/>
      <c r="DSY11" s="2"/>
      <c r="DSZ11" s="2"/>
      <c r="DTA11" s="2"/>
      <c r="DTB11" s="2"/>
      <c r="DTC11" s="2"/>
      <c r="DTD11" s="2"/>
      <c r="DTE11" s="2"/>
      <c r="DTF11" s="2"/>
      <c r="DTG11" s="2"/>
      <c r="DTH11" s="2"/>
      <c r="DTI11" s="2"/>
      <c r="DTJ11" s="2"/>
      <c r="DTK11" s="2"/>
      <c r="DTL11" s="2"/>
      <c r="DTM11" s="2"/>
      <c r="DTN11" s="2"/>
      <c r="DTO11" s="2"/>
      <c r="DTP11" s="2"/>
      <c r="DTQ11" s="2"/>
      <c r="DTR11" s="2"/>
      <c r="DTS11" s="2"/>
      <c r="DTT11" s="2"/>
      <c r="DTU11" s="2"/>
      <c r="DTV11" s="2"/>
      <c r="DTW11" s="2"/>
      <c r="DTX11" s="2"/>
      <c r="DTY11" s="2"/>
      <c r="DTZ11" s="2"/>
      <c r="DUA11" s="2"/>
      <c r="DUB11" s="2"/>
      <c r="DUC11" s="2"/>
      <c r="DUD11" s="2"/>
      <c r="DUE11" s="2"/>
      <c r="DUF11" s="2"/>
      <c r="DUG11" s="2"/>
      <c r="DUH11" s="2"/>
      <c r="DUI11" s="2"/>
      <c r="DUJ11" s="2"/>
      <c r="DUK11" s="2"/>
      <c r="DUL11" s="2"/>
      <c r="DUM11" s="2"/>
      <c r="DUN11" s="2"/>
      <c r="DUO11" s="2"/>
      <c r="DUP11" s="2"/>
      <c r="DUQ11" s="2"/>
      <c r="DUR11" s="2"/>
      <c r="DUS11" s="2"/>
      <c r="DUT11" s="2"/>
      <c r="DUU11" s="2"/>
      <c r="DUV11" s="2"/>
      <c r="DUW11" s="2"/>
      <c r="DUX11" s="2"/>
      <c r="DUY11" s="2"/>
      <c r="DUZ11" s="2"/>
      <c r="DVA11" s="2"/>
      <c r="DVB11" s="2"/>
      <c r="DVC11" s="2"/>
      <c r="DVD11" s="2"/>
      <c r="DVE11" s="2"/>
      <c r="DVF11" s="2"/>
      <c r="DVG11" s="2"/>
      <c r="DVH11" s="2"/>
      <c r="DVI11" s="2"/>
      <c r="DVJ11" s="2"/>
      <c r="DVK11" s="2"/>
      <c r="DVL11" s="2"/>
      <c r="DVM11" s="2"/>
      <c r="DVN11" s="2"/>
      <c r="DVO11" s="2"/>
      <c r="DVP11" s="2"/>
      <c r="DVQ11" s="2"/>
      <c r="DVR11" s="2"/>
      <c r="DVS11" s="2"/>
      <c r="DVT11" s="2"/>
      <c r="DVU11" s="2"/>
      <c r="DVV11" s="2"/>
      <c r="DVW11" s="2"/>
      <c r="DVX11" s="2"/>
      <c r="DVY11" s="2"/>
      <c r="DVZ11" s="2"/>
      <c r="DWA11" s="2"/>
      <c r="DWB11" s="2"/>
      <c r="DWC11" s="2"/>
      <c r="DWD11" s="2"/>
      <c r="DWE11" s="2"/>
      <c r="DWF11" s="2"/>
      <c r="DWG11" s="2"/>
      <c r="DWH11" s="2"/>
      <c r="DWI11" s="2"/>
      <c r="DWJ11" s="2"/>
      <c r="DWK11" s="2"/>
      <c r="DWL11" s="2"/>
      <c r="DWM11" s="2"/>
      <c r="DWN11" s="2"/>
      <c r="DWO11" s="2"/>
      <c r="DWP11" s="2"/>
      <c r="DWQ11" s="2"/>
      <c r="DWR11" s="2"/>
      <c r="DWS11" s="2"/>
      <c r="DWT11" s="2"/>
      <c r="DWU11" s="2"/>
      <c r="DWV11" s="2"/>
      <c r="DWW11" s="2"/>
      <c r="DWX11" s="2"/>
      <c r="DWY11" s="2"/>
      <c r="DWZ11" s="2"/>
      <c r="DXA11" s="2"/>
      <c r="DXB11" s="2"/>
      <c r="DXC11" s="2"/>
      <c r="DXD11" s="2"/>
      <c r="DXE11" s="2"/>
      <c r="DXF11" s="2"/>
      <c r="DXG11" s="2"/>
      <c r="DXH11" s="2"/>
      <c r="DXI11" s="2"/>
      <c r="DXJ11" s="2"/>
      <c r="DXK11" s="2"/>
      <c r="DXL11" s="2"/>
      <c r="DXM11" s="2"/>
      <c r="DXN11" s="2"/>
      <c r="DXO11" s="2"/>
      <c r="DXP11" s="2"/>
      <c r="DXQ11" s="2"/>
      <c r="DXR11" s="2"/>
      <c r="DXS11" s="2"/>
      <c r="DXT11" s="2"/>
      <c r="DXU11" s="2"/>
      <c r="DXV11" s="2"/>
      <c r="DXW11" s="2"/>
      <c r="DXX11" s="2"/>
      <c r="DXY11" s="2"/>
      <c r="DXZ11" s="2"/>
      <c r="DYA11" s="2"/>
      <c r="DYB11" s="2"/>
      <c r="DYC11" s="2"/>
      <c r="DYD11" s="2"/>
      <c r="DYE11" s="2"/>
      <c r="DYF11" s="2"/>
      <c r="DYG11" s="2"/>
      <c r="DYH11" s="2"/>
      <c r="DYI11" s="2"/>
      <c r="DYJ11" s="2"/>
      <c r="DYK11" s="2"/>
      <c r="DYL11" s="2"/>
      <c r="DYM11" s="2"/>
      <c r="DYN11" s="2"/>
      <c r="DYO11" s="2"/>
      <c r="DYP11" s="2"/>
      <c r="DYQ11" s="2"/>
      <c r="DYR11" s="2"/>
      <c r="DYS11" s="2"/>
      <c r="DYT11" s="2"/>
      <c r="DYU11" s="2"/>
      <c r="DYV11" s="2"/>
      <c r="DYW11" s="2"/>
      <c r="DYX11" s="2"/>
      <c r="DYY11" s="2"/>
      <c r="DYZ11" s="2"/>
      <c r="DZA11" s="2"/>
      <c r="DZB11" s="2"/>
      <c r="DZC11" s="2"/>
      <c r="DZD11" s="2"/>
      <c r="DZE11" s="2"/>
      <c r="DZF11" s="2"/>
      <c r="DZG11" s="2"/>
      <c r="DZH11" s="2"/>
      <c r="DZI11" s="2"/>
      <c r="DZJ11" s="2"/>
      <c r="DZK11" s="2"/>
      <c r="DZL11" s="2"/>
      <c r="DZM11" s="2"/>
      <c r="DZN11" s="2"/>
      <c r="DZO11" s="2"/>
      <c r="DZP11" s="2"/>
      <c r="DZQ11" s="2"/>
      <c r="DZR11" s="2"/>
      <c r="DZS11" s="2"/>
      <c r="DZT11" s="2"/>
      <c r="DZU11" s="2"/>
      <c r="DZV11" s="2"/>
      <c r="DZW11" s="2"/>
      <c r="DZX11" s="2"/>
      <c r="DZY11" s="2"/>
      <c r="DZZ11" s="2"/>
      <c r="EAA11" s="2"/>
      <c r="EAB11" s="2"/>
      <c r="EAC11" s="2"/>
      <c r="EAD11" s="2"/>
      <c r="EAE11" s="2"/>
      <c r="EAF11" s="2"/>
      <c r="EAG11" s="2"/>
      <c r="EAH11" s="2"/>
      <c r="EAI11" s="2"/>
      <c r="EAJ11" s="2"/>
      <c r="EAK11" s="2"/>
      <c r="EAL11" s="2"/>
      <c r="EAM11" s="2"/>
      <c r="EAN11" s="2"/>
      <c r="EAO11" s="2"/>
      <c r="EAP11" s="2"/>
      <c r="EAQ11" s="2"/>
      <c r="EAR11" s="2"/>
      <c r="EAS11" s="2"/>
      <c r="EAT11" s="2"/>
      <c r="EAU11" s="2"/>
      <c r="EAV11" s="2"/>
      <c r="EAW11" s="2"/>
      <c r="EAX11" s="2"/>
      <c r="EAY11" s="2"/>
      <c r="EAZ11" s="2"/>
      <c r="EBA11" s="2"/>
      <c r="EBB11" s="2"/>
      <c r="EBC11" s="2"/>
      <c r="EBD11" s="2"/>
      <c r="EBE11" s="2"/>
      <c r="EBF11" s="2"/>
      <c r="EBG11" s="2"/>
      <c r="EBH11" s="2"/>
      <c r="EBI11" s="2"/>
      <c r="EBJ11" s="2"/>
      <c r="EBK11" s="2"/>
      <c r="EBL11" s="2"/>
      <c r="EBM11" s="2"/>
      <c r="EBN11" s="2"/>
      <c r="EBO11" s="2"/>
      <c r="EBP11" s="2"/>
      <c r="EBQ11" s="2"/>
      <c r="EBR11" s="2"/>
      <c r="EBS11" s="2"/>
      <c r="EBT11" s="2"/>
      <c r="EBU11" s="2"/>
      <c r="EBV11" s="2"/>
      <c r="EBW11" s="2"/>
      <c r="EBX11" s="2"/>
      <c r="EBY11" s="2"/>
      <c r="EBZ11" s="2"/>
      <c r="ECA11" s="2"/>
      <c r="ECB11" s="2"/>
      <c r="ECC11" s="2"/>
      <c r="ECD11" s="2"/>
      <c r="ECE11" s="2"/>
      <c r="ECF11" s="2"/>
      <c r="ECG11" s="2"/>
      <c r="ECH11" s="2"/>
      <c r="ECI11" s="2"/>
      <c r="ECJ11" s="2"/>
      <c r="ECK11" s="2"/>
      <c r="ECL11" s="2"/>
      <c r="ECM11" s="2"/>
      <c r="ECN11" s="2"/>
      <c r="ECO11" s="2"/>
      <c r="ECP11" s="2"/>
      <c r="ECQ11" s="2"/>
      <c r="ECR11" s="2"/>
      <c r="ECS11" s="2"/>
      <c r="ECT11" s="2"/>
      <c r="ECU11" s="2"/>
      <c r="ECV11" s="2"/>
      <c r="ECW11" s="2"/>
      <c r="ECX11" s="2"/>
      <c r="ECY11" s="2"/>
      <c r="ECZ11" s="2"/>
      <c r="EDA11" s="2"/>
      <c r="EDB11" s="2"/>
      <c r="EDC11" s="2"/>
      <c r="EDD11" s="2"/>
      <c r="EDE11" s="2"/>
      <c r="EDF11" s="2"/>
      <c r="EDG11" s="2"/>
      <c r="EDH11" s="2"/>
      <c r="EDI11" s="2"/>
      <c r="EDJ11" s="2"/>
      <c r="EDK11" s="2"/>
      <c r="EDL11" s="2"/>
      <c r="EDM11" s="2"/>
      <c r="EDN11" s="2"/>
      <c r="EDO11" s="2"/>
      <c r="EDP11" s="2"/>
      <c r="EDQ11" s="2"/>
      <c r="EDR11" s="2"/>
      <c r="EDS11" s="2"/>
      <c r="EDT11" s="2"/>
      <c r="EDU11" s="2"/>
      <c r="EDV11" s="2"/>
      <c r="EDW11" s="2"/>
      <c r="EDX11" s="2"/>
      <c r="EDY11" s="2"/>
      <c r="EDZ11" s="2"/>
      <c r="EEA11" s="2"/>
      <c r="EEB11" s="2"/>
      <c r="EEC11" s="2"/>
      <c r="EED11" s="2"/>
      <c r="EEE11" s="2"/>
      <c r="EEF11" s="2"/>
      <c r="EEG11" s="2"/>
      <c r="EEH11" s="2"/>
      <c r="EEI11" s="2"/>
      <c r="EEJ11" s="2"/>
      <c r="EEK11" s="2"/>
      <c r="EEL11" s="2"/>
      <c r="EEM11" s="2"/>
      <c r="EEN11" s="2"/>
      <c r="EEO11" s="2"/>
      <c r="EEP11" s="2"/>
      <c r="EEQ11" s="2"/>
      <c r="EER11" s="2"/>
      <c r="EES11" s="2"/>
      <c r="EET11" s="2"/>
      <c r="EEU11" s="2"/>
      <c r="EEV11" s="2"/>
      <c r="EEW11" s="2"/>
      <c r="EEX11" s="2"/>
      <c r="EEY11" s="2"/>
      <c r="EEZ11" s="2"/>
      <c r="EFA11" s="2"/>
      <c r="EFB11" s="2"/>
      <c r="EFC11" s="2"/>
      <c r="EFD11" s="2"/>
      <c r="EFE11" s="2"/>
      <c r="EFF11" s="2"/>
      <c r="EFG11" s="2"/>
      <c r="EFH11" s="2"/>
      <c r="EFI11" s="2"/>
      <c r="EFJ11" s="2"/>
      <c r="EFK11" s="2"/>
      <c r="EFL11" s="2"/>
      <c r="EFM11" s="2"/>
      <c r="EFN11" s="2"/>
      <c r="EFO11" s="2"/>
      <c r="EFP11" s="2"/>
      <c r="EFQ11" s="2"/>
      <c r="EFR11" s="2"/>
      <c r="EFS11" s="2"/>
      <c r="EFT11" s="2"/>
      <c r="EFU11" s="2"/>
      <c r="EFV11" s="2"/>
      <c r="EFW11" s="2"/>
      <c r="EFX11" s="2"/>
      <c r="EFY11" s="2"/>
      <c r="EFZ11" s="2"/>
      <c r="EGA11" s="2"/>
      <c r="EGB11" s="2"/>
      <c r="EGC11" s="2"/>
      <c r="EGD11" s="2"/>
      <c r="EGE11" s="2"/>
      <c r="EGF11" s="2"/>
      <c r="EGG11" s="2"/>
      <c r="EGH11" s="2"/>
      <c r="EGI11" s="2"/>
      <c r="EGJ11" s="2"/>
      <c r="EGK11" s="2"/>
      <c r="EGL11" s="2"/>
      <c r="EGM11" s="2"/>
      <c r="EGN11" s="2"/>
      <c r="EGO11" s="2"/>
      <c r="EGP11" s="2"/>
      <c r="EGQ11" s="2"/>
      <c r="EGR11" s="2"/>
      <c r="EGS11" s="2"/>
      <c r="EGT11" s="2"/>
      <c r="EGU11" s="2"/>
      <c r="EGV11" s="2"/>
      <c r="EGW11" s="2"/>
      <c r="EGX11" s="2"/>
      <c r="EGY11" s="2"/>
      <c r="EGZ11" s="2"/>
      <c r="EHA11" s="2"/>
      <c r="EHB11" s="2"/>
      <c r="EHC11" s="2"/>
      <c r="EHD11" s="2"/>
      <c r="EHE11" s="2"/>
      <c r="EHF11" s="2"/>
      <c r="EHG11" s="2"/>
      <c r="EHH11" s="2"/>
      <c r="EHI11" s="2"/>
      <c r="EHJ11" s="2"/>
      <c r="EHK11" s="2"/>
      <c r="EHL11" s="2"/>
      <c r="EHM11" s="2"/>
      <c r="EHN11" s="2"/>
      <c r="EHO11" s="2"/>
      <c r="EHP11" s="2"/>
      <c r="EHQ11" s="2"/>
      <c r="EHR11" s="2"/>
      <c r="EHS11" s="2"/>
      <c r="EHT11" s="2"/>
      <c r="EHU11" s="2"/>
      <c r="EHV11" s="2"/>
      <c r="EHW11" s="2"/>
      <c r="EHX11" s="2"/>
      <c r="EHY11" s="2"/>
      <c r="EHZ11" s="2"/>
      <c r="EIA11" s="2"/>
      <c r="EIB11" s="2"/>
      <c r="EIC11" s="2"/>
      <c r="EID11" s="2"/>
      <c r="EIE11" s="2"/>
      <c r="EIF11" s="2"/>
      <c r="EIG11" s="2"/>
      <c r="EIH11" s="2"/>
      <c r="EII11" s="2"/>
      <c r="EIJ11" s="2"/>
      <c r="EIK11" s="2"/>
      <c r="EIL11" s="2"/>
      <c r="EIM11" s="2"/>
      <c r="EIN11" s="2"/>
      <c r="EIO11" s="2"/>
      <c r="EIP11" s="2"/>
      <c r="EIQ11" s="2"/>
      <c r="EIR11" s="2"/>
      <c r="EIS11" s="2"/>
      <c r="EIT11" s="2"/>
      <c r="EIU11" s="2"/>
      <c r="EIV11" s="2"/>
      <c r="EIW11" s="2"/>
      <c r="EIX11" s="2"/>
      <c r="EIY11" s="2"/>
      <c r="EIZ11" s="2"/>
      <c r="EJA11" s="2"/>
      <c r="EJB11" s="2"/>
      <c r="EJC11" s="2"/>
      <c r="EJD11" s="2"/>
      <c r="EJE11" s="2"/>
      <c r="EJF11" s="2"/>
      <c r="EJG11" s="2"/>
      <c r="EJH11" s="2"/>
      <c r="EJI11" s="2"/>
      <c r="EJJ11" s="2"/>
      <c r="EJK11" s="2"/>
      <c r="EJL11" s="2"/>
      <c r="EJM11" s="2"/>
      <c r="EJN11" s="2"/>
      <c r="EJO11" s="2"/>
      <c r="EJP11" s="2"/>
      <c r="EJQ11" s="2"/>
      <c r="EJR11" s="2"/>
      <c r="EJS11" s="2"/>
      <c r="EJT11" s="2"/>
      <c r="EJU11" s="2"/>
      <c r="EJV11" s="2"/>
      <c r="EJW11" s="2"/>
      <c r="EJX11" s="2"/>
      <c r="EJY11" s="2"/>
      <c r="EJZ11" s="2"/>
      <c r="EKA11" s="2"/>
      <c r="EKB11" s="2"/>
      <c r="EKC11" s="2"/>
      <c r="EKD11" s="2"/>
      <c r="EKE11" s="2"/>
      <c r="EKF11" s="2"/>
      <c r="EKG11" s="2"/>
      <c r="EKH11" s="2"/>
      <c r="EKI11" s="2"/>
      <c r="EKJ11" s="2"/>
      <c r="EKK11" s="2"/>
      <c r="EKL11" s="2"/>
      <c r="EKM11" s="2"/>
      <c r="EKN11" s="2"/>
      <c r="EKO11" s="2"/>
      <c r="EKP11" s="2"/>
      <c r="EKQ11" s="2"/>
      <c r="EKR11" s="2"/>
      <c r="EKS11" s="2"/>
      <c r="EKT11" s="2"/>
      <c r="EKU11" s="2"/>
      <c r="EKV11" s="2"/>
      <c r="EKW11" s="2"/>
      <c r="EKX11" s="2"/>
      <c r="EKY11" s="2"/>
      <c r="EKZ11" s="2"/>
      <c r="ELA11" s="2"/>
      <c r="ELB11" s="2"/>
      <c r="ELC11" s="2"/>
      <c r="ELD11" s="2"/>
      <c r="ELE11" s="2"/>
      <c r="ELF11" s="2"/>
      <c r="ELG11" s="2"/>
      <c r="ELH11" s="2"/>
      <c r="ELI11" s="2"/>
      <c r="ELJ11" s="2"/>
      <c r="ELK11" s="2"/>
      <c r="ELL11" s="2"/>
      <c r="ELM11" s="2"/>
      <c r="ELN11" s="2"/>
      <c r="ELO11" s="2"/>
      <c r="ELP11" s="2"/>
      <c r="ELQ11" s="2"/>
      <c r="ELR11" s="2"/>
      <c r="ELS11" s="2"/>
      <c r="ELT11" s="2"/>
      <c r="ELU11" s="2"/>
      <c r="ELV11" s="2"/>
      <c r="ELW11" s="2"/>
      <c r="ELX11" s="2"/>
      <c r="ELY11" s="2"/>
      <c r="ELZ11" s="2"/>
      <c r="EMA11" s="2"/>
      <c r="EMB11" s="2"/>
      <c r="EMC11" s="2"/>
      <c r="EMD11" s="2"/>
      <c r="EME11" s="2"/>
      <c r="EMF11" s="2"/>
      <c r="EMG11" s="2"/>
      <c r="EMH11" s="2"/>
      <c r="EMI11" s="2"/>
      <c r="EMJ11" s="2"/>
      <c r="EMK11" s="2"/>
      <c r="EML11" s="2"/>
      <c r="EMM11" s="2"/>
      <c r="EMN11" s="2"/>
      <c r="EMO11" s="2"/>
      <c r="EMP11" s="2"/>
      <c r="EMQ11" s="2"/>
      <c r="EMR11" s="2"/>
      <c r="EMS11" s="2"/>
      <c r="EMT11" s="2"/>
      <c r="EMU11" s="2"/>
      <c r="EMV11" s="2"/>
      <c r="EMW11" s="2"/>
      <c r="EMX11" s="2"/>
      <c r="EMY11" s="2"/>
      <c r="EMZ11" s="2"/>
      <c r="ENA11" s="2"/>
      <c r="ENB11" s="2"/>
      <c r="ENC11" s="2"/>
      <c r="END11" s="2"/>
      <c r="ENE11" s="2"/>
      <c r="ENF11" s="2"/>
      <c r="ENG11" s="2"/>
      <c r="ENH11" s="2"/>
      <c r="ENI11" s="2"/>
      <c r="ENJ11" s="2"/>
      <c r="ENK11" s="2"/>
      <c r="ENL11" s="2"/>
      <c r="ENM11" s="2"/>
      <c r="ENN11" s="2"/>
      <c r="ENO11" s="2"/>
      <c r="ENP11" s="2"/>
      <c r="ENQ11" s="2"/>
      <c r="ENR11" s="2"/>
      <c r="ENS11" s="2"/>
      <c r="ENT11" s="2"/>
      <c r="ENU11" s="2"/>
      <c r="ENV11" s="2"/>
      <c r="ENW11" s="2"/>
      <c r="ENX11" s="2"/>
      <c r="ENY11" s="2"/>
      <c r="ENZ11" s="2"/>
      <c r="EOA11" s="2"/>
      <c r="EOB11" s="2"/>
      <c r="EOC11" s="2"/>
      <c r="EOD11" s="2"/>
      <c r="EOE11" s="2"/>
      <c r="EOF11" s="2"/>
      <c r="EOG11" s="2"/>
      <c r="EOH11" s="2"/>
      <c r="EOI11" s="2"/>
      <c r="EOJ11" s="2"/>
      <c r="EOK11" s="2"/>
      <c r="EOL11" s="2"/>
      <c r="EOM11" s="2"/>
      <c r="EON11" s="2"/>
      <c r="EOO11" s="2"/>
      <c r="EOP11" s="2"/>
      <c r="EOQ11" s="2"/>
      <c r="EOR11" s="2"/>
      <c r="EOS11" s="2"/>
      <c r="EOT11" s="2"/>
      <c r="EOU11" s="2"/>
      <c r="EOV11" s="2"/>
      <c r="EOW11" s="2"/>
      <c r="EOX11" s="2"/>
      <c r="EOY11" s="2"/>
      <c r="EOZ11" s="2"/>
      <c r="EPA11" s="2"/>
      <c r="EPB11" s="2"/>
      <c r="EPC11" s="2"/>
      <c r="EPD11" s="2"/>
      <c r="EPE11" s="2"/>
      <c r="EPF11" s="2"/>
      <c r="EPG11" s="2"/>
      <c r="EPH11" s="2"/>
      <c r="EPI11" s="2"/>
      <c r="EPJ11" s="2"/>
      <c r="EPK11" s="2"/>
      <c r="EPL11" s="2"/>
      <c r="EPM11" s="2"/>
      <c r="EPN11" s="2"/>
      <c r="EPO11" s="2"/>
      <c r="EPP11" s="2"/>
      <c r="EPQ11" s="2"/>
      <c r="EPR11" s="2"/>
      <c r="EPS11" s="2"/>
      <c r="EPT11" s="2"/>
      <c r="EPU11" s="2"/>
      <c r="EPV11" s="2"/>
      <c r="EPW11" s="2"/>
      <c r="EPX11" s="2"/>
      <c r="EPY11" s="2"/>
      <c r="EPZ11" s="2"/>
      <c r="EQA11" s="2"/>
      <c r="EQB11" s="2"/>
      <c r="EQC11" s="2"/>
      <c r="EQD11" s="2"/>
      <c r="EQE11" s="2"/>
      <c r="EQF11" s="2"/>
      <c r="EQG11" s="2"/>
      <c r="EQH11" s="2"/>
      <c r="EQI11" s="2"/>
      <c r="EQJ11" s="2"/>
      <c r="EQK11" s="2"/>
      <c r="EQL11" s="2"/>
      <c r="EQM11" s="2"/>
      <c r="EQN11" s="2"/>
      <c r="EQO11" s="2"/>
      <c r="EQP11" s="2"/>
      <c r="EQQ11" s="2"/>
      <c r="EQR11" s="2"/>
      <c r="EQS11" s="2"/>
      <c r="EQT11" s="2"/>
      <c r="EQU11" s="2"/>
      <c r="EQV11" s="2"/>
      <c r="EQW11" s="2"/>
      <c r="EQX11" s="2"/>
      <c r="EQY11" s="2"/>
      <c r="EQZ11" s="2"/>
      <c r="ERA11" s="2"/>
      <c r="ERB11" s="2"/>
      <c r="ERC11" s="2"/>
      <c r="ERD11" s="2"/>
      <c r="ERE11" s="2"/>
      <c r="ERF11" s="2"/>
      <c r="ERG11" s="2"/>
      <c r="ERH11" s="2"/>
      <c r="ERI11" s="2"/>
      <c r="ERJ11" s="2"/>
      <c r="ERK11" s="2"/>
      <c r="ERL11" s="2"/>
      <c r="ERM11" s="2"/>
      <c r="ERN11" s="2"/>
      <c r="ERO11" s="2"/>
      <c r="ERP11" s="2"/>
      <c r="ERQ11" s="2"/>
      <c r="ERR11" s="2"/>
      <c r="ERS11" s="2"/>
      <c r="ERT11" s="2"/>
      <c r="ERU11" s="2"/>
      <c r="ERV11" s="2"/>
      <c r="ERW11" s="2"/>
      <c r="ERX11" s="2"/>
      <c r="ERY11" s="2"/>
      <c r="ERZ11" s="2"/>
      <c r="ESA11" s="2"/>
      <c r="ESB11" s="2"/>
      <c r="ESC11" s="2"/>
      <c r="ESD11" s="2"/>
      <c r="ESE11" s="2"/>
      <c r="ESF11" s="2"/>
      <c r="ESG11" s="2"/>
      <c r="ESH11" s="2"/>
      <c r="ESI11" s="2"/>
      <c r="ESJ11" s="2"/>
      <c r="ESK11" s="2"/>
      <c r="ESL11" s="2"/>
      <c r="ESM11" s="2"/>
      <c r="ESN11" s="2"/>
      <c r="ESO11" s="2"/>
      <c r="ESP11" s="2"/>
      <c r="ESQ11" s="2"/>
      <c r="ESR11" s="2"/>
      <c r="ESS11" s="2"/>
      <c r="EST11" s="2"/>
      <c r="ESU11" s="2"/>
      <c r="ESV11" s="2"/>
      <c r="ESW11" s="2"/>
      <c r="ESX11" s="2"/>
      <c r="ESY11" s="2"/>
      <c r="ESZ11" s="2"/>
      <c r="ETA11" s="2"/>
      <c r="ETB11" s="2"/>
      <c r="ETC11" s="2"/>
      <c r="ETD11" s="2"/>
      <c r="ETE11" s="2"/>
      <c r="ETF11" s="2"/>
      <c r="ETG11" s="2"/>
      <c r="ETH11" s="2"/>
      <c r="ETI11" s="2"/>
      <c r="ETJ11" s="2"/>
      <c r="ETK11" s="2"/>
      <c r="ETL11" s="2"/>
      <c r="ETM11" s="2"/>
      <c r="ETN11" s="2"/>
      <c r="ETO11" s="2"/>
      <c r="ETP11" s="2"/>
      <c r="ETQ11" s="2"/>
      <c r="ETR11" s="2"/>
      <c r="ETS11" s="2"/>
      <c r="ETT11" s="2"/>
      <c r="ETU11" s="2"/>
      <c r="ETV11" s="2"/>
      <c r="ETW11" s="2"/>
      <c r="ETX11" s="2"/>
      <c r="ETY11" s="2"/>
      <c r="ETZ11" s="2"/>
      <c r="EUA11" s="2"/>
      <c r="EUB11" s="2"/>
      <c r="EUC11" s="2"/>
      <c r="EUD11" s="2"/>
      <c r="EUE11" s="2"/>
      <c r="EUF11" s="2"/>
      <c r="EUG11" s="2"/>
      <c r="EUH11" s="2"/>
      <c r="EUI11" s="2"/>
      <c r="EUJ11" s="2"/>
      <c r="EUK11" s="2"/>
      <c r="EUL11" s="2"/>
      <c r="EUM11" s="2"/>
      <c r="EUN11" s="2"/>
      <c r="EUO11" s="2"/>
      <c r="EUP11" s="2"/>
      <c r="EUQ11" s="2"/>
      <c r="EUR11" s="2"/>
      <c r="EUS11" s="2"/>
      <c r="EUT11" s="2"/>
      <c r="EUU11" s="2"/>
      <c r="EUV11" s="2"/>
      <c r="EUW11" s="2"/>
      <c r="EUX11" s="2"/>
      <c r="EUY11" s="2"/>
      <c r="EUZ11" s="2"/>
      <c r="EVA11" s="2"/>
      <c r="EVB11" s="2"/>
      <c r="EVC11" s="2"/>
      <c r="EVD11" s="2"/>
      <c r="EVE11" s="2"/>
      <c r="EVF11" s="2"/>
      <c r="EVG11" s="2"/>
      <c r="EVH11" s="2"/>
      <c r="EVI11" s="2"/>
      <c r="EVJ11" s="2"/>
      <c r="EVK11" s="2"/>
      <c r="EVL11" s="2"/>
      <c r="EVM11" s="2"/>
      <c r="EVN11" s="2"/>
      <c r="EVO11" s="2"/>
      <c r="EVP11" s="2"/>
      <c r="EVQ11" s="2"/>
      <c r="EVR11" s="2"/>
      <c r="EVS11" s="2"/>
      <c r="EVT11" s="2"/>
      <c r="EVU11" s="2"/>
      <c r="EVV11" s="2"/>
      <c r="EVW11" s="2"/>
      <c r="EVX11" s="2"/>
      <c r="EVY11" s="2"/>
      <c r="EVZ11" s="2"/>
      <c r="EWA11" s="2"/>
      <c r="EWB11" s="2"/>
      <c r="EWC11" s="2"/>
      <c r="EWD11" s="2"/>
      <c r="EWE11" s="2"/>
      <c r="EWF11" s="2"/>
      <c r="EWG11" s="2"/>
      <c r="EWH11" s="2"/>
      <c r="EWI11" s="2"/>
      <c r="EWJ11" s="2"/>
      <c r="EWK11" s="2"/>
      <c r="EWL11" s="2"/>
      <c r="EWM11" s="2"/>
      <c r="EWN11" s="2"/>
      <c r="EWO11" s="2"/>
      <c r="EWP11" s="2"/>
      <c r="EWQ11" s="2"/>
      <c r="EWR11" s="2"/>
      <c r="EWS11" s="2"/>
      <c r="EWT11" s="2"/>
      <c r="EWU11" s="2"/>
      <c r="EWV11" s="2"/>
      <c r="EWW11" s="2"/>
      <c r="EWX11" s="2"/>
      <c r="EWY11" s="2"/>
      <c r="EWZ11" s="2"/>
      <c r="EXA11" s="2"/>
      <c r="EXB11" s="2"/>
      <c r="EXC11" s="2"/>
      <c r="EXD11" s="2"/>
      <c r="EXE11" s="2"/>
      <c r="EXF11" s="2"/>
      <c r="EXG11" s="2"/>
      <c r="EXH11" s="2"/>
      <c r="EXI11" s="2"/>
      <c r="EXJ11" s="2"/>
      <c r="EXK11" s="2"/>
      <c r="EXL11" s="2"/>
      <c r="EXM11" s="2"/>
      <c r="EXN11" s="2"/>
      <c r="EXO11" s="2"/>
      <c r="EXP11" s="2"/>
      <c r="EXQ11" s="2"/>
      <c r="EXR11" s="2"/>
      <c r="EXS11" s="2"/>
      <c r="EXT11" s="2"/>
      <c r="EXU11" s="2"/>
      <c r="EXV11" s="2"/>
      <c r="EXW11" s="2"/>
      <c r="EXX11" s="2"/>
      <c r="EXY11" s="2"/>
      <c r="EXZ11" s="2"/>
      <c r="EYA11" s="2"/>
      <c r="EYB11" s="2"/>
      <c r="EYC11" s="2"/>
      <c r="EYD11" s="2"/>
      <c r="EYE11" s="2"/>
      <c r="EYF11" s="2"/>
      <c r="EYG11" s="2"/>
      <c r="EYH11" s="2"/>
      <c r="EYI11" s="2"/>
      <c r="EYJ11" s="2"/>
      <c r="EYK11" s="2"/>
      <c r="EYL11" s="2"/>
      <c r="EYM11" s="2"/>
      <c r="EYN11" s="2"/>
      <c r="EYO11" s="2"/>
      <c r="EYP11" s="2"/>
      <c r="EYQ11" s="2"/>
      <c r="EYR11" s="2"/>
      <c r="EYS11" s="2"/>
      <c r="EYT11" s="2"/>
      <c r="EYU11" s="2"/>
      <c r="EYV11" s="2"/>
      <c r="EYW11" s="2"/>
      <c r="EYX11" s="2"/>
      <c r="EYY11" s="2"/>
      <c r="EYZ11" s="2"/>
      <c r="EZA11" s="2"/>
      <c r="EZB11" s="2"/>
      <c r="EZC11" s="2"/>
      <c r="EZD11" s="2"/>
      <c r="EZE11" s="2"/>
      <c r="EZF11" s="2"/>
      <c r="EZG11" s="2"/>
      <c r="EZH11" s="2"/>
      <c r="EZI11" s="2"/>
      <c r="EZJ11" s="2"/>
      <c r="EZK11" s="2"/>
      <c r="EZL11" s="2"/>
      <c r="EZM11" s="2"/>
      <c r="EZN11" s="2"/>
      <c r="EZO11" s="2"/>
      <c r="EZP11" s="2"/>
      <c r="EZQ11" s="2"/>
      <c r="EZR11" s="2"/>
      <c r="EZS11" s="2"/>
      <c r="EZT11" s="2"/>
      <c r="EZU11" s="2"/>
      <c r="EZV11" s="2"/>
      <c r="EZW11" s="2"/>
      <c r="EZX11" s="2"/>
      <c r="EZY11" s="2"/>
      <c r="EZZ11" s="2"/>
      <c r="FAA11" s="2"/>
      <c r="FAB11" s="2"/>
      <c r="FAC11" s="2"/>
      <c r="FAD11" s="2"/>
      <c r="FAE11" s="2"/>
      <c r="FAF11" s="2"/>
      <c r="FAG11" s="2"/>
      <c r="FAH11" s="2"/>
      <c r="FAI11" s="2"/>
      <c r="FAJ11" s="2"/>
      <c r="FAK11" s="2"/>
      <c r="FAL11" s="2"/>
      <c r="FAM11" s="2"/>
      <c r="FAN11" s="2"/>
      <c r="FAO11" s="2"/>
      <c r="FAP11" s="2"/>
      <c r="FAQ11" s="2"/>
      <c r="FAR11" s="2"/>
      <c r="FAS11" s="2"/>
      <c r="FAT11" s="2"/>
      <c r="FAU11" s="2"/>
      <c r="FAV11" s="2"/>
      <c r="FAW11" s="2"/>
      <c r="FAX11" s="2"/>
      <c r="FAY11" s="2"/>
      <c r="FAZ11" s="2"/>
      <c r="FBA11" s="2"/>
      <c r="FBB11" s="2"/>
      <c r="FBC11" s="2"/>
      <c r="FBD11" s="2"/>
      <c r="FBE11" s="2"/>
      <c r="FBF11" s="2"/>
      <c r="FBG11" s="2"/>
      <c r="FBH11" s="2"/>
      <c r="FBI11" s="2"/>
      <c r="FBJ11" s="2"/>
      <c r="FBK11" s="2"/>
      <c r="FBL11" s="2"/>
      <c r="FBM11" s="2"/>
      <c r="FBN11" s="2"/>
      <c r="FBO11" s="2"/>
      <c r="FBP11" s="2"/>
      <c r="FBQ11" s="2"/>
      <c r="FBR11" s="2"/>
      <c r="FBS11" s="2"/>
      <c r="FBT11" s="2"/>
      <c r="FBU11" s="2"/>
      <c r="FBV11" s="2"/>
      <c r="FBW11" s="2"/>
      <c r="FBX11" s="2"/>
      <c r="FBY11" s="2"/>
      <c r="FBZ11" s="2"/>
      <c r="FCA11" s="2"/>
      <c r="FCB11" s="2"/>
      <c r="FCC11" s="2"/>
      <c r="FCD11" s="2"/>
      <c r="FCE11" s="2"/>
      <c r="FCF11" s="2"/>
      <c r="FCG11" s="2"/>
      <c r="FCH11" s="2"/>
      <c r="FCI11" s="2"/>
      <c r="FCJ11" s="2"/>
      <c r="FCK11" s="2"/>
      <c r="FCL11" s="2"/>
      <c r="FCM11" s="2"/>
      <c r="FCN11" s="2"/>
      <c r="FCO11" s="2"/>
      <c r="FCP11" s="2"/>
      <c r="FCQ11" s="2"/>
      <c r="FCR11" s="2"/>
      <c r="FCS11" s="2"/>
      <c r="FCT11" s="2"/>
      <c r="FCU11" s="2"/>
      <c r="FCV11" s="2"/>
      <c r="FCW11" s="2"/>
      <c r="FCX11" s="2"/>
      <c r="FCY11" s="2"/>
      <c r="FCZ11" s="2"/>
      <c r="FDA11" s="2"/>
      <c r="FDB11" s="2"/>
      <c r="FDC11" s="2"/>
      <c r="FDD11" s="2"/>
      <c r="FDE11" s="2"/>
      <c r="FDF11" s="2"/>
      <c r="FDG11" s="2"/>
      <c r="FDH11" s="2"/>
      <c r="FDI11" s="2"/>
      <c r="FDJ11" s="2"/>
      <c r="FDK11" s="2"/>
      <c r="FDL11" s="2"/>
      <c r="FDM11" s="2"/>
      <c r="FDN11" s="2"/>
      <c r="FDO11" s="2"/>
      <c r="FDP11" s="2"/>
      <c r="FDQ11" s="2"/>
      <c r="FDR11" s="2"/>
      <c r="FDS11" s="2"/>
      <c r="FDT11" s="2"/>
      <c r="FDU11" s="2"/>
      <c r="FDV11" s="2"/>
      <c r="FDW11" s="2"/>
      <c r="FDX11" s="2"/>
      <c r="FDY11" s="2"/>
      <c r="FDZ11" s="2"/>
      <c r="FEA11" s="2"/>
      <c r="FEB11" s="2"/>
      <c r="FEC11" s="2"/>
      <c r="FED11" s="2"/>
      <c r="FEE11" s="2"/>
      <c r="FEF11" s="2"/>
      <c r="FEG11" s="2"/>
      <c r="FEH11" s="2"/>
      <c r="FEI11" s="2"/>
      <c r="FEJ11" s="2"/>
      <c r="FEK11" s="2"/>
      <c r="FEL11" s="2"/>
      <c r="FEM11" s="2"/>
      <c r="FEN11" s="2"/>
      <c r="FEO11" s="2"/>
      <c r="FEP11" s="2"/>
      <c r="FEQ11" s="2"/>
      <c r="FER11" s="2"/>
      <c r="FES11" s="2"/>
      <c r="FET11" s="2"/>
      <c r="FEU11" s="2"/>
      <c r="FEV11" s="2"/>
      <c r="FEW11" s="2"/>
      <c r="FEX11" s="2"/>
      <c r="FEY11" s="2"/>
      <c r="FEZ11" s="2"/>
      <c r="FFA11" s="2"/>
      <c r="FFB11" s="2"/>
      <c r="FFC11" s="2"/>
      <c r="FFD11" s="2"/>
      <c r="FFE11" s="2"/>
      <c r="FFF11" s="2"/>
      <c r="FFG11" s="2"/>
      <c r="FFH11" s="2"/>
      <c r="FFI11" s="2"/>
      <c r="FFJ11" s="2"/>
      <c r="FFK11" s="2"/>
      <c r="FFL11" s="2"/>
      <c r="FFM11" s="2"/>
      <c r="FFN11" s="2"/>
      <c r="FFO11" s="2"/>
      <c r="FFP11" s="2"/>
      <c r="FFQ11" s="2"/>
      <c r="FFR11" s="2"/>
      <c r="FFS11" s="2"/>
      <c r="FFT11" s="2"/>
      <c r="FFU11" s="2"/>
      <c r="FFV11" s="2"/>
      <c r="FFW11" s="2"/>
      <c r="FFX11" s="2"/>
      <c r="FFY11" s="2"/>
      <c r="FFZ11" s="2"/>
      <c r="FGA11" s="2"/>
      <c r="FGB11" s="2"/>
      <c r="FGC11" s="2"/>
      <c r="FGD11" s="2"/>
      <c r="FGE11" s="2"/>
      <c r="FGF11" s="2"/>
      <c r="FGG11" s="2"/>
      <c r="FGH11" s="2"/>
      <c r="FGI11" s="2"/>
      <c r="FGJ11" s="2"/>
      <c r="FGK11" s="2"/>
      <c r="FGL11" s="2"/>
      <c r="FGM11" s="2"/>
      <c r="FGN11" s="2"/>
      <c r="FGO11" s="2"/>
      <c r="FGP11" s="2"/>
      <c r="FGQ11" s="2"/>
      <c r="FGR11" s="2"/>
      <c r="FGS11" s="2"/>
      <c r="FGT11" s="2"/>
      <c r="FGU11" s="2"/>
      <c r="FGV11" s="2"/>
      <c r="FGW11" s="2"/>
      <c r="FGX11" s="2"/>
      <c r="FGY11" s="2"/>
      <c r="FGZ11" s="2"/>
      <c r="FHA11" s="2"/>
      <c r="FHB11" s="2"/>
      <c r="FHC11" s="2"/>
      <c r="FHD11" s="2"/>
      <c r="FHE11" s="2"/>
      <c r="FHF11" s="2"/>
      <c r="FHG11" s="2"/>
      <c r="FHH11" s="2"/>
      <c r="FHI11" s="2"/>
      <c r="FHJ11" s="2"/>
      <c r="FHK11" s="2"/>
      <c r="FHL11" s="2"/>
      <c r="FHM11" s="2"/>
      <c r="FHN11" s="2"/>
      <c r="FHO11" s="2"/>
      <c r="FHP11" s="2"/>
      <c r="FHQ11" s="2"/>
      <c r="FHR11" s="2"/>
      <c r="FHS11" s="2"/>
      <c r="FHT11" s="2"/>
      <c r="FHU11" s="2"/>
      <c r="FHV11" s="2"/>
      <c r="FHW11" s="2"/>
      <c r="FHX11" s="2"/>
      <c r="FHY11" s="2"/>
      <c r="FHZ11" s="2"/>
      <c r="FIA11" s="2"/>
      <c r="FIB11" s="2"/>
      <c r="FIC11" s="2"/>
      <c r="FID11" s="2"/>
      <c r="FIE11" s="2"/>
      <c r="FIF11" s="2"/>
      <c r="FIG11" s="2"/>
      <c r="FIH11" s="2"/>
      <c r="FII11" s="2"/>
      <c r="FIJ11" s="2"/>
      <c r="FIK11" s="2"/>
      <c r="FIL11" s="2"/>
      <c r="FIM11" s="2"/>
      <c r="FIN11" s="2"/>
      <c r="FIO11" s="2"/>
      <c r="FIP11" s="2"/>
      <c r="FIQ11" s="2"/>
      <c r="FIR11" s="2"/>
      <c r="FIS11" s="2"/>
      <c r="FIT11" s="2"/>
      <c r="FIU11" s="2"/>
      <c r="FIV11" s="2"/>
      <c r="FIW11" s="2"/>
      <c r="FIX11" s="2"/>
      <c r="FIY11" s="2"/>
      <c r="FIZ11" s="2"/>
      <c r="FJA11" s="2"/>
      <c r="FJB11" s="2"/>
      <c r="FJC11" s="2"/>
      <c r="FJD11" s="2"/>
      <c r="FJE11" s="2"/>
      <c r="FJF11" s="2"/>
      <c r="FJG11" s="2"/>
      <c r="FJH11" s="2"/>
      <c r="FJI11" s="2"/>
      <c r="FJJ11" s="2"/>
      <c r="FJK11" s="2"/>
      <c r="FJL11" s="2"/>
      <c r="FJM11" s="2"/>
      <c r="FJN11" s="2"/>
      <c r="FJO11" s="2"/>
      <c r="FJP11" s="2"/>
      <c r="FJQ11" s="2"/>
      <c r="FJR11" s="2"/>
      <c r="FJS11" s="2"/>
      <c r="FJT11" s="2"/>
      <c r="FJU11" s="2"/>
      <c r="FJV11" s="2"/>
      <c r="FJW11" s="2"/>
      <c r="FJX11" s="2"/>
      <c r="FJY11" s="2"/>
      <c r="FJZ11" s="2"/>
      <c r="FKA11" s="2"/>
      <c r="FKB11" s="2"/>
      <c r="FKC11" s="2"/>
      <c r="FKD11" s="2"/>
      <c r="FKE11" s="2"/>
      <c r="FKF11" s="2"/>
      <c r="FKG11" s="2"/>
      <c r="FKH11" s="2"/>
      <c r="FKI11" s="2"/>
      <c r="FKJ11" s="2"/>
      <c r="FKK11" s="2"/>
      <c r="FKL11" s="2"/>
      <c r="FKM11" s="2"/>
      <c r="FKN11" s="2"/>
      <c r="FKO11" s="2"/>
      <c r="FKP11" s="2"/>
      <c r="FKQ11" s="2"/>
      <c r="FKR11" s="2"/>
      <c r="FKS11" s="2"/>
      <c r="FKT11" s="2"/>
      <c r="FKU11" s="2"/>
      <c r="FKV11" s="2"/>
      <c r="FKW11" s="2"/>
      <c r="FKX11" s="2"/>
      <c r="FKY11" s="2"/>
      <c r="FKZ11" s="2"/>
      <c r="FLA11" s="2"/>
      <c r="FLB11" s="2"/>
      <c r="FLC11" s="2"/>
      <c r="FLD11" s="2"/>
      <c r="FLE11" s="2"/>
      <c r="FLF11" s="2"/>
      <c r="FLG11" s="2"/>
      <c r="FLH11" s="2"/>
      <c r="FLI11" s="2"/>
      <c r="FLJ11" s="2"/>
      <c r="FLK11" s="2"/>
      <c r="FLL11" s="2"/>
      <c r="FLM11" s="2"/>
      <c r="FLN11" s="2"/>
      <c r="FLO11" s="2"/>
      <c r="FLP11" s="2"/>
      <c r="FLQ11" s="2"/>
      <c r="FLR11" s="2"/>
      <c r="FLS11" s="2"/>
      <c r="FLT11" s="2"/>
      <c r="FLU11" s="2"/>
      <c r="FLV11" s="2"/>
      <c r="FLW11" s="2"/>
      <c r="FLX11" s="2"/>
      <c r="FLY11" s="2"/>
      <c r="FLZ11" s="2"/>
      <c r="FMA11" s="2"/>
      <c r="FMB11" s="2"/>
      <c r="FMC11" s="2"/>
      <c r="FMD11" s="2"/>
      <c r="FME11" s="2"/>
      <c r="FMF11" s="2"/>
      <c r="FMG11" s="2"/>
      <c r="FMH11" s="2"/>
      <c r="FMI11" s="2"/>
      <c r="FMJ11" s="2"/>
      <c r="FMK11" s="2"/>
      <c r="FML11" s="2"/>
      <c r="FMM11" s="2"/>
      <c r="FMN11" s="2"/>
      <c r="FMO11" s="2"/>
      <c r="FMP11" s="2"/>
      <c r="FMQ11" s="2"/>
      <c r="FMR11" s="2"/>
      <c r="FMS11" s="2"/>
      <c r="FMT11" s="2"/>
      <c r="FMU11" s="2"/>
      <c r="FMV11" s="2"/>
      <c r="FMW11" s="2"/>
      <c r="FMX11" s="2"/>
      <c r="FMY11" s="2"/>
      <c r="FMZ11" s="2"/>
      <c r="FNA11" s="2"/>
      <c r="FNB11" s="2"/>
      <c r="FNC11" s="2"/>
      <c r="FND11" s="2"/>
      <c r="FNE11" s="2"/>
      <c r="FNF11" s="2"/>
      <c r="FNG11" s="2"/>
      <c r="FNH11" s="2"/>
      <c r="FNI11" s="2"/>
      <c r="FNJ11" s="2"/>
      <c r="FNK11" s="2"/>
      <c r="FNL11" s="2"/>
      <c r="FNM11" s="2"/>
      <c r="FNN11" s="2"/>
      <c r="FNO11" s="2"/>
      <c r="FNP11" s="2"/>
      <c r="FNQ11" s="2"/>
      <c r="FNR11" s="2"/>
      <c r="FNS11" s="2"/>
      <c r="FNT11" s="2"/>
      <c r="FNU11" s="2"/>
      <c r="FNV11" s="2"/>
      <c r="FNW11" s="2"/>
      <c r="FNX11" s="2"/>
      <c r="FNY11" s="2"/>
      <c r="FNZ11" s="2"/>
      <c r="FOA11" s="2"/>
      <c r="FOB11" s="2"/>
      <c r="FOC11" s="2"/>
      <c r="FOD11" s="2"/>
      <c r="FOE11" s="2"/>
      <c r="FOF11" s="2"/>
      <c r="FOG11" s="2"/>
      <c r="FOH11" s="2"/>
      <c r="FOI11" s="2"/>
      <c r="FOJ11" s="2"/>
      <c r="FOK11" s="2"/>
      <c r="FOL11" s="2"/>
      <c r="FOM11" s="2"/>
      <c r="FON11" s="2"/>
      <c r="FOO11" s="2"/>
      <c r="FOP11" s="2"/>
      <c r="FOQ11" s="2"/>
      <c r="FOR11" s="2"/>
      <c r="FOS11" s="2"/>
      <c r="FOT11" s="2"/>
      <c r="FOU11" s="2"/>
      <c r="FOV11" s="2"/>
      <c r="FOW11" s="2"/>
      <c r="FOX11" s="2"/>
      <c r="FOY11" s="2"/>
      <c r="FOZ11" s="2"/>
      <c r="FPA11" s="2"/>
      <c r="FPB11" s="2"/>
      <c r="FPC11" s="2"/>
      <c r="FPD11" s="2"/>
      <c r="FPE11" s="2"/>
      <c r="FPF11" s="2"/>
      <c r="FPG11" s="2"/>
      <c r="FPH11" s="2"/>
      <c r="FPI11" s="2"/>
      <c r="FPJ11" s="2"/>
      <c r="FPK11" s="2"/>
      <c r="FPL11" s="2"/>
      <c r="FPM11" s="2"/>
      <c r="FPN11" s="2"/>
      <c r="FPO11" s="2"/>
      <c r="FPP11" s="2"/>
      <c r="FPQ11" s="2"/>
      <c r="FPR11" s="2"/>
      <c r="FPS11" s="2"/>
      <c r="FPT11" s="2"/>
      <c r="FPU11" s="2"/>
      <c r="FPV11" s="2"/>
      <c r="FPW11" s="2"/>
      <c r="FPX11" s="2"/>
      <c r="FPY11" s="2"/>
      <c r="FPZ11" s="2"/>
      <c r="FQA11" s="2"/>
      <c r="FQB11" s="2"/>
      <c r="FQC11" s="2"/>
      <c r="FQD11" s="2"/>
      <c r="FQE11" s="2"/>
      <c r="FQF11" s="2"/>
      <c r="FQG11" s="2"/>
      <c r="FQH11" s="2"/>
      <c r="FQI11" s="2"/>
      <c r="FQJ11" s="2"/>
      <c r="FQK11" s="2"/>
      <c r="FQL11" s="2"/>
      <c r="FQM11" s="2"/>
      <c r="FQN11" s="2"/>
      <c r="FQO11" s="2"/>
      <c r="FQP11" s="2"/>
      <c r="FQQ11" s="2"/>
      <c r="FQR11" s="2"/>
      <c r="FQS11" s="2"/>
      <c r="FQT11" s="2"/>
      <c r="FQU11" s="2"/>
      <c r="FQV11" s="2"/>
      <c r="FQW11" s="2"/>
      <c r="FQX11" s="2"/>
      <c r="FQY11" s="2"/>
      <c r="FQZ11" s="2"/>
      <c r="FRA11" s="2"/>
      <c r="FRB11" s="2"/>
      <c r="FRC11" s="2"/>
      <c r="FRD11" s="2"/>
      <c r="FRE11" s="2"/>
      <c r="FRF11" s="2"/>
      <c r="FRG11" s="2"/>
      <c r="FRH11" s="2"/>
      <c r="FRI11" s="2"/>
      <c r="FRJ11" s="2"/>
      <c r="FRK11" s="2"/>
      <c r="FRL11" s="2"/>
      <c r="FRM11" s="2"/>
      <c r="FRN11" s="2"/>
      <c r="FRO11" s="2"/>
      <c r="FRP11" s="2"/>
      <c r="FRQ11" s="2"/>
      <c r="FRR11" s="2"/>
      <c r="FRS11" s="2"/>
      <c r="FRT11" s="2"/>
      <c r="FRU11" s="2"/>
      <c r="FRV11" s="2"/>
      <c r="FRW11" s="2"/>
      <c r="FRX11" s="2"/>
      <c r="FRY11" s="2"/>
      <c r="FRZ11" s="2"/>
      <c r="FSA11" s="2"/>
      <c r="FSB11" s="2"/>
      <c r="FSC11" s="2"/>
      <c r="FSD11" s="2"/>
      <c r="FSE11" s="2"/>
      <c r="FSF11" s="2"/>
      <c r="FSG11" s="2"/>
      <c r="FSH11" s="2"/>
      <c r="FSI11" s="2"/>
      <c r="FSJ11" s="2"/>
      <c r="FSK11" s="2"/>
      <c r="FSL11" s="2"/>
      <c r="FSM11" s="2"/>
      <c r="FSN11" s="2"/>
      <c r="FSO11" s="2"/>
      <c r="FSP11" s="2"/>
      <c r="FSQ11" s="2"/>
      <c r="FSR11" s="2"/>
      <c r="FSS11" s="2"/>
      <c r="FST11" s="2"/>
      <c r="FSU11" s="2"/>
      <c r="FSV11" s="2"/>
      <c r="FSW11" s="2"/>
      <c r="FSX11" s="2"/>
      <c r="FSY11" s="2"/>
      <c r="FSZ11" s="2"/>
      <c r="FTA11" s="2"/>
      <c r="FTB11" s="2"/>
      <c r="FTC11" s="2"/>
      <c r="FTD11" s="2"/>
      <c r="FTE11" s="2"/>
      <c r="FTF11" s="2"/>
      <c r="FTG11" s="2"/>
      <c r="FTH11" s="2"/>
      <c r="FTI11" s="2"/>
      <c r="FTJ11" s="2"/>
      <c r="FTK11" s="2"/>
      <c r="FTL11" s="2"/>
      <c r="FTM11" s="2"/>
      <c r="FTN11" s="2"/>
      <c r="FTO11" s="2"/>
      <c r="FTP11" s="2"/>
      <c r="FTQ11" s="2"/>
      <c r="FTR11" s="2"/>
      <c r="FTS11" s="2"/>
      <c r="FTT11" s="2"/>
      <c r="FTU11" s="2"/>
      <c r="FTV11" s="2"/>
      <c r="FTW11" s="2"/>
      <c r="FTX11" s="2"/>
      <c r="FTY11" s="2"/>
      <c r="FTZ11" s="2"/>
      <c r="FUA11" s="2"/>
      <c r="FUB11" s="2"/>
      <c r="FUC11" s="2"/>
      <c r="FUD11" s="2"/>
      <c r="FUE11" s="2"/>
      <c r="FUF11" s="2"/>
      <c r="FUG11" s="2"/>
      <c r="FUH11" s="2"/>
      <c r="FUI11" s="2"/>
      <c r="FUJ11" s="2"/>
      <c r="FUK11" s="2"/>
      <c r="FUL11" s="2"/>
      <c r="FUM11" s="2"/>
      <c r="FUN11" s="2"/>
      <c r="FUO11" s="2"/>
      <c r="FUP11" s="2"/>
      <c r="FUQ11" s="2"/>
      <c r="FUR11" s="2"/>
      <c r="FUS11" s="2"/>
      <c r="FUT11" s="2"/>
      <c r="FUU11" s="2"/>
      <c r="FUV11" s="2"/>
      <c r="FUW11" s="2"/>
      <c r="FUX11" s="2"/>
      <c r="FUY11" s="2"/>
      <c r="FUZ11" s="2"/>
      <c r="FVA11" s="2"/>
      <c r="FVB11" s="2"/>
      <c r="FVC11" s="2"/>
      <c r="FVD11" s="2"/>
      <c r="FVE11" s="2"/>
      <c r="FVF11" s="2"/>
      <c r="FVG11" s="2"/>
      <c r="FVH11" s="2"/>
      <c r="FVI11" s="2"/>
      <c r="FVJ11" s="2"/>
      <c r="FVK11" s="2"/>
      <c r="FVL11" s="2"/>
      <c r="FVM11" s="2"/>
      <c r="FVN11" s="2"/>
      <c r="FVO11" s="2"/>
      <c r="FVP11" s="2"/>
      <c r="FVQ11" s="2"/>
      <c r="FVR11" s="2"/>
      <c r="FVS11" s="2"/>
      <c r="FVT11" s="2"/>
      <c r="FVU11" s="2"/>
      <c r="FVV11" s="2"/>
      <c r="FVW11" s="2"/>
      <c r="FVX11" s="2"/>
      <c r="FVY11" s="2"/>
      <c r="FVZ11" s="2"/>
      <c r="FWA11" s="2"/>
      <c r="FWB11" s="2"/>
      <c r="FWC11" s="2"/>
      <c r="FWD11" s="2"/>
      <c r="FWE11" s="2"/>
      <c r="FWF11" s="2"/>
      <c r="FWG11" s="2"/>
      <c r="FWH11" s="2"/>
      <c r="FWI11" s="2"/>
      <c r="FWJ11" s="2"/>
      <c r="FWK11" s="2"/>
      <c r="FWL11" s="2"/>
      <c r="FWM11" s="2"/>
      <c r="FWN11" s="2"/>
      <c r="FWO11" s="2"/>
      <c r="FWP11" s="2"/>
      <c r="FWQ11" s="2"/>
      <c r="FWR11" s="2"/>
      <c r="FWS11" s="2"/>
      <c r="FWT11" s="2"/>
      <c r="FWU11" s="2"/>
      <c r="FWV11" s="2"/>
      <c r="FWW11" s="2"/>
      <c r="FWX11" s="2"/>
      <c r="FWY11" s="2"/>
      <c r="FWZ11" s="2"/>
      <c r="FXA11" s="2"/>
      <c r="FXB11" s="2"/>
      <c r="FXC11" s="2"/>
      <c r="FXD11" s="2"/>
      <c r="FXE11" s="2"/>
      <c r="FXF11" s="2"/>
      <c r="FXG11" s="2"/>
      <c r="FXH11" s="2"/>
      <c r="FXI11" s="2"/>
      <c r="FXJ11" s="2"/>
      <c r="FXK11" s="2"/>
      <c r="FXL11" s="2"/>
      <c r="FXM11" s="2"/>
      <c r="FXN11" s="2"/>
      <c r="FXO11" s="2"/>
      <c r="FXP11" s="2"/>
      <c r="FXQ11" s="2"/>
      <c r="FXR11" s="2"/>
      <c r="FXS11" s="2"/>
      <c r="FXT11" s="2"/>
      <c r="FXU11" s="2"/>
      <c r="FXV11" s="2"/>
      <c r="FXW11" s="2"/>
      <c r="FXX11" s="2"/>
      <c r="FXY11" s="2"/>
      <c r="FXZ11" s="2"/>
      <c r="FYA11" s="2"/>
      <c r="FYB11" s="2"/>
      <c r="FYC11" s="2"/>
      <c r="FYD11" s="2"/>
      <c r="FYE11" s="2"/>
      <c r="FYF11" s="2"/>
      <c r="FYG11" s="2"/>
      <c r="FYH11" s="2"/>
      <c r="FYI11" s="2"/>
      <c r="FYJ11" s="2"/>
      <c r="FYK11" s="2"/>
      <c r="FYL11" s="2"/>
      <c r="FYM11" s="2"/>
      <c r="FYN11" s="2"/>
      <c r="FYO11" s="2"/>
      <c r="FYP11" s="2"/>
      <c r="FYQ11" s="2"/>
      <c r="FYR11" s="2"/>
      <c r="FYS11" s="2"/>
      <c r="FYT11" s="2"/>
      <c r="FYU11" s="2"/>
      <c r="FYV11" s="2"/>
      <c r="FYW11" s="2"/>
      <c r="FYX11" s="2"/>
      <c r="FYY11" s="2"/>
      <c r="FYZ11" s="2"/>
      <c r="FZA11" s="2"/>
      <c r="FZB11" s="2"/>
      <c r="FZC11" s="2"/>
      <c r="FZD11" s="2"/>
      <c r="FZE11" s="2"/>
      <c r="FZF11" s="2"/>
      <c r="FZG11" s="2"/>
      <c r="FZH11" s="2"/>
      <c r="FZI11" s="2"/>
      <c r="FZJ11" s="2"/>
      <c r="FZK11" s="2"/>
      <c r="FZL11" s="2"/>
      <c r="FZM11" s="2"/>
      <c r="FZN11" s="2"/>
      <c r="FZO11" s="2"/>
      <c r="FZP11" s="2"/>
      <c r="FZQ11" s="2"/>
      <c r="FZR11" s="2"/>
      <c r="FZS11" s="2"/>
      <c r="FZT11" s="2"/>
      <c r="FZU11" s="2"/>
      <c r="FZV11" s="2"/>
      <c r="FZW11" s="2"/>
      <c r="FZX11" s="2"/>
      <c r="FZY11" s="2"/>
      <c r="FZZ11" s="2"/>
      <c r="GAA11" s="2"/>
      <c r="GAB11" s="2"/>
      <c r="GAC11" s="2"/>
      <c r="GAD11" s="2"/>
      <c r="GAE11" s="2"/>
      <c r="GAF11" s="2"/>
      <c r="GAG11" s="2"/>
      <c r="GAH11" s="2"/>
      <c r="GAI11" s="2"/>
      <c r="GAJ11" s="2"/>
      <c r="GAK11" s="2"/>
      <c r="GAL11" s="2"/>
      <c r="GAM11" s="2"/>
      <c r="GAN11" s="2"/>
      <c r="GAO11" s="2"/>
      <c r="GAP11" s="2"/>
      <c r="GAQ11" s="2"/>
      <c r="GAR11" s="2"/>
      <c r="GAS11" s="2"/>
      <c r="GAT11" s="2"/>
      <c r="GAU11" s="2"/>
      <c r="GAV11" s="2"/>
      <c r="GAW11" s="2"/>
      <c r="GAX11" s="2"/>
      <c r="GAY11" s="2"/>
      <c r="GAZ11" s="2"/>
      <c r="GBA11" s="2"/>
      <c r="GBB11" s="2"/>
      <c r="GBC11" s="2"/>
      <c r="GBD11" s="2"/>
      <c r="GBE11" s="2"/>
      <c r="GBF11" s="2"/>
      <c r="GBG11" s="2"/>
      <c r="GBH11" s="2"/>
      <c r="GBI11" s="2"/>
      <c r="GBJ11" s="2"/>
      <c r="GBK11" s="2"/>
      <c r="GBL11" s="2"/>
      <c r="GBM11" s="2"/>
      <c r="GBN11" s="2"/>
      <c r="GBO11" s="2"/>
      <c r="GBP11" s="2"/>
      <c r="GBQ11" s="2"/>
      <c r="GBR11" s="2"/>
      <c r="GBS11" s="2"/>
      <c r="GBT11" s="2"/>
      <c r="GBU11" s="2"/>
      <c r="GBV11" s="2"/>
      <c r="GBW11" s="2"/>
      <c r="GBX11" s="2"/>
      <c r="GBY11" s="2"/>
      <c r="GBZ11" s="2"/>
      <c r="GCA11" s="2"/>
      <c r="GCB11" s="2"/>
      <c r="GCC11" s="2"/>
      <c r="GCD11" s="2"/>
      <c r="GCE11" s="2"/>
      <c r="GCF11" s="2"/>
      <c r="GCG11" s="2"/>
      <c r="GCH11" s="2"/>
      <c r="GCI11" s="2"/>
      <c r="GCJ11" s="2"/>
      <c r="GCK11" s="2"/>
      <c r="GCL11" s="2"/>
      <c r="GCM11" s="2"/>
      <c r="GCN11" s="2"/>
      <c r="GCO11" s="2"/>
      <c r="GCP11" s="2"/>
      <c r="GCQ11" s="2"/>
      <c r="GCR11" s="2"/>
      <c r="GCS11" s="2"/>
      <c r="GCT11" s="2"/>
      <c r="GCU11" s="2"/>
      <c r="GCV11" s="2"/>
      <c r="GCW11" s="2"/>
      <c r="GCX11" s="2"/>
      <c r="GCY11" s="2"/>
      <c r="GCZ11" s="2"/>
      <c r="GDA11" s="2"/>
      <c r="GDB11" s="2"/>
      <c r="GDC11" s="2"/>
      <c r="GDD11" s="2"/>
      <c r="GDE11" s="2"/>
      <c r="GDF11" s="2"/>
      <c r="GDG11" s="2"/>
      <c r="GDH11" s="2"/>
      <c r="GDI11" s="2"/>
      <c r="GDJ11" s="2"/>
      <c r="GDK11" s="2"/>
      <c r="GDL11" s="2"/>
      <c r="GDM11" s="2"/>
      <c r="GDN11" s="2"/>
      <c r="GDO11" s="2"/>
      <c r="GDP11" s="2"/>
      <c r="GDQ11" s="2"/>
      <c r="GDR11" s="2"/>
      <c r="GDS11" s="2"/>
      <c r="GDT11" s="2"/>
      <c r="GDU11" s="2"/>
      <c r="GDV11" s="2"/>
      <c r="GDW11" s="2"/>
      <c r="GDX11" s="2"/>
      <c r="GDY11" s="2"/>
      <c r="GDZ11" s="2"/>
      <c r="GEA11" s="2"/>
      <c r="GEB11" s="2"/>
      <c r="GEC11" s="2"/>
      <c r="GED11" s="2"/>
      <c r="GEE11" s="2"/>
      <c r="GEF11" s="2"/>
      <c r="GEG11" s="2"/>
      <c r="GEH11" s="2"/>
      <c r="GEI11" s="2"/>
      <c r="GEJ11" s="2"/>
      <c r="GEK11" s="2"/>
      <c r="GEL11" s="2"/>
      <c r="GEM11" s="2"/>
      <c r="GEN11" s="2"/>
      <c r="GEO11" s="2"/>
      <c r="GEP11" s="2"/>
      <c r="GEQ11" s="2"/>
      <c r="GER11" s="2"/>
      <c r="GES11" s="2"/>
      <c r="GET11" s="2"/>
      <c r="GEU11" s="2"/>
      <c r="GEV11" s="2"/>
      <c r="GEW11" s="2"/>
      <c r="GEX11" s="2"/>
      <c r="GEY11" s="2"/>
      <c r="GEZ11" s="2"/>
      <c r="GFA11" s="2"/>
      <c r="GFB11" s="2"/>
      <c r="GFC11" s="2"/>
      <c r="GFD11" s="2"/>
      <c r="GFE11" s="2"/>
      <c r="GFF11" s="2"/>
      <c r="GFG11" s="2"/>
      <c r="GFH11" s="2"/>
      <c r="GFI11" s="2"/>
      <c r="GFJ11" s="2"/>
      <c r="GFK11" s="2"/>
      <c r="GFL11" s="2"/>
      <c r="GFM11" s="2"/>
      <c r="GFN11" s="2"/>
      <c r="GFO11" s="2"/>
      <c r="GFP11" s="2"/>
      <c r="GFQ11" s="2"/>
      <c r="GFR11" s="2"/>
      <c r="GFS11" s="2"/>
      <c r="GFT11" s="2"/>
      <c r="GFU11" s="2"/>
      <c r="GFV11" s="2"/>
      <c r="GFW11" s="2"/>
      <c r="GFX11" s="2"/>
      <c r="GFY11" s="2"/>
      <c r="GFZ11" s="2"/>
      <c r="GGA11" s="2"/>
      <c r="GGB11" s="2"/>
      <c r="GGC11" s="2"/>
      <c r="GGD11" s="2"/>
      <c r="GGE11" s="2"/>
      <c r="GGF11" s="2"/>
      <c r="GGG11" s="2"/>
      <c r="GGH11" s="2"/>
      <c r="GGI11" s="2"/>
      <c r="GGJ11" s="2"/>
      <c r="GGK11" s="2"/>
      <c r="GGL11" s="2"/>
      <c r="GGM11" s="2"/>
      <c r="GGN11" s="2"/>
      <c r="GGO11" s="2"/>
      <c r="GGP11" s="2"/>
      <c r="GGQ11" s="2"/>
      <c r="GGR11" s="2"/>
      <c r="GGS11" s="2"/>
      <c r="GGT11" s="2"/>
      <c r="GGU11" s="2"/>
      <c r="GGV11" s="2"/>
      <c r="GGW11" s="2"/>
      <c r="GGX11" s="2"/>
      <c r="GGY11" s="2"/>
      <c r="GGZ11" s="2"/>
      <c r="GHA11" s="2"/>
      <c r="GHB11" s="2"/>
      <c r="GHC11" s="2"/>
      <c r="GHD11" s="2"/>
      <c r="GHE11" s="2"/>
      <c r="GHF11" s="2"/>
      <c r="GHG11" s="2"/>
      <c r="GHH11" s="2"/>
      <c r="GHI11" s="2"/>
      <c r="GHJ11" s="2"/>
      <c r="GHK11" s="2"/>
      <c r="GHL11" s="2"/>
      <c r="GHM11" s="2"/>
      <c r="GHN11" s="2"/>
      <c r="GHO11" s="2"/>
      <c r="GHP11" s="2"/>
      <c r="GHQ11" s="2"/>
      <c r="GHR11" s="2"/>
      <c r="GHS11" s="2"/>
      <c r="GHT11" s="2"/>
      <c r="GHU11" s="2"/>
      <c r="GHV11" s="2"/>
      <c r="GHW11" s="2"/>
      <c r="GHX11" s="2"/>
      <c r="GHY11" s="2"/>
      <c r="GHZ11" s="2"/>
      <c r="GIA11" s="2"/>
      <c r="GIB11" s="2"/>
      <c r="GIC11" s="2"/>
      <c r="GID11" s="2"/>
      <c r="GIE11" s="2"/>
      <c r="GIF11" s="2"/>
      <c r="GIG11" s="2"/>
      <c r="GIH11" s="2"/>
      <c r="GII11" s="2"/>
      <c r="GIJ11" s="2"/>
      <c r="GIK11" s="2"/>
      <c r="GIL11" s="2"/>
      <c r="GIM11" s="2"/>
      <c r="GIN11" s="2"/>
      <c r="GIO11" s="2"/>
      <c r="GIP11" s="2"/>
      <c r="GIQ11" s="2"/>
      <c r="GIR11" s="2"/>
      <c r="GIS11" s="2"/>
      <c r="GIT11" s="2"/>
      <c r="GIU11" s="2"/>
      <c r="GIV11" s="2"/>
      <c r="GIW11" s="2"/>
      <c r="GIX11" s="2"/>
      <c r="GIY11" s="2"/>
      <c r="GIZ11" s="2"/>
      <c r="GJA11" s="2"/>
      <c r="GJB11" s="2"/>
      <c r="GJC11" s="2"/>
      <c r="GJD11" s="2"/>
      <c r="GJE11" s="2"/>
      <c r="GJF11" s="2"/>
      <c r="GJG11" s="2"/>
      <c r="GJH11" s="2"/>
      <c r="GJI11" s="2"/>
      <c r="GJJ11" s="2"/>
      <c r="GJK11" s="2"/>
      <c r="GJL11" s="2"/>
      <c r="GJM11" s="2"/>
      <c r="GJN11" s="2"/>
      <c r="GJO11" s="2"/>
      <c r="GJP11" s="2"/>
      <c r="GJQ11" s="2"/>
      <c r="GJR11" s="2"/>
      <c r="GJS11" s="2"/>
      <c r="GJT11" s="2"/>
      <c r="GJU11" s="2"/>
      <c r="GJV11" s="2"/>
      <c r="GJW11" s="2"/>
      <c r="GJX11" s="2"/>
      <c r="GJY11" s="2"/>
      <c r="GJZ11" s="2"/>
      <c r="GKA11" s="2"/>
      <c r="GKB11" s="2"/>
      <c r="GKC11" s="2"/>
      <c r="GKD11" s="2"/>
      <c r="GKE11" s="2"/>
      <c r="GKF11" s="2"/>
      <c r="GKG11" s="2"/>
      <c r="GKH11" s="2"/>
      <c r="GKI11" s="2"/>
      <c r="GKJ11" s="2"/>
      <c r="GKK11" s="2"/>
      <c r="GKL11" s="2"/>
      <c r="GKM11" s="2"/>
      <c r="GKN11" s="2"/>
      <c r="GKO11" s="2"/>
      <c r="GKP11" s="2"/>
      <c r="GKQ11" s="2"/>
      <c r="GKR11" s="2"/>
      <c r="GKS11" s="2"/>
      <c r="GKT11" s="2"/>
      <c r="GKU11" s="2"/>
      <c r="GKV11" s="2"/>
      <c r="GKW11" s="2"/>
      <c r="GKX11" s="2"/>
      <c r="GKY11" s="2"/>
      <c r="GKZ11" s="2"/>
      <c r="GLA11" s="2"/>
      <c r="GLB11" s="2"/>
      <c r="GLC11" s="2"/>
      <c r="GLD11" s="2"/>
      <c r="GLE11" s="2"/>
      <c r="GLF11" s="2"/>
      <c r="GLG11" s="2"/>
      <c r="GLH11" s="2"/>
      <c r="GLI11" s="2"/>
      <c r="GLJ11" s="2"/>
      <c r="GLK11" s="2"/>
      <c r="GLL11" s="2"/>
      <c r="GLM11" s="2"/>
      <c r="GLN11" s="2"/>
      <c r="GLO11" s="2"/>
      <c r="GLP11" s="2"/>
      <c r="GLQ11" s="2"/>
      <c r="GLR11" s="2"/>
      <c r="GLS11" s="2"/>
      <c r="GLT11" s="2"/>
      <c r="GLU11" s="2"/>
      <c r="GLV11" s="2"/>
      <c r="GLW11" s="2"/>
      <c r="GLX11" s="2"/>
      <c r="GLY11" s="2"/>
      <c r="GLZ11" s="2"/>
      <c r="GMA11" s="2"/>
      <c r="GMB11" s="2"/>
      <c r="GMC11" s="2"/>
      <c r="GMD11" s="2"/>
      <c r="GME11" s="2"/>
      <c r="GMF11" s="2"/>
      <c r="GMG11" s="2"/>
      <c r="GMH11" s="2"/>
      <c r="GMI11" s="2"/>
      <c r="GMJ11" s="2"/>
      <c r="GMK11" s="2"/>
      <c r="GML11" s="2"/>
      <c r="GMM11" s="2"/>
      <c r="GMN11" s="2"/>
      <c r="GMO11" s="2"/>
      <c r="GMP11" s="2"/>
      <c r="GMQ11" s="2"/>
      <c r="GMR11" s="2"/>
      <c r="GMS11" s="2"/>
      <c r="GMT11" s="2"/>
      <c r="GMU11" s="2"/>
      <c r="GMV11" s="2"/>
      <c r="GMW11" s="2"/>
      <c r="GMX11" s="2"/>
      <c r="GMY11" s="2"/>
      <c r="GMZ11" s="2"/>
      <c r="GNA11" s="2"/>
      <c r="GNB11" s="2"/>
      <c r="GNC11" s="2"/>
      <c r="GND11" s="2"/>
      <c r="GNE11" s="2"/>
      <c r="GNF11" s="2"/>
      <c r="GNG11" s="2"/>
      <c r="GNH11" s="2"/>
      <c r="GNI11" s="2"/>
      <c r="GNJ11" s="2"/>
      <c r="GNK11" s="2"/>
      <c r="GNL11" s="2"/>
      <c r="GNM11" s="2"/>
      <c r="GNN11" s="2"/>
      <c r="GNO11" s="2"/>
      <c r="GNP11" s="2"/>
      <c r="GNQ11" s="2"/>
      <c r="GNR11" s="2"/>
      <c r="GNS11" s="2"/>
      <c r="GNT11" s="2"/>
      <c r="GNU11" s="2"/>
      <c r="GNV11" s="2"/>
      <c r="GNW11" s="2"/>
      <c r="GNX11" s="2"/>
      <c r="GNY11" s="2"/>
      <c r="GNZ11" s="2"/>
      <c r="GOA11" s="2"/>
      <c r="GOB11" s="2"/>
      <c r="GOC11" s="2"/>
      <c r="GOD11" s="2"/>
      <c r="GOE11" s="2"/>
      <c r="GOF11" s="2"/>
      <c r="GOG11" s="2"/>
      <c r="GOH11" s="2"/>
      <c r="GOI11" s="2"/>
      <c r="GOJ11" s="2"/>
      <c r="GOK11" s="2"/>
      <c r="GOL11" s="2"/>
      <c r="GOM11" s="2"/>
      <c r="GON11" s="2"/>
      <c r="GOO11" s="2"/>
      <c r="GOP11" s="2"/>
      <c r="GOQ11" s="2"/>
      <c r="GOR11" s="2"/>
      <c r="GOS11" s="2"/>
      <c r="GOT11" s="2"/>
      <c r="GOU11" s="2"/>
      <c r="GOV11" s="2"/>
      <c r="GOW11" s="2"/>
      <c r="GOX11" s="2"/>
      <c r="GOY11" s="2"/>
      <c r="GOZ11" s="2"/>
      <c r="GPA11" s="2"/>
      <c r="GPB11" s="2"/>
      <c r="GPC11" s="2"/>
      <c r="GPD11" s="2"/>
      <c r="GPE11" s="2"/>
      <c r="GPF11" s="2"/>
      <c r="GPG11" s="2"/>
      <c r="GPH11" s="2"/>
      <c r="GPI11" s="2"/>
      <c r="GPJ11" s="2"/>
      <c r="GPK11" s="2"/>
      <c r="GPL11" s="2"/>
      <c r="GPM11" s="2"/>
      <c r="GPN11" s="2"/>
      <c r="GPO11" s="2"/>
      <c r="GPP11" s="2"/>
      <c r="GPQ11" s="2"/>
      <c r="GPR11" s="2"/>
      <c r="GPS11" s="2"/>
      <c r="GPT11" s="2"/>
      <c r="GPU11" s="2"/>
      <c r="GPV11" s="2"/>
      <c r="GPW11" s="2"/>
      <c r="GPX11" s="2"/>
      <c r="GPY11" s="2"/>
      <c r="GPZ11" s="2"/>
      <c r="GQA11" s="2"/>
      <c r="GQB11" s="2"/>
      <c r="GQC11" s="2"/>
      <c r="GQD11" s="2"/>
      <c r="GQE11" s="2"/>
      <c r="GQF11" s="2"/>
      <c r="GQG11" s="2"/>
      <c r="GQH11" s="2"/>
      <c r="GQI11" s="2"/>
      <c r="GQJ11" s="2"/>
      <c r="GQK11" s="2"/>
      <c r="GQL11" s="2"/>
      <c r="GQM11" s="2"/>
      <c r="GQN11" s="2"/>
      <c r="GQO11" s="2"/>
      <c r="GQP11" s="2"/>
      <c r="GQQ11" s="2"/>
      <c r="GQR11" s="2"/>
      <c r="GQS11" s="2"/>
      <c r="GQT11" s="2"/>
      <c r="GQU11" s="2"/>
      <c r="GQV11" s="2"/>
      <c r="GQW11" s="2"/>
      <c r="GQX11" s="2"/>
      <c r="GQY11" s="2"/>
      <c r="GQZ11" s="2"/>
      <c r="GRA11" s="2"/>
      <c r="GRB11" s="2"/>
      <c r="GRC11" s="2"/>
      <c r="GRD11" s="2"/>
      <c r="GRE11" s="2"/>
      <c r="GRF11" s="2"/>
      <c r="GRG11" s="2"/>
      <c r="GRH11" s="2"/>
      <c r="GRI11" s="2"/>
      <c r="GRJ11" s="2"/>
      <c r="GRK11" s="2"/>
      <c r="GRL11" s="2"/>
      <c r="GRM11" s="2"/>
      <c r="GRN11" s="2"/>
      <c r="GRO11" s="2"/>
      <c r="GRP11" s="2"/>
      <c r="GRQ11" s="2"/>
      <c r="GRR11" s="2"/>
      <c r="GRS11" s="2"/>
      <c r="GRT11" s="2"/>
      <c r="GRU11" s="2"/>
      <c r="GRV11" s="2"/>
      <c r="GRW11" s="2"/>
      <c r="GRX11" s="2"/>
      <c r="GRY11" s="2"/>
      <c r="GRZ11" s="2"/>
      <c r="GSA11" s="2"/>
      <c r="GSB11" s="2"/>
      <c r="GSC11" s="2"/>
      <c r="GSD11" s="2"/>
      <c r="GSE11" s="2"/>
      <c r="GSF11" s="2"/>
      <c r="GSG11" s="2"/>
      <c r="GSH11" s="2"/>
      <c r="GSI11" s="2"/>
      <c r="GSJ11" s="2"/>
      <c r="GSK11" s="2"/>
      <c r="GSL11" s="2"/>
      <c r="GSM11" s="2"/>
      <c r="GSN11" s="2"/>
      <c r="GSO11" s="2"/>
      <c r="GSP11" s="2"/>
      <c r="GSQ11" s="2"/>
      <c r="GSR11" s="2"/>
      <c r="GSS11" s="2"/>
      <c r="GST11" s="2"/>
      <c r="GSU11" s="2"/>
      <c r="GSV11" s="2"/>
      <c r="GSW11" s="2"/>
      <c r="GSX11" s="2"/>
      <c r="GSY11" s="2"/>
      <c r="GSZ11" s="2"/>
      <c r="GTA11" s="2"/>
      <c r="GTB11" s="2"/>
      <c r="GTC11" s="2"/>
      <c r="GTD11" s="2"/>
      <c r="GTE11" s="2"/>
      <c r="GTF11" s="2"/>
      <c r="GTG11" s="2"/>
      <c r="GTH11" s="2"/>
      <c r="GTI11" s="2"/>
      <c r="GTJ11" s="2"/>
      <c r="GTK11" s="2"/>
      <c r="GTL11" s="2"/>
      <c r="GTM11" s="2"/>
      <c r="GTN11" s="2"/>
      <c r="GTO11" s="2"/>
      <c r="GTP11" s="2"/>
      <c r="GTQ11" s="2"/>
      <c r="GTR11" s="2"/>
      <c r="GTS11" s="2"/>
      <c r="GTT11" s="2"/>
      <c r="GTU11" s="2"/>
      <c r="GTV11" s="2"/>
      <c r="GTW11" s="2"/>
      <c r="GTX11" s="2"/>
      <c r="GTY11" s="2"/>
      <c r="GTZ11" s="2"/>
      <c r="GUA11" s="2"/>
      <c r="GUB11" s="2"/>
      <c r="GUC11" s="2"/>
      <c r="GUD11" s="2"/>
      <c r="GUE11" s="2"/>
      <c r="GUF11" s="2"/>
      <c r="GUG11" s="2"/>
      <c r="GUH11" s="2"/>
      <c r="GUI11" s="2"/>
      <c r="GUJ11" s="2"/>
      <c r="GUK11" s="2"/>
      <c r="GUL11" s="2"/>
      <c r="GUM11" s="2"/>
      <c r="GUN11" s="2"/>
      <c r="GUO11" s="2"/>
      <c r="GUP11" s="2"/>
      <c r="GUQ11" s="2"/>
      <c r="GUR11" s="2"/>
      <c r="GUS11" s="2"/>
      <c r="GUT11" s="2"/>
      <c r="GUU11" s="2"/>
      <c r="GUV11" s="2"/>
      <c r="GUW11" s="2"/>
      <c r="GUX11" s="2"/>
      <c r="GUY11" s="2"/>
      <c r="GUZ11" s="2"/>
      <c r="GVA11" s="2"/>
      <c r="GVB11" s="2"/>
      <c r="GVC11" s="2"/>
      <c r="GVD11" s="2"/>
      <c r="GVE11" s="2"/>
      <c r="GVF11" s="2"/>
      <c r="GVG11" s="2"/>
      <c r="GVH11" s="2"/>
      <c r="GVI11" s="2"/>
      <c r="GVJ11" s="2"/>
      <c r="GVK11" s="2"/>
      <c r="GVL11" s="2"/>
      <c r="GVM11" s="2"/>
      <c r="GVN11" s="2"/>
      <c r="GVO11" s="2"/>
      <c r="GVP11" s="2"/>
      <c r="GVQ11" s="2"/>
      <c r="GVR11" s="2"/>
      <c r="GVS11" s="2"/>
      <c r="GVT11" s="2"/>
      <c r="GVU11" s="2"/>
      <c r="GVV11" s="2"/>
      <c r="GVW11" s="2"/>
      <c r="GVX11" s="2"/>
      <c r="GVY11" s="2"/>
      <c r="GVZ11" s="2"/>
      <c r="GWA11" s="2"/>
      <c r="GWB11" s="2"/>
      <c r="GWC11" s="2"/>
      <c r="GWD11" s="2"/>
      <c r="GWE11" s="2"/>
      <c r="GWF11" s="2"/>
      <c r="GWG11" s="2"/>
      <c r="GWH11" s="2"/>
      <c r="GWI11" s="2"/>
      <c r="GWJ11" s="2"/>
      <c r="GWK11" s="2"/>
      <c r="GWL11" s="2"/>
      <c r="GWM11" s="2"/>
      <c r="GWN11" s="2"/>
      <c r="GWO11" s="2"/>
      <c r="GWP11" s="2"/>
      <c r="GWQ11" s="2"/>
      <c r="GWR11" s="2"/>
      <c r="GWS11" s="2"/>
      <c r="GWT11" s="2"/>
      <c r="GWU11" s="2"/>
      <c r="GWV11" s="2"/>
      <c r="GWW11" s="2"/>
      <c r="GWX11" s="2"/>
      <c r="GWY11" s="2"/>
      <c r="GWZ11" s="2"/>
      <c r="GXA11" s="2"/>
      <c r="GXB11" s="2"/>
      <c r="GXC11" s="2"/>
      <c r="GXD11" s="2"/>
      <c r="GXE11" s="2"/>
      <c r="GXF11" s="2"/>
      <c r="GXG11" s="2"/>
      <c r="GXH11" s="2"/>
      <c r="GXI11" s="2"/>
      <c r="GXJ11" s="2"/>
      <c r="GXK11" s="2"/>
      <c r="GXL11" s="2"/>
      <c r="GXM11" s="2"/>
      <c r="GXN11" s="2"/>
      <c r="GXO11" s="2"/>
      <c r="GXP11" s="2"/>
      <c r="GXQ11" s="2"/>
      <c r="GXR11" s="2"/>
      <c r="GXS11" s="2"/>
      <c r="GXT11" s="2"/>
      <c r="GXU11" s="2"/>
      <c r="GXV11" s="2"/>
      <c r="GXW11" s="2"/>
      <c r="GXX11" s="2"/>
      <c r="GXY11" s="2"/>
      <c r="GXZ11" s="2"/>
      <c r="GYA11" s="2"/>
      <c r="GYB11" s="2"/>
      <c r="GYC11" s="2"/>
      <c r="GYD11" s="2"/>
      <c r="GYE11" s="2"/>
      <c r="GYF11" s="2"/>
      <c r="GYG11" s="2"/>
      <c r="GYH11" s="2"/>
      <c r="GYI11" s="2"/>
      <c r="GYJ11" s="2"/>
      <c r="GYK11" s="2"/>
      <c r="GYL11" s="2"/>
      <c r="GYM11" s="2"/>
      <c r="GYN11" s="2"/>
      <c r="GYO11" s="2"/>
      <c r="GYP11" s="2"/>
      <c r="GYQ11" s="2"/>
      <c r="GYR11" s="2"/>
      <c r="GYS11" s="2"/>
      <c r="GYT11" s="2"/>
      <c r="GYU11" s="2"/>
      <c r="GYV11" s="2"/>
      <c r="GYW11" s="2"/>
      <c r="GYX11" s="2"/>
      <c r="GYY11" s="2"/>
      <c r="GYZ11" s="2"/>
      <c r="GZA11" s="2"/>
      <c r="GZB11" s="2"/>
      <c r="GZC11" s="2"/>
      <c r="GZD11" s="2"/>
      <c r="GZE11" s="2"/>
      <c r="GZF11" s="2"/>
      <c r="GZG11" s="2"/>
      <c r="GZH11" s="2"/>
      <c r="GZI11" s="2"/>
      <c r="GZJ11" s="2"/>
      <c r="GZK11" s="2"/>
      <c r="GZL11" s="2"/>
      <c r="GZM11" s="2"/>
      <c r="GZN11" s="2"/>
      <c r="GZO11" s="2"/>
      <c r="GZP11" s="2"/>
      <c r="GZQ11" s="2"/>
      <c r="GZR11" s="2"/>
      <c r="GZS11" s="2"/>
      <c r="GZT11" s="2"/>
      <c r="GZU11" s="2"/>
      <c r="GZV11" s="2"/>
      <c r="GZW11" s="2"/>
      <c r="GZX11" s="2"/>
      <c r="GZY11" s="2"/>
      <c r="GZZ11" s="2"/>
      <c r="HAA11" s="2"/>
      <c r="HAB11" s="2"/>
      <c r="HAC11" s="2"/>
      <c r="HAD11" s="2"/>
      <c r="HAE11" s="2"/>
      <c r="HAF11" s="2"/>
      <c r="HAG11" s="2"/>
      <c r="HAH11" s="2"/>
      <c r="HAI11" s="2"/>
      <c r="HAJ11" s="2"/>
      <c r="HAK11" s="2"/>
      <c r="HAL11" s="2"/>
      <c r="HAM11" s="2"/>
      <c r="HAN11" s="2"/>
      <c r="HAO11" s="2"/>
      <c r="HAP11" s="2"/>
      <c r="HAQ11" s="2"/>
      <c r="HAR11" s="2"/>
      <c r="HAS11" s="2"/>
      <c r="HAT11" s="2"/>
      <c r="HAU11" s="2"/>
      <c r="HAV11" s="2"/>
      <c r="HAW11" s="2"/>
      <c r="HAX11" s="2"/>
      <c r="HAY11" s="2"/>
      <c r="HAZ11" s="2"/>
      <c r="HBA11" s="2"/>
      <c r="HBB11" s="2"/>
      <c r="HBC11" s="2"/>
      <c r="HBD11" s="2"/>
      <c r="HBE11" s="2"/>
      <c r="HBF11" s="2"/>
      <c r="HBG11" s="2"/>
      <c r="HBH11" s="2"/>
      <c r="HBI11" s="2"/>
      <c r="HBJ11" s="2"/>
      <c r="HBK11" s="2"/>
      <c r="HBL11" s="2"/>
      <c r="HBM11" s="2"/>
      <c r="HBN11" s="2"/>
      <c r="HBO11" s="2"/>
      <c r="HBP11" s="2"/>
      <c r="HBQ11" s="2"/>
      <c r="HBR11" s="2"/>
      <c r="HBS11" s="2"/>
      <c r="HBT11" s="2"/>
      <c r="HBU11" s="2"/>
      <c r="HBV11" s="2"/>
      <c r="HBW11" s="2"/>
      <c r="HBX11" s="2"/>
      <c r="HBY11" s="2"/>
      <c r="HBZ11" s="2"/>
      <c r="HCA11" s="2"/>
      <c r="HCB11" s="2"/>
      <c r="HCC11" s="2"/>
      <c r="HCD11" s="2"/>
      <c r="HCE11" s="2"/>
      <c r="HCF11" s="2"/>
      <c r="HCG11" s="2"/>
      <c r="HCH11" s="2"/>
      <c r="HCI11" s="2"/>
      <c r="HCJ11" s="2"/>
      <c r="HCK11" s="2"/>
      <c r="HCL11" s="2"/>
      <c r="HCM11" s="2"/>
      <c r="HCN11" s="2"/>
      <c r="HCO11" s="2"/>
      <c r="HCP11" s="2"/>
      <c r="HCQ11" s="2"/>
      <c r="HCR11" s="2"/>
      <c r="HCS11" s="2"/>
      <c r="HCT11" s="2"/>
      <c r="HCU11" s="2"/>
      <c r="HCV11" s="2"/>
      <c r="HCW11" s="2"/>
      <c r="HCX11" s="2"/>
      <c r="HCY11" s="2"/>
      <c r="HCZ11" s="2"/>
      <c r="HDA11" s="2"/>
      <c r="HDB11" s="2"/>
      <c r="HDC11" s="2"/>
      <c r="HDD11" s="2"/>
      <c r="HDE11" s="2"/>
      <c r="HDF11" s="2"/>
      <c r="HDG11" s="2"/>
      <c r="HDH11" s="2"/>
      <c r="HDI11" s="2"/>
      <c r="HDJ11" s="2"/>
      <c r="HDK11" s="2"/>
      <c r="HDL11" s="2"/>
      <c r="HDM11" s="2"/>
      <c r="HDN11" s="2"/>
      <c r="HDO11" s="2"/>
      <c r="HDP11" s="2"/>
      <c r="HDQ11" s="2"/>
      <c r="HDR11" s="2"/>
      <c r="HDS11" s="2"/>
      <c r="HDT11" s="2"/>
      <c r="HDU11" s="2"/>
      <c r="HDV11" s="2"/>
      <c r="HDW11" s="2"/>
      <c r="HDX11" s="2"/>
      <c r="HDY11" s="2"/>
      <c r="HDZ11" s="2"/>
      <c r="HEA11" s="2"/>
      <c r="HEB11" s="2"/>
      <c r="HEC11" s="2"/>
      <c r="HED11" s="2"/>
      <c r="HEE11" s="2"/>
      <c r="HEF11" s="2"/>
      <c r="HEG11" s="2"/>
      <c r="HEH11" s="2"/>
      <c r="HEI11" s="2"/>
      <c r="HEJ11" s="2"/>
      <c r="HEK11" s="2"/>
      <c r="HEL11" s="2"/>
      <c r="HEM11" s="2"/>
      <c r="HEN11" s="2"/>
      <c r="HEO11" s="2"/>
      <c r="HEP11" s="2"/>
      <c r="HEQ11" s="2"/>
      <c r="HER11" s="2"/>
      <c r="HES11" s="2"/>
      <c r="HET11" s="2"/>
      <c r="HEU11" s="2"/>
      <c r="HEV11" s="2"/>
      <c r="HEW11" s="2"/>
      <c r="HEX11" s="2"/>
      <c r="HEY11" s="2"/>
      <c r="HEZ11" s="2"/>
      <c r="HFA11" s="2"/>
      <c r="HFB11" s="2"/>
      <c r="HFC11" s="2"/>
      <c r="HFD11" s="2"/>
      <c r="HFE11" s="2"/>
      <c r="HFF11" s="2"/>
      <c r="HFG11" s="2"/>
      <c r="HFH11" s="2"/>
      <c r="HFI11" s="2"/>
      <c r="HFJ11" s="2"/>
      <c r="HFK11" s="2"/>
      <c r="HFL11" s="2"/>
      <c r="HFM11" s="2"/>
      <c r="HFN11" s="2"/>
      <c r="HFO11" s="2"/>
      <c r="HFP11" s="2"/>
      <c r="HFQ11" s="2"/>
      <c r="HFR11" s="2"/>
      <c r="HFS11" s="2"/>
      <c r="HFT11" s="2"/>
      <c r="HFU11" s="2"/>
      <c r="HFV11" s="2"/>
      <c r="HFW11" s="2"/>
      <c r="HFX11" s="2"/>
      <c r="HFY11" s="2"/>
      <c r="HFZ11" s="2"/>
      <c r="HGA11" s="2"/>
      <c r="HGB11" s="2"/>
      <c r="HGC11" s="2"/>
      <c r="HGD11" s="2"/>
      <c r="HGE11" s="2"/>
      <c r="HGF11" s="2"/>
      <c r="HGG11" s="2"/>
      <c r="HGH11" s="2"/>
      <c r="HGI11" s="2"/>
      <c r="HGJ11" s="2"/>
      <c r="HGK11" s="2"/>
      <c r="HGL11" s="2"/>
      <c r="HGM11" s="2"/>
      <c r="HGN11" s="2"/>
      <c r="HGO11" s="2"/>
      <c r="HGP11" s="2"/>
      <c r="HGQ11" s="2"/>
      <c r="HGR11" s="2"/>
      <c r="HGS11" s="2"/>
      <c r="HGT11" s="2"/>
      <c r="HGU11" s="2"/>
      <c r="HGV11" s="2"/>
      <c r="HGW11" s="2"/>
      <c r="HGX11" s="2"/>
      <c r="HGY11" s="2"/>
      <c r="HGZ11" s="2"/>
      <c r="HHA11" s="2"/>
      <c r="HHB11" s="2"/>
      <c r="HHC11" s="2"/>
      <c r="HHD11" s="2"/>
      <c r="HHE11" s="2"/>
      <c r="HHF11" s="2"/>
      <c r="HHG11" s="2"/>
      <c r="HHH11" s="2"/>
      <c r="HHI11" s="2"/>
      <c r="HHJ11" s="2"/>
      <c r="HHK11" s="2"/>
      <c r="HHL11" s="2"/>
      <c r="HHM11" s="2"/>
      <c r="HHN11" s="2"/>
      <c r="HHO11" s="2"/>
      <c r="HHP11" s="2"/>
      <c r="HHQ11" s="2"/>
      <c r="HHR11" s="2"/>
      <c r="HHS11" s="2"/>
      <c r="HHT11" s="2"/>
      <c r="HHU11" s="2"/>
      <c r="HHV11" s="2"/>
      <c r="HHW11" s="2"/>
      <c r="HHX11" s="2"/>
      <c r="HHY11" s="2"/>
      <c r="HHZ11" s="2"/>
      <c r="HIA11" s="2"/>
      <c r="HIB11" s="2"/>
      <c r="HIC11" s="2"/>
      <c r="HID11" s="2"/>
      <c r="HIE11" s="2"/>
      <c r="HIF11" s="2"/>
      <c r="HIG11" s="2"/>
      <c r="HIH11" s="2"/>
      <c r="HII11" s="2"/>
      <c r="HIJ11" s="2"/>
      <c r="HIK11" s="2"/>
      <c r="HIL11" s="2"/>
      <c r="HIM11" s="2"/>
      <c r="HIN11" s="2"/>
      <c r="HIO11" s="2"/>
      <c r="HIP11" s="2"/>
      <c r="HIQ11" s="2"/>
      <c r="HIR11" s="2"/>
      <c r="HIS11" s="2"/>
      <c r="HIT11" s="2"/>
      <c r="HIU11" s="2"/>
      <c r="HIV11" s="2"/>
      <c r="HIW11" s="2"/>
      <c r="HIX11" s="2"/>
      <c r="HIY11" s="2"/>
      <c r="HIZ11" s="2"/>
      <c r="HJA11" s="2"/>
      <c r="HJB11" s="2"/>
      <c r="HJC11" s="2"/>
      <c r="HJD11" s="2"/>
      <c r="HJE11" s="2"/>
      <c r="HJF11" s="2"/>
      <c r="HJG11" s="2"/>
      <c r="HJH11" s="2"/>
      <c r="HJI11" s="2"/>
      <c r="HJJ11" s="2"/>
      <c r="HJK11" s="2"/>
      <c r="HJL11" s="2"/>
      <c r="HJM11" s="2"/>
      <c r="HJN11" s="2"/>
      <c r="HJO11" s="2"/>
      <c r="HJP11" s="2"/>
      <c r="HJQ11" s="2"/>
      <c r="HJR11" s="2"/>
      <c r="HJS11" s="2"/>
      <c r="HJT11" s="2"/>
      <c r="HJU11" s="2"/>
      <c r="HJV11" s="2"/>
      <c r="HJW11" s="2"/>
      <c r="HJX11" s="2"/>
      <c r="HJY11" s="2"/>
      <c r="HJZ11" s="2"/>
      <c r="HKA11" s="2"/>
      <c r="HKB11" s="2"/>
      <c r="HKC11" s="2"/>
      <c r="HKD11" s="2"/>
      <c r="HKE11" s="2"/>
      <c r="HKF11" s="2"/>
      <c r="HKG11" s="2"/>
      <c r="HKH11" s="2"/>
      <c r="HKI11" s="2"/>
      <c r="HKJ11" s="2"/>
      <c r="HKK11" s="2"/>
      <c r="HKL11" s="2"/>
      <c r="HKM11" s="2"/>
      <c r="HKN11" s="2"/>
      <c r="HKO11" s="2"/>
      <c r="HKP11" s="2"/>
      <c r="HKQ11" s="2"/>
      <c r="HKR11" s="2"/>
      <c r="HKS11" s="2"/>
      <c r="HKT11" s="2"/>
      <c r="HKU11" s="2"/>
      <c r="HKV11" s="2"/>
      <c r="HKW11" s="2"/>
      <c r="HKX11" s="2"/>
      <c r="HKY11" s="2"/>
      <c r="HKZ11" s="2"/>
      <c r="HLA11" s="2"/>
      <c r="HLB11" s="2"/>
      <c r="HLC11" s="2"/>
      <c r="HLD11" s="2"/>
      <c r="HLE11" s="2"/>
      <c r="HLF11" s="2"/>
      <c r="HLG11" s="2"/>
      <c r="HLH11" s="2"/>
      <c r="HLI11" s="2"/>
      <c r="HLJ11" s="2"/>
      <c r="HLK11" s="2"/>
      <c r="HLL11" s="2"/>
      <c r="HLM11" s="2"/>
      <c r="HLN11" s="2"/>
      <c r="HLO11" s="2"/>
      <c r="HLP11" s="2"/>
      <c r="HLQ11" s="2"/>
      <c r="HLR11" s="2"/>
      <c r="HLS11" s="2"/>
      <c r="HLT11" s="2"/>
      <c r="HLU11" s="2"/>
      <c r="HLV11" s="2"/>
      <c r="HLW11" s="2"/>
      <c r="HLX11" s="2"/>
      <c r="HLY11" s="2"/>
      <c r="HLZ11" s="2"/>
      <c r="HMA11" s="2"/>
      <c r="HMB11" s="2"/>
      <c r="HMC11" s="2"/>
      <c r="HMD11" s="2"/>
      <c r="HME11" s="2"/>
      <c r="HMF11" s="2"/>
      <c r="HMG11" s="2"/>
      <c r="HMH11" s="2"/>
      <c r="HMI11" s="2"/>
      <c r="HMJ11" s="2"/>
      <c r="HMK11" s="2"/>
      <c r="HML11" s="2"/>
      <c r="HMM11" s="2"/>
      <c r="HMN11" s="2"/>
      <c r="HMO11" s="2"/>
      <c r="HMP11" s="2"/>
      <c r="HMQ11" s="2"/>
      <c r="HMR11" s="2"/>
      <c r="HMS11" s="2"/>
      <c r="HMT11" s="2"/>
      <c r="HMU11" s="2"/>
      <c r="HMV11" s="2"/>
      <c r="HMW11" s="2"/>
      <c r="HMX11" s="2"/>
      <c r="HMY11" s="2"/>
      <c r="HMZ11" s="2"/>
      <c r="HNA11" s="2"/>
      <c r="HNB11" s="2"/>
      <c r="HNC11" s="2"/>
      <c r="HND11" s="2"/>
      <c r="HNE11" s="2"/>
      <c r="HNF11" s="2"/>
      <c r="HNG11" s="2"/>
      <c r="HNH11" s="2"/>
      <c r="HNI11" s="2"/>
      <c r="HNJ11" s="2"/>
      <c r="HNK11" s="2"/>
      <c r="HNL11" s="2"/>
      <c r="HNM11" s="2"/>
      <c r="HNN11" s="2"/>
      <c r="HNO11" s="2"/>
      <c r="HNP11" s="2"/>
      <c r="HNQ11" s="2"/>
      <c r="HNR11" s="2"/>
      <c r="HNS11" s="2"/>
      <c r="HNT11" s="2"/>
      <c r="HNU11" s="2"/>
      <c r="HNV11" s="2"/>
      <c r="HNW11" s="2"/>
      <c r="HNX11" s="2"/>
      <c r="HNY11" s="2"/>
      <c r="HNZ11" s="2"/>
      <c r="HOA11" s="2"/>
      <c r="HOB11" s="2"/>
      <c r="HOC11" s="2"/>
      <c r="HOD11" s="2"/>
      <c r="HOE11" s="2"/>
      <c r="HOF11" s="2"/>
      <c r="HOG11" s="2"/>
      <c r="HOH11" s="2"/>
      <c r="HOI11" s="2"/>
      <c r="HOJ11" s="2"/>
      <c r="HOK11" s="2"/>
      <c r="HOL11" s="2"/>
      <c r="HOM11" s="2"/>
      <c r="HON11" s="2"/>
      <c r="HOO11" s="2"/>
      <c r="HOP11" s="2"/>
      <c r="HOQ11" s="2"/>
      <c r="HOR11" s="2"/>
      <c r="HOS11" s="2"/>
      <c r="HOT11" s="2"/>
      <c r="HOU11" s="2"/>
      <c r="HOV11" s="2"/>
      <c r="HOW11" s="2"/>
      <c r="HOX11" s="2"/>
      <c r="HOY11" s="2"/>
      <c r="HOZ11" s="2"/>
      <c r="HPA11" s="2"/>
      <c r="HPB11" s="2"/>
      <c r="HPC11" s="2"/>
      <c r="HPD11" s="2"/>
      <c r="HPE11" s="2"/>
      <c r="HPF11" s="2"/>
      <c r="HPG11" s="2"/>
      <c r="HPH11" s="2"/>
      <c r="HPI11" s="2"/>
      <c r="HPJ11" s="2"/>
      <c r="HPK11" s="2"/>
      <c r="HPL11" s="2"/>
      <c r="HPM11" s="2"/>
      <c r="HPN11" s="2"/>
      <c r="HPO11" s="2"/>
      <c r="HPP11" s="2"/>
      <c r="HPQ11" s="2"/>
      <c r="HPR11" s="2"/>
      <c r="HPS11" s="2"/>
      <c r="HPT11" s="2"/>
      <c r="HPU11" s="2"/>
      <c r="HPV11" s="2"/>
      <c r="HPW11" s="2"/>
      <c r="HPX11" s="2"/>
      <c r="HPY11" s="2"/>
      <c r="HPZ11" s="2"/>
      <c r="HQA11" s="2"/>
      <c r="HQB11" s="2"/>
      <c r="HQC11" s="2"/>
      <c r="HQD11" s="2"/>
      <c r="HQE11" s="2"/>
      <c r="HQF11" s="2"/>
      <c r="HQG11" s="2"/>
      <c r="HQH11" s="2"/>
      <c r="HQI11" s="2"/>
      <c r="HQJ11" s="2"/>
      <c r="HQK11" s="2"/>
      <c r="HQL11" s="2"/>
      <c r="HQM11" s="2"/>
      <c r="HQN11" s="2"/>
      <c r="HQO11" s="2"/>
      <c r="HQP11" s="2"/>
      <c r="HQQ11" s="2"/>
      <c r="HQR11" s="2"/>
      <c r="HQS11" s="2"/>
      <c r="HQT11" s="2"/>
      <c r="HQU11" s="2"/>
      <c r="HQV11" s="2"/>
      <c r="HQW11" s="2"/>
      <c r="HQX11" s="2"/>
      <c r="HQY11" s="2"/>
      <c r="HQZ11" s="2"/>
      <c r="HRA11" s="2"/>
      <c r="HRB11" s="2"/>
      <c r="HRC11" s="2"/>
      <c r="HRD11" s="2"/>
      <c r="HRE11" s="2"/>
      <c r="HRF11" s="2"/>
      <c r="HRG11" s="2"/>
      <c r="HRH11" s="2"/>
      <c r="HRI11" s="2"/>
      <c r="HRJ11" s="2"/>
      <c r="HRK11" s="2"/>
      <c r="HRL11" s="2"/>
      <c r="HRM11" s="2"/>
      <c r="HRN11" s="2"/>
      <c r="HRO11" s="2"/>
      <c r="HRP11" s="2"/>
      <c r="HRQ11" s="2"/>
      <c r="HRR11" s="2"/>
      <c r="HRS11" s="2"/>
      <c r="HRT11" s="2"/>
      <c r="HRU11" s="2"/>
      <c r="HRV11" s="2"/>
      <c r="HRW11" s="2"/>
      <c r="HRX11" s="2"/>
      <c r="HRY11" s="2"/>
      <c r="HRZ11" s="2"/>
      <c r="HSA11" s="2"/>
      <c r="HSB11" s="2"/>
      <c r="HSC11" s="2"/>
      <c r="HSD11" s="2"/>
      <c r="HSE11" s="2"/>
      <c r="HSF11" s="2"/>
      <c r="HSG11" s="2"/>
      <c r="HSH11" s="2"/>
      <c r="HSI11" s="2"/>
      <c r="HSJ11" s="2"/>
      <c r="HSK11" s="2"/>
      <c r="HSL11" s="2"/>
      <c r="HSM11" s="2"/>
      <c r="HSN11" s="2"/>
      <c r="HSO11" s="2"/>
      <c r="HSP11" s="2"/>
      <c r="HSQ11" s="2"/>
      <c r="HSR11" s="2"/>
      <c r="HSS11" s="2"/>
      <c r="HST11" s="2"/>
      <c r="HSU11" s="2"/>
      <c r="HSV11" s="2"/>
      <c r="HSW11" s="2"/>
      <c r="HSX11" s="2"/>
      <c r="HSY11" s="2"/>
      <c r="HSZ11" s="2"/>
      <c r="HTA11" s="2"/>
      <c r="HTB11" s="2"/>
      <c r="HTC11" s="2"/>
      <c r="HTD11" s="2"/>
      <c r="HTE11" s="2"/>
      <c r="HTF11" s="2"/>
      <c r="HTG11" s="2"/>
      <c r="HTH11" s="2"/>
      <c r="HTI11" s="2"/>
      <c r="HTJ11" s="2"/>
      <c r="HTK11" s="2"/>
      <c r="HTL11" s="2"/>
      <c r="HTM11" s="2"/>
      <c r="HTN11" s="2"/>
      <c r="HTO11" s="2"/>
      <c r="HTP11" s="2"/>
      <c r="HTQ11" s="2"/>
      <c r="HTR11" s="2"/>
      <c r="HTS11" s="2"/>
      <c r="HTT11" s="2"/>
      <c r="HTU11" s="2"/>
      <c r="HTV11" s="2"/>
      <c r="HTW11" s="2"/>
      <c r="HTX11" s="2"/>
      <c r="HTY11" s="2"/>
      <c r="HTZ11" s="2"/>
      <c r="HUA11" s="2"/>
      <c r="HUB11" s="2"/>
      <c r="HUC11" s="2"/>
      <c r="HUD11" s="2"/>
      <c r="HUE11" s="2"/>
      <c r="HUF11" s="2"/>
      <c r="HUG11" s="2"/>
      <c r="HUH11" s="2"/>
      <c r="HUI11" s="2"/>
      <c r="HUJ11" s="2"/>
      <c r="HUK11" s="2"/>
      <c r="HUL11" s="2"/>
      <c r="HUM11" s="2"/>
      <c r="HUN11" s="2"/>
      <c r="HUO11" s="2"/>
      <c r="HUP11" s="2"/>
      <c r="HUQ11" s="2"/>
      <c r="HUR11" s="2"/>
      <c r="HUS11" s="2"/>
      <c r="HUT11" s="2"/>
      <c r="HUU11" s="2"/>
      <c r="HUV11" s="2"/>
      <c r="HUW11" s="2"/>
      <c r="HUX11" s="2"/>
      <c r="HUY11" s="2"/>
      <c r="HUZ11" s="2"/>
      <c r="HVA11" s="2"/>
      <c r="HVB11" s="2"/>
      <c r="HVC11" s="2"/>
      <c r="HVD11" s="2"/>
      <c r="HVE11" s="2"/>
      <c r="HVF11" s="2"/>
      <c r="HVG11" s="2"/>
      <c r="HVH11" s="2"/>
      <c r="HVI11" s="2"/>
      <c r="HVJ11" s="2"/>
      <c r="HVK11" s="2"/>
      <c r="HVL11" s="2"/>
      <c r="HVM11" s="2"/>
      <c r="HVN11" s="2"/>
      <c r="HVO11" s="2"/>
      <c r="HVP11" s="2"/>
      <c r="HVQ11" s="2"/>
      <c r="HVR11" s="2"/>
      <c r="HVS11" s="2"/>
      <c r="HVT11" s="2"/>
      <c r="HVU11" s="2"/>
      <c r="HVV11" s="2"/>
      <c r="HVW11" s="2"/>
      <c r="HVX11" s="2"/>
      <c r="HVY11" s="2"/>
      <c r="HVZ11" s="2"/>
      <c r="HWA11" s="2"/>
      <c r="HWB11" s="2"/>
      <c r="HWC11" s="2"/>
      <c r="HWD11" s="2"/>
      <c r="HWE11" s="2"/>
      <c r="HWF11" s="2"/>
      <c r="HWG11" s="2"/>
      <c r="HWH11" s="2"/>
      <c r="HWI11" s="2"/>
      <c r="HWJ11" s="2"/>
      <c r="HWK11" s="2"/>
      <c r="HWL11" s="2"/>
      <c r="HWM11" s="2"/>
      <c r="HWN11" s="2"/>
      <c r="HWO11" s="2"/>
      <c r="HWP11" s="2"/>
      <c r="HWQ11" s="2"/>
      <c r="HWR11" s="2"/>
      <c r="HWS11" s="2"/>
      <c r="HWT11" s="2"/>
      <c r="HWU11" s="2"/>
      <c r="HWV11" s="2"/>
      <c r="HWW11" s="2"/>
      <c r="HWX11" s="2"/>
      <c r="HWY11" s="2"/>
      <c r="HWZ11" s="2"/>
      <c r="HXA11" s="2"/>
      <c r="HXB11" s="2"/>
      <c r="HXC11" s="2"/>
      <c r="HXD11" s="2"/>
      <c r="HXE11" s="2"/>
      <c r="HXF11" s="2"/>
      <c r="HXG11" s="2"/>
      <c r="HXH11" s="2"/>
      <c r="HXI11" s="2"/>
      <c r="HXJ11" s="2"/>
      <c r="HXK11" s="2"/>
      <c r="HXL11" s="2"/>
      <c r="HXM11" s="2"/>
      <c r="HXN11" s="2"/>
      <c r="HXO11" s="2"/>
      <c r="HXP11" s="2"/>
      <c r="HXQ11" s="2"/>
      <c r="HXR11" s="2"/>
      <c r="HXS11" s="2"/>
      <c r="HXT11" s="2"/>
      <c r="HXU11" s="2"/>
      <c r="HXV11" s="2"/>
      <c r="HXW11" s="2"/>
      <c r="HXX11" s="2"/>
      <c r="HXY11" s="2"/>
      <c r="HXZ11" s="2"/>
      <c r="HYA11" s="2"/>
      <c r="HYB11" s="2"/>
      <c r="HYC11" s="2"/>
      <c r="HYD11" s="2"/>
      <c r="HYE11" s="2"/>
      <c r="HYF11" s="2"/>
      <c r="HYG11" s="2"/>
      <c r="HYH11" s="2"/>
      <c r="HYI11" s="2"/>
      <c r="HYJ11" s="2"/>
      <c r="HYK11" s="2"/>
      <c r="HYL11" s="2"/>
      <c r="HYM11" s="2"/>
      <c r="HYN11" s="2"/>
      <c r="HYO11" s="2"/>
      <c r="HYP11" s="2"/>
      <c r="HYQ11" s="2"/>
      <c r="HYR11" s="2"/>
      <c r="HYS11" s="2"/>
      <c r="HYT11" s="2"/>
      <c r="HYU11" s="2"/>
      <c r="HYV11" s="2"/>
      <c r="HYW11" s="2"/>
      <c r="HYX11" s="2"/>
      <c r="HYY11" s="2"/>
      <c r="HYZ11" s="2"/>
      <c r="HZA11" s="2"/>
      <c r="HZB11" s="2"/>
      <c r="HZC11" s="2"/>
      <c r="HZD11" s="2"/>
      <c r="HZE11" s="2"/>
      <c r="HZF11" s="2"/>
      <c r="HZG11" s="2"/>
      <c r="HZH11" s="2"/>
      <c r="HZI11" s="2"/>
      <c r="HZJ11" s="2"/>
      <c r="HZK11" s="2"/>
      <c r="HZL11" s="2"/>
      <c r="HZM11" s="2"/>
      <c r="HZN11" s="2"/>
      <c r="HZO11" s="2"/>
      <c r="HZP11" s="2"/>
      <c r="HZQ11" s="2"/>
      <c r="HZR11" s="2"/>
      <c r="HZS11" s="2"/>
      <c r="HZT11" s="2"/>
      <c r="HZU11" s="2"/>
      <c r="HZV11" s="2"/>
      <c r="HZW11" s="2"/>
      <c r="HZX11" s="2"/>
      <c r="HZY11" s="2"/>
      <c r="HZZ11" s="2"/>
      <c r="IAA11" s="2"/>
      <c r="IAB11" s="2"/>
      <c r="IAC11" s="2"/>
      <c r="IAD11" s="2"/>
      <c r="IAE11" s="2"/>
      <c r="IAF11" s="2"/>
      <c r="IAG11" s="2"/>
      <c r="IAH11" s="2"/>
      <c r="IAI11" s="2"/>
      <c r="IAJ11" s="2"/>
      <c r="IAK11" s="2"/>
      <c r="IAL11" s="2"/>
      <c r="IAM11" s="2"/>
      <c r="IAN11" s="2"/>
      <c r="IAO11" s="2"/>
      <c r="IAP11" s="2"/>
      <c r="IAQ11" s="2"/>
      <c r="IAR11" s="2"/>
      <c r="IAS11" s="2"/>
      <c r="IAT11" s="2"/>
      <c r="IAU11" s="2"/>
      <c r="IAV11" s="2"/>
      <c r="IAW11" s="2"/>
      <c r="IAX11" s="2"/>
      <c r="IAY11" s="2"/>
      <c r="IAZ11" s="2"/>
      <c r="IBA11" s="2"/>
      <c r="IBB11" s="2"/>
      <c r="IBC11" s="2"/>
      <c r="IBD11" s="2"/>
      <c r="IBE11" s="2"/>
      <c r="IBF11" s="2"/>
      <c r="IBG11" s="2"/>
      <c r="IBH11" s="2"/>
      <c r="IBI11" s="2"/>
      <c r="IBJ11" s="2"/>
      <c r="IBK11" s="2"/>
      <c r="IBL11" s="2"/>
      <c r="IBM11" s="2"/>
      <c r="IBN11" s="2"/>
      <c r="IBO11" s="2"/>
      <c r="IBP11" s="2"/>
      <c r="IBQ11" s="2"/>
      <c r="IBR11" s="2"/>
      <c r="IBS11" s="2"/>
      <c r="IBT11" s="2"/>
      <c r="IBU11" s="2"/>
      <c r="IBV11" s="2"/>
      <c r="IBW11" s="2"/>
      <c r="IBX11" s="2"/>
      <c r="IBY11" s="2"/>
      <c r="IBZ11" s="2"/>
      <c r="ICA11" s="2"/>
      <c r="ICB11" s="2"/>
      <c r="ICC11" s="2"/>
      <c r="ICD11" s="2"/>
      <c r="ICE11" s="2"/>
      <c r="ICF11" s="2"/>
      <c r="ICG11" s="2"/>
      <c r="ICH11" s="2"/>
      <c r="ICI11" s="2"/>
      <c r="ICJ11" s="2"/>
      <c r="ICK11" s="2"/>
      <c r="ICL11" s="2"/>
      <c r="ICM11" s="2"/>
      <c r="ICN11" s="2"/>
      <c r="ICO11" s="2"/>
      <c r="ICP11" s="2"/>
      <c r="ICQ11" s="2"/>
      <c r="ICR11" s="2"/>
      <c r="ICS11" s="2"/>
      <c r="ICT11" s="2"/>
      <c r="ICU11" s="2"/>
      <c r="ICV11" s="2"/>
      <c r="ICW11" s="2"/>
      <c r="ICX11" s="2"/>
      <c r="ICY11" s="2"/>
      <c r="ICZ11" s="2"/>
      <c r="IDA11" s="2"/>
      <c r="IDB11" s="2"/>
      <c r="IDC11" s="2"/>
      <c r="IDD11" s="2"/>
      <c r="IDE11" s="2"/>
      <c r="IDF11" s="2"/>
      <c r="IDG11" s="2"/>
      <c r="IDH11" s="2"/>
      <c r="IDI11" s="2"/>
      <c r="IDJ11" s="2"/>
      <c r="IDK11" s="2"/>
      <c r="IDL11" s="2"/>
      <c r="IDM11" s="2"/>
      <c r="IDN11" s="2"/>
      <c r="IDO11" s="2"/>
      <c r="IDP11" s="2"/>
      <c r="IDQ11" s="2"/>
      <c r="IDR11" s="2"/>
      <c r="IDS11" s="2"/>
      <c r="IDT11" s="2"/>
      <c r="IDU11" s="2"/>
      <c r="IDV11" s="2"/>
      <c r="IDW11" s="2"/>
      <c r="IDX11" s="2"/>
      <c r="IDY11" s="2"/>
      <c r="IDZ11" s="2"/>
      <c r="IEA11" s="2"/>
      <c r="IEB11" s="2"/>
      <c r="IEC11" s="2"/>
      <c r="IED11" s="2"/>
      <c r="IEE11" s="2"/>
      <c r="IEF11" s="2"/>
      <c r="IEG11" s="2"/>
      <c r="IEH11" s="2"/>
      <c r="IEI11" s="2"/>
      <c r="IEJ11" s="2"/>
      <c r="IEK11" s="2"/>
      <c r="IEL11" s="2"/>
      <c r="IEM11" s="2"/>
      <c r="IEN11" s="2"/>
      <c r="IEO11" s="2"/>
      <c r="IEP11" s="2"/>
      <c r="IEQ11" s="2"/>
      <c r="IER11" s="2"/>
      <c r="IES11" s="2"/>
      <c r="IET11" s="2"/>
      <c r="IEU11" s="2"/>
      <c r="IEV11" s="2"/>
      <c r="IEW11" s="2"/>
      <c r="IEX11" s="2"/>
      <c r="IEY11" s="2"/>
      <c r="IEZ11" s="2"/>
      <c r="IFA11" s="2"/>
      <c r="IFB11" s="2"/>
      <c r="IFC11" s="2"/>
      <c r="IFD11" s="2"/>
      <c r="IFE11" s="2"/>
      <c r="IFF11" s="2"/>
      <c r="IFG11" s="2"/>
      <c r="IFH11" s="2"/>
      <c r="IFI11" s="2"/>
      <c r="IFJ11" s="2"/>
      <c r="IFK11" s="2"/>
      <c r="IFL11" s="2"/>
      <c r="IFM11" s="2"/>
      <c r="IFN11" s="2"/>
      <c r="IFO11" s="2"/>
      <c r="IFP11" s="2"/>
      <c r="IFQ11" s="2"/>
      <c r="IFR11" s="2"/>
      <c r="IFS11" s="2"/>
      <c r="IFT11" s="2"/>
      <c r="IFU11" s="2"/>
      <c r="IFV11" s="2"/>
      <c r="IFW11" s="2"/>
      <c r="IFX11" s="2"/>
      <c r="IFY11" s="2"/>
      <c r="IFZ11" s="2"/>
      <c r="IGA11" s="2"/>
      <c r="IGB11" s="2"/>
      <c r="IGC11" s="2"/>
      <c r="IGD11" s="2"/>
      <c r="IGE11" s="2"/>
      <c r="IGF11" s="2"/>
      <c r="IGG11" s="2"/>
      <c r="IGH11" s="2"/>
      <c r="IGI11" s="2"/>
      <c r="IGJ11" s="2"/>
      <c r="IGK11" s="2"/>
      <c r="IGL11" s="2"/>
      <c r="IGM11" s="2"/>
      <c r="IGN11" s="2"/>
      <c r="IGO11" s="2"/>
      <c r="IGP11" s="2"/>
      <c r="IGQ11" s="2"/>
      <c r="IGR11" s="2"/>
      <c r="IGS11" s="2"/>
      <c r="IGT11" s="2"/>
      <c r="IGU11" s="2"/>
      <c r="IGV11" s="2"/>
      <c r="IGW11" s="2"/>
      <c r="IGX11" s="2"/>
      <c r="IGY11" s="2"/>
      <c r="IGZ11" s="2"/>
      <c r="IHA11" s="2"/>
      <c r="IHB11" s="2"/>
      <c r="IHC11" s="2"/>
      <c r="IHD11" s="2"/>
      <c r="IHE11" s="2"/>
      <c r="IHF11" s="2"/>
      <c r="IHG11" s="2"/>
      <c r="IHH11" s="2"/>
      <c r="IHI11" s="2"/>
      <c r="IHJ11" s="2"/>
      <c r="IHK11" s="2"/>
      <c r="IHL11" s="2"/>
      <c r="IHM11" s="2"/>
      <c r="IHN11" s="2"/>
      <c r="IHO11" s="2"/>
      <c r="IHP11" s="2"/>
      <c r="IHQ11" s="2"/>
      <c r="IHR11" s="2"/>
      <c r="IHS11" s="2"/>
      <c r="IHT11" s="2"/>
      <c r="IHU11" s="2"/>
      <c r="IHV11" s="2"/>
      <c r="IHW11" s="2"/>
      <c r="IHX11" s="2"/>
      <c r="IHY11" s="2"/>
      <c r="IHZ11" s="2"/>
      <c r="IIA11" s="2"/>
      <c r="IIB11" s="2"/>
      <c r="IIC11" s="2"/>
      <c r="IID11" s="2"/>
      <c r="IIE11" s="2"/>
      <c r="IIF11" s="2"/>
      <c r="IIG11" s="2"/>
      <c r="IIH11" s="2"/>
      <c r="III11" s="2"/>
      <c r="IIJ11" s="2"/>
      <c r="IIK11" s="2"/>
      <c r="IIL11" s="2"/>
      <c r="IIM11" s="2"/>
      <c r="IIN11" s="2"/>
      <c r="IIO11" s="2"/>
      <c r="IIP11" s="2"/>
      <c r="IIQ11" s="2"/>
      <c r="IIR11" s="2"/>
      <c r="IIS11" s="2"/>
      <c r="IIT11" s="2"/>
      <c r="IIU11" s="2"/>
      <c r="IIV11" s="2"/>
      <c r="IIW11" s="2"/>
      <c r="IIX11" s="2"/>
      <c r="IIY11" s="2"/>
      <c r="IIZ11" s="2"/>
      <c r="IJA11" s="2"/>
      <c r="IJB11" s="2"/>
      <c r="IJC11" s="2"/>
      <c r="IJD11" s="2"/>
      <c r="IJE11" s="2"/>
      <c r="IJF11" s="2"/>
      <c r="IJG11" s="2"/>
      <c r="IJH11" s="2"/>
      <c r="IJI11" s="2"/>
      <c r="IJJ11" s="2"/>
      <c r="IJK11" s="2"/>
      <c r="IJL11" s="2"/>
      <c r="IJM11" s="2"/>
      <c r="IJN11" s="2"/>
      <c r="IJO11" s="2"/>
      <c r="IJP11" s="2"/>
      <c r="IJQ11" s="2"/>
      <c r="IJR11" s="2"/>
      <c r="IJS11" s="2"/>
      <c r="IJT11" s="2"/>
      <c r="IJU11" s="2"/>
      <c r="IJV11" s="2"/>
      <c r="IJW11" s="2"/>
      <c r="IJX11" s="2"/>
      <c r="IJY11" s="2"/>
      <c r="IJZ11" s="2"/>
      <c r="IKA11" s="2"/>
      <c r="IKB11" s="2"/>
      <c r="IKC11" s="2"/>
      <c r="IKD11" s="2"/>
      <c r="IKE11" s="2"/>
      <c r="IKF11" s="2"/>
      <c r="IKG11" s="2"/>
      <c r="IKH11" s="2"/>
      <c r="IKI11" s="2"/>
      <c r="IKJ11" s="2"/>
      <c r="IKK11" s="2"/>
      <c r="IKL11" s="2"/>
      <c r="IKM11" s="2"/>
      <c r="IKN11" s="2"/>
      <c r="IKO11" s="2"/>
      <c r="IKP11" s="2"/>
      <c r="IKQ11" s="2"/>
      <c r="IKR11" s="2"/>
      <c r="IKS11" s="2"/>
      <c r="IKT11" s="2"/>
      <c r="IKU11" s="2"/>
      <c r="IKV11" s="2"/>
      <c r="IKW11" s="2"/>
      <c r="IKX11" s="2"/>
      <c r="IKY11" s="2"/>
      <c r="IKZ11" s="2"/>
      <c r="ILA11" s="2"/>
      <c r="ILB11" s="2"/>
      <c r="ILC11" s="2"/>
      <c r="ILD11" s="2"/>
      <c r="ILE11" s="2"/>
      <c r="ILF11" s="2"/>
      <c r="ILG11" s="2"/>
      <c r="ILH11" s="2"/>
      <c r="ILI11" s="2"/>
      <c r="ILJ11" s="2"/>
      <c r="ILK11" s="2"/>
      <c r="ILL11" s="2"/>
      <c r="ILM11" s="2"/>
      <c r="ILN11" s="2"/>
      <c r="ILO11" s="2"/>
      <c r="ILP11" s="2"/>
      <c r="ILQ11" s="2"/>
      <c r="ILR11" s="2"/>
      <c r="ILS11" s="2"/>
      <c r="ILT11" s="2"/>
      <c r="ILU11" s="2"/>
      <c r="ILV11" s="2"/>
      <c r="ILW11" s="2"/>
      <c r="ILX11" s="2"/>
      <c r="ILY11" s="2"/>
      <c r="ILZ11" s="2"/>
      <c r="IMA11" s="2"/>
      <c r="IMB11" s="2"/>
      <c r="IMC11" s="2"/>
      <c r="IMD11" s="2"/>
      <c r="IME11" s="2"/>
      <c r="IMF11" s="2"/>
      <c r="IMG11" s="2"/>
      <c r="IMH11" s="2"/>
      <c r="IMI11" s="2"/>
      <c r="IMJ11" s="2"/>
      <c r="IMK11" s="2"/>
      <c r="IML11" s="2"/>
      <c r="IMM11" s="2"/>
      <c r="IMN11" s="2"/>
      <c r="IMO11" s="2"/>
      <c r="IMP11" s="2"/>
      <c r="IMQ11" s="2"/>
      <c r="IMR11" s="2"/>
      <c r="IMS11" s="2"/>
      <c r="IMT11" s="2"/>
      <c r="IMU11" s="2"/>
      <c r="IMV11" s="2"/>
      <c r="IMW11" s="2"/>
      <c r="IMX11" s="2"/>
      <c r="IMY11" s="2"/>
      <c r="IMZ11" s="2"/>
      <c r="INA11" s="2"/>
      <c r="INB11" s="2"/>
      <c r="INC11" s="2"/>
      <c r="IND11" s="2"/>
      <c r="INE11" s="2"/>
      <c r="INF11" s="2"/>
      <c r="ING11" s="2"/>
      <c r="INH11" s="2"/>
      <c r="INI11" s="2"/>
      <c r="INJ11" s="2"/>
      <c r="INK11" s="2"/>
      <c r="INL11" s="2"/>
      <c r="INM11" s="2"/>
      <c r="INN11" s="2"/>
      <c r="INO11" s="2"/>
      <c r="INP11" s="2"/>
      <c r="INQ11" s="2"/>
      <c r="INR11" s="2"/>
      <c r="INS11" s="2"/>
      <c r="INT11" s="2"/>
      <c r="INU11" s="2"/>
      <c r="INV11" s="2"/>
      <c r="INW11" s="2"/>
      <c r="INX11" s="2"/>
      <c r="INY11" s="2"/>
      <c r="INZ11" s="2"/>
      <c r="IOA11" s="2"/>
      <c r="IOB11" s="2"/>
      <c r="IOC11" s="2"/>
      <c r="IOD11" s="2"/>
      <c r="IOE11" s="2"/>
      <c r="IOF11" s="2"/>
      <c r="IOG11" s="2"/>
      <c r="IOH11" s="2"/>
      <c r="IOI11" s="2"/>
      <c r="IOJ11" s="2"/>
      <c r="IOK11" s="2"/>
      <c r="IOL11" s="2"/>
      <c r="IOM11" s="2"/>
      <c r="ION11" s="2"/>
      <c r="IOO11" s="2"/>
      <c r="IOP11" s="2"/>
      <c r="IOQ11" s="2"/>
      <c r="IOR11" s="2"/>
      <c r="IOS11" s="2"/>
      <c r="IOT11" s="2"/>
      <c r="IOU11" s="2"/>
      <c r="IOV11" s="2"/>
      <c r="IOW11" s="2"/>
      <c r="IOX11" s="2"/>
      <c r="IOY11" s="2"/>
      <c r="IOZ11" s="2"/>
      <c r="IPA11" s="2"/>
      <c r="IPB11" s="2"/>
      <c r="IPC11" s="2"/>
      <c r="IPD11" s="2"/>
      <c r="IPE11" s="2"/>
      <c r="IPF11" s="2"/>
      <c r="IPG11" s="2"/>
      <c r="IPH11" s="2"/>
      <c r="IPI11" s="2"/>
      <c r="IPJ11" s="2"/>
      <c r="IPK11" s="2"/>
      <c r="IPL11" s="2"/>
      <c r="IPM11" s="2"/>
      <c r="IPN11" s="2"/>
      <c r="IPO11" s="2"/>
      <c r="IPP11" s="2"/>
      <c r="IPQ11" s="2"/>
      <c r="IPR11" s="2"/>
      <c r="IPS11" s="2"/>
      <c r="IPT11" s="2"/>
      <c r="IPU11" s="2"/>
      <c r="IPV11" s="2"/>
      <c r="IPW11" s="2"/>
      <c r="IPX11" s="2"/>
      <c r="IPY11" s="2"/>
      <c r="IPZ11" s="2"/>
      <c r="IQA11" s="2"/>
      <c r="IQB11" s="2"/>
      <c r="IQC11" s="2"/>
      <c r="IQD11" s="2"/>
      <c r="IQE11" s="2"/>
      <c r="IQF11" s="2"/>
      <c r="IQG11" s="2"/>
      <c r="IQH11" s="2"/>
      <c r="IQI11" s="2"/>
      <c r="IQJ11" s="2"/>
      <c r="IQK11" s="2"/>
      <c r="IQL11" s="2"/>
      <c r="IQM11" s="2"/>
      <c r="IQN11" s="2"/>
      <c r="IQO11" s="2"/>
      <c r="IQP11" s="2"/>
      <c r="IQQ11" s="2"/>
      <c r="IQR11" s="2"/>
      <c r="IQS11" s="2"/>
      <c r="IQT11" s="2"/>
      <c r="IQU11" s="2"/>
      <c r="IQV11" s="2"/>
      <c r="IQW11" s="2"/>
      <c r="IQX11" s="2"/>
      <c r="IQY11" s="2"/>
      <c r="IQZ11" s="2"/>
      <c r="IRA11" s="2"/>
      <c r="IRB11" s="2"/>
      <c r="IRC11" s="2"/>
      <c r="IRD11" s="2"/>
      <c r="IRE11" s="2"/>
      <c r="IRF11" s="2"/>
      <c r="IRG11" s="2"/>
      <c r="IRH11" s="2"/>
      <c r="IRI11" s="2"/>
      <c r="IRJ11" s="2"/>
      <c r="IRK11" s="2"/>
      <c r="IRL11" s="2"/>
      <c r="IRM11" s="2"/>
      <c r="IRN11" s="2"/>
      <c r="IRO11" s="2"/>
      <c r="IRP11" s="2"/>
      <c r="IRQ11" s="2"/>
      <c r="IRR11" s="2"/>
      <c r="IRS11" s="2"/>
      <c r="IRT11" s="2"/>
      <c r="IRU11" s="2"/>
      <c r="IRV11" s="2"/>
      <c r="IRW11" s="2"/>
      <c r="IRX11" s="2"/>
      <c r="IRY11" s="2"/>
      <c r="IRZ11" s="2"/>
      <c r="ISA11" s="2"/>
      <c r="ISB11" s="2"/>
      <c r="ISC11" s="2"/>
      <c r="ISD11" s="2"/>
      <c r="ISE11" s="2"/>
      <c r="ISF11" s="2"/>
      <c r="ISG11" s="2"/>
      <c r="ISH11" s="2"/>
      <c r="ISI11" s="2"/>
      <c r="ISJ11" s="2"/>
      <c r="ISK11" s="2"/>
      <c r="ISL11" s="2"/>
      <c r="ISM11" s="2"/>
      <c r="ISN11" s="2"/>
      <c r="ISO11" s="2"/>
      <c r="ISP11" s="2"/>
      <c r="ISQ11" s="2"/>
      <c r="ISR11" s="2"/>
      <c r="ISS11" s="2"/>
      <c r="IST11" s="2"/>
      <c r="ISU11" s="2"/>
      <c r="ISV11" s="2"/>
      <c r="ISW11" s="2"/>
      <c r="ISX11" s="2"/>
      <c r="ISY11" s="2"/>
      <c r="ISZ11" s="2"/>
      <c r="ITA11" s="2"/>
      <c r="ITB11" s="2"/>
      <c r="ITC11" s="2"/>
      <c r="ITD11" s="2"/>
      <c r="ITE11" s="2"/>
      <c r="ITF11" s="2"/>
      <c r="ITG11" s="2"/>
      <c r="ITH11" s="2"/>
      <c r="ITI11" s="2"/>
      <c r="ITJ11" s="2"/>
      <c r="ITK11" s="2"/>
      <c r="ITL11" s="2"/>
      <c r="ITM11" s="2"/>
      <c r="ITN11" s="2"/>
      <c r="ITO11" s="2"/>
      <c r="ITP11" s="2"/>
      <c r="ITQ11" s="2"/>
      <c r="ITR11" s="2"/>
      <c r="ITS11" s="2"/>
      <c r="ITT11" s="2"/>
      <c r="ITU11" s="2"/>
      <c r="ITV11" s="2"/>
      <c r="ITW11" s="2"/>
      <c r="ITX11" s="2"/>
      <c r="ITY11" s="2"/>
      <c r="ITZ11" s="2"/>
      <c r="IUA11" s="2"/>
      <c r="IUB11" s="2"/>
      <c r="IUC11" s="2"/>
      <c r="IUD11" s="2"/>
      <c r="IUE11" s="2"/>
      <c r="IUF11" s="2"/>
      <c r="IUG11" s="2"/>
      <c r="IUH11" s="2"/>
      <c r="IUI11" s="2"/>
      <c r="IUJ11" s="2"/>
      <c r="IUK11" s="2"/>
      <c r="IUL11" s="2"/>
      <c r="IUM11" s="2"/>
      <c r="IUN11" s="2"/>
      <c r="IUO11" s="2"/>
      <c r="IUP11" s="2"/>
      <c r="IUQ11" s="2"/>
      <c r="IUR11" s="2"/>
      <c r="IUS11" s="2"/>
      <c r="IUT11" s="2"/>
      <c r="IUU11" s="2"/>
      <c r="IUV11" s="2"/>
      <c r="IUW11" s="2"/>
      <c r="IUX11" s="2"/>
      <c r="IUY11" s="2"/>
      <c r="IUZ11" s="2"/>
      <c r="IVA11" s="2"/>
      <c r="IVB11" s="2"/>
      <c r="IVC11" s="2"/>
      <c r="IVD11" s="2"/>
      <c r="IVE11" s="2"/>
      <c r="IVF11" s="2"/>
      <c r="IVG11" s="2"/>
      <c r="IVH11" s="2"/>
      <c r="IVI11" s="2"/>
      <c r="IVJ11" s="2"/>
      <c r="IVK11" s="2"/>
      <c r="IVL11" s="2"/>
      <c r="IVM11" s="2"/>
      <c r="IVN11" s="2"/>
      <c r="IVO11" s="2"/>
      <c r="IVP11" s="2"/>
      <c r="IVQ11" s="2"/>
      <c r="IVR11" s="2"/>
      <c r="IVS11" s="2"/>
      <c r="IVT11" s="2"/>
      <c r="IVU11" s="2"/>
      <c r="IVV11" s="2"/>
      <c r="IVW11" s="2"/>
      <c r="IVX11" s="2"/>
      <c r="IVY11" s="2"/>
      <c r="IVZ11" s="2"/>
      <c r="IWA11" s="2"/>
      <c r="IWB11" s="2"/>
      <c r="IWC11" s="2"/>
      <c r="IWD11" s="2"/>
      <c r="IWE11" s="2"/>
      <c r="IWF11" s="2"/>
      <c r="IWG11" s="2"/>
      <c r="IWH11" s="2"/>
      <c r="IWI11" s="2"/>
      <c r="IWJ11" s="2"/>
      <c r="IWK11" s="2"/>
      <c r="IWL11" s="2"/>
      <c r="IWM11" s="2"/>
      <c r="IWN11" s="2"/>
      <c r="IWO11" s="2"/>
      <c r="IWP11" s="2"/>
      <c r="IWQ11" s="2"/>
      <c r="IWR11" s="2"/>
      <c r="IWS11" s="2"/>
      <c r="IWT11" s="2"/>
      <c r="IWU11" s="2"/>
      <c r="IWV11" s="2"/>
      <c r="IWW11" s="2"/>
      <c r="IWX11" s="2"/>
      <c r="IWY11" s="2"/>
      <c r="IWZ11" s="2"/>
      <c r="IXA11" s="2"/>
      <c r="IXB11" s="2"/>
      <c r="IXC11" s="2"/>
      <c r="IXD11" s="2"/>
      <c r="IXE11" s="2"/>
      <c r="IXF11" s="2"/>
      <c r="IXG11" s="2"/>
      <c r="IXH11" s="2"/>
      <c r="IXI11" s="2"/>
      <c r="IXJ11" s="2"/>
      <c r="IXK11" s="2"/>
      <c r="IXL11" s="2"/>
      <c r="IXM11" s="2"/>
      <c r="IXN11" s="2"/>
      <c r="IXO11" s="2"/>
      <c r="IXP11" s="2"/>
      <c r="IXQ11" s="2"/>
      <c r="IXR11" s="2"/>
      <c r="IXS11" s="2"/>
      <c r="IXT11" s="2"/>
      <c r="IXU11" s="2"/>
      <c r="IXV11" s="2"/>
      <c r="IXW11" s="2"/>
      <c r="IXX11" s="2"/>
      <c r="IXY11" s="2"/>
      <c r="IXZ11" s="2"/>
      <c r="IYA11" s="2"/>
      <c r="IYB11" s="2"/>
      <c r="IYC11" s="2"/>
      <c r="IYD11" s="2"/>
      <c r="IYE11" s="2"/>
      <c r="IYF11" s="2"/>
      <c r="IYG11" s="2"/>
      <c r="IYH11" s="2"/>
      <c r="IYI11" s="2"/>
      <c r="IYJ11" s="2"/>
      <c r="IYK11" s="2"/>
      <c r="IYL11" s="2"/>
      <c r="IYM11" s="2"/>
      <c r="IYN11" s="2"/>
      <c r="IYO11" s="2"/>
      <c r="IYP11" s="2"/>
      <c r="IYQ11" s="2"/>
      <c r="IYR11" s="2"/>
      <c r="IYS11" s="2"/>
      <c r="IYT11" s="2"/>
      <c r="IYU11" s="2"/>
      <c r="IYV11" s="2"/>
      <c r="IYW11" s="2"/>
      <c r="IYX11" s="2"/>
      <c r="IYY11" s="2"/>
      <c r="IYZ11" s="2"/>
      <c r="IZA11" s="2"/>
      <c r="IZB11" s="2"/>
      <c r="IZC11" s="2"/>
      <c r="IZD11" s="2"/>
      <c r="IZE11" s="2"/>
      <c r="IZF11" s="2"/>
      <c r="IZG11" s="2"/>
      <c r="IZH11" s="2"/>
      <c r="IZI11" s="2"/>
      <c r="IZJ11" s="2"/>
      <c r="IZK11" s="2"/>
      <c r="IZL11" s="2"/>
      <c r="IZM11" s="2"/>
      <c r="IZN11" s="2"/>
      <c r="IZO11" s="2"/>
      <c r="IZP11" s="2"/>
      <c r="IZQ11" s="2"/>
      <c r="IZR11" s="2"/>
      <c r="IZS11" s="2"/>
      <c r="IZT11" s="2"/>
      <c r="IZU11" s="2"/>
      <c r="IZV11" s="2"/>
      <c r="IZW11" s="2"/>
      <c r="IZX11" s="2"/>
      <c r="IZY11" s="2"/>
      <c r="IZZ11" s="2"/>
      <c r="JAA11" s="2"/>
      <c r="JAB11" s="2"/>
      <c r="JAC11" s="2"/>
      <c r="JAD11" s="2"/>
      <c r="JAE11" s="2"/>
      <c r="JAF11" s="2"/>
      <c r="JAG11" s="2"/>
      <c r="JAH11" s="2"/>
      <c r="JAI11" s="2"/>
      <c r="JAJ11" s="2"/>
      <c r="JAK11" s="2"/>
      <c r="JAL11" s="2"/>
      <c r="JAM11" s="2"/>
      <c r="JAN11" s="2"/>
      <c r="JAO11" s="2"/>
      <c r="JAP11" s="2"/>
      <c r="JAQ11" s="2"/>
      <c r="JAR11" s="2"/>
      <c r="JAS11" s="2"/>
      <c r="JAT11" s="2"/>
      <c r="JAU11" s="2"/>
      <c r="JAV11" s="2"/>
      <c r="JAW11" s="2"/>
      <c r="JAX11" s="2"/>
      <c r="JAY11" s="2"/>
      <c r="JAZ11" s="2"/>
      <c r="JBA11" s="2"/>
      <c r="JBB11" s="2"/>
      <c r="JBC11" s="2"/>
      <c r="JBD11" s="2"/>
      <c r="JBE11" s="2"/>
      <c r="JBF11" s="2"/>
      <c r="JBG11" s="2"/>
      <c r="JBH11" s="2"/>
      <c r="JBI11" s="2"/>
      <c r="JBJ11" s="2"/>
      <c r="JBK11" s="2"/>
      <c r="JBL11" s="2"/>
      <c r="JBM11" s="2"/>
      <c r="JBN11" s="2"/>
      <c r="JBO11" s="2"/>
      <c r="JBP11" s="2"/>
      <c r="JBQ11" s="2"/>
      <c r="JBR11" s="2"/>
      <c r="JBS11" s="2"/>
      <c r="JBT11" s="2"/>
      <c r="JBU11" s="2"/>
      <c r="JBV11" s="2"/>
      <c r="JBW11" s="2"/>
      <c r="JBX11" s="2"/>
      <c r="JBY11" s="2"/>
      <c r="JBZ11" s="2"/>
      <c r="JCA11" s="2"/>
      <c r="JCB11" s="2"/>
      <c r="JCC11" s="2"/>
      <c r="JCD11" s="2"/>
      <c r="JCE11" s="2"/>
      <c r="JCF11" s="2"/>
      <c r="JCG11" s="2"/>
      <c r="JCH11" s="2"/>
      <c r="JCI11" s="2"/>
      <c r="JCJ11" s="2"/>
      <c r="JCK11" s="2"/>
      <c r="JCL11" s="2"/>
      <c r="JCM11" s="2"/>
      <c r="JCN11" s="2"/>
      <c r="JCO11" s="2"/>
      <c r="JCP11" s="2"/>
      <c r="JCQ11" s="2"/>
      <c r="JCR11" s="2"/>
      <c r="JCS11" s="2"/>
      <c r="JCT11" s="2"/>
      <c r="JCU11" s="2"/>
      <c r="JCV11" s="2"/>
      <c r="JCW11" s="2"/>
      <c r="JCX11" s="2"/>
      <c r="JCY11" s="2"/>
      <c r="JCZ11" s="2"/>
      <c r="JDA11" s="2"/>
      <c r="JDB11" s="2"/>
      <c r="JDC11" s="2"/>
      <c r="JDD11" s="2"/>
      <c r="JDE11" s="2"/>
      <c r="JDF11" s="2"/>
      <c r="JDG11" s="2"/>
      <c r="JDH11" s="2"/>
      <c r="JDI11" s="2"/>
      <c r="JDJ11" s="2"/>
      <c r="JDK11" s="2"/>
      <c r="JDL11" s="2"/>
      <c r="JDM11" s="2"/>
      <c r="JDN11" s="2"/>
      <c r="JDO11" s="2"/>
      <c r="JDP11" s="2"/>
      <c r="JDQ11" s="2"/>
      <c r="JDR11" s="2"/>
      <c r="JDS11" s="2"/>
      <c r="JDT11" s="2"/>
      <c r="JDU11" s="2"/>
      <c r="JDV11" s="2"/>
      <c r="JDW11" s="2"/>
      <c r="JDX11" s="2"/>
      <c r="JDY11" s="2"/>
      <c r="JDZ11" s="2"/>
      <c r="JEA11" s="2"/>
      <c r="JEB11" s="2"/>
      <c r="JEC11" s="2"/>
      <c r="JED11" s="2"/>
      <c r="JEE11" s="2"/>
      <c r="JEF11" s="2"/>
      <c r="JEG11" s="2"/>
      <c r="JEH11" s="2"/>
      <c r="JEI11" s="2"/>
      <c r="JEJ11" s="2"/>
      <c r="JEK11" s="2"/>
      <c r="JEL11" s="2"/>
      <c r="JEM11" s="2"/>
      <c r="JEN11" s="2"/>
      <c r="JEO11" s="2"/>
      <c r="JEP11" s="2"/>
      <c r="JEQ11" s="2"/>
      <c r="JER11" s="2"/>
      <c r="JES11" s="2"/>
      <c r="JET11" s="2"/>
      <c r="JEU11" s="2"/>
      <c r="JEV11" s="2"/>
      <c r="JEW11" s="2"/>
      <c r="JEX11" s="2"/>
      <c r="JEY11" s="2"/>
      <c r="JEZ11" s="2"/>
      <c r="JFA11" s="2"/>
      <c r="JFB11" s="2"/>
      <c r="JFC11" s="2"/>
      <c r="JFD11" s="2"/>
      <c r="JFE11" s="2"/>
      <c r="JFF11" s="2"/>
      <c r="JFG11" s="2"/>
      <c r="JFH11" s="2"/>
      <c r="JFI11" s="2"/>
      <c r="JFJ11" s="2"/>
      <c r="JFK11" s="2"/>
      <c r="JFL11" s="2"/>
      <c r="JFM11" s="2"/>
      <c r="JFN11" s="2"/>
      <c r="JFO11" s="2"/>
      <c r="JFP11" s="2"/>
      <c r="JFQ11" s="2"/>
      <c r="JFR11" s="2"/>
      <c r="JFS11" s="2"/>
      <c r="JFT11" s="2"/>
      <c r="JFU11" s="2"/>
      <c r="JFV11" s="2"/>
      <c r="JFW11" s="2"/>
      <c r="JFX11" s="2"/>
      <c r="JFY11" s="2"/>
      <c r="JFZ11" s="2"/>
      <c r="JGA11" s="2"/>
      <c r="JGB11" s="2"/>
      <c r="JGC11" s="2"/>
      <c r="JGD11" s="2"/>
      <c r="JGE11" s="2"/>
      <c r="JGF11" s="2"/>
      <c r="JGG11" s="2"/>
      <c r="JGH11" s="2"/>
      <c r="JGI11" s="2"/>
      <c r="JGJ11" s="2"/>
      <c r="JGK11" s="2"/>
      <c r="JGL11" s="2"/>
      <c r="JGM11" s="2"/>
      <c r="JGN11" s="2"/>
      <c r="JGO11" s="2"/>
      <c r="JGP11" s="2"/>
      <c r="JGQ11" s="2"/>
      <c r="JGR11" s="2"/>
      <c r="JGS11" s="2"/>
      <c r="JGT11" s="2"/>
      <c r="JGU11" s="2"/>
      <c r="JGV11" s="2"/>
      <c r="JGW11" s="2"/>
      <c r="JGX11" s="2"/>
      <c r="JGY11" s="2"/>
      <c r="JGZ11" s="2"/>
      <c r="JHA11" s="2"/>
      <c r="JHB11" s="2"/>
      <c r="JHC11" s="2"/>
      <c r="JHD11" s="2"/>
      <c r="JHE11" s="2"/>
      <c r="JHF11" s="2"/>
      <c r="JHG11" s="2"/>
      <c r="JHH11" s="2"/>
      <c r="JHI11" s="2"/>
      <c r="JHJ11" s="2"/>
      <c r="JHK11" s="2"/>
      <c r="JHL11" s="2"/>
      <c r="JHM11" s="2"/>
      <c r="JHN11" s="2"/>
      <c r="JHO11" s="2"/>
      <c r="JHP11" s="2"/>
      <c r="JHQ11" s="2"/>
      <c r="JHR11" s="2"/>
      <c r="JHS11" s="2"/>
      <c r="JHT11" s="2"/>
      <c r="JHU11" s="2"/>
      <c r="JHV11" s="2"/>
      <c r="JHW11" s="2"/>
      <c r="JHX11" s="2"/>
      <c r="JHY11" s="2"/>
      <c r="JHZ11" s="2"/>
      <c r="JIA11" s="2"/>
      <c r="JIB11" s="2"/>
      <c r="JIC11" s="2"/>
      <c r="JID11" s="2"/>
      <c r="JIE11" s="2"/>
      <c r="JIF11" s="2"/>
      <c r="JIG11" s="2"/>
      <c r="JIH11" s="2"/>
      <c r="JII11" s="2"/>
      <c r="JIJ11" s="2"/>
      <c r="JIK11" s="2"/>
      <c r="JIL11" s="2"/>
      <c r="JIM11" s="2"/>
      <c r="JIN11" s="2"/>
      <c r="JIO11" s="2"/>
      <c r="JIP11" s="2"/>
      <c r="JIQ11" s="2"/>
      <c r="JIR11" s="2"/>
      <c r="JIS11" s="2"/>
      <c r="JIT11" s="2"/>
      <c r="JIU11" s="2"/>
      <c r="JIV11" s="2"/>
      <c r="JIW11" s="2"/>
      <c r="JIX11" s="2"/>
      <c r="JIY11" s="2"/>
      <c r="JIZ11" s="2"/>
      <c r="JJA11" s="2"/>
      <c r="JJB11" s="2"/>
      <c r="JJC11" s="2"/>
      <c r="JJD11" s="2"/>
      <c r="JJE11" s="2"/>
      <c r="JJF11" s="2"/>
      <c r="JJG11" s="2"/>
      <c r="JJH11" s="2"/>
      <c r="JJI11" s="2"/>
      <c r="JJJ11" s="2"/>
      <c r="JJK11" s="2"/>
      <c r="JJL11" s="2"/>
      <c r="JJM11" s="2"/>
      <c r="JJN11" s="2"/>
      <c r="JJO11" s="2"/>
      <c r="JJP11" s="2"/>
      <c r="JJQ11" s="2"/>
      <c r="JJR11" s="2"/>
      <c r="JJS11" s="2"/>
      <c r="JJT11" s="2"/>
      <c r="JJU11" s="2"/>
      <c r="JJV11" s="2"/>
      <c r="JJW11" s="2"/>
      <c r="JJX11" s="2"/>
      <c r="JJY11" s="2"/>
      <c r="JJZ11" s="2"/>
      <c r="JKA11" s="2"/>
      <c r="JKB11" s="2"/>
      <c r="JKC11" s="2"/>
      <c r="JKD11" s="2"/>
      <c r="JKE11" s="2"/>
      <c r="JKF11" s="2"/>
      <c r="JKG11" s="2"/>
      <c r="JKH11" s="2"/>
      <c r="JKI11" s="2"/>
      <c r="JKJ11" s="2"/>
      <c r="JKK11" s="2"/>
      <c r="JKL11" s="2"/>
      <c r="JKM11" s="2"/>
      <c r="JKN11" s="2"/>
      <c r="JKO11" s="2"/>
      <c r="JKP11" s="2"/>
      <c r="JKQ11" s="2"/>
      <c r="JKR11" s="2"/>
      <c r="JKS11" s="2"/>
      <c r="JKT11" s="2"/>
      <c r="JKU11" s="2"/>
      <c r="JKV11" s="2"/>
      <c r="JKW11" s="2"/>
      <c r="JKX11" s="2"/>
      <c r="JKY11" s="2"/>
      <c r="JKZ11" s="2"/>
      <c r="JLA11" s="2"/>
      <c r="JLB11" s="2"/>
      <c r="JLC11" s="2"/>
      <c r="JLD11" s="2"/>
      <c r="JLE11" s="2"/>
      <c r="JLF11" s="2"/>
      <c r="JLG11" s="2"/>
      <c r="JLH11" s="2"/>
      <c r="JLI11" s="2"/>
      <c r="JLJ11" s="2"/>
      <c r="JLK11" s="2"/>
      <c r="JLL11" s="2"/>
      <c r="JLM11" s="2"/>
      <c r="JLN11" s="2"/>
      <c r="JLO11" s="2"/>
      <c r="JLP11" s="2"/>
      <c r="JLQ11" s="2"/>
      <c r="JLR11" s="2"/>
      <c r="JLS11" s="2"/>
      <c r="JLT11" s="2"/>
      <c r="JLU11" s="2"/>
      <c r="JLV11" s="2"/>
      <c r="JLW11" s="2"/>
      <c r="JLX11" s="2"/>
      <c r="JLY11" s="2"/>
      <c r="JLZ11" s="2"/>
      <c r="JMA11" s="2"/>
      <c r="JMB11" s="2"/>
      <c r="JMC11" s="2"/>
      <c r="JMD11" s="2"/>
      <c r="JME11" s="2"/>
      <c r="JMF11" s="2"/>
      <c r="JMG11" s="2"/>
      <c r="JMH11" s="2"/>
      <c r="JMI11" s="2"/>
      <c r="JMJ11" s="2"/>
      <c r="JMK11" s="2"/>
      <c r="JML11" s="2"/>
      <c r="JMM11" s="2"/>
      <c r="JMN11" s="2"/>
      <c r="JMO11" s="2"/>
      <c r="JMP11" s="2"/>
      <c r="JMQ11" s="2"/>
      <c r="JMR11" s="2"/>
      <c r="JMS11" s="2"/>
      <c r="JMT11" s="2"/>
      <c r="JMU11" s="2"/>
      <c r="JMV11" s="2"/>
      <c r="JMW11" s="2"/>
      <c r="JMX11" s="2"/>
      <c r="JMY11" s="2"/>
      <c r="JMZ11" s="2"/>
      <c r="JNA11" s="2"/>
      <c r="JNB11" s="2"/>
      <c r="JNC11" s="2"/>
      <c r="JND11" s="2"/>
      <c r="JNE11" s="2"/>
      <c r="JNF11" s="2"/>
      <c r="JNG11" s="2"/>
      <c r="JNH11" s="2"/>
      <c r="JNI11" s="2"/>
      <c r="JNJ11" s="2"/>
      <c r="JNK11" s="2"/>
      <c r="JNL11" s="2"/>
      <c r="JNM11" s="2"/>
      <c r="JNN11" s="2"/>
      <c r="JNO11" s="2"/>
      <c r="JNP11" s="2"/>
      <c r="JNQ11" s="2"/>
      <c r="JNR11" s="2"/>
      <c r="JNS11" s="2"/>
      <c r="JNT11" s="2"/>
      <c r="JNU11" s="2"/>
      <c r="JNV11" s="2"/>
      <c r="JNW11" s="2"/>
      <c r="JNX11" s="2"/>
      <c r="JNY11" s="2"/>
      <c r="JNZ11" s="2"/>
      <c r="JOA11" s="2"/>
      <c r="JOB11" s="2"/>
      <c r="JOC11" s="2"/>
      <c r="JOD11" s="2"/>
      <c r="JOE11" s="2"/>
      <c r="JOF11" s="2"/>
      <c r="JOG11" s="2"/>
      <c r="JOH11" s="2"/>
      <c r="JOI11" s="2"/>
      <c r="JOJ11" s="2"/>
      <c r="JOK11" s="2"/>
      <c r="JOL11" s="2"/>
      <c r="JOM11" s="2"/>
      <c r="JON11" s="2"/>
      <c r="JOO11" s="2"/>
      <c r="JOP11" s="2"/>
      <c r="JOQ11" s="2"/>
      <c r="JOR11" s="2"/>
      <c r="JOS11" s="2"/>
      <c r="JOT11" s="2"/>
      <c r="JOU11" s="2"/>
      <c r="JOV11" s="2"/>
      <c r="JOW11" s="2"/>
      <c r="JOX11" s="2"/>
      <c r="JOY11" s="2"/>
      <c r="JOZ11" s="2"/>
      <c r="JPA11" s="2"/>
      <c r="JPB11" s="2"/>
      <c r="JPC11" s="2"/>
      <c r="JPD11" s="2"/>
      <c r="JPE11" s="2"/>
      <c r="JPF11" s="2"/>
      <c r="JPG11" s="2"/>
      <c r="JPH11" s="2"/>
      <c r="JPI11" s="2"/>
      <c r="JPJ11" s="2"/>
      <c r="JPK11" s="2"/>
      <c r="JPL11" s="2"/>
      <c r="JPM11" s="2"/>
      <c r="JPN11" s="2"/>
      <c r="JPO11" s="2"/>
      <c r="JPP11" s="2"/>
      <c r="JPQ11" s="2"/>
      <c r="JPR11" s="2"/>
      <c r="JPS11" s="2"/>
      <c r="JPT11" s="2"/>
      <c r="JPU11" s="2"/>
      <c r="JPV11" s="2"/>
      <c r="JPW11" s="2"/>
      <c r="JPX11" s="2"/>
      <c r="JPY11" s="2"/>
      <c r="JPZ11" s="2"/>
      <c r="JQA11" s="2"/>
      <c r="JQB11" s="2"/>
      <c r="JQC11" s="2"/>
      <c r="JQD11" s="2"/>
      <c r="JQE11" s="2"/>
      <c r="JQF11" s="2"/>
      <c r="JQG11" s="2"/>
      <c r="JQH11" s="2"/>
      <c r="JQI11" s="2"/>
      <c r="JQJ11" s="2"/>
      <c r="JQK11" s="2"/>
      <c r="JQL11" s="2"/>
      <c r="JQM11" s="2"/>
      <c r="JQN11" s="2"/>
      <c r="JQO11" s="2"/>
      <c r="JQP11" s="2"/>
      <c r="JQQ11" s="2"/>
      <c r="JQR11" s="2"/>
      <c r="JQS11" s="2"/>
      <c r="JQT11" s="2"/>
      <c r="JQU11" s="2"/>
      <c r="JQV11" s="2"/>
      <c r="JQW11" s="2"/>
      <c r="JQX11" s="2"/>
      <c r="JQY11" s="2"/>
      <c r="JQZ11" s="2"/>
      <c r="JRA11" s="2"/>
      <c r="JRB11" s="2"/>
      <c r="JRC11" s="2"/>
      <c r="JRD11" s="2"/>
      <c r="JRE11" s="2"/>
      <c r="JRF11" s="2"/>
      <c r="JRG11" s="2"/>
      <c r="JRH11" s="2"/>
      <c r="JRI11" s="2"/>
      <c r="JRJ11" s="2"/>
      <c r="JRK11" s="2"/>
      <c r="JRL11" s="2"/>
      <c r="JRM11" s="2"/>
      <c r="JRN11" s="2"/>
      <c r="JRO11" s="2"/>
      <c r="JRP11" s="2"/>
      <c r="JRQ11" s="2"/>
      <c r="JRR11" s="2"/>
      <c r="JRS11" s="2"/>
      <c r="JRT11" s="2"/>
      <c r="JRU11" s="2"/>
      <c r="JRV11" s="2"/>
      <c r="JRW11" s="2"/>
      <c r="JRX11" s="2"/>
      <c r="JRY11" s="2"/>
      <c r="JRZ11" s="2"/>
      <c r="JSA11" s="2"/>
      <c r="JSB11" s="2"/>
      <c r="JSC11" s="2"/>
      <c r="JSD11" s="2"/>
      <c r="JSE11" s="2"/>
      <c r="JSF11" s="2"/>
      <c r="JSG11" s="2"/>
      <c r="JSH11" s="2"/>
      <c r="JSI11" s="2"/>
      <c r="JSJ11" s="2"/>
      <c r="JSK11" s="2"/>
      <c r="JSL11" s="2"/>
      <c r="JSM11" s="2"/>
      <c r="JSN11" s="2"/>
      <c r="JSO11" s="2"/>
      <c r="JSP11" s="2"/>
      <c r="JSQ11" s="2"/>
      <c r="JSR11" s="2"/>
      <c r="JSS11" s="2"/>
      <c r="JST11" s="2"/>
      <c r="JSU11" s="2"/>
      <c r="JSV11" s="2"/>
      <c r="JSW11" s="2"/>
      <c r="JSX11" s="2"/>
      <c r="JSY11" s="2"/>
      <c r="JSZ11" s="2"/>
      <c r="JTA11" s="2"/>
      <c r="JTB11" s="2"/>
      <c r="JTC11" s="2"/>
      <c r="JTD11" s="2"/>
      <c r="JTE11" s="2"/>
      <c r="JTF11" s="2"/>
      <c r="JTG11" s="2"/>
      <c r="JTH11" s="2"/>
      <c r="JTI11" s="2"/>
      <c r="JTJ11" s="2"/>
      <c r="JTK11" s="2"/>
      <c r="JTL11" s="2"/>
      <c r="JTM11" s="2"/>
      <c r="JTN11" s="2"/>
      <c r="JTO11" s="2"/>
      <c r="JTP11" s="2"/>
      <c r="JTQ11" s="2"/>
      <c r="JTR11" s="2"/>
      <c r="JTS11" s="2"/>
      <c r="JTT11" s="2"/>
      <c r="JTU11" s="2"/>
      <c r="JTV11" s="2"/>
      <c r="JTW11" s="2"/>
      <c r="JTX11" s="2"/>
      <c r="JTY11" s="2"/>
      <c r="JTZ11" s="2"/>
      <c r="JUA11" s="2"/>
      <c r="JUB11" s="2"/>
      <c r="JUC11" s="2"/>
      <c r="JUD11" s="2"/>
      <c r="JUE11" s="2"/>
      <c r="JUF11" s="2"/>
      <c r="JUG11" s="2"/>
      <c r="JUH11" s="2"/>
      <c r="JUI11" s="2"/>
      <c r="JUJ11" s="2"/>
      <c r="JUK11" s="2"/>
      <c r="JUL11" s="2"/>
      <c r="JUM11" s="2"/>
      <c r="JUN11" s="2"/>
      <c r="JUO11" s="2"/>
      <c r="JUP11" s="2"/>
      <c r="JUQ11" s="2"/>
      <c r="JUR11" s="2"/>
      <c r="JUS11" s="2"/>
      <c r="JUT11" s="2"/>
      <c r="JUU11" s="2"/>
      <c r="JUV11" s="2"/>
      <c r="JUW11" s="2"/>
      <c r="JUX11" s="2"/>
      <c r="JUY11" s="2"/>
      <c r="JUZ11" s="2"/>
      <c r="JVA11" s="2"/>
      <c r="JVB11" s="2"/>
      <c r="JVC11" s="2"/>
      <c r="JVD11" s="2"/>
      <c r="JVE11" s="2"/>
      <c r="JVF11" s="2"/>
      <c r="JVG11" s="2"/>
      <c r="JVH11" s="2"/>
      <c r="JVI11" s="2"/>
      <c r="JVJ11" s="2"/>
      <c r="JVK11" s="2"/>
      <c r="JVL11" s="2"/>
      <c r="JVM11" s="2"/>
      <c r="JVN11" s="2"/>
      <c r="JVO11" s="2"/>
      <c r="JVP11" s="2"/>
      <c r="JVQ11" s="2"/>
      <c r="JVR11" s="2"/>
      <c r="JVS11" s="2"/>
      <c r="JVT11" s="2"/>
      <c r="JVU11" s="2"/>
      <c r="JVV11" s="2"/>
      <c r="JVW11" s="2"/>
      <c r="JVX11" s="2"/>
      <c r="JVY11" s="2"/>
      <c r="JVZ11" s="2"/>
      <c r="JWA11" s="2"/>
      <c r="JWB11" s="2"/>
      <c r="JWC11" s="2"/>
      <c r="JWD11" s="2"/>
      <c r="JWE11" s="2"/>
      <c r="JWF11" s="2"/>
      <c r="JWG11" s="2"/>
      <c r="JWH11" s="2"/>
      <c r="JWI11" s="2"/>
      <c r="JWJ11" s="2"/>
      <c r="JWK11" s="2"/>
      <c r="JWL11" s="2"/>
      <c r="JWM11" s="2"/>
      <c r="JWN11" s="2"/>
      <c r="JWO11" s="2"/>
      <c r="JWP11" s="2"/>
      <c r="JWQ11" s="2"/>
      <c r="JWR11" s="2"/>
      <c r="JWS11" s="2"/>
      <c r="JWT11" s="2"/>
      <c r="JWU11" s="2"/>
      <c r="JWV11" s="2"/>
      <c r="JWW11" s="2"/>
      <c r="JWX11" s="2"/>
      <c r="JWY11" s="2"/>
      <c r="JWZ11" s="2"/>
      <c r="JXA11" s="2"/>
      <c r="JXB11" s="2"/>
      <c r="JXC11" s="2"/>
      <c r="JXD11" s="2"/>
      <c r="JXE11" s="2"/>
      <c r="JXF11" s="2"/>
      <c r="JXG11" s="2"/>
      <c r="JXH11" s="2"/>
      <c r="JXI11" s="2"/>
      <c r="JXJ11" s="2"/>
      <c r="JXK11" s="2"/>
      <c r="JXL11" s="2"/>
      <c r="JXM11" s="2"/>
      <c r="JXN11" s="2"/>
      <c r="JXO11" s="2"/>
      <c r="JXP11" s="2"/>
      <c r="JXQ11" s="2"/>
      <c r="JXR11" s="2"/>
      <c r="JXS11" s="2"/>
      <c r="JXT11" s="2"/>
      <c r="JXU11" s="2"/>
      <c r="JXV11" s="2"/>
      <c r="JXW11" s="2"/>
      <c r="JXX11" s="2"/>
      <c r="JXY11" s="2"/>
      <c r="JXZ11" s="2"/>
      <c r="JYA11" s="2"/>
      <c r="JYB11" s="2"/>
      <c r="JYC11" s="2"/>
      <c r="JYD11" s="2"/>
      <c r="JYE11" s="2"/>
      <c r="JYF11" s="2"/>
      <c r="JYG11" s="2"/>
      <c r="JYH11" s="2"/>
      <c r="JYI11" s="2"/>
      <c r="JYJ11" s="2"/>
      <c r="JYK11" s="2"/>
      <c r="JYL11" s="2"/>
      <c r="JYM11" s="2"/>
      <c r="JYN11" s="2"/>
      <c r="JYO11" s="2"/>
      <c r="JYP11" s="2"/>
      <c r="JYQ11" s="2"/>
      <c r="JYR11" s="2"/>
      <c r="JYS11" s="2"/>
      <c r="JYT11" s="2"/>
      <c r="JYU11" s="2"/>
      <c r="JYV11" s="2"/>
      <c r="JYW11" s="2"/>
      <c r="JYX11" s="2"/>
      <c r="JYY11" s="2"/>
      <c r="JYZ11" s="2"/>
      <c r="JZA11" s="2"/>
      <c r="JZB11" s="2"/>
      <c r="JZC11" s="2"/>
      <c r="JZD11" s="2"/>
      <c r="JZE11" s="2"/>
      <c r="JZF11" s="2"/>
      <c r="JZG11" s="2"/>
      <c r="JZH11" s="2"/>
      <c r="JZI11" s="2"/>
      <c r="JZJ11" s="2"/>
      <c r="JZK11" s="2"/>
      <c r="JZL11" s="2"/>
      <c r="JZM11" s="2"/>
      <c r="JZN11" s="2"/>
      <c r="JZO11" s="2"/>
      <c r="JZP11" s="2"/>
      <c r="JZQ11" s="2"/>
      <c r="JZR11" s="2"/>
      <c r="JZS11" s="2"/>
      <c r="JZT11" s="2"/>
      <c r="JZU11" s="2"/>
      <c r="JZV11" s="2"/>
      <c r="JZW11" s="2"/>
      <c r="JZX11" s="2"/>
      <c r="JZY11" s="2"/>
      <c r="JZZ11" s="2"/>
      <c r="KAA11" s="2"/>
      <c r="KAB11" s="2"/>
      <c r="KAC11" s="2"/>
      <c r="KAD11" s="2"/>
      <c r="KAE11" s="2"/>
      <c r="KAF11" s="2"/>
      <c r="KAG11" s="2"/>
      <c r="KAH11" s="2"/>
      <c r="KAI11" s="2"/>
      <c r="KAJ11" s="2"/>
      <c r="KAK11" s="2"/>
      <c r="KAL11" s="2"/>
      <c r="KAM11" s="2"/>
      <c r="KAN11" s="2"/>
      <c r="KAO11" s="2"/>
      <c r="KAP11" s="2"/>
      <c r="KAQ11" s="2"/>
      <c r="KAR11" s="2"/>
      <c r="KAS11" s="2"/>
      <c r="KAT11" s="2"/>
      <c r="KAU11" s="2"/>
      <c r="KAV11" s="2"/>
      <c r="KAW11" s="2"/>
      <c r="KAX11" s="2"/>
      <c r="KAY11" s="2"/>
      <c r="KAZ11" s="2"/>
      <c r="KBA11" s="2"/>
      <c r="KBB11" s="2"/>
      <c r="KBC11" s="2"/>
      <c r="KBD11" s="2"/>
      <c r="KBE11" s="2"/>
      <c r="KBF11" s="2"/>
      <c r="KBG11" s="2"/>
      <c r="KBH11" s="2"/>
      <c r="KBI11" s="2"/>
      <c r="KBJ11" s="2"/>
      <c r="KBK11" s="2"/>
      <c r="KBL11" s="2"/>
      <c r="KBM11" s="2"/>
      <c r="KBN11" s="2"/>
      <c r="KBO11" s="2"/>
      <c r="KBP11" s="2"/>
      <c r="KBQ11" s="2"/>
      <c r="KBR11" s="2"/>
      <c r="KBS11" s="2"/>
      <c r="KBT11" s="2"/>
      <c r="KBU11" s="2"/>
      <c r="KBV11" s="2"/>
      <c r="KBW11" s="2"/>
      <c r="KBX11" s="2"/>
      <c r="KBY11" s="2"/>
      <c r="KBZ11" s="2"/>
      <c r="KCA11" s="2"/>
      <c r="KCB11" s="2"/>
      <c r="KCC11" s="2"/>
      <c r="KCD11" s="2"/>
      <c r="KCE11" s="2"/>
      <c r="KCF11" s="2"/>
      <c r="KCG11" s="2"/>
      <c r="KCH11" s="2"/>
      <c r="KCI11" s="2"/>
      <c r="KCJ11" s="2"/>
      <c r="KCK11" s="2"/>
      <c r="KCL11" s="2"/>
      <c r="KCM11" s="2"/>
      <c r="KCN11" s="2"/>
      <c r="KCO11" s="2"/>
      <c r="KCP11" s="2"/>
      <c r="KCQ11" s="2"/>
      <c r="KCR11" s="2"/>
      <c r="KCS11" s="2"/>
      <c r="KCT11" s="2"/>
      <c r="KCU11" s="2"/>
      <c r="KCV11" s="2"/>
      <c r="KCW11" s="2"/>
      <c r="KCX11" s="2"/>
      <c r="KCY11" s="2"/>
      <c r="KCZ11" s="2"/>
      <c r="KDA11" s="2"/>
      <c r="KDB11" s="2"/>
      <c r="KDC11" s="2"/>
      <c r="KDD11" s="2"/>
      <c r="KDE11" s="2"/>
      <c r="KDF11" s="2"/>
      <c r="KDG11" s="2"/>
      <c r="KDH11" s="2"/>
      <c r="KDI11" s="2"/>
      <c r="KDJ11" s="2"/>
      <c r="KDK11" s="2"/>
      <c r="KDL11" s="2"/>
      <c r="KDM11" s="2"/>
      <c r="KDN11" s="2"/>
      <c r="KDO11" s="2"/>
      <c r="KDP11" s="2"/>
      <c r="KDQ11" s="2"/>
      <c r="KDR11" s="2"/>
      <c r="KDS11" s="2"/>
      <c r="KDT11" s="2"/>
      <c r="KDU11" s="2"/>
      <c r="KDV11" s="2"/>
      <c r="KDW11" s="2"/>
      <c r="KDX11" s="2"/>
      <c r="KDY11" s="2"/>
      <c r="KDZ11" s="2"/>
      <c r="KEA11" s="2"/>
      <c r="KEB11" s="2"/>
      <c r="KEC11" s="2"/>
      <c r="KED11" s="2"/>
      <c r="KEE11" s="2"/>
      <c r="KEF11" s="2"/>
      <c r="KEG11" s="2"/>
      <c r="KEH11" s="2"/>
      <c r="KEI11" s="2"/>
      <c r="KEJ11" s="2"/>
      <c r="KEK11" s="2"/>
      <c r="KEL11" s="2"/>
      <c r="KEM11" s="2"/>
      <c r="KEN11" s="2"/>
      <c r="KEO11" s="2"/>
      <c r="KEP11" s="2"/>
      <c r="KEQ11" s="2"/>
      <c r="KER11" s="2"/>
      <c r="KES11" s="2"/>
      <c r="KET11" s="2"/>
      <c r="KEU11" s="2"/>
      <c r="KEV11" s="2"/>
      <c r="KEW11" s="2"/>
      <c r="KEX11" s="2"/>
      <c r="KEY11" s="2"/>
      <c r="KEZ11" s="2"/>
      <c r="KFA11" s="2"/>
      <c r="KFB11" s="2"/>
      <c r="KFC11" s="2"/>
      <c r="KFD11" s="2"/>
      <c r="KFE11" s="2"/>
      <c r="KFF11" s="2"/>
      <c r="KFG11" s="2"/>
      <c r="KFH11" s="2"/>
      <c r="KFI11" s="2"/>
      <c r="KFJ11" s="2"/>
      <c r="KFK11" s="2"/>
      <c r="KFL11" s="2"/>
      <c r="KFM11" s="2"/>
      <c r="KFN11" s="2"/>
      <c r="KFO11" s="2"/>
      <c r="KFP11" s="2"/>
      <c r="KFQ11" s="2"/>
      <c r="KFR11" s="2"/>
      <c r="KFS11" s="2"/>
      <c r="KFT11" s="2"/>
      <c r="KFU11" s="2"/>
      <c r="KFV11" s="2"/>
      <c r="KFW11" s="2"/>
      <c r="KFX11" s="2"/>
      <c r="KFY11" s="2"/>
      <c r="KFZ11" s="2"/>
      <c r="KGA11" s="2"/>
      <c r="KGB11" s="2"/>
      <c r="KGC11" s="2"/>
      <c r="KGD11" s="2"/>
      <c r="KGE11" s="2"/>
      <c r="KGF11" s="2"/>
      <c r="KGG11" s="2"/>
      <c r="KGH11" s="2"/>
      <c r="KGI11" s="2"/>
      <c r="KGJ11" s="2"/>
      <c r="KGK11" s="2"/>
      <c r="KGL11" s="2"/>
      <c r="KGM11" s="2"/>
      <c r="KGN11" s="2"/>
      <c r="KGO11" s="2"/>
      <c r="KGP11" s="2"/>
      <c r="KGQ11" s="2"/>
      <c r="KGR11" s="2"/>
      <c r="KGS11" s="2"/>
      <c r="KGT11" s="2"/>
      <c r="KGU11" s="2"/>
      <c r="KGV11" s="2"/>
      <c r="KGW11" s="2"/>
      <c r="KGX11" s="2"/>
      <c r="KGY11" s="2"/>
      <c r="KGZ11" s="2"/>
      <c r="KHA11" s="2"/>
      <c r="KHB11" s="2"/>
      <c r="KHC11" s="2"/>
      <c r="KHD11" s="2"/>
      <c r="KHE11" s="2"/>
      <c r="KHF11" s="2"/>
      <c r="KHG11" s="2"/>
      <c r="KHH11" s="2"/>
      <c r="KHI11" s="2"/>
      <c r="KHJ11" s="2"/>
      <c r="KHK11" s="2"/>
      <c r="KHL11" s="2"/>
      <c r="KHM11" s="2"/>
      <c r="KHN11" s="2"/>
      <c r="KHO11" s="2"/>
      <c r="KHP11" s="2"/>
      <c r="KHQ11" s="2"/>
      <c r="KHR11" s="2"/>
      <c r="KHS11" s="2"/>
      <c r="KHT11" s="2"/>
      <c r="KHU11" s="2"/>
      <c r="KHV11" s="2"/>
      <c r="KHW11" s="2"/>
      <c r="KHX11" s="2"/>
      <c r="KHY11" s="2"/>
      <c r="KHZ11" s="2"/>
      <c r="KIA11" s="2"/>
      <c r="KIB11" s="2"/>
      <c r="KIC11" s="2"/>
      <c r="KID11" s="2"/>
      <c r="KIE11" s="2"/>
      <c r="KIF11" s="2"/>
      <c r="KIG11" s="2"/>
      <c r="KIH11" s="2"/>
      <c r="KII11" s="2"/>
      <c r="KIJ11" s="2"/>
      <c r="KIK11" s="2"/>
      <c r="KIL11" s="2"/>
      <c r="KIM11" s="2"/>
      <c r="KIN11" s="2"/>
      <c r="KIO11" s="2"/>
      <c r="KIP11" s="2"/>
      <c r="KIQ11" s="2"/>
      <c r="KIR11" s="2"/>
      <c r="KIS11" s="2"/>
      <c r="KIT11" s="2"/>
      <c r="KIU11" s="2"/>
      <c r="KIV11" s="2"/>
      <c r="KIW11" s="2"/>
      <c r="KIX11" s="2"/>
      <c r="KIY11" s="2"/>
      <c r="KIZ11" s="2"/>
      <c r="KJA11" s="2"/>
      <c r="KJB11" s="2"/>
      <c r="KJC11" s="2"/>
      <c r="KJD11" s="2"/>
      <c r="KJE11" s="2"/>
      <c r="KJF11" s="2"/>
      <c r="KJG11" s="2"/>
      <c r="KJH11" s="2"/>
      <c r="KJI11" s="2"/>
      <c r="KJJ11" s="2"/>
      <c r="KJK11" s="2"/>
      <c r="KJL11" s="2"/>
      <c r="KJM11" s="2"/>
      <c r="KJN11" s="2"/>
      <c r="KJO11" s="2"/>
      <c r="KJP11" s="2"/>
      <c r="KJQ11" s="2"/>
      <c r="KJR11" s="2"/>
      <c r="KJS11" s="2"/>
      <c r="KJT11" s="2"/>
      <c r="KJU11" s="2"/>
      <c r="KJV11" s="2"/>
      <c r="KJW11" s="2"/>
      <c r="KJX11" s="2"/>
      <c r="KJY11" s="2"/>
      <c r="KJZ11" s="2"/>
      <c r="KKA11" s="2"/>
      <c r="KKB11" s="2"/>
      <c r="KKC11" s="2"/>
      <c r="KKD11" s="2"/>
      <c r="KKE11" s="2"/>
      <c r="KKF11" s="2"/>
      <c r="KKG11" s="2"/>
      <c r="KKH11" s="2"/>
      <c r="KKI11" s="2"/>
      <c r="KKJ11" s="2"/>
      <c r="KKK11" s="2"/>
      <c r="KKL11" s="2"/>
      <c r="KKM11" s="2"/>
      <c r="KKN11" s="2"/>
      <c r="KKO11" s="2"/>
      <c r="KKP11" s="2"/>
      <c r="KKQ11" s="2"/>
      <c r="KKR11" s="2"/>
      <c r="KKS11" s="2"/>
      <c r="KKT11" s="2"/>
      <c r="KKU11" s="2"/>
      <c r="KKV11" s="2"/>
      <c r="KKW11" s="2"/>
      <c r="KKX11" s="2"/>
      <c r="KKY11" s="2"/>
      <c r="KKZ11" s="2"/>
      <c r="KLA11" s="2"/>
      <c r="KLB11" s="2"/>
      <c r="KLC11" s="2"/>
      <c r="KLD11" s="2"/>
      <c r="KLE11" s="2"/>
      <c r="KLF11" s="2"/>
      <c r="KLG11" s="2"/>
      <c r="KLH11" s="2"/>
      <c r="KLI11" s="2"/>
      <c r="KLJ11" s="2"/>
      <c r="KLK11" s="2"/>
      <c r="KLL11" s="2"/>
      <c r="KLM11" s="2"/>
      <c r="KLN11" s="2"/>
      <c r="KLO11" s="2"/>
      <c r="KLP11" s="2"/>
      <c r="KLQ11" s="2"/>
      <c r="KLR11" s="2"/>
      <c r="KLS11" s="2"/>
      <c r="KLT11" s="2"/>
      <c r="KLU11" s="2"/>
      <c r="KLV11" s="2"/>
      <c r="KLW11" s="2"/>
      <c r="KLX11" s="2"/>
      <c r="KLY11" s="2"/>
      <c r="KLZ11" s="2"/>
      <c r="KMA11" s="2"/>
      <c r="KMB11" s="2"/>
      <c r="KMC11" s="2"/>
      <c r="KMD11" s="2"/>
      <c r="KME11" s="2"/>
      <c r="KMF11" s="2"/>
      <c r="KMG11" s="2"/>
      <c r="KMH11" s="2"/>
      <c r="KMI11" s="2"/>
      <c r="KMJ11" s="2"/>
      <c r="KMK11" s="2"/>
      <c r="KML11" s="2"/>
      <c r="KMM11" s="2"/>
      <c r="KMN11" s="2"/>
      <c r="KMO11" s="2"/>
      <c r="KMP11" s="2"/>
      <c r="KMQ11" s="2"/>
      <c r="KMR11" s="2"/>
      <c r="KMS11" s="2"/>
      <c r="KMT11" s="2"/>
      <c r="KMU11" s="2"/>
      <c r="KMV11" s="2"/>
      <c r="KMW11" s="2"/>
      <c r="KMX11" s="2"/>
      <c r="KMY11" s="2"/>
      <c r="KMZ11" s="2"/>
      <c r="KNA11" s="2"/>
      <c r="KNB11" s="2"/>
      <c r="KNC11" s="2"/>
      <c r="KND11" s="2"/>
      <c r="KNE11" s="2"/>
      <c r="KNF11" s="2"/>
      <c r="KNG11" s="2"/>
      <c r="KNH11" s="2"/>
      <c r="KNI11" s="2"/>
      <c r="KNJ11" s="2"/>
      <c r="KNK11" s="2"/>
      <c r="KNL11" s="2"/>
      <c r="KNM11" s="2"/>
      <c r="KNN11" s="2"/>
      <c r="KNO11" s="2"/>
      <c r="KNP11" s="2"/>
      <c r="KNQ11" s="2"/>
      <c r="KNR11" s="2"/>
      <c r="KNS11" s="2"/>
      <c r="KNT11" s="2"/>
      <c r="KNU11" s="2"/>
      <c r="KNV11" s="2"/>
      <c r="KNW11" s="2"/>
      <c r="KNX11" s="2"/>
      <c r="KNY11" s="2"/>
      <c r="KNZ11" s="2"/>
      <c r="KOA11" s="2"/>
      <c r="KOB11" s="2"/>
      <c r="KOC11" s="2"/>
      <c r="KOD11" s="2"/>
      <c r="KOE11" s="2"/>
      <c r="KOF11" s="2"/>
      <c r="KOG11" s="2"/>
      <c r="KOH11" s="2"/>
      <c r="KOI11" s="2"/>
      <c r="KOJ11" s="2"/>
      <c r="KOK11" s="2"/>
      <c r="KOL11" s="2"/>
      <c r="KOM11" s="2"/>
      <c r="KON11" s="2"/>
      <c r="KOO11" s="2"/>
      <c r="KOP11" s="2"/>
      <c r="KOQ11" s="2"/>
      <c r="KOR11" s="2"/>
      <c r="KOS11" s="2"/>
      <c r="KOT11" s="2"/>
      <c r="KOU11" s="2"/>
      <c r="KOV11" s="2"/>
      <c r="KOW11" s="2"/>
      <c r="KOX11" s="2"/>
      <c r="KOY11" s="2"/>
      <c r="KOZ11" s="2"/>
      <c r="KPA11" s="2"/>
      <c r="KPB11" s="2"/>
      <c r="KPC11" s="2"/>
      <c r="KPD11" s="2"/>
      <c r="KPE11" s="2"/>
      <c r="KPF11" s="2"/>
      <c r="KPG11" s="2"/>
      <c r="KPH11" s="2"/>
      <c r="KPI11" s="2"/>
      <c r="KPJ11" s="2"/>
      <c r="KPK11" s="2"/>
      <c r="KPL11" s="2"/>
      <c r="KPM11" s="2"/>
      <c r="KPN11" s="2"/>
      <c r="KPO11" s="2"/>
      <c r="KPP11" s="2"/>
      <c r="KPQ11" s="2"/>
      <c r="KPR11" s="2"/>
      <c r="KPS11" s="2"/>
      <c r="KPT11" s="2"/>
      <c r="KPU11" s="2"/>
      <c r="KPV11" s="2"/>
      <c r="KPW11" s="2"/>
      <c r="KPX11" s="2"/>
      <c r="KPY11" s="2"/>
      <c r="KPZ11" s="2"/>
      <c r="KQA11" s="2"/>
      <c r="KQB11" s="2"/>
      <c r="KQC11" s="2"/>
      <c r="KQD11" s="2"/>
      <c r="KQE11" s="2"/>
      <c r="KQF11" s="2"/>
      <c r="KQG11" s="2"/>
      <c r="KQH11" s="2"/>
      <c r="KQI11" s="2"/>
      <c r="KQJ11" s="2"/>
      <c r="KQK11" s="2"/>
      <c r="KQL11" s="2"/>
      <c r="KQM11" s="2"/>
      <c r="KQN11" s="2"/>
      <c r="KQO11" s="2"/>
      <c r="KQP11" s="2"/>
      <c r="KQQ11" s="2"/>
      <c r="KQR11" s="2"/>
      <c r="KQS11" s="2"/>
      <c r="KQT11" s="2"/>
      <c r="KQU11" s="2"/>
      <c r="KQV11" s="2"/>
      <c r="KQW11" s="2"/>
      <c r="KQX11" s="2"/>
      <c r="KQY11" s="2"/>
      <c r="KQZ11" s="2"/>
      <c r="KRA11" s="2"/>
      <c r="KRB11" s="2"/>
      <c r="KRC11" s="2"/>
      <c r="KRD11" s="2"/>
      <c r="KRE11" s="2"/>
      <c r="KRF11" s="2"/>
      <c r="KRG11" s="2"/>
      <c r="KRH11" s="2"/>
      <c r="KRI11" s="2"/>
      <c r="KRJ11" s="2"/>
      <c r="KRK11" s="2"/>
      <c r="KRL11" s="2"/>
      <c r="KRM11" s="2"/>
      <c r="KRN11" s="2"/>
      <c r="KRO11" s="2"/>
      <c r="KRP11" s="2"/>
      <c r="KRQ11" s="2"/>
      <c r="KRR11" s="2"/>
      <c r="KRS11" s="2"/>
      <c r="KRT11" s="2"/>
      <c r="KRU11" s="2"/>
      <c r="KRV11" s="2"/>
      <c r="KRW11" s="2"/>
      <c r="KRX11" s="2"/>
      <c r="KRY11" s="2"/>
      <c r="KRZ11" s="2"/>
      <c r="KSA11" s="2"/>
      <c r="KSB11" s="2"/>
      <c r="KSC11" s="2"/>
      <c r="KSD11" s="2"/>
      <c r="KSE11" s="2"/>
      <c r="KSF11" s="2"/>
      <c r="KSG11" s="2"/>
      <c r="KSH11" s="2"/>
      <c r="KSI11" s="2"/>
      <c r="KSJ11" s="2"/>
      <c r="KSK11" s="2"/>
      <c r="KSL11" s="2"/>
      <c r="KSM11" s="2"/>
      <c r="KSN11" s="2"/>
      <c r="KSO11" s="2"/>
      <c r="KSP11" s="2"/>
      <c r="KSQ11" s="2"/>
      <c r="KSR11" s="2"/>
      <c r="KSS11" s="2"/>
      <c r="KST11" s="2"/>
      <c r="KSU11" s="2"/>
      <c r="KSV11" s="2"/>
      <c r="KSW11" s="2"/>
      <c r="KSX11" s="2"/>
      <c r="KSY11" s="2"/>
      <c r="KSZ11" s="2"/>
      <c r="KTA11" s="2"/>
      <c r="KTB11" s="2"/>
      <c r="KTC11" s="2"/>
      <c r="KTD11" s="2"/>
      <c r="KTE11" s="2"/>
      <c r="KTF11" s="2"/>
      <c r="KTG11" s="2"/>
      <c r="KTH11" s="2"/>
      <c r="KTI11" s="2"/>
      <c r="KTJ11" s="2"/>
      <c r="KTK11" s="2"/>
      <c r="KTL11" s="2"/>
      <c r="KTM11" s="2"/>
      <c r="KTN11" s="2"/>
      <c r="KTO11" s="2"/>
      <c r="KTP11" s="2"/>
      <c r="KTQ11" s="2"/>
      <c r="KTR11" s="2"/>
      <c r="KTS11" s="2"/>
      <c r="KTT11" s="2"/>
      <c r="KTU11" s="2"/>
      <c r="KTV11" s="2"/>
      <c r="KTW11" s="2"/>
      <c r="KTX11" s="2"/>
      <c r="KTY11" s="2"/>
      <c r="KTZ11" s="2"/>
      <c r="KUA11" s="2"/>
      <c r="KUB11" s="2"/>
      <c r="KUC11" s="2"/>
      <c r="KUD11" s="2"/>
      <c r="KUE11" s="2"/>
      <c r="KUF11" s="2"/>
      <c r="KUG11" s="2"/>
      <c r="KUH11" s="2"/>
      <c r="KUI11" s="2"/>
      <c r="KUJ11" s="2"/>
      <c r="KUK11" s="2"/>
      <c r="KUL11" s="2"/>
      <c r="KUM11" s="2"/>
      <c r="KUN11" s="2"/>
      <c r="KUO11" s="2"/>
      <c r="KUP11" s="2"/>
      <c r="KUQ11" s="2"/>
      <c r="KUR11" s="2"/>
      <c r="KUS11" s="2"/>
      <c r="KUT11" s="2"/>
      <c r="KUU11" s="2"/>
      <c r="KUV11" s="2"/>
      <c r="KUW11" s="2"/>
      <c r="KUX11" s="2"/>
      <c r="KUY11" s="2"/>
      <c r="KUZ11" s="2"/>
      <c r="KVA11" s="2"/>
      <c r="KVB11" s="2"/>
      <c r="KVC11" s="2"/>
      <c r="KVD11" s="2"/>
      <c r="KVE11" s="2"/>
      <c r="KVF11" s="2"/>
      <c r="KVG11" s="2"/>
      <c r="KVH11" s="2"/>
      <c r="KVI11" s="2"/>
      <c r="KVJ11" s="2"/>
      <c r="KVK11" s="2"/>
      <c r="KVL11" s="2"/>
      <c r="KVM11" s="2"/>
      <c r="KVN11" s="2"/>
      <c r="KVO11" s="2"/>
      <c r="KVP11" s="2"/>
      <c r="KVQ11" s="2"/>
      <c r="KVR11" s="2"/>
      <c r="KVS11" s="2"/>
      <c r="KVT11" s="2"/>
      <c r="KVU11" s="2"/>
      <c r="KVV11" s="2"/>
      <c r="KVW11" s="2"/>
      <c r="KVX11" s="2"/>
      <c r="KVY11" s="2"/>
      <c r="KVZ11" s="2"/>
      <c r="KWA11" s="2"/>
      <c r="KWB11" s="2"/>
      <c r="KWC11" s="2"/>
      <c r="KWD11" s="2"/>
      <c r="KWE11" s="2"/>
      <c r="KWF11" s="2"/>
      <c r="KWG11" s="2"/>
      <c r="KWH11" s="2"/>
      <c r="KWI11" s="2"/>
      <c r="KWJ11" s="2"/>
      <c r="KWK11" s="2"/>
      <c r="KWL11" s="2"/>
      <c r="KWM11" s="2"/>
      <c r="KWN11" s="2"/>
      <c r="KWO11" s="2"/>
      <c r="KWP11" s="2"/>
      <c r="KWQ11" s="2"/>
      <c r="KWR11" s="2"/>
      <c r="KWS11" s="2"/>
      <c r="KWT11" s="2"/>
      <c r="KWU11" s="2"/>
      <c r="KWV11" s="2"/>
      <c r="KWW11" s="2"/>
      <c r="KWX11" s="2"/>
      <c r="KWY11" s="2"/>
      <c r="KWZ11" s="2"/>
      <c r="KXA11" s="2"/>
      <c r="KXB11" s="2"/>
      <c r="KXC11" s="2"/>
      <c r="KXD11" s="2"/>
      <c r="KXE11" s="2"/>
      <c r="KXF11" s="2"/>
      <c r="KXG11" s="2"/>
      <c r="KXH11" s="2"/>
      <c r="KXI11" s="2"/>
      <c r="KXJ11" s="2"/>
      <c r="KXK11" s="2"/>
      <c r="KXL11" s="2"/>
      <c r="KXM11" s="2"/>
      <c r="KXN11" s="2"/>
      <c r="KXO11" s="2"/>
      <c r="KXP11" s="2"/>
      <c r="KXQ11" s="2"/>
      <c r="KXR11" s="2"/>
      <c r="KXS11" s="2"/>
      <c r="KXT11" s="2"/>
      <c r="KXU11" s="2"/>
      <c r="KXV11" s="2"/>
      <c r="KXW11" s="2"/>
      <c r="KXX11" s="2"/>
      <c r="KXY11" s="2"/>
      <c r="KXZ11" s="2"/>
      <c r="KYA11" s="2"/>
      <c r="KYB11" s="2"/>
      <c r="KYC11" s="2"/>
      <c r="KYD11" s="2"/>
      <c r="KYE11" s="2"/>
      <c r="KYF11" s="2"/>
      <c r="KYG11" s="2"/>
      <c r="KYH11" s="2"/>
      <c r="KYI11" s="2"/>
      <c r="KYJ11" s="2"/>
      <c r="KYK11" s="2"/>
      <c r="KYL11" s="2"/>
      <c r="KYM11" s="2"/>
      <c r="KYN11" s="2"/>
      <c r="KYO11" s="2"/>
      <c r="KYP11" s="2"/>
      <c r="KYQ11" s="2"/>
      <c r="KYR11" s="2"/>
      <c r="KYS11" s="2"/>
      <c r="KYT11" s="2"/>
      <c r="KYU11" s="2"/>
      <c r="KYV11" s="2"/>
      <c r="KYW11" s="2"/>
      <c r="KYX11" s="2"/>
      <c r="KYY11" s="2"/>
      <c r="KYZ11" s="2"/>
      <c r="KZA11" s="2"/>
      <c r="KZB11" s="2"/>
      <c r="KZC11" s="2"/>
      <c r="KZD11" s="2"/>
      <c r="KZE11" s="2"/>
      <c r="KZF11" s="2"/>
      <c r="KZG11" s="2"/>
      <c r="KZH11" s="2"/>
      <c r="KZI11" s="2"/>
      <c r="KZJ11" s="2"/>
      <c r="KZK11" s="2"/>
      <c r="KZL11" s="2"/>
      <c r="KZM11" s="2"/>
      <c r="KZN11" s="2"/>
      <c r="KZO11" s="2"/>
      <c r="KZP11" s="2"/>
      <c r="KZQ11" s="2"/>
      <c r="KZR11" s="2"/>
      <c r="KZS11" s="2"/>
      <c r="KZT11" s="2"/>
      <c r="KZU11" s="2"/>
      <c r="KZV11" s="2"/>
      <c r="KZW11" s="2"/>
      <c r="KZX11" s="2"/>
      <c r="KZY11" s="2"/>
      <c r="KZZ11" s="2"/>
      <c r="LAA11" s="2"/>
      <c r="LAB11" s="2"/>
      <c r="LAC11" s="2"/>
      <c r="LAD11" s="2"/>
      <c r="LAE11" s="2"/>
      <c r="LAF11" s="2"/>
      <c r="LAG11" s="2"/>
      <c r="LAH11" s="2"/>
      <c r="LAI11" s="2"/>
      <c r="LAJ11" s="2"/>
      <c r="LAK11" s="2"/>
      <c r="LAL11" s="2"/>
      <c r="LAM11" s="2"/>
      <c r="LAN11" s="2"/>
      <c r="LAO11" s="2"/>
      <c r="LAP11" s="2"/>
      <c r="LAQ11" s="2"/>
      <c r="LAR11" s="2"/>
      <c r="LAS11" s="2"/>
      <c r="LAT11" s="2"/>
      <c r="LAU11" s="2"/>
      <c r="LAV11" s="2"/>
      <c r="LAW11" s="2"/>
      <c r="LAX11" s="2"/>
      <c r="LAY11" s="2"/>
      <c r="LAZ11" s="2"/>
      <c r="LBA11" s="2"/>
      <c r="LBB11" s="2"/>
      <c r="LBC11" s="2"/>
      <c r="LBD11" s="2"/>
      <c r="LBE11" s="2"/>
      <c r="LBF11" s="2"/>
      <c r="LBG11" s="2"/>
      <c r="LBH11" s="2"/>
      <c r="LBI11" s="2"/>
      <c r="LBJ11" s="2"/>
      <c r="LBK11" s="2"/>
      <c r="LBL11" s="2"/>
      <c r="LBM11" s="2"/>
      <c r="LBN11" s="2"/>
      <c r="LBO11" s="2"/>
      <c r="LBP11" s="2"/>
      <c r="LBQ11" s="2"/>
      <c r="LBR11" s="2"/>
      <c r="LBS11" s="2"/>
      <c r="LBT11" s="2"/>
      <c r="LBU11" s="2"/>
      <c r="LBV11" s="2"/>
      <c r="LBW11" s="2"/>
      <c r="LBX11" s="2"/>
      <c r="LBY11" s="2"/>
      <c r="LBZ11" s="2"/>
      <c r="LCA11" s="2"/>
      <c r="LCB11" s="2"/>
      <c r="LCC11" s="2"/>
      <c r="LCD11" s="2"/>
      <c r="LCE11" s="2"/>
      <c r="LCF11" s="2"/>
      <c r="LCG11" s="2"/>
      <c r="LCH11" s="2"/>
      <c r="LCI11" s="2"/>
      <c r="LCJ11" s="2"/>
      <c r="LCK11" s="2"/>
      <c r="LCL11" s="2"/>
      <c r="LCM11" s="2"/>
      <c r="LCN11" s="2"/>
      <c r="LCO11" s="2"/>
      <c r="LCP11" s="2"/>
      <c r="LCQ11" s="2"/>
      <c r="LCR11" s="2"/>
      <c r="LCS11" s="2"/>
      <c r="LCT11" s="2"/>
      <c r="LCU11" s="2"/>
      <c r="LCV11" s="2"/>
      <c r="LCW11" s="2"/>
      <c r="LCX11" s="2"/>
      <c r="LCY11" s="2"/>
      <c r="LCZ11" s="2"/>
      <c r="LDA11" s="2"/>
      <c r="LDB11" s="2"/>
      <c r="LDC11" s="2"/>
      <c r="LDD11" s="2"/>
      <c r="LDE11" s="2"/>
      <c r="LDF11" s="2"/>
      <c r="LDG11" s="2"/>
      <c r="LDH11" s="2"/>
      <c r="LDI11" s="2"/>
      <c r="LDJ11" s="2"/>
      <c r="LDK11" s="2"/>
      <c r="LDL11" s="2"/>
      <c r="LDM11" s="2"/>
      <c r="LDN11" s="2"/>
      <c r="LDO11" s="2"/>
      <c r="LDP11" s="2"/>
      <c r="LDQ11" s="2"/>
      <c r="LDR11" s="2"/>
      <c r="LDS11" s="2"/>
      <c r="LDT11" s="2"/>
      <c r="LDU11" s="2"/>
      <c r="LDV11" s="2"/>
      <c r="LDW11" s="2"/>
      <c r="LDX11" s="2"/>
      <c r="LDY11" s="2"/>
      <c r="LDZ11" s="2"/>
      <c r="LEA11" s="2"/>
      <c r="LEB11" s="2"/>
      <c r="LEC11" s="2"/>
      <c r="LED11" s="2"/>
      <c r="LEE11" s="2"/>
      <c r="LEF11" s="2"/>
      <c r="LEG11" s="2"/>
      <c r="LEH11" s="2"/>
      <c r="LEI11" s="2"/>
      <c r="LEJ11" s="2"/>
      <c r="LEK11" s="2"/>
      <c r="LEL11" s="2"/>
      <c r="LEM11" s="2"/>
      <c r="LEN11" s="2"/>
      <c r="LEO11" s="2"/>
      <c r="LEP11" s="2"/>
      <c r="LEQ11" s="2"/>
      <c r="LER11" s="2"/>
      <c r="LES11" s="2"/>
      <c r="LET11" s="2"/>
      <c r="LEU11" s="2"/>
      <c r="LEV11" s="2"/>
      <c r="LEW11" s="2"/>
      <c r="LEX11" s="2"/>
      <c r="LEY11" s="2"/>
      <c r="LEZ11" s="2"/>
      <c r="LFA11" s="2"/>
      <c r="LFB11" s="2"/>
      <c r="LFC11" s="2"/>
      <c r="LFD11" s="2"/>
      <c r="LFE11" s="2"/>
      <c r="LFF11" s="2"/>
      <c r="LFG11" s="2"/>
      <c r="LFH11" s="2"/>
      <c r="LFI11" s="2"/>
      <c r="LFJ11" s="2"/>
      <c r="LFK11" s="2"/>
      <c r="LFL11" s="2"/>
      <c r="LFM11" s="2"/>
      <c r="LFN11" s="2"/>
      <c r="LFO11" s="2"/>
      <c r="LFP11" s="2"/>
      <c r="LFQ11" s="2"/>
      <c r="LFR11" s="2"/>
      <c r="LFS11" s="2"/>
      <c r="LFT11" s="2"/>
      <c r="LFU11" s="2"/>
      <c r="LFV11" s="2"/>
      <c r="LFW11" s="2"/>
      <c r="LFX11" s="2"/>
      <c r="LFY11" s="2"/>
      <c r="LFZ11" s="2"/>
      <c r="LGA11" s="2"/>
      <c r="LGB11" s="2"/>
      <c r="LGC11" s="2"/>
      <c r="LGD11" s="2"/>
      <c r="LGE11" s="2"/>
      <c r="LGF11" s="2"/>
      <c r="LGG11" s="2"/>
      <c r="LGH11" s="2"/>
      <c r="LGI11" s="2"/>
      <c r="LGJ11" s="2"/>
      <c r="LGK11" s="2"/>
      <c r="LGL11" s="2"/>
      <c r="LGM11" s="2"/>
      <c r="LGN11" s="2"/>
      <c r="LGO11" s="2"/>
      <c r="LGP11" s="2"/>
      <c r="LGQ11" s="2"/>
      <c r="LGR11" s="2"/>
      <c r="LGS11" s="2"/>
      <c r="LGT11" s="2"/>
      <c r="LGU11" s="2"/>
      <c r="LGV11" s="2"/>
      <c r="LGW11" s="2"/>
      <c r="LGX11" s="2"/>
      <c r="LGY11" s="2"/>
      <c r="LGZ11" s="2"/>
      <c r="LHA11" s="2"/>
      <c r="LHB11" s="2"/>
      <c r="LHC11" s="2"/>
      <c r="LHD11" s="2"/>
      <c r="LHE11" s="2"/>
      <c r="LHF11" s="2"/>
      <c r="LHG11" s="2"/>
      <c r="LHH11" s="2"/>
      <c r="LHI11" s="2"/>
      <c r="LHJ11" s="2"/>
      <c r="LHK11" s="2"/>
      <c r="LHL11" s="2"/>
      <c r="LHM11" s="2"/>
      <c r="LHN11" s="2"/>
      <c r="LHO11" s="2"/>
      <c r="LHP11" s="2"/>
      <c r="LHQ11" s="2"/>
      <c r="LHR11" s="2"/>
      <c r="LHS11" s="2"/>
      <c r="LHT11" s="2"/>
      <c r="LHU11" s="2"/>
      <c r="LHV11" s="2"/>
      <c r="LHW11" s="2"/>
      <c r="LHX11" s="2"/>
      <c r="LHY11" s="2"/>
      <c r="LHZ11" s="2"/>
      <c r="LIA11" s="2"/>
      <c r="LIB11" s="2"/>
      <c r="LIC11" s="2"/>
      <c r="LID11" s="2"/>
      <c r="LIE11" s="2"/>
      <c r="LIF11" s="2"/>
      <c r="LIG11" s="2"/>
      <c r="LIH11" s="2"/>
      <c r="LII11" s="2"/>
      <c r="LIJ11" s="2"/>
      <c r="LIK11" s="2"/>
      <c r="LIL11" s="2"/>
      <c r="LIM11" s="2"/>
      <c r="LIN11" s="2"/>
      <c r="LIO11" s="2"/>
      <c r="LIP11" s="2"/>
      <c r="LIQ11" s="2"/>
      <c r="LIR11" s="2"/>
      <c r="LIS11" s="2"/>
      <c r="LIT11" s="2"/>
      <c r="LIU11" s="2"/>
      <c r="LIV11" s="2"/>
      <c r="LIW11" s="2"/>
      <c r="LIX11" s="2"/>
      <c r="LIY11" s="2"/>
      <c r="LIZ11" s="2"/>
      <c r="LJA11" s="2"/>
      <c r="LJB11" s="2"/>
      <c r="LJC11" s="2"/>
      <c r="LJD11" s="2"/>
      <c r="LJE11" s="2"/>
      <c r="LJF11" s="2"/>
      <c r="LJG11" s="2"/>
      <c r="LJH11" s="2"/>
      <c r="LJI11" s="2"/>
      <c r="LJJ11" s="2"/>
      <c r="LJK11" s="2"/>
      <c r="LJL11" s="2"/>
      <c r="LJM11" s="2"/>
      <c r="LJN11" s="2"/>
      <c r="LJO11" s="2"/>
      <c r="LJP11" s="2"/>
      <c r="LJQ11" s="2"/>
      <c r="LJR11" s="2"/>
      <c r="LJS11" s="2"/>
      <c r="LJT11" s="2"/>
      <c r="LJU11" s="2"/>
      <c r="LJV11" s="2"/>
      <c r="LJW11" s="2"/>
      <c r="LJX11" s="2"/>
      <c r="LJY11" s="2"/>
      <c r="LJZ11" s="2"/>
      <c r="LKA11" s="2"/>
      <c r="LKB11" s="2"/>
      <c r="LKC11" s="2"/>
      <c r="LKD11" s="2"/>
      <c r="LKE11" s="2"/>
      <c r="LKF11" s="2"/>
      <c r="LKG11" s="2"/>
      <c r="LKH11" s="2"/>
      <c r="LKI11" s="2"/>
      <c r="LKJ11" s="2"/>
      <c r="LKK11" s="2"/>
      <c r="LKL11" s="2"/>
      <c r="LKM11" s="2"/>
      <c r="LKN11" s="2"/>
      <c r="LKO11" s="2"/>
      <c r="LKP11" s="2"/>
      <c r="LKQ11" s="2"/>
      <c r="LKR11" s="2"/>
      <c r="LKS11" s="2"/>
      <c r="LKT11" s="2"/>
      <c r="LKU11" s="2"/>
      <c r="LKV11" s="2"/>
      <c r="LKW11" s="2"/>
      <c r="LKX11" s="2"/>
      <c r="LKY11" s="2"/>
      <c r="LKZ11" s="2"/>
      <c r="LLA11" s="2"/>
      <c r="LLB11" s="2"/>
      <c r="LLC11" s="2"/>
      <c r="LLD11" s="2"/>
      <c r="LLE11" s="2"/>
      <c r="LLF11" s="2"/>
      <c r="LLG11" s="2"/>
      <c r="LLH11" s="2"/>
      <c r="LLI11" s="2"/>
      <c r="LLJ11" s="2"/>
      <c r="LLK11" s="2"/>
      <c r="LLL11" s="2"/>
      <c r="LLM11" s="2"/>
      <c r="LLN11" s="2"/>
      <c r="LLO11" s="2"/>
      <c r="LLP11" s="2"/>
      <c r="LLQ11" s="2"/>
      <c r="LLR11" s="2"/>
      <c r="LLS11" s="2"/>
      <c r="LLT11" s="2"/>
      <c r="LLU11" s="2"/>
      <c r="LLV11" s="2"/>
      <c r="LLW11" s="2"/>
      <c r="LLX11" s="2"/>
      <c r="LLY11" s="2"/>
      <c r="LLZ11" s="2"/>
      <c r="LMA11" s="2"/>
      <c r="LMB11" s="2"/>
      <c r="LMC11" s="2"/>
      <c r="LMD11" s="2"/>
      <c r="LME11" s="2"/>
      <c r="LMF11" s="2"/>
      <c r="LMG11" s="2"/>
      <c r="LMH11" s="2"/>
      <c r="LMI11" s="2"/>
      <c r="LMJ11" s="2"/>
      <c r="LMK11" s="2"/>
      <c r="LML11" s="2"/>
      <c r="LMM11" s="2"/>
      <c r="LMN11" s="2"/>
      <c r="LMO11" s="2"/>
      <c r="LMP11" s="2"/>
      <c r="LMQ11" s="2"/>
      <c r="LMR11" s="2"/>
      <c r="LMS11" s="2"/>
      <c r="LMT11" s="2"/>
      <c r="LMU11" s="2"/>
      <c r="LMV11" s="2"/>
      <c r="LMW11" s="2"/>
      <c r="LMX11" s="2"/>
      <c r="LMY11" s="2"/>
      <c r="LMZ11" s="2"/>
      <c r="LNA11" s="2"/>
      <c r="LNB11" s="2"/>
      <c r="LNC11" s="2"/>
      <c r="LND11" s="2"/>
      <c r="LNE11" s="2"/>
      <c r="LNF11" s="2"/>
      <c r="LNG11" s="2"/>
      <c r="LNH11" s="2"/>
      <c r="LNI11" s="2"/>
      <c r="LNJ11" s="2"/>
      <c r="LNK11" s="2"/>
      <c r="LNL11" s="2"/>
      <c r="LNM11" s="2"/>
      <c r="LNN11" s="2"/>
      <c r="LNO11" s="2"/>
      <c r="LNP11" s="2"/>
      <c r="LNQ11" s="2"/>
      <c r="LNR11" s="2"/>
      <c r="LNS11" s="2"/>
      <c r="LNT11" s="2"/>
      <c r="LNU11" s="2"/>
      <c r="LNV11" s="2"/>
      <c r="LNW11" s="2"/>
      <c r="LNX11" s="2"/>
      <c r="LNY11" s="2"/>
      <c r="LNZ11" s="2"/>
      <c r="LOA11" s="2"/>
      <c r="LOB11" s="2"/>
      <c r="LOC11" s="2"/>
      <c r="LOD11" s="2"/>
      <c r="LOE11" s="2"/>
      <c r="LOF11" s="2"/>
      <c r="LOG11" s="2"/>
      <c r="LOH11" s="2"/>
      <c r="LOI11" s="2"/>
      <c r="LOJ11" s="2"/>
      <c r="LOK11" s="2"/>
      <c r="LOL11" s="2"/>
      <c r="LOM11" s="2"/>
      <c r="LON11" s="2"/>
      <c r="LOO11" s="2"/>
      <c r="LOP11" s="2"/>
      <c r="LOQ11" s="2"/>
      <c r="LOR11" s="2"/>
      <c r="LOS11" s="2"/>
      <c r="LOT11" s="2"/>
      <c r="LOU11" s="2"/>
      <c r="LOV11" s="2"/>
      <c r="LOW11" s="2"/>
      <c r="LOX11" s="2"/>
      <c r="LOY11" s="2"/>
      <c r="LOZ11" s="2"/>
      <c r="LPA11" s="2"/>
      <c r="LPB11" s="2"/>
      <c r="LPC11" s="2"/>
      <c r="LPD11" s="2"/>
      <c r="LPE11" s="2"/>
      <c r="LPF11" s="2"/>
      <c r="LPG11" s="2"/>
      <c r="LPH11" s="2"/>
      <c r="LPI11" s="2"/>
      <c r="LPJ11" s="2"/>
      <c r="LPK11" s="2"/>
      <c r="LPL11" s="2"/>
      <c r="LPM11" s="2"/>
      <c r="LPN11" s="2"/>
      <c r="LPO11" s="2"/>
      <c r="LPP11" s="2"/>
      <c r="LPQ11" s="2"/>
      <c r="LPR11" s="2"/>
      <c r="LPS11" s="2"/>
      <c r="LPT11" s="2"/>
      <c r="LPU11" s="2"/>
      <c r="LPV11" s="2"/>
      <c r="LPW11" s="2"/>
      <c r="LPX11" s="2"/>
      <c r="LPY11" s="2"/>
      <c r="LPZ11" s="2"/>
      <c r="LQA11" s="2"/>
      <c r="LQB11" s="2"/>
      <c r="LQC11" s="2"/>
      <c r="LQD11" s="2"/>
      <c r="LQE11" s="2"/>
      <c r="LQF11" s="2"/>
      <c r="LQG11" s="2"/>
      <c r="LQH11" s="2"/>
      <c r="LQI11" s="2"/>
      <c r="LQJ11" s="2"/>
      <c r="LQK11" s="2"/>
      <c r="LQL11" s="2"/>
      <c r="LQM11" s="2"/>
      <c r="LQN11" s="2"/>
      <c r="LQO11" s="2"/>
      <c r="LQP11" s="2"/>
      <c r="LQQ11" s="2"/>
      <c r="LQR11" s="2"/>
      <c r="LQS11" s="2"/>
      <c r="LQT11" s="2"/>
      <c r="LQU11" s="2"/>
      <c r="LQV11" s="2"/>
      <c r="LQW11" s="2"/>
      <c r="LQX11" s="2"/>
      <c r="LQY11" s="2"/>
      <c r="LQZ11" s="2"/>
      <c r="LRA11" s="2"/>
      <c r="LRB11" s="2"/>
      <c r="LRC11" s="2"/>
      <c r="LRD11" s="2"/>
      <c r="LRE11" s="2"/>
      <c r="LRF11" s="2"/>
      <c r="LRG11" s="2"/>
      <c r="LRH11" s="2"/>
      <c r="LRI11" s="2"/>
      <c r="LRJ11" s="2"/>
      <c r="LRK11" s="2"/>
      <c r="LRL11" s="2"/>
      <c r="LRM11" s="2"/>
      <c r="LRN11" s="2"/>
      <c r="LRO11" s="2"/>
      <c r="LRP11" s="2"/>
      <c r="LRQ11" s="2"/>
      <c r="LRR11" s="2"/>
      <c r="LRS11" s="2"/>
      <c r="LRT11" s="2"/>
      <c r="LRU11" s="2"/>
      <c r="LRV11" s="2"/>
      <c r="LRW11" s="2"/>
      <c r="LRX11" s="2"/>
      <c r="LRY11" s="2"/>
      <c r="LRZ11" s="2"/>
      <c r="LSA11" s="2"/>
      <c r="LSB11" s="2"/>
      <c r="LSC11" s="2"/>
      <c r="LSD11" s="2"/>
      <c r="LSE11" s="2"/>
      <c r="LSF11" s="2"/>
      <c r="LSG11" s="2"/>
      <c r="LSH11" s="2"/>
      <c r="LSI11" s="2"/>
      <c r="LSJ11" s="2"/>
      <c r="LSK11" s="2"/>
      <c r="LSL11" s="2"/>
      <c r="LSM11" s="2"/>
      <c r="LSN11" s="2"/>
      <c r="LSO11" s="2"/>
      <c r="LSP11" s="2"/>
      <c r="LSQ11" s="2"/>
      <c r="LSR11" s="2"/>
      <c r="LSS11" s="2"/>
      <c r="LST11" s="2"/>
      <c r="LSU11" s="2"/>
      <c r="LSV11" s="2"/>
      <c r="LSW11" s="2"/>
      <c r="LSX11" s="2"/>
      <c r="LSY11" s="2"/>
      <c r="LSZ11" s="2"/>
      <c r="LTA11" s="2"/>
      <c r="LTB11" s="2"/>
      <c r="LTC11" s="2"/>
      <c r="LTD11" s="2"/>
      <c r="LTE11" s="2"/>
      <c r="LTF11" s="2"/>
      <c r="LTG11" s="2"/>
      <c r="LTH11" s="2"/>
      <c r="LTI11" s="2"/>
      <c r="LTJ11" s="2"/>
      <c r="LTK11" s="2"/>
      <c r="LTL11" s="2"/>
      <c r="LTM11" s="2"/>
      <c r="LTN11" s="2"/>
      <c r="LTO11" s="2"/>
      <c r="LTP11" s="2"/>
      <c r="LTQ11" s="2"/>
      <c r="LTR11" s="2"/>
      <c r="LTS11" s="2"/>
      <c r="LTT11" s="2"/>
      <c r="LTU11" s="2"/>
      <c r="LTV11" s="2"/>
      <c r="LTW11" s="2"/>
      <c r="LTX11" s="2"/>
      <c r="LTY11" s="2"/>
      <c r="LTZ11" s="2"/>
      <c r="LUA11" s="2"/>
      <c r="LUB11" s="2"/>
      <c r="LUC11" s="2"/>
      <c r="LUD11" s="2"/>
      <c r="LUE11" s="2"/>
      <c r="LUF11" s="2"/>
      <c r="LUG11" s="2"/>
      <c r="LUH11" s="2"/>
      <c r="LUI11" s="2"/>
      <c r="LUJ11" s="2"/>
      <c r="LUK11" s="2"/>
      <c r="LUL11" s="2"/>
      <c r="LUM11" s="2"/>
      <c r="LUN11" s="2"/>
      <c r="LUO11" s="2"/>
      <c r="LUP11" s="2"/>
      <c r="LUQ11" s="2"/>
      <c r="LUR11" s="2"/>
      <c r="LUS11" s="2"/>
      <c r="LUT11" s="2"/>
      <c r="LUU11" s="2"/>
      <c r="LUV11" s="2"/>
      <c r="LUW11" s="2"/>
      <c r="LUX11" s="2"/>
      <c r="LUY11" s="2"/>
      <c r="LUZ11" s="2"/>
      <c r="LVA11" s="2"/>
      <c r="LVB11" s="2"/>
      <c r="LVC11" s="2"/>
      <c r="LVD11" s="2"/>
      <c r="LVE11" s="2"/>
      <c r="LVF11" s="2"/>
      <c r="LVG11" s="2"/>
      <c r="LVH11" s="2"/>
      <c r="LVI11" s="2"/>
      <c r="LVJ11" s="2"/>
      <c r="LVK11" s="2"/>
      <c r="LVL11" s="2"/>
      <c r="LVM11" s="2"/>
      <c r="LVN11" s="2"/>
      <c r="LVO11" s="2"/>
      <c r="LVP11" s="2"/>
      <c r="LVQ11" s="2"/>
      <c r="LVR11" s="2"/>
      <c r="LVS11" s="2"/>
      <c r="LVT11" s="2"/>
      <c r="LVU11" s="2"/>
      <c r="LVV11" s="2"/>
      <c r="LVW11" s="2"/>
      <c r="LVX11" s="2"/>
      <c r="LVY11" s="2"/>
      <c r="LVZ11" s="2"/>
      <c r="LWA11" s="2"/>
      <c r="LWB11" s="2"/>
      <c r="LWC11" s="2"/>
      <c r="LWD11" s="2"/>
      <c r="LWE11" s="2"/>
      <c r="LWF11" s="2"/>
      <c r="LWG11" s="2"/>
      <c r="LWH11" s="2"/>
      <c r="LWI11" s="2"/>
      <c r="LWJ11" s="2"/>
      <c r="LWK11" s="2"/>
      <c r="LWL11" s="2"/>
      <c r="LWM11" s="2"/>
      <c r="LWN11" s="2"/>
      <c r="LWO11" s="2"/>
      <c r="LWP11" s="2"/>
      <c r="LWQ11" s="2"/>
      <c r="LWR11" s="2"/>
      <c r="LWS11" s="2"/>
      <c r="LWT11" s="2"/>
      <c r="LWU11" s="2"/>
      <c r="LWV11" s="2"/>
      <c r="LWW11" s="2"/>
      <c r="LWX11" s="2"/>
      <c r="LWY11" s="2"/>
      <c r="LWZ11" s="2"/>
      <c r="LXA11" s="2"/>
      <c r="LXB11" s="2"/>
      <c r="LXC11" s="2"/>
      <c r="LXD11" s="2"/>
      <c r="LXE11" s="2"/>
      <c r="LXF11" s="2"/>
      <c r="LXG11" s="2"/>
      <c r="LXH11" s="2"/>
      <c r="LXI11" s="2"/>
      <c r="LXJ11" s="2"/>
      <c r="LXK11" s="2"/>
      <c r="LXL11" s="2"/>
      <c r="LXM11" s="2"/>
      <c r="LXN11" s="2"/>
      <c r="LXO11" s="2"/>
      <c r="LXP11" s="2"/>
      <c r="LXQ11" s="2"/>
      <c r="LXR11" s="2"/>
      <c r="LXS11" s="2"/>
      <c r="LXT11" s="2"/>
      <c r="LXU11" s="2"/>
      <c r="LXV11" s="2"/>
      <c r="LXW11" s="2"/>
      <c r="LXX11" s="2"/>
      <c r="LXY11" s="2"/>
      <c r="LXZ11" s="2"/>
      <c r="LYA11" s="2"/>
      <c r="LYB11" s="2"/>
      <c r="LYC11" s="2"/>
      <c r="LYD11" s="2"/>
      <c r="LYE11" s="2"/>
      <c r="LYF11" s="2"/>
      <c r="LYG11" s="2"/>
      <c r="LYH11" s="2"/>
      <c r="LYI11" s="2"/>
      <c r="LYJ11" s="2"/>
      <c r="LYK11" s="2"/>
      <c r="LYL11" s="2"/>
      <c r="LYM11" s="2"/>
      <c r="LYN11" s="2"/>
      <c r="LYO11" s="2"/>
      <c r="LYP11" s="2"/>
      <c r="LYQ11" s="2"/>
      <c r="LYR11" s="2"/>
      <c r="LYS11" s="2"/>
      <c r="LYT11" s="2"/>
      <c r="LYU11" s="2"/>
      <c r="LYV11" s="2"/>
      <c r="LYW11" s="2"/>
      <c r="LYX11" s="2"/>
      <c r="LYY11" s="2"/>
      <c r="LYZ11" s="2"/>
      <c r="LZA11" s="2"/>
      <c r="LZB11" s="2"/>
      <c r="LZC11" s="2"/>
      <c r="LZD11" s="2"/>
      <c r="LZE11" s="2"/>
      <c r="LZF11" s="2"/>
      <c r="LZG11" s="2"/>
      <c r="LZH11" s="2"/>
      <c r="LZI11" s="2"/>
      <c r="LZJ11" s="2"/>
      <c r="LZK11" s="2"/>
      <c r="LZL11" s="2"/>
      <c r="LZM11" s="2"/>
      <c r="LZN11" s="2"/>
      <c r="LZO11" s="2"/>
      <c r="LZP11" s="2"/>
      <c r="LZQ11" s="2"/>
      <c r="LZR11" s="2"/>
      <c r="LZS11" s="2"/>
      <c r="LZT11" s="2"/>
      <c r="LZU11" s="2"/>
      <c r="LZV11" s="2"/>
      <c r="LZW11" s="2"/>
      <c r="LZX11" s="2"/>
      <c r="LZY11" s="2"/>
      <c r="LZZ11" s="2"/>
      <c r="MAA11" s="2"/>
      <c r="MAB11" s="2"/>
      <c r="MAC11" s="2"/>
      <c r="MAD11" s="2"/>
      <c r="MAE11" s="2"/>
      <c r="MAF11" s="2"/>
      <c r="MAG11" s="2"/>
      <c r="MAH11" s="2"/>
      <c r="MAI11" s="2"/>
      <c r="MAJ11" s="2"/>
      <c r="MAK11" s="2"/>
      <c r="MAL11" s="2"/>
      <c r="MAM11" s="2"/>
      <c r="MAN11" s="2"/>
      <c r="MAO11" s="2"/>
      <c r="MAP11" s="2"/>
      <c r="MAQ11" s="2"/>
      <c r="MAR11" s="2"/>
      <c r="MAS11" s="2"/>
      <c r="MAT11" s="2"/>
      <c r="MAU11" s="2"/>
      <c r="MAV11" s="2"/>
      <c r="MAW11" s="2"/>
      <c r="MAX11" s="2"/>
      <c r="MAY11" s="2"/>
      <c r="MAZ11" s="2"/>
      <c r="MBA11" s="2"/>
      <c r="MBB11" s="2"/>
      <c r="MBC11" s="2"/>
      <c r="MBD11" s="2"/>
      <c r="MBE11" s="2"/>
      <c r="MBF11" s="2"/>
      <c r="MBG11" s="2"/>
      <c r="MBH11" s="2"/>
      <c r="MBI11" s="2"/>
      <c r="MBJ11" s="2"/>
      <c r="MBK11" s="2"/>
      <c r="MBL11" s="2"/>
      <c r="MBM11" s="2"/>
      <c r="MBN11" s="2"/>
      <c r="MBO11" s="2"/>
      <c r="MBP11" s="2"/>
      <c r="MBQ11" s="2"/>
      <c r="MBR11" s="2"/>
      <c r="MBS11" s="2"/>
      <c r="MBT11" s="2"/>
      <c r="MBU11" s="2"/>
      <c r="MBV11" s="2"/>
      <c r="MBW11" s="2"/>
      <c r="MBX11" s="2"/>
      <c r="MBY11" s="2"/>
      <c r="MBZ11" s="2"/>
      <c r="MCA11" s="2"/>
      <c r="MCB11" s="2"/>
      <c r="MCC11" s="2"/>
      <c r="MCD11" s="2"/>
      <c r="MCE11" s="2"/>
      <c r="MCF11" s="2"/>
      <c r="MCG11" s="2"/>
      <c r="MCH11" s="2"/>
      <c r="MCI11" s="2"/>
      <c r="MCJ11" s="2"/>
      <c r="MCK11" s="2"/>
      <c r="MCL11" s="2"/>
      <c r="MCM11" s="2"/>
      <c r="MCN11" s="2"/>
      <c r="MCO11" s="2"/>
      <c r="MCP11" s="2"/>
      <c r="MCQ11" s="2"/>
      <c r="MCR11" s="2"/>
      <c r="MCS11" s="2"/>
      <c r="MCT11" s="2"/>
      <c r="MCU11" s="2"/>
      <c r="MCV11" s="2"/>
      <c r="MCW11" s="2"/>
      <c r="MCX11" s="2"/>
      <c r="MCY11" s="2"/>
      <c r="MCZ11" s="2"/>
      <c r="MDA11" s="2"/>
      <c r="MDB11" s="2"/>
      <c r="MDC11" s="2"/>
      <c r="MDD11" s="2"/>
      <c r="MDE11" s="2"/>
      <c r="MDF11" s="2"/>
      <c r="MDG11" s="2"/>
      <c r="MDH11" s="2"/>
      <c r="MDI11" s="2"/>
      <c r="MDJ11" s="2"/>
      <c r="MDK11" s="2"/>
      <c r="MDL11" s="2"/>
      <c r="MDM11" s="2"/>
      <c r="MDN11" s="2"/>
      <c r="MDO11" s="2"/>
      <c r="MDP11" s="2"/>
      <c r="MDQ11" s="2"/>
      <c r="MDR11" s="2"/>
      <c r="MDS11" s="2"/>
      <c r="MDT11" s="2"/>
      <c r="MDU11" s="2"/>
      <c r="MDV11" s="2"/>
      <c r="MDW11" s="2"/>
      <c r="MDX11" s="2"/>
      <c r="MDY11" s="2"/>
      <c r="MDZ11" s="2"/>
      <c r="MEA11" s="2"/>
      <c r="MEB11" s="2"/>
      <c r="MEC11" s="2"/>
      <c r="MED11" s="2"/>
      <c r="MEE11" s="2"/>
      <c r="MEF11" s="2"/>
      <c r="MEG11" s="2"/>
      <c r="MEH11" s="2"/>
      <c r="MEI11" s="2"/>
      <c r="MEJ11" s="2"/>
      <c r="MEK11" s="2"/>
      <c r="MEL11" s="2"/>
      <c r="MEM11" s="2"/>
      <c r="MEN11" s="2"/>
      <c r="MEO11" s="2"/>
      <c r="MEP11" s="2"/>
      <c r="MEQ11" s="2"/>
      <c r="MER11" s="2"/>
      <c r="MES11" s="2"/>
      <c r="MET11" s="2"/>
      <c r="MEU11" s="2"/>
      <c r="MEV11" s="2"/>
      <c r="MEW11" s="2"/>
      <c r="MEX11" s="2"/>
      <c r="MEY11" s="2"/>
      <c r="MEZ11" s="2"/>
      <c r="MFA11" s="2"/>
      <c r="MFB11" s="2"/>
      <c r="MFC11" s="2"/>
      <c r="MFD11" s="2"/>
      <c r="MFE11" s="2"/>
      <c r="MFF11" s="2"/>
      <c r="MFG11" s="2"/>
      <c r="MFH11" s="2"/>
      <c r="MFI11" s="2"/>
      <c r="MFJ11" s="2"/>
      <c r="MFK11" s="2"/>
      <c r="MFL11" s="2"/>
      <c r="MFM11" s="2"/>
      <c r="MFN11" s="2"/>
      <c r="MFO11" s="2"/>
      <c r="MFP11" s="2"/>
      <c r="MFQ11" s="2"/>
      <c r="MFR11" s="2"/>
      <c r="MFS11" s="2"/>
      <c r="MFT11" s="2"/>
      <c r="MFU11" s="2"/>
      <c r="MFV11" s="2"/>
      <c r="MFW11" s="2"/>
      <c r="MFX11" s="2"/>
      <c r="MFY11" s="2"/>
      <c r="MFZ11" s="2"/>
      <c r="MGA11" s="2"/>
      <c r="MGB11" s="2"/>
      <c r="MGC11" s="2"/>
      <c r="MGD11" s="2"/>
      <c r="MGE11" s="2"/>
      <c r="MGF11" s="2"/>
      <c r="MGG11" s="2"/>
      <c r="MGH11" s="2"/>
      <c r="MGI11" s="2"/>
      <c r="MGJ11" s="2"/>
      <c r="MGK11" s="2"/>
      <c r="MGL11" s="2"/>
      <c r="MGM11" s="2"/>
      <c r="MGN11" s="2"/>
      <c r="MGO11" s="2"/>
      <c r="MGP11" s="2"/>
      <c r="MGQ11" s="2"/>
      <c r="MGR11" s="2"/>
      <c r="MGS11" s="2"/>
      <c r="MGT11" s="2"/>
      <c r="MGU11" s="2"/>
      <c r="MGV11" s="2"/>
      <c r="MGW11" s="2"/>
      <c r="MGX11" s="2"/>
      <c r="MGY11" s="2"/>
      <c r="MGZ11" s="2"/>
      <c r="MHA11" s="2"/>
      <c r="MHB11" s="2"/>
      <c r="MHC11" s="2"/>
      <c r="MHD11" s="2"/>
      <c r="MHE11" s="2"/>
      <c r="MHF11" s="2"/>
      <c r="MHG11" s="2"/>
      <c r="MHH11" s="2"/>
      <c r="MHI11" s="2"/>
      <c r="MHJ11" s="2"/>
      <c r="MHK11" s="2"/>
      <c r="MHL11" s="2"/>
      <c r="MHM11" s="2"/>
      <c r="MHN11" s="2"/>
      <c r="MHO11" s="2"/>
      <c r="MHP11" s="2"/>
      <c r="MHQ11" s="2"/>
      <c r="MHR11" s="2"/>
      <c r="MHS11" s="2"/>
      <c r="MHT11" s="2"/>
      <c r="MHU11" s="2"/>
      <c r="MHV11" s="2"/>
      <c r="MHW11" s="2"/>
      <c r="MHX11" s="2"/>
      <c r="MHY11" s="2"/>
      <c r="MHZ11" s="2"/>
      <c r="MIA11" s="2"/>
      <c r="MIB11" s="2"/>
      <c r="MIC11" s="2"/>
      <c r="MID11" s="2"/>
      <c r="MIE11" s="2"/>
      <c r="MIF11" s="2"/>
      <c r="MIG11" s="2"/>
      <c r="MIH11" s="2"/>
      <c r="MII11" s="2"/>
      <c r="MIJ11" s="2"/>
      <c r="MIK11" s="2"/>
      <c r="MIL11" s="2"/>
      <c r="MIM11" s="2"/>
      <c r="MIN11" s="2"/>
      <c r="MIO11" s="2"/>
      <c r="MIP11" s="2"/>
      <c r="MIQ11" s="2"/>
      <c r="MIR11" s="2"/>
      <c r="MIS11" s="2"/>
      <c r="MIT11" s="2"/>
      <c r="MIU11" s="2"/>
      <c r="MIV11" s="2"/>
      <c r="MIW11" s="2"/>
      <c r="MIX11" s="2"/>
      <c r="MIY11" s="2"/>
      <c r="MIZ11" s="2"/>
      <c r="MJA11" s="2"/>
      <c r="MJB11" s="2"/>
      <c r="MJC11" s="2"/>
      <c r="MJD11" s="2"/>
      <c r="MJE11" s="2"/>
      <c r="MJF11" s="2"/>
      <c r="MJG11" s="2"/>
      <c r="MJH11" s="2"/>
      <c r="MJI11" s="2"/>
      <c r="MJJ11" s="2"/>
      <c r="MJK11" s="2"/>
      <c r="MJL11" s="2"/>
      <c r="MJM11" s="2"/>
      <c r="MJN11" s="2"/>
      <c r="MJO11" s="2"/>
      <c r="MJP11" s="2"/>
      <c r="MJQ11" s="2"/>
      <c r="MJR11" s="2"/>
      <c r="MJS11" s="2"/>
      <c r="MJT11" s="2"/>
      <c r="MJU11" s="2"/>
      <c r="MJV11" s="2"/>
      <c r="MJW11" s="2"/>
      <c r="MJX11" s="2"/>
      <c r="MJY11" s="2"/>
      <c r="MJZ11" s="2"/>
      <c r="MKA11" s="2"/>
      <c r="MKB11" s="2"/>
      <c r="MKC11" s="2"/>
      <c r="MKD11" s="2"/>
      <c r="MKE11" s="2"/>
      <c r="MKF11" s="2"/>
      <c r="MKG11" s="2"/>
      <c r="MKH11" s="2"/>
      <c r="MKI11" s="2"/>
      <c r="MKJ11" s="2"/>
      <c r="MKK11" s="2"/>
      <c r="MKL11" s="2"/>
      <c r="MKM11" s="2"/>
      <c r="MKN11" s="2"/>
      <c r="MKO11" s="2"/>
      <c r="MKP11" s="2"/>
      <c r="MKQ11" s="2"/>
      <c r="MKR11" s="2"/>
      <c r="MKS11" s="2"/>
      <c r="MKT11" s="2"/>
      <c r="MKU11" s="2"/>
      <c r="MKV11" s="2"/>
      <c r="MKW11" s="2"/>
      <c r="MKX11" s="2"/>
      <c r="MKY11" s="2"/>
      <c r="MKZ11" s="2"/>
      <c r="MLA11" s="2"/>
      <c r="MLB11" s="2"/>
      <c r="MLC11" s="2"/>
      <c r="MLD11" s="2"/>
      <c r="MLE11" s="2"/>
      <c r="MLF11" s="2"/>
      <c r="MLG11" s="2"/>
      <c r="MLH11" s="2"/>
      <c r="MLI11" s="2"/>
      <c r="MLJ11" s="2"/>
      <c r="MLK11" s="2"/>
      <c r="MLL11" s="2"/>
      <c r="MLM11" s="2"/>
      <c r="MLN11" s="2"/>
      <c r="MLO11" s="2"/>
      <c r="MLP11" s="2"/>
      <c r="MLQ11" s="2"/>
      <c r="MLR11" s="2"/>
      <c r="MLS11" s="2"/>
      <c r="MLT11" s="2"/>
      <c r="MLU11" s="2"/>
      <c r="MLV11" s="2"/>
      <c r="MLW11" s="2"/>
      <c r="MLX11" s="2"/>
      <c r="MLY11" s="2"/>
      <c r="MLZ11" s="2"/>
      <c r="MMA11" s="2"/>
      <c r="MMB11" s="2"/>
      <c r="MMC11" s="2"/>
      <c r="MMD11" s="2"/>
      <c r="MME11" s="2"/>
      <c r="MMF11" s="2"/>
      <c r="MMG11" s="2"/>
      <c r="MMH11" s="2"/>
      <c r="MMI11" s="2"/>
      <c r="MMJ11" s="2"/>
      <c r="MMK11" s="2"/>
      <c r="MML11" s="2"/>
      <c r="MMM11" s="2"/>
      <c r="MMN11" s="2"/>
      <c r="MMO11" s="2"/>
      <c r="MMP11" s="2"/>
      <c r="MMQ11" s="2"/>
      <c r="MMR11" s="2"/>
      <c r="MMS11" s="2"/>
      <c r="MMT11" s="2"/>
      <c r="MMU11" s="2"/>
      <c r="MMV11" s="2"/>
      <c r="MMW11" s="2"/>
      <c r="MMX11" s="2"/>
      <c r="MMY11" s="2"/>
      <c r="MMZ11" s="2"/>
      <c r="MNA11" s="2"/>
      <c r="MNB11" s="2"/>
      <c r="MNC11" s="2"/>
      <c r="MND11" s="2"/>
      <c r="MNE11" s="2"/>
      <c r="MNF11" s="2"/>
      <c r="MNG11" s="2"/>
      <c r="MNH11" s="2"/>
      <c r="MNI11" s="2"/>
      <c r="MNJ11" s="2"/>
      <c r="MNK11" s="2"/>
      <c r="MNL11" s="2"/>
      <c r="MNM11" s="2"/>
      <c r="MNN11" s="2"/>
      <c r="MNO11" s="2"/>
      <c r="MNP11" s="2"/>
      <c r="MNQ11" s="2"/>
      <c r="MNR11" s="2"/>
      <c r="MNS11" s="2"/>
      <c r="MNT11" s="2"/>
      <c r="MNU11" s="2"/>
      <c r="MNV11" s="2"/>
      <c r="MNW11" s="2"/>
      <c r="MNX11" s="2"/>
      <c r="MNY11" s="2"/>
      <c r="MNZ11" s="2"/>
      <c r="MOA11" s="2"/>
      <c r="MOB11" s="2"/>
      <c r="MOC11" s="2"/>
      <c r="MOD11" s="2"/>
      <c r="MOE11" s="2"/>
      <c r="MOF11" s="2"/>
      <c r="MOG11" s="2"/>
      <c r="MOH11" s="2"/>
      <c r="MOI11" s="2"/>
      <c r="MOJ11" s="2"/>
      <c r="MOK11" s="2"/>
      <c r="MOL11" s="2"/>
      <c r="MOM11" s="2"/>
      <c r="MON11" s="2"/>
      <c r="MOO11" s="2"/>
      <c r="MOP11" s="2"/>
      <c r="MOQ11" s="2"/>
      <c r="MOR11" s="2"/>
      <c r="MOS11" s="2"/>
      <c r="MOT11" s="2"/>
      <c r="MOU11" s="2"/>
      <c r="MOV11" s="2"/>
      <c r="MOW11" s="2"/>
      <c r="MOX11" s="2"/>
      <c r="MOY11" s="2"/>
      <c r="MOZ11" s="2"/>
      <c r="MPA11" s="2"/>
      <c r="MPB11" s="2"/>
      <c r="MPC11" s="2"/>
      <c r="MPD11" s="2"/>
      <c r="MPE11" s="2"/>
      <c r="MPF11" s="2"/>
      <c r="MPG11" s="2"/>
      <c r="MPH11" s="2"/>
      <c r="MPI11" s="2"/>
      <c r="MPJ11" s="2"/>
      <c r="MPK11" s="2"/>
      <c r="MPL11" s="2"/>
      <c r="MPM11" s="2"/>
      <c r="MPN11" s="2"/>
      <c r="MPO11" s="2"/>
      <c r="MPP11" s="2"/>
      <c r="MPQ11" s="2"/>
      <c r="MPR11" s="2"/>
      <c r="MPS11" s="2"/>
      <c r="MPT11" s="2"/>
      <c r="MPU11" s="2"/>
      <c r="MPV11" s="2"/>
      <c r="MPW11" s="2"/>
      <c r="MPX11" s="2"/>
      <c r="MPY11" s="2"/>
      <c r="MPZ11" s="2"/>
      <c r="MQA11" s="2"/>
      <c r="MQB11" s="2"/>
      <c r="MQC11" s="2"/>
      <c r="MQD11" s="2"/>
      <c r="MQE11" s="2"/>
      <c r="MQF11" s="2"/>
      <c r="MQG11" s="2"/>
      <c r="MQH11" s="2"/>
      <c r="MQI11" s="2"/>
      <c r="MQJ11" s="2"/>
      <c r="MQK11" s="2"/>
      <c r="MQL11" s="2"/>
      <c r="MQM11" s="2"/>
      <c r="MQN11" s="2"/>
      <c r="MQO11" s="2"/>
      <c r="MQP11" s="2"/>
      <c r="MQQ11" s="2"/>
      <c r="MQR11" s="2"/>
      <c r="MQS11" s="2"/>
      <c r="MQT11" s="2"/>
      <c r="MQU11" s="2"/>
      <c r="MQV11" s="2"/>
      <c r="MQW11" s="2"/>
      <c r="MQX11" s="2"/>
      <c r="MQY11" s="2"/>
      <c r="MQZ11" s="2"/>
      <c r="MRA11" s="2"/>
      <c r="MRB11" s="2"/>
      <c r="MRC11" s="2"/>
      <c r="MRD11" s="2"/>
      <c r="MRE11" s="2"/>
      <c r="MRF11" s="2"/>
      <c r="MRG11" s="2"/>
      <c r="MRH11" s="2"/>
      <c r="MRI11" s="2"/>
      <c r="MRJ11" s="2"/>
      <c r="MRK11" s="2"/>
      <c r="MRL11" s="2"/>
      <c r="MRM11" s="2"/>
      <c r="MRN11" s="2"/>
      <c r="MRO11" s="2"/>
      <c r="MRP11" s="2"/>
      <c r="MRQ11" s="2"/>
      <c r="MRR11" s="2"/>
      <c r="MRS11" s="2"/>
      <c r="MRT11" s="2"/>
      <c r="MRU11" s="2"/>
      <c r="MRV11" s="2"/>
      <c r="MRW11" s="2"/>
      <c r="MRX11" s="2"/>
      <c r="MRY11" s="2"/>
      <c r="MRZ11" s="2"/>
      <c r="MSA11" s="2"/>
      <c r="MSB11" s="2"/>
      <c r="MSC11" s="2"/>
      <c r="MSD11" s="2"/>
      <c r="MSE11" s="2"/>
      <c r="MSF11" s="2"/>
      <c r="MSG11" s="2"/>
      <c r="MSH11" s="2"/>
      <c r="MSI11" s="2"/>
      <c r="MSJ11" s="2"/>
      <c r="MSK11" s="2"/>
      <c r="MSL11" s="2"/>
      <c r="MSM11" s="2"/>
      <c r="MSN11" s="2"/>
      <c r="MSO11" s="2"/>
      <c r="MSP11" s="2"/>
      <c r="MSQ11" s="2"/>
      <c r="MSR11" s="2"/>
      <c r="MSS11" s="2"/>
      <c r="MST11" s="2"/>
      <c r="MSU11" s="2"/>
      <c r="MSV11" s="2"/>
      <c r="MSW11" s="2"/>
      <c r="MSX11" s="2"/>
      <c r="MSY11" s="2"/>
      <c r="MSZ11" s="2"/>
      <c r="MTA11" s="2"/>
      <c r="MTB11" s="2"/>
      <c r="MTC11" s="2"/>
      <c r="MTD11" s="2"/>
      <c r="MTE11" s="2"/>
      <c r="MTF11" s="2"/>
      <c r="MTG11" s="2"/>
      <c r="MTH11" s="2"/>
      <c r="MTI11" s="2"/>
      <c r="MTJ11" s="2"/>
      <c r="MTK11" s="2"/>
      <c r="MTL11" s="2"/>
      <c r="MTM11" s="2"/>
      <c r="MTN11" s="2"/>
      <c r="MTO11" s="2"/>
      <c r="MTP11" s="2"/>
      <c r="MTQ11" s="2"/>
      <c r="MTR11" s="2"/>
      <c r="MTS11" s="2"/>
      <c r="MTT11" s="2"/>
      <c r="MTU11" s="2"/>
      <c r="MTV11" s="2"/>
      <c r="MTW11" s="2"/>
      <c r="MTX11" s="2"/>
      <c r="MTY11" s="2"/>
      <c r="MTZ11" s="2"/>
      <c r="MUA11" s="2"/>
      <c r="MUB11" s="2"/>
      <c r="MUC11" s="2"/>
      <c r="MUD11" s="2"/>
      <c r="MUE11" s="2"/>
      <c r="MUF11" s="2"/>
      <c r="MUG11" s="2"/>
      <c r="MUH11" s="2"/>
      <c r="MUI11" s="2"/>
      <c r="MUJ11" s="2"/>
      <c r="MUK11" s="2"/>
      <c r="MUL11" s="2"/>
      <c r="MUM11" s="2"/>
      <c r="MUN11" s="2"/>
      <c r="MUO11" s="2"/>
      <c r="MUP11" s="2"/>
      <c r="MUQ11" s="2"/>
      <c r="MUR11" s="2"/>
      <c r="MUS11" s="2"/>
      <c r="MUT11" s="2"/>
      <c r="MUU11" s="2"/>
      <c r="MUV11" s="2"/>
      <c r="MUW11" s="2"/>
      <c r="MUX11" s="2"/>
      <c r="MUY11" s="2"/>
      <c r="MUZ11" s="2"/>
      <c r="MVA11" s="2"/>
      <c r="MVB11" s="2"/>
      <c r="MVC11" s="2"/>
      <c r="MVD11" s="2"/>
      <c r="MVE11" s="2"/>
      <c r="MVF11" s="2"/>
      <c r="MVG11" s="2"/>
      <c r="MVH11" s="2"/>
      <c r="MVI11" s="2"/>
      <c r="MVJ11" s="2"/>
      <c r="MVK11" s="2"/>
      <c r="MVL11" s="2"/>
      <c r="MVM11" s="2"/>
      <c r="MVN11" s="2"/>
      <c r="MVO11" s="2"/>
      <c r="MVP11" s="2"/>
      <c r="MVQ11" s="2"/>
      <c r="MVR11" s="2"/>
      <c r="MVS11" s="2"/>
      <c r="MVT11" s="2"/>
      <c r="MVU11" s="2"/>
      <c r="MVV11" s="2"/>
      <c r="MVW11" s="2"/>
      <c r="MVX11" s="2"/>
      <c r="MVY11" s="2"/>
      <c r="MVZ11" s="2"/>
      <c r="MWA11" s="2"/>
      <c r="MWB11" s="2"/>
      <c r="MWC11" s="2"/>
      <c r="MWD11" s="2"/>
      <c r="MWE11" s="2"/>
      <c r="MWF11" s="2"/>
      <c r="MWG11" s="2"/>
      <c r="MWH11" s="2"/>
      <c r="MWI11" s="2"/>
      <c r="MWJ11" s="2"/>
      <c r="MWK11" s="2"/>
      <c r="MWL11" s="2"/>
      <c r="MWM11" s="2"/>
      <c r="MWN11" s="2"/>
      <c r="MWO11" s="2"/>
      <c r="MWP11" s="2"/>
      <c r="MWQ11" s="2"/>
      <c r="MWR11" s="2"/>
      <c r="MWS11" s="2"/>
      <c r="MWT11" s="2"/>
      <c r="MWU11" s="2"/>
      <c r="MWV11" s="2"/>
      <c r="MWW11" s="2"/>
      <c r="MWX11" s="2"/>
      <c r="MWY11" s="2"/>
      <c r="MWZ11" s="2"/>
      <c r="MXA11" s="2"/>
      <c r="MXB11" s="2"/>
      <c r="MXC11" s="2"/>
      <c r="MXD11" s="2"/>
      <c r="MXE11" s="2"/>
      <c r="MXF11" s="2"/>
      <c r="MXG11" s="2"/>
      <c r="MXH11" s="2"/>
      <c r="MXI11" s="2"/>
      <c r="MXJ11" s="2"/>
      <c r="MXK11" s="2"/>
      <c r="MXL11" s="2"/>
      <c r="MXM11" s="2"/>
      <c r="MXN11" s="2"/>
      <c r="MXO11" s="2"/>
      <c r="MXP11" s="2"/>
      <c r="MXQ11" s="2"/>
      <c r="MXR11" s="2"/>
      <c r="MXS11" s="2"/>
      <c r="MXT11" s="2"/>
      <c r="MXU11" s="2"/>
      <c r="MXV11" s="2"/>
      <c r="MXW11" s="2"/>
      <c r="MXX11" s="2"/>
      <c r="MXY11" s="2"/>
      <c r="MXZ11" s="2"/>
      <c r="MYA11" s="2"/>
      <c r="MYB11" s="2"/>
      <c r="MYC11" s="2"/>
      <c r="MYD11" s="2"/>
      <c r="MYE11" s="2"/>
      <c r="MYF11" s="2"/>
      <c r="MYG11" s="2"/>
      <c r="MYH11" s="2"/>
      <c r="MYI11" s="2"/>
      <c r="MYJ11" s="2"/>
      <c r="MYK11" s="2"/>
      <c r="MYL11" s="2"/>
      <c r="MYM11" s="2"/>
      <c r="MYN11" s="2"/>
      <c r="MYO11" s="2"/>
      <c r="MYP11" s="2"/>
      <c r="MYQ11" s="2"/>
      <c r="MYR11" s="2"/>
      <c r="MYS11" s="2"/>
      <c r="MYT11" s="2"/>
      <c r="MYU11" s="2"/>
      <c r="MYV11" s="2"/>
      <c r="MYW11" s="2"/>
      <c r="MYX11" s="2"/>
      <c r="MYY11" s="2"/>
      <c r="MYZ11" s="2"/>
      <c r="MZA11" s="2"/>
      <c r="MZB11" s="2"/>
      <c r="MZC11" s="2"/>
      <c r="MZD11" s="2"/>
      <c r="MZE11" s="2"/>
      <c r="MZF11" s="2"/>
      <c r="MZG11" s="2"/>
      <c r="MZH11" s="2"/>
      <c r="MZI11" s="2"/>
      <c r="MZJ11" s="2"/>
      <c r="MZK11" s="2"/>
      <c r="MZL11" s="2"/>
      <c r="MZM11" s="2"/>
      <c r="MZN11" s="2"/>
      <c r="MZO11" s="2"/>
      <c r="MZP11" s="2"/>
      <c r="MZQ11" s="2"/>
      <c r="MZR11" s="2"/>
      <c r="MZS11" s="2"/>
      <c r="MZT11" s="2"/>
      <c r="MZU11" s="2"/>
      <c r="MZV11" s="2"/>
      <c r="MZW11" s="2"/>
      <c r="MZX11" s="2"/>
      <c r="MZY11" s="2"/>
      <c r="MZZ11" s="2"/>
      <c r="NAA11" s="2"/>
      <c r="NAB11" s="2"/>
      <c r="NAC11" s="2"/>
      <c r="NAD11" s="2"/>
      <c r="NAE11" s="2"/>
      <c r="NAF11" s="2"/>
      <c r="NAG11" s="2"/>
      <c r="NAH11" s="2"/>
      <c r="NAI11" s="2"/>
      <c r="NAJ11" s="2"/>
      <c r="NAK11" s="2"/>
      <c r="NAL11" s="2"/>
      <c r="NAM11" s="2"/>
      <c r="NAN11" s="2"/>
      <c r="NAO11" s="2"/>
      <c r="NAP11" s="2"/>
      <c r="NAQ11" s="2"/>
      <c r="NAR11" s="2"/>
      <c r="NAS11" s="2"/>
      <c r="NAT11" s="2"/>
      <c r="NAU11" s="2"/>
      <c r="NAV11" s="2"/>
      <c r="NAW11" s="2"/>
      <c r="NAX11" s="2"/>
      <c r="NAY11" s="2"/>
      <c r="NAZ11" s="2"/>
      <c r="NBA11" s="2"/>
      <c r="NBB11" s="2"/>
      <c r="NBC11" s="2"/>
      <c r="NBD11" s="2"/>
      <c r="NBE11" s="2"/>
      <c r="NBF11" s="2"/>
      <c r="NBG11" s="2"/>
      <c r="NBH11" s="2"/>
      <c r="NBI11" s="2"/>
      <c r="NBJ11" s="2"/>
      <c r="NBK11" s="2"/>
      <c r="NBL11" s="2"/>
      <c r="NBM11" s="2"/>
      <c r="NBN11" s="2"/>
      <c r="NBO11" s="2"/>
      <c r="NBP11" s="2"/>
      <c r="NBQ11" s="2"/>
      <c r="NBR11" s="2"/>
      <c r="NBS11" s="2"/>
      <c r="NBT11" s="2"/>
      <c r="NBU11" s="2"/>
      <c r="NBV11" s="2"/>
      <c r="NBW11" s="2"/>
      <c r="NBX11" s="2"/>
      <c r="NBY11" s="2"/>
      <c r="NBZ11" s="2"/>
      <c r="NCA11" s="2"/>
      <c r="NCB11" s="2"/>
      <c r="NCC11" s="2"/>
      <c r="NCD11" s="2"/>
      <c r="NCE11" s="2"/>
      <c r="NCF11" s="2"/>
      <c r="NCG11" s="2"/>
      <c r="NCH11" s="2"/>
      <c r="NCI11" s="2"/>
      <c r="NCJ11" s="2"/>
      <c r="NCK11" s="2"/>
      <c r="NCL11" s="2"/>
      <c r="NCM11" s="2"/>
      <c r="NCN11" s="2"/>
      <c r="NCO11" s="2"/>
      <c r="NCP11" s="2"/>
      <c r="NCQ11" s="2"/>
      <c r="NCR11" s="2"/>
      <c r="NCS11" s="2"/>
      <c r="NCT11" s="2"/>
      <c r="NCU11" s="2"/>
      <c r="NCV11" s="2"/>
      <c r="NCW11" s="2"/>
      <c r="NCX11" s="2"/>
      <c r="NCY11" s="2"/>
      <c r="NCZ11" s="2"/>
      <c r="NDA11" s="2"/>
      <c r="NDB11" s="2"/>
      <c r="NDC11" s="2"/>
      <c r="NDD11" s="2"/>
      <c r="NDE11" s="2"/>
      <c r="NDF11" s="2"/>
      <c r="NDG11" s="2"/>
      <c r="NDH11" s="2"/>
      <c r="NDI11" s="2"/>
      <c r="NDJ11" s="2"/>
      <c r="NDK11" s="2"/>
      <c r="NDL11" s="2"/>
      <c r="NDM11" s="2"/>
      <c r="NDN11" s="2"/>
      <c r="NDO11" s="2"/>
      <c r="NDP11" s="2"/>
      <c r="NDQ11" s="2"/>
      <c r="NDR11" s="2"/>
      <c r="NDS11" s="2"/>
      <c r="NDT11" s="2"/>
      <c r="NDU11" s="2"/>
      <c r="NDV11" s="2"/>
      <c r="NDW11" s="2"/>
      <c r="NDX11" s="2"/>
      <c r="NDY11" s="2"/>
      <c r="NDZ11" s="2"/>
      <c r="NEA11" s="2"/>
      <c r="NEB11" s="2"/>
      <c r="NEC11" s="2"/>
      <c r="NED11" s="2"/>
      <c r="NEE11" s="2"/>
      <c r="NEF11" s="2"/>
      <c r="NEG11" s="2"/>
      <c r="NEH11" s="2"/>
      <c r="NEI11" s="2"/>
      <c r="NEJ11" s="2"/>
      <c r="NEK11" s="2"/>
      <c r="NEL11" s="2"/>
      <c r="NEM11" s="2"/>
      <c r="NEN11" s="2"/>
      <c r="NEO11" s="2"/>
      <c r="NEP11" s="2"/>
      <c r="NEQ11" s="2"/>
      <c r="NER11" s="2"/>
      <c r="NES11" s="2"/>
      <c r="NET11" s="2"/>
      <c r="NEU11" s="2"/>
      <c r="NEV11" s="2"/>
      <c r="NEW11" s="2"/>
      <c r="NEX11" s="2"/>
      <c r="NEY11" s="2"/>
      <c r="NEZ11" s="2"/>
      <c r="NFA11" s="2"/>
      <c r="NFB11" s="2"/>
      <c r="NFC11" s="2"/>
      <c r="NFD11" s="2"/>
      <c r="NFE11" s="2"/>
      <c r="NFF11" s="2"/>
      <c r="NFG11" s="2"/>
      <c r="NFH11" s="2"/>
      <c r="NFI11" s="2"/>
      <c r="NFJ11" s="2"/>
      <c r="NFK11" s="2"/>
      <c r="NFL11" s="2"/>
      <c r="NFM11" s="2"/>
      <c r="NFN11" s="2"/>
      <c r="NFO11" s="2"/>
      <c r="NFP11" s="2"/>
      <c r="NFQ11" s="2"/>
      <c r="NFR11" s="2"/>
      <c r="NFS11" s="2"/>
      <c r="NFT11" s="2"/>
      <c r="NFU11" s="2"/>
      <c r="NFV11" s="2"/>
      <c r="NFW11" s="2"/>
      <c r="NFX11" s="2"/>
      <c r="NFY11" s="2"/>
      <c r="NFZ11" s="2"/>
      <c r="NGA11" s="2"/>
      <c r="NGB11" s="2"/>
      <c r="NGC11" s="2"/>
      <c r="NGD11" s="2"/>
      <c r="NGE11" s="2"/>
      <c r="NGF11" s="2"/>
      <c r="NGG11" s="2"/>
      <c r="NGH11" s="2"/>
      <c r="NGI11" s="2"/>
      <c r="NGJ11" s="2"/>
      <c r="NGK11" s="2"/>
      <c r="NGL11" s="2"/>
      <c r="NGM11" s="2"/>
      <c r="NGN11" s="2"/>
      <c r="NGO11" s="2"/>
      <c r="NGP11" s="2"/>
      <c r="NGQ11" s="2"/>
      <c r="NGR11" s="2"/>
      <c r="NGS11" s="2"/>
      <c r="NGT11" s="2"/>
      <c r="NGU11" s="2"/>
      <c r="NGV11" s="2"/>
      <c r="NGW11" s="2"/>
      <c r="NGX11" s="2"/>
      <c r="NGY11" s="2"/>
      <c r="NGZ11" s="2"/>
      <c r="NHA11" s="2"/>
      <c r="NHB11" s="2"/>
      <c r="NHC11" s="2"/>
      <c r="NHD11" s="2"/>
      <c r="NHE11" s="2"/>
      <c r="NHF11" s="2"/>
      <c r="NHG11" s="2"/>
      <c r="NHH11" s="2"/>
      <c r="NHI11" s="2"/>
      <c r="NHJ11" s="2"/>
      <c r="NHK11" s="2"/>
      <c r="NHL11" s="2"/>
      <c r="NHM11" s="2"/>
      <c r="NHN11" s="2"/>
      <c r="NHO11" s="2"/>
      <c r="NHP11" s="2"/>
      <c r="NHQ11" s="2"/>
      <c r="NHR11" s="2"/>
      <c r="NHS11" s="2"/>
      <c r="NHT11" s="2"/>
      <c r="NHU11" s="2"/>
      <c r="NHV11" s="2"/>
      <c r="NHW11" s="2"/>
      <c r="NHX11" s="2"/>
      <c r="NHY11" s="2"/>
      <c r="NHZ11" s="2"/>
      <c r="NIA11" s="2"/>
      <c r="NIB11" s="2"/>
      <c r="NIC11" s="2"/>
      <c r="NID11" s="2"/>
      <c r="NIE11" s="2"/>
      <c r="NIF11" s="2"/>
      <c r="NIG11" s="2"/>
      <c r="NIH11" s="2"/>
      <c r="NII11" s="2"/>
      <c r="NIJ11" s="2"/>
      <c r="NIK11" s="2"/>
      <c r="NIL11" s="2"/>
      <c r="NIM11" s="2"/>
      <c r="NIN11" s="2"/>
      <c r="NIO11" s="2"/>
      <c r="NIP11" s="2"/>
      <c r="NIQ11" s="2"/>
      <c r="NIR11" s="2"/>
      <c r="NIS11" s="2"/>
      <c r="NIT11" s="2"/>
      <c r="NIU11" s="2"/>
      <c r="NIV11" s="2"/>
      <c r="NIW11" s="2"/>
      <c r="NIX11" s="2"/>
      <c r="NIY11" s="2"/>
      <c r="NIZ11" s="2"/>
      <c r="NJA11" s="2"/>
      <c r="NJB11" s="2"/>
      <c r="NJC11" s="2"/>
      <c r="NJD11" s="2"/>
      <c r="NJE11" s="2"/>
      <c r="NJF11" s="2"/>
      <c r="NJG11" s="2"/>
      <c r="NJH11" s="2"/>
      <c r="NJI11" s="2"/>
      <c r="NJJ11" s="2"/>
      <c r="NJK11" s="2"/>
      <c r="NJL11" s="2"/>
      <c r="NJM11" s="2"/>
      <c r="NJN11" s="2"/>
      <c r="NJO11" s="2"/>
      <c r="NJP11" s="2"/>
      <c r="NJQ11" s="2"/>
      <c r="NJR11" s="2"/>
      <c r="NJS11" s="2"/>
      <c r="NJT11" s="2"/>
      <c r="NJU11" s="2"/>
      <c r="NJV11" s="2"/>
      <c r="NJW11" s="2"/>
      <c r="NJX11" s="2"/>
      <c r="NJY11" s="2"/>
      <c r="NJZ11" s="2"/>
      <c r="NKA11" s="2"/>
      <c r="NKB11" s="2"/>
      <c r="NKC11" s="2"/>
      <c r="NKD11" s="2"/>
      <c r="NKE11" s="2"/>
      <c r="NKF11" s="2"/>
      <c r="NKG11" s="2"/>
      <c r="NKH11" s="2"/>
      <c r="NKI11" s="2"/>
      <c r="NKJ11" s="2"/>
      <c r="NKK11" s="2"/>
      <c r="NKL11" s="2"/>
      <c r="NKM11" s="2"/>
      <c r="NKN11" s="2"/>
      <c r="NKO11" s="2"/>
      <c r="NKP11" s="2"/>
      <c r="NKQ11" s="2"/>
      <c r="NKR11" s="2"/>
      <c r="NKS11" s="2"/>
      <c r="NKT11" s="2"/>
      <c r="NKU11" s="2"/>
      <c r="NKV11" s="2"/>
      <c r="NKW11" s="2"/>
      <c r="NKX11" s="2"/>
      <c r="NKY11" s="2"/>
      <c r="NKZ11" s="2"/>
      <c r="NLA11" s="2"/>
      <c r="NLB11" s="2"/>
      <c r="NLC11" s="2"/>
      <c r="NLD11" s="2"/>
      <c r="NLE11" s="2"/>
      <c r="NLF11" s="2"/>
      <c r="NLG11" s="2"/>
      <c r="NLH11" s="2"/>
      <c r="NLI11" s="2"/>
      <c r="NLJ11" s="2"/>
      <c r="NLK11" s="2"/>
      <c r="NLL11" s="2"/>
      <c r="NLM11" s="2"/>
      <c r="NLN11" s="2"/>
      <c r="NLO11" s="2"/>
      <c r="NLP11" s="2"/>
      <c r="NLQ11" s="2"/>
      <c r="NLR11" s="2"/>
      <c r="NLS11" s="2"/>
      <c r="NLT11" s="2"/>
      <c r="NLU11" s="2"/>
      <c r="NLV11" s="2"/>
      <c r="NLW11" s="2"/>
      <c r="NLX11" s="2"/>
      <c r="NLY11" s="2"/>
      <c r="NLZ11" s="2"/>
      <c r="NMA11" s="2"/>
      <c r="NMB11" s="2"/>
      <c r="NMC11" s="2"/>
      <c r="NMD11" s="2"/>
      <c r="NME11" s="2"/>
      <c r="NMF11" s="2"/>
      <c r="NMG11" s="2"/>
      <c r="NMH11" s="2"/>
      <c r="NMI11" s="2"/>
      <c r="NMJ11" s="2"/>
      <c r="NMK11" s="2"/>
      <c r="NML11" s="2"/>
      <c r="NMM11" s="2"/>
      <c r="NMN11" s="2"/>
      <c r="NMO11" s="2"/>
      <c r="NMP11" s="2"/>
      <c r="NMQ11" s="2"/>
      <c r="NMR11" s="2"/>
      <c r="NMS11" s="2"/>
      <c r="NMT11" s="2"/>
      <c r="NMU11" s="2"/>
      <c r="NMV11" s="2"/>
      <c r="NMW11" s="2"/>
      <c r="NMX11" s="2"/>
      <c r="NMY11" s="2"/>
      <c r="NMZ11" s="2"/>
      <c r="NNA11" s="2"/>
      <c r="NNB11" s="2"/>
      <c r="NNC11" s="2"/>
      <c r="NND11" s="2"/>
      <c r="NNE11" s="2"/>
      <c r="NNF11" s="2"/>
      <c r="NNG11" s="2"/>
      <c r="NNH11" s="2"/>
      <c r="NNI11" s="2"/>
      <c r="NNJ11" s="2"/>
      <c r="NNK11" s="2"/>
      <c r="NNL11" s="2"/>
      <c r="NNM11" s="2"/>
      <c r="NNN11" s="2"/>
      <c r="NNO11" s="2"/>
      <c r="NNP11" s="2"/>
      <c r="NNQ11" s="2"/>
      <c r="NNR11" s="2"/>
      <c r="NNS11" s="2"/>
      <c r="NNT11" s="2"/>
      <c r="NNU11" s="2"/>
      <c r="NNV11" s="2"/>
      <c r="NNW11" s="2"/>
      <c r="NNX11" s="2"/>
      <c r="NNY11" s="2"/>
      <c r="NNZ11" s="2"/>
      <c r="NOA11" s="2"/>
      <c r="NOB11" s="2"/>
      <c r="NOC11" s="2"/>
      <c r="NOD11" s="2"/>
      <c r="NOE11" s="2"/>
      <c r="NOF11" s="2"/>
      <c r="NOG11" s="2"/>
      <c r="NOH11" s="2"/>
      <c r="NOI11" s="2"/>
      <c r="NOJ11" s="2"/>
      <c r="NOK11" s="2"/>
      <c r="NOL11" s="2"/>
      <c r="NOM11" s="2"/>
      <c r="NON11" s="2"/>
      <c r="NOO11" s="2"/>
      <c r="NOP11" s="2"/>
      <c r="NOQ11" s="2"/>
      <c r="NOR11" s="2"/>
      <c r="NOS11" s="2"/>
      <c r="NOT11" s="2"/>
      <c r="NOU11" s="2"/>
      <c r="NOV11" s="2"/>
      <c r="NOW11" s="2"/>
      <c r="NOX11" s="2"/>
      <c r="NOY11" s="2"/>
      <c r="NOZ11" s="2"/>
      <c r="NPA11" s="2"/>
      <c r="NPB11" s="2"/>
      <c r="NPC11" s="2"/>
      <c r="NPD11" s="2"/>
      <c r="NPE11" s="2"/>
      <c r="NPF11" s="2"/>
      <c r="NPG11" s="2"/>
      <c r="NPH11" s="2"/>
      <c r="NPI11" s="2"/>
      <c r="NPJ11" s="2"/>
      <c r="NPK11" s="2"/>
      <c r="NPL11" s="2"/>
      <c r="NPM11" s="2"/>
      <c r="NPN11" s="2"/>
      <c r="NPO11" s="2"/>
      <c r="NPP11" s="2"/>
      <c r="NPQ11" s="2"/>
      <c r="NPR11" s="2"/>
      <c r="NPS11" s="2"/>
      <c r="NPT11" s="2"/>
      <c r="NPU11" s="2"/>
      <c r="NPV11" s="2"/>
      <c r="NPW11" s="2"/>
      <c r="NPX11" s="2"/>
      <c r="NPY11" s="2"/>
      <c r="NPZ11" s="2"/>
      <c r="NQA11" s="2"/>
      <c r="NQB11" s="2"/>
      <c r="NQC11" s="2"/>
      <c r="NQD11" s="2"/>
      <c r="NQE11" s="2"/>
      <c r="NQF11" s="2"/>
      <c r="NQG11" s="2"/>
      <c r="NQH11" s="2"/>
      <c r="NQI11" s="2"/>
      <c r="NQJ11" s="2"/>
      <c r="NQK11" s="2"/>
      <c r="NQL11" s="2"/>
      <c r="NQM11" s="2"/>
      <c r="NQN11" s="2"/>
      <c r="NQO11" s="2"/>
      <c r="NQP11" s="2"/>
      <c r="NQQ11" s="2"/>
      <c r="NQR11" s="2"/>
      <c r="NQS11" s="2"/>
      <c r="NQT11" s="2"/>
      <c r="NQU11" s="2"/>
      <c r="NQV11" s="2"/>
      <c r="NQW11" s="2"/>
      <c r="NQX11" s="2"/>
      <c r="NQY11" s="2"/>
      <c r="NQZ11" s="2"/>
      <c r="NRA11" s="2"/>
      <c r="NRB11" s="2"/>
      <c r="NRC11" s="2"/>
      <c r="NRD11" s="2"/>
      <c r="NRE11" s="2"/>
      <c r="NRF11" s="2"/>
      <c r="NRG11" s="2"/>
      <c r="NRH11" s="2"/>
      <c r="NRI11" s="2"/>
      <c r="NRJ11" s="2"/>
      <c r="NRK11" s="2"/>
      <c r="NRL11" s="2"/>
      <c r="NRM11" s="2"/>
      <c r="NRN11" s="2"/>
      <c r="NRO11" s="2"/>
      <c r="NRP11" s="2"/>
      <c r="NRQ11" s="2"/>
      <c r="NRR11" s="2"/>
      <c r="NRS11" s="2"/>
      <c r="NRT11" s="2"/>
      <c r="NRU11" s="2"/>
      <c r="NRV11" s="2"/>
      <c r="NRW11" s="2"/>
      <c r="NRX11" s="2"/>
      <c r="NRY11" s="2"/>
      <c r="NRZ11" s="2"/>
      <c r="NSA11" s="2"/>
      <c r="NSB11" s="2"/>
      <c r="NSC11" s="2"/>
      <c r="NSD11" s="2"/>
      <c r="NSE11" s="2"/>
      <c r="NSF11" s="2"/>
      <c r="NSG11" s="2"/>
      <c r="NSH11" s="2"/>
      <c r="NSI11" s="2"/>
      <c r="NSJ11" s="2"/>
      <c r="NSK11" s="2"/>
      <c r="NSL11" s="2"/>
      <c r="NSM11" s="2"/>
      <c r="NSN11" s="2"/>
      <c r="NSO11" s="2"/>
      <c r="NSP11" s="2"/>
      <c r="NSQ11" s="2"/>
      <c r="NSR11" s="2"/>
      <c r="NSS11" s="2"/>
      <c r="NST11" s="2"/>
      <c r="NSU11" s="2"/>
      <c r="NSV11" s="2"/>
      <c r="NSW11" s="2"/>
      <c r="NSX11" s="2"/>
      <c r="NSY11" s="2"/>
      <c r="NSZ11" s="2"/>
      <c r="NTA11" s="2"/>
      <c r="NTB11" s="2"/>
      <c r="NTC11" s="2"/>
      <c r="NTD11" s="2"/>
      <c r="NTE11" s="2"/>
      <c r="NTF11" s="2"/>
      <c r="NTG11" s="2"/>
      <c r="NTH11" s="2"/>
      <c r="NTI11" s="2"/>
      <c r="NTJ11" s="2"/>
      <c r="NTK11" s="2"/>
      <c r="NTL11" s="2"/>
      <c r="NTM11" s="2"/>
      <c r="NTN11" s="2"/>
      <c r="NTO11" s="2"/>
      <c r="NTP11" s="2"/>
      <c r="NTQ11" s="2"/>
      <c r="NTR11" s="2"/>
      <c r="NTS11" s="2"/>
      <c r="NTT11" s="2"/>
      <c r="NTU11" s="2"/>
      <c r="NTV11" s="2"/>
      <c r="NTW11" s="2"/>
      <c r="NTX11" s="2"/>
      <c r="NTY11" s="2"/>
      <c r="NTZ11" s="2"/>
      <c r="NUA11" s="2"/>
      <c r="NUB11" s="2"/>
      <c r="NUC11" s="2"/>
      <c r="NUD11" s="2"/>
      <c r="NUE11" s="2"/>
      <c r="NUF11" s="2"/>
      <c r="NUG11" s="2"/>
      <c r="NUH11" s="2"/>
      <c r="NUI11" s="2"/>
      <c r="NUJ11" s="2"/>
      <c r="NUK11" s="2"/>
      <c r="NUL11" s="2"/>
      <c r="NUM11" s="2"/>
      <c r="NUN11" s="2"/>
      <c r="NUO11" s="2"/>
      <c r="NUP11" s="2"/>
      <c r="NUQ11" s="2"/>
      <c r="NUR11" s="2"/>
      <c r="NUS11" s="2"/>
      <c r="NUT11" s="2"/>
      <c r="NUU11" s="2"/>
      <c r="NUV11" s="2"/>
      <c r="NUW11" s="2"/>
      <c r="NUX11" s="2"/>
      <c r="NUY11" s="2"/>
      <c r="NUZ11" s="2"/>
      <c r="NVA11" s="2"/>
      <c r="NVB11" s="2"/>
      <c r="NVC11" s="2"/>
      <c r="NVD11" s="2"/>
      <c r="NVE11" s="2"/>
      <c r="NVF11" s="2"/>
      <c r="NVG11" s="2"/>
      <c r="NVH11" s="2"/>
      <c r="NVI11" s="2"/>
      <c r="NVJ11" s="2"/>
      <c r="NVK11" s="2"/>
      <c r="NVL11" s="2"/>
      <c r="NVM11" s="2"/>
      <c r="NVN11" s="2"/>
      <c r="NVO11" s="2"/>
      <c r="NVP11" s="2"/>
      <c r="NVQ11" s="2"/>
      <c r="NVR11" s="2"/>
      <c r="NVS11" s="2"/>
      <c r="NVT11" s="2"/>
      <c r="NVU11" s="2"/>
      <c r="NVV11" s="2"/>
      <c r="NVW11" s="2"/>
      <c r="NVX11" s="2"/>
      <c r="NVY11" s="2"/>
      <c r="NVZ11" s="2"/>
      <c r="NWA11" s="2"/>
      <c r="NWB11" s="2"/>
      <c r="NWC11" s="2"/>
      <c r="NWD11" s="2"/>
      <c r="NWE11" s="2"/>
      <c r="NWF11" s="2"/>
      <c r="NWG11" s="2"/>
      <c r="NWH11" s="2"/>
      <c r="NWI11" s="2"/>
      <c r="NWJ11" s="2"/>
      <c r="NWK11" s="2"/>
      <c r="NWL11" s="2"/>
      <c r="NWM11" s="2"/>
      <c r="NWN11" s="2"/>
      <c r="NWO11" s="2"/>
      <c r="NWP11" s="2"/>
      <c r="NWQ11" s="2"/>
      <c r="NWR11" s="2"/>
      <c r="NWS11" s="2"/>
      <c r="NWT11" s="2"/>
      <c r="NWU11" s="2"/>
      <c r="NWV11" s="2"/>
      <c r="NWW11" s="2"/>
      <c r="NWX11" s="2"/>
      <c r="NWY11" s="2"/>
      <c r="NWZ11" s="2"/>
      <c r="NXA11" s="2"/>
      <c r="NXB11" s="2"/>
      <c r="NXC11" s="2"/>
      <c r="NXD11" s="2"/>
      <c r="NXE11" s="2"/>
      <c r="NXF11" s="2"/>
      <c r="NXG11" s="2"/>
      <c r="NXH11" s="2"/>
      <c r="NXI11" s="2"/>
      <c r="NXJ11" s="2"/>
      <c r="NXK11" s="2"/>
      <c r="NXL11" s="2"/>
      <c r="NXM11" s="2"/>
      <c r="NXN11" s="2"/>
      <c r="NXO11" s="2"/>
      <c r="NXP11" s="2"/>
      <c r="NXQ11" s="2"/>
      <c r="NXR11" s="2"/>
      <c r="NXS11" s="2"/>
      <c r="NXT11" s="2"/>
      <c r="NXU11" s="2"/>
      <c r="NXV11" s="2"/>
      <c r="NXW11" s="2"/>
      <c r="NXX11" s="2"/>
      <c r="NXY11" s="2"/>
      <c r="NXZ11" s="2"/>
      <c r="NYA11" s="2"/>
      <c r="NYB11" s="2"/>
      <c r="NYC11" s="2"/>
      <c r="NYD11" s="2"/>
      <c r="NYE11" s="2"/>
      <c r="NYF11" s="2"/>
      <c r="NYG11" s="2"/>
      <c r="NYH11" s="2"/>
      <c r="NYI11" s="2"/>
      <c r="NYJ11" s="2"/>
      <c r="NYK11" s="2"/>
      <c r="NYL11" s="2"/>
      <c r="NYM11" s="2"/>
      <c r="NYN11" s="2"/>
      <c r="NYO11" s="2"/>
      <c r="NYP11" s="2"/>
      <c r="NYQ11" s="2"/>
      <c r="NYR11" s="2"/>
      <c r="NYS11" s="2"/>
      <c r="NYT11" s="2"/>
      <c r="NYU11" s="2"/>
      <c r="NYV11" s="2"/>
      <c r="NYW11" s="2"/>
      <c r="NYX11" s="2"/>
      <c r="NYY11" s="2"/>
      <c r="NYZ11" s="2"/>
      <c r="NZA11" s="2"/>
      <c r="NZB11" s="2"/>
      <c r="NZC11" s="2"/>
      <c r="NZD11" s="2"/>
      <c r="NZE11" s="2"/>
      <c r="NZF11" s="2"/>
      <c r="NZG11" s="2"/>
      <c r="NZH11" s="2"/>
      <c r="NZI11" s="2"/>
      <c r="NZJ11" s="2"/>
      <c r="NZK11" s="2"/>
      <c r="NZL11" s="2"/>
      <c r="NZM11" s="2"/>
      <c r="NZN11" s="2"/>
      <c r="NZO11" s="2"/>
      <c r="NZP11" s="2"/>
      <c r="NZQ11" s="2"/>
      <c r="NZR11" s="2"/>
      <c r="NZS11" s="2"/>
      <c r="NZT11" s="2"/>
      <c r="NZU11" s="2"/>
      <c r="NZV11" s="2"/>
      <c r="NZW11" s="2"/>
      <c r="NZX11" s="2"/>
      <c r="NZY11" s="2"/>
      <c r="NZZ11" s="2"/>
      <c r="OAA11" s="2"/>
      <c r="OAB11" s="2"/>
      <c r="OAC11" s="2"/>
      <c r="OAD11" s="2"/>
      <c r="OAE11" s="2"/>
      <c r="OAF11" s="2"/>
      <c r="OAG11" s="2"/>
      <c r="OAH11" s="2"/>
      <c r="OAI11" s="2"/>
      <c r="OAJ11" s="2"/>
      <c r="OAK11" s="2"/>
      <c r="OAL11" s="2"/>
      <c r="OAM11" s="2"/>
      <c r="OAN11" s="2"/>
      <c r="OAO11" s="2"/>
      <c r="OAP11" s="2"/>
      <c r="OAQ11" s="2"/>
      <c r="OAR11" s="2"/>
      <c r="OAS11" s="2"/>
      <c r="OAT11" s="2"/>
      <c r="OAU11" s="2"/>
      <c r="OAV11" s="2"/>
      <c r="OAW11" s="2"/>
      <c r="OAX11" s="2"/>
      <c r="OAY11" s="2"/>
      <c r="OAZ11" s="2"/>
      <c r="OBA11" s="2"/>
      <c r="OBB11" s="2"/>
      <c r="OBC11" s="2"/>
      <c r="OBD11" s="2"/>
      <c r="OBE11" s="2"/>
      <c r="OBF11" s="2"/>
      <c r="OBG11" s="2"/>
      <c r="OBH11" s="2"/>
      <c r="OBI11" s="2"/>
      <c r="OBJ11" s="2"/>
      <c r="OBK11" s="2"/>
      <c r="OBL11" s="2"/>
      <c r="OBM11" s="2"/>
      <c r="OBN11" s="2"/>
      <c r="OBO11" s="2"/>
      <c r="OBP11" s="2"/>
      <c r="OBQ11" s="2"/>
      <c r="OBR11" s="2"/>
      <c r="OBS11" s="2"/>
      <c r="OBT11" s="2"/>
      <c r="OBU11" s="2"/>
      <c r="OBV11" s="2"/>
      <c r="OBW11" s="2"/>
      <c r="OBX11" s="2"/>
      <c r="OBY11" s="2"/>
      <c r="OBZ11" s="2"/>
      <c r="OCA11" s="2"/>
      <c r="OCB11" s="2"/>
      <c r="OCC11" s="2"/>
      <c r="OCD11" s="2"/>
      <c r="OCE11" s="2"/>
      <c r="OCF11" s="2"/>
      <c r="OCG11" s="2"/>
      <c r="OCH11" s="2"/>
      <c r="OCI11" s="2"/>
      <c r="OCJ11" s="2"/>
      <c r="OCK11" s="2"/>
      <c r="OCL11" s="2"/>
      <c r="OCM11" s="2"/>
      <c r="OCN11" s="2"/>
      <c r="OCO11" s="2"/>
      <c r="OCP11" s="2"/>
      <c r="OCQ11" s="2"/>
      <c r="OCR11" s="2"/>
      <c r="OCS11" s="2"/>
      <c r="OCT11" s="2"/>
      <c r="OCU11" s="2"/>
      <c r="OCV11" s="2"/>
      <c r="OCW11" s="2"/>
      <c r="OCX11" s="2"/>
      <c r="OCY11" s="2"/>
      <c r="OCZ11" s="2"/>
      <c r="ODA11" s="2"/>
      <c r="ODB11" s="2"/>
      <c r="ODC11" s="2"/>
      <c r="ODD11" s="2"/>
      <c r="ODE11" s="2"/>
      <c r="ODF11" s="2"/>
      <c r="ODG11" s="2"/>
      <c r="ODH11" s="2"/>
      <c r="ODI11" s="2"/>
      <c r="ODJ11" s="2"/>
      <c r="ODK11" s="2"/>
      <c r="ODL11" s="2"/>
      <c r="ODM11" s="2"/>
      <c r="ODN11" s="2"/>
      <c r="ODO11" s="2"/>
      <c r="ODP11" s="2"/>
      <c r="ODQ11" s="2"/>
      <c r="ODR11" s="2"/>
      <c r="ODS11" s="2"/>
      <c r="ODT11" s="2"/>
      <c r="ODU11" s="2"/>
      <c r="ODV11" s="2"/>
      <c r="ODW11" s="2"/>
      <c r="ODX11" s="2"/>
      <c r="ODY11" s="2"/>
      <c r="ODZ11" s="2"/>
      <c r="OEA11" s="2"/>
      <c r="OEB11" s="2"/>
      <c r="OEC11" s="2"/>
      <c r="OED11" s="2"/>
      <c r="OEE11" s="2"/>
      <c r="OEF11" s="2"/>
      <c r="OEG11" s="2"/>
      <c r="OEH11" s="2"/>
      <c r="OEI11" s="2"/>
      <c r="OEJ11" s="2"/>
      <c r="OEK11" s="2"/>
      <c r="OEL11" s="2"/>
      <c r="OEM11" s="2"/>
      <c r="OEN11" s="2"/>
      <c r="OEO11" s="2"/>
      <c r="OEP11" s="2"/>
      <c r="OEQ11" s="2"/>
      <c r="OER11" s="2"/>
      <c r="OES11" s="2"/>
      <c r="OET11" s="2"/>
      <c r="OEU11" s="2"/>
      <c r="OEV11" s="2"/>
      <c r="OEW11" s="2"/>
      <c r="OEX11" s="2"/>
      <c r="OEY11" s="2"/>
      <c r="OEZ11" s="2"/>
      <c r="OFA11" s="2"/>
      <c r="OFB11" s="2"/>
      <c r="OFC11" s="2"/>
      <c r="OFD11" s="2"/>
      <c r="OFE11" s="2"/>
      <c r="OFF11" s="2"/>
      <c r="OFG11" s="2"/>
      <c r="OFH11" s="2"/>
      <c r="OFI11" s="2"/>
      <c r="OFJ11" s="2"/>
      <c r="OFK11" s="2"/>
      <c r="OFL11" s="2"/>
      <c r="OFM11" s="2"/>
      <c r="OFN11" s="2"/>
      <c r="OFO11" s="2"/>
      <c r="OFP11" s="2"/>
      <c r="OFQ11" s="2"/>
      <c r="OFR11" s="2"/>
      <c r="OFS11" s="2"/>
      <c r="OFT11" s="2"/>
      <c r="OFU11" s="2"/>
      <c r="OFV11" s="2"/>
      <c r="OFW11" s="2"/>
      <c r="OFX11" s="2"/>
      <c r="OFY11" s="2"/>
      <c r="OFZ11" s="2"/>
      <c r="OGA11" s="2"/>
      <c r="OGB11" s="2"/>
      <c r="OGC11" s="2"/>
      <c r="OGD11" s="2"/>
      <c r="OGE11" s="2"/>
      <c r="OGF11" s="2"/>
      <c r="OGG11" s="2"/>
      <c r="OGH11" s="2"/>
      <c r="OGI11" s="2"/>
      <c r="OGJ11" s="2"/>
      <c r="OGK11" s="2"/>
      <c r="OGL11" s="2"/>
      <c r="OGM11" s="2"/>
      <c r="OGN11" s="2"/>
      <c r="OGO11" s="2"/>
      <c r="OGP11" s="2"/>
      <c r="OGQ11" s="2"/>
      <c r="OGR11" s="2"/>
      <c r="OGS11" s="2"/>
      <c r="OGT11" s="2"/>
      <c r="OGU11" s="2"/>
      <c r="OGV11" s="2"/>
      <c r="OGW11" s="2"/>
      <c r="OGX11" s="2"/>
      <c r="OGY11" s="2"/>
      <c r="OGZ11" s="2"/>
      <c r="OHA11" s="2"/>
      <c r="OHB11" s="2"/>
      <c r="OHC11" s="2"/>
      <c r="OHD11" s="2"/>
      <c r="OHE11" s="2"/>
      <c r="OHF11" s="2"/>
      <c r="OHG11" s="2"/>
      <c r="OHH11" s="2"/>
      <c r="OHI11" s="2"/>
      <c r="OHJ11" s="2"/>
      <c r="OHK11" s="2"/>
      <c r="OHL11" s="2"/>
      <c r="OHM11" s="2"/>
      <c r="OHN11" s="2"/>
      <c r="OHO11" s="2"/>
      <c r="OHP11" s="2"/>
      <c r="OHQ11" s="2"/>
      <c r="OHR11" s="2"/>
      <c r="OHS11" s="2"/>
      <c r="OHT11" s="2"/>
      <c r="OHU11" s="2"/>
      <c r="OHV11" s="2"/>
      <c r="OHW11" s="2"/>
      <c r="OHX11" s="2"/>
      <c r="OHY11" s="2"/>
      <c r="OHZ11" s="2"/>
      <c r="OIA11" s="2"/>
      <c r="OIB11" s="2"/>
      <c r="OIC11" s="2"/>
      <c r="OID11" s="2"/>
      <c r="OIE11" s="2"/>
      <c r="OIF11" s="2"/>
      <c r="OIG11" s="2"/>
      <c r="OIH11" s="2"/>
      <c r="OII11" s="2"/>
      <c r="OIJ11" s="2"/>
      <c r="OIK11" s="2"/>
      <c r="OIL11" s="2"/>
      <c r="OIM11" s="2"/>
      <c r="OIN11" s="2"/>
      <c r="OIO11" s="2"/>
      <c r="OIP11" s="2"/>
      <c r="OIQ11" s="2"/>
      <c r="OIR11" s="2"/>
      <c r="OIS11" s="2"/>
      <c r="OIT11" s="2"/>
      <c r="OIU11" s="2"/>
      <c r="OIV11" s="2"/>
      <c r="OIW11" s="2"/>
      <c r="OIX11" s="2"/>
      <c r="OIY11" s="2"/>
      <c r="OIZ11" s="2"/>
      <c r="OJA11" s="2"/>
      <c r="OJB11" s="2"/>
      <c r="OJC11" s="2"/>
      <c r="OJD11" s="2"/>
      <c r="OJE11" s="2"/>
      <c r="OJF11" s="2"/>
      <c r="OJG11" s="2"/>
      <c r="OJH11" s="2"/>
      <c r="OJI11" s="2"/>
      <c r="OJJ11" s="2"/>
      <c r="OJK11" s="2"/>
      <c r="OJL11" s="2"/>
      <c r="OJM11" s="2"/>
      <c r="OJN11" s="2"/>
      <c r="OJO11" s="2"/>
      <c r="OJP11" s="2"/>
      <c r="OJQ11" s="2"/>
      <c r="OJR11" s="2"/>
      <c r="OJS11" s="2"/>
      <c r="OJT11" s="2"/>
      <c r="OJU11" s="2"/>
      <c r="OJV11" s="2"/>
      <c r="OJW11" s="2"/>
      <c r="OJX11" s="2"/>
      <c r="OJY11" s="2"/>
      <c r="OJZ11" s="2"/>
      <c r="OKA11" s="2"/>
      <c r="OKB11" s="2"/>
      <c r="OKC11" s="2"/>
      <c r="OKD11" s="2"/>
      <c r="OKE11" s="2"/>
      <c r="OKF11" s="2"/>
      <c r="OKG11" s="2"/>
      <c r="OKH11" s="2"/>
      <c r="OKI11" s="2"/>
      <c r="OKJ11" s="2"/>
      <c r="OKK11" s="2"/>
      <c r="OKL11" s="2"/>
      <c r="OKM11" s="2"/>
      <c r="OKN11" s="2"/>
      <c r="OKO11" s="2"/>
      <c r="OKP11" s="2"/>
      <c r="OKQ11" s="2"/>
      <c r="OKR11" s="2"/>
      <c r="OKS11" s="2"/>
      <c r="OKT11" s="2"/>
      <c r="OKU11" s="2"/>
      <c r="OKV11" s="2"/>
      <c r="OKW11" s="2"/>
      <c r="OKX11" s="2"/>
      <c r="OKY11" s="2"/>
      <c r="OKZ11" s="2"/>
      <c r="OLA11" s="2"/>
      <c r="OLB11" s="2"/>
      <c r="OLC11" s="2"/>
      <c r="OLD11" s="2"/>
      <c r="OLE11" s="2"/>
      <c r="OLF11" s="2"/>
      <c r="OLG11" s="2"/>
      <c r="OLH11" s="2"/>
      <c r="OLI11" s="2"/>
      <c r="OLJ11" s="2"/>
      <c r="OLK11" s="2"/>
      <c r="OLL11" s="2"/>
      <c r="OLM11" s="2"/>
      <c r="OLN11" s="2"/>
      <c r="OLO11" s="2"/>
      <c r="OLP11" s="2"/>
      <c r="OLQ11" s="2"/>
      <c r="OLR11" s="2"/>
      <c r="OLS11" s="2"/>
      <c r="OLT11" s="2"/>
      <c r="OLU11" s="2"/>
      <c r="OLV11" s="2"/>
      <c r="OLW11" s="2"/>
      <c r="OLX11" s="2"/>
      <c r="OLY11" s="2"/>
      <c r="OLZ11" s="2"/>
      <c r="OMA11" s="2"/>
      <c r="OMB11" s="2"/>
      <c r="OMC11" s="2"/>
      <c r="OMD11" s="2"/>
      <c r="OME11" s="2"/>
      <c r="OMF11" s="2"/>
      <c r="OMG11" s="2"/>
      <c r="OMH11" s="2"/>
      <c r="OMI11" s="2"/>
      <c r="OMJ11" s="2"/>
      <c r="OMK11" s="2"/>
      <c r="OML11" s="2"/>
      <c r="OMM11" s="2"/>
      <c r="OMN11" s="2"/>
      <c r="OMO11" s="2"/>
      <c r="OMP11" s="2"/>
      <c r="OMQ11" s="2"/>
      <c r="OMR11" s="2"/>
      <c r="OMS11" s="2"/>
      <c r="OMT11" s="2"/>
      <c r="OMU11" s="2"/>
      <c r="OMV11" s="2"/>
      <c r="OMW11" s="2"/>
      <c r="OMX11" s="2"/>
      <c r="OMY11" s="2"/>
      <c r="OMZ11" s="2"/>
      <c r="ONA11" s="2"/>
      <c r="ONB11" s="2"/>
      <c r="ONC11" s="2"/>
      <c r="OND11" s="2"/>
      <c r="ONE11" s="2"/>
      <c r="ONF11" s="2"/>
      <c r="ONG11" s="2"/>
      <c r="ONH11" s="2"/>
      <c r="ONI11" s="2"/>
      <c r="ONJ11" s="2"/>
      <c r="ONK11" s="2"/>
      <c r="ONL11" s="2"/>
      <c r="ONM11" s="2"/>
      <c r="ONN11" s="2"/>
      <c r="ONO11" s="2"/>
      <c r="ONP11" s="2"/>
      <c r="ONQ11" s="2"/>
      <c r="ONR11" s="2"/>
      <c r="ONS11" s="2"/>
      <c r="ONT11" s="2"/>
      <c r="ONU11" s="2"/>
      <c r="ONV11" s="2"/>
      <c r="ONW11" s="2"/>
      <c r="ONX11" s="2"/>
      <c r="ONY11" s="2"/>
      <c r="ONZ11" s="2"/>
      <c r="OOA11" s="2"/>
      <c r="OOB11" s="2"/>
      <c r="OOC11" s="2"/>
      <c r="OOD11" s="2"/>
      <c r="OOE11" s="2"/>
      <c r="OOF11" s="2"/>
      <c r="OOG11" s="2"/>
      <c r="OOH11" s="2"/>
      <c r="OOI11" s="2"/>
      <c r="OOJ11" s="2"/>
      <c r="OOK11" s="2"/>
      <c r="OOL11" s="2"/>
      <c r="OOM11" s="2"/>
      <c r="OON11" s="2"/>
      <c r="OOO11" s="2"/>
      <c r="OOP11" s="2"/>
      <c r="OOQ11" s="2"/>
      <c r="OOR11" s="2"/>
      <c r="OOS11" s="2"/>
      <c r="OOT11" s="2"/>
      <c r="OOU11" s="2"/>
      <c r="OOV11" s="2"/>
      <c r="OOW11" s="2"/>
      <c r="OOX11" s="2"/>
      <c r="OOY11" s="2"/>
      <c r="OOZ11" s="2"/>
      <c r="OPA11" s="2"/>
      <c r="OPB11" s="2"/>
      <c r="OPC11" s="2"/>
      <c r="OPD11" s="2"/>
      <c r="OPE11" s="2"/>
      <c r="OPF11" s="2"/>
      <c r="OPG11" s="2"/>
      <c r="OPH11" s="2"/>
      <c r="OPI11" s="2"/>
      <c r="OPJ11" s="2"/>
      <c r="OPK11" s="2"/>
      <c r="OPL11" s="2"/>
      <c r="OPM11" s="2"/>
      <c r="OPN11" s="2"/>
      <c r="OPO11" s="2"/>
      <c r="OPP11" s="2"/>
      <c r="OPQ11" s="2"/>
      <c r="OPR11" s="2"/>
      <c r="OPS11" s="2"/>
      <c r="OPT11" s="2"/>
      <c r="OPU11" s="2"/>
      <c r="OPV11" s="2"/>
      <c r="OPW11" s="2"/>
      <c r="OPX11" s="2"/>
      <c r="OPY11" s="2"/>
      <c r="OPZ11" s="2"/>
      <c r="OQA11" s="2"/>
      <c r="OQB11" s="2"/>
      <c r="OQC11" s="2"/>
      <c r="OQD11" s="2"/>
      <c r="OQE11" s="2"/>
      <c r="OQF11" s="2"/>
      <c r="OQG11" s="2"/>
      <c r="OQH11" s="2"/>
      <c r="OQI11" s="2"/>
      <c r="OQJ11" s="2"/>
      <c r="OQK11" s="2"/>
      <c r="OQL11" s="2"/>
      <c r="OQM11" s="2"/>
      <c r="OQN11" s="2"/>
      <c r="OQO11" s="2"/>
      <c r="OQP11" s="2"/>
      <c r="OQQ11" s="2"/>
      <c r="OQR11" s="2"/>
      <c r="OQS11" s="2"/>
      <c r="OQT11" s="2"/>
      <c r="OQU11" s="2"/>
      <c r="OQV11" s="2"/>
      <c r="OQW11" s="2"/>
      <c r="OQX11" s="2"/>
      <c r="OQY11" s="2"/>
      <c r="OQZ11" s="2"/>
      <c r="ORA11" s="2"/>
      <c r="ORB11" s="2"/>
      <c r="ORC11" s="2"/>
      <c r="ORD11" s="2"/>
      <c r="ORE11" s="2"/>
      <c r="ORF11" s="2"/>
      <c r="ORG11" s="2"/>
      <c r="ORH11" s="2"/>
      <c r="ORI11" s="2"/>
      <c r="ORJ11" s="2"/>
      <c r="ORK11" s="2"/>
      <c r="ORL11" s="2"/>
      <c r="ORM11" s="2"/>
      <c r="ORN11" s="2"/>
      <c r="ORO11" s="2"/>
      <c r="ORP11" s="2"/>
      <c r="ORQ11" s="2"/>
      <c r="ORR11" s="2"/>
      <c r="ORS11" s="2"/>
      <c r="ORT11" s="2"/>
      <c r="ORU11" s="2"/>
      <c r="ORV11" s="2"/>
      <c r="ORW11" s="2"/>
      <c r="ORX11" s="2"/>
      <c r="ORY11" s="2"/>
      <c r="ORZ11" s="2"/>
      <c r="OSA11" s="2"/>
      <c r="OSB11" s="2"/>
      <c r="OSC11" s="2"/>
      <c r="OSD11" s="2"/>
      <c r="OSE11" s="2"/>
      <c r="OSF11" s="2"/>
      <c r="OSG11" s="2"/>
      <c r="OSH11" s="2"/>
      <c r="OSI11" s="2"/>
      <c r="OSJ11" s="2"/>
      <c r="OSK11" s="2"/>
      <c r="OSL11" s="2"/>
      <c r="OSM11" s="2"/>
      <c r="OSN11" s="2"/>
      <c r="OSO11" s="2"/>
      <c r="OSP11" s="2"/>
      <c r="OSQ11" s="2"/>
      <c r="OSR11" s="2"/>
      <c r="OSS11" s="2"/>
      <c r="OST11" s="2"/>
      <c r="OSU11" s="2"/>
      <c r="OSV11" s="2"/>
      <c r="OSW11" s="2"/>
      <c r="OSX11" s="2"/>
      <c r="OSY11" s="2"/>
      <c r="OSZ11" s="2"/>
      <c r="OTA11" s="2"/>
      <c r="OTB11" s="2"/>
      <c r="OTC11" s="2"/>
      <c r="OTD11" s="2"/>
      <c r="OTE11" s="2"/>
      <c r="OTF11" s="2"/>
      <c r="OTG11" s="2"/>
      <c r="OTH11" s="2"/>
      <c r="OTI11" s="2"/>
      <c r="OTJ11" s="2"/>
      <c r="OTK11" s="2"/>
      <c r="OTL11" s="2"/>
      <c r="OTM11" s="2"/>
      <c r="OTN11" s="2"/>
      <c r="OTO11" s="2"/>
      <c r="OTP11" s="2"/>
      <c r="OTQ11" s="2"/>
      <c r="OTR11" s="2"/>
      <c r="OTS11" s="2"/>
      <c r="OTT11" s="2"/>
      <c r="OTU11" s="2"/>
      <c r="OTV11" s="2"/>
      <c r="OTW11" s="2"/>
      <c r="OTX11" s="2"/>
      <c r="OTY11" s="2"/>
      <c r="OTZ11" s="2"/>
      <c r="OUA11" s="2"/>
      <c r="OUB11" s="2"/>
      <c r="OUC11" s="2"/>
      <c r="OUD11" s="2"/>
      <c r="OUE11" s="2"/>
      <c r="OUF11" s="2"/>
      <c r="OUG11" s="2"/>
      <c r="OUH11" s="2"/>
      <c r="OUI11" s="2"/>
      <c r="OUJ11" s="2"/>
      <c r="OUK11" s="2"/>
      <c r="OUL11" s="2"/>
      <c r="OUM11" s="2"/>
      <c r="OUN11" s="2"/>
      <c r="OUO11" s="2"/>
      <c r="OUP11" s="2"/>
      <c r="OUQ11" s="2"/>
      <c r="OUR11" s="2"/>
      <c r="OUS11" s="2"/>
      <c r="OUT11" s="2"/>
      <c r="OUU11" s="2"/>
      <c r="OUV11" s="2"/>
      <c r="OUW11" s="2"/>
      <c r="OUX11" s="2"/>
      <c r="OUY11" s="2"/>
      <c r="OUZ11" s="2"/>
      <c r="OVA11" s="2"/>
      <c r="OVB11" s="2"/>
      <c r="OVC11" s="2"/>
      <c r="OVD11" s="2"/>
      <c r="OVE11" s="2"/>
      <c r="OVF11" s="2"/>
      <c r="OVG11" s="2"/>
      <c r="OVH11" s="2"/>
      <c r="OVI11" s="2"/>
      <c r="OVJ11" s="2"/>
      <c r="OVK11" s="2"/>
      <c r="OVL11" s="2"/>
      <c r="OVM11" s="2"/>
      <c r="OVN11" s="2"/>
      <c r="OVO11" s="2"/>
      <c r="OVP11" s="2"/>
      <c r="OVQ11" s="2"/>
      <c r="OVR11" s="2"/>
      <c r="OVS11" s="2"/>
      <c r="OVT11" s="2"/>
      <c r="OVU11" s="2"/>
      <c r="OVV11" s="2"/>
      <c r="OVW11" s="2"/>
      <c r="OVX11" s="2"/>
      <c r="OVY11" s="2"/>
      <c r="OVZ11" s="2"/>
      <c r="OWA11" s="2"/>
      <c r="OWB11" s="2"/>
      <c r="OWC11" s="2"/>
      <c r="OWD11" s="2"/>
      <c r="OWE11" s="2"/>
      <c r="OWF11" s="2"/>
      <c r="OWG11" s="2"/>
      <c r="OWH11" s="2"/>
      <c r="OWI11" s="2"/>
      <c r="OWJ11" s="2"/>
      <c r="OWK11" s="2"/>
      <c r="OWL11" s="2"/>
      <c r="OWM11" s="2"/>
      <c r="OWN11" s="2"/>
      <c r="OWO11" s="2"/>
      <c r="OWP11" s="2"/>
      <c r="OWQ11" s="2"/>
      <c r="OWR11" s="2"/>
      <c r="OWS11" s="2"/>
      <c r="OWT11" s="2"/>
      <c r="OWU11" s="2"/>
      <c r="OWV11" s="2"/>
      <c r="OWW11" s="2"/>
      <c r="OWX11" s="2"/>
      <c r="OWY11" s="2"/>
      <c r="OWZ11" s="2"/>
      <c r="OXA11" s="2"/>
      <c r="OXB11" s="2"/>
      <c r="OXC11" s="2"/>
      <c r="OXD11" s="2"/>
      <c r="OXE11" s="2"/>
      <c r="OXF11" s="2"/>
      <c r="OXG11" s="2"/>
      <c r="OXH11" s="2"/>
      <c r="OXI11" s="2"/>
      <c r="OXJ11" s="2"/>
      <c r="OXK11" s="2"/>
      <c r="OXL11" s="2"/>
      <c r="OXM11" s="2"/>
      <c r="OXN11" s="2"/>
      <c r="OXO11" s="2"/>
      <c r="OXP11" s="2"/>
      <c r="OXQ11" s="2"/>
      <c r="OXR11" s="2"/>
      <c r="OXS11" s="2"/>
      <c r="OXT11" s="2"/>
      <c r="OXU11" s="2"/>
      <c r="OXV11" s="2"/>
      <c r="OXW11" s="2"/>
      <c r="OXX11" s="2"/>
      <c r="OXY11" s="2"/>
      <c r="OXZ11" s="2"/>
      <c r="OYA11" s="2"/>
      <c r="OYB11" s="2"/>
      <c r="OYC11" s="2"/>
      <c r="OYD11" s="2"/>
      <c r="OYE11" s="2"/>
      <c r="OYF11" s="2"/>
      <c r="OYG11" s="2"/>
      <c r="OYH11" s="2"/>
      <c r="OYI11" s="2"/>
      <c r="OYJ11" s="2"/>
      <c r="OYK11" s="2"/>
      <c r="OYL11" s="2"/>
      <c r="OYM11" s="2"/>
      <c r="OYN11" s="2"/>
      <c r="OYO11" s="2"/>
      <c r="OYP11" s="2"/>
      <c r="OYQ11" s="2"/>
      <c r="OYR11" s="2"/>
      <c r="OYS11" s="2"/>
      <c r="OYT11" s="2"/>
      <c r="OYU11" s="2"/>
      <c r="OYV11" s="2"/>
      <c r="OYW11" s="2"/>
      <c r="OYX11" s="2"/>
      <c r="OYY11" s="2"/>
      <c r="OYZ11" s="2"/>
      <c r="OZA11" s="2"/>
      <c r="OZB11" s="2"/>
      <c r="OZC11" s="2"/>
      <c r="OZD11" s="2"/>
      <c r="OZE11" s="2"/>
      <c r="OZF11" s="2"/>
      <c r="OZG11" s="2"/>
      <c r="OZH11" s="2"/>
      <c r="OZI11" s="2"/>
      <c r="OZJ11" s="2"/>
      <c r="OZK11" s="2"/>
      <c r="OZL11" s="2"/>
      <c r="OZM11" s="2"/>
      <c r="OZN11" s="2"/>
      <c r="OZO11" s="2"/>
      <c r="OZP11" s="2"/>
      <c r="OZQ11" s="2"/>
      <c r="OZR11" s="2"/>
      <c r="OZS11" s="2"/>
      <c r="OZT11" s="2"/>
      <c r="OZU11" s="2"/>
      <c r="OZV11" s="2"/>
      <c r="OZW11" s="2"/>
      <c r="OZX11" s="2"/>
      <c r="OZY11" s="2"/>
      <c r="OZZ11" s="2"/>
      <c r="PAA11" s="2"/>
      <c r="PAB11" s="2"/>
      <c r="PAC11" s="2"/>
      <c r="PAD11" s="2"/>
      <c r="PAE11" s="2"/>
      <c r="PAF11" s="2"/>
      <c r="PAG11" s="2"/>
      <c r="PAH11" s="2"/>
      <c r="PAI11" s="2"/>
      <c r="PAJ11" s="2"/>
      <c r="PAK11" s="2"/>
      <c r="PAL11" s="2"/>
      <c r="PAM11" s="2"/>
      <c r="PAN11" s="2"/>
      <c r="PAO11" s="2"/>
      <c r="PAP11" s="2"/>
      <c r="PAQ11" s="2"/>
      <c r="PAR11" s="2"/>
      <c r="PAS11" s="2"/>
      <c r="PAT11" s="2"/>
      <c r="PAU11" s="2"/>
      <c r="PAV11" s="2"/>
      <c r="PAW11" s="2"/>
      <c r="PAX11" s="2"/>
      <c r="PAY11" s="2"/>
      <c r="PAZ11" s="2"/>
      <c r="PBA11" s="2"/>
      <c r="PBB11" s="2"/>
      <c r="PBC11" s="2"/>
      <c r="PBD11" s="2"/>
      <c r="PBE11" s="2"/>
      <c r="PBF11" s="2"/>
      <c r="PBG11" s="2"/>
      <c r="PBH11" s="2"/>
      <c r="PBI11" s="2"/>
      <c r="PBJ11" s="2"/>
      <c r="PBK11" s="2"/>
      <c r="PBL11" s="2"/>
      <c r="PBM11" s="2"/>
      <c r="PBN11" s="2"/>
      <c r="PBO11" s="2"/>
      <c r="PBP11" s="2"/>
      <c r="PBQ11" s="2"/>
      <c r="PBR11" s="2"/>
      <c r="PBS11" s="2"/>
      <c r="PBT11" s="2"/>
      <c r="PBU11" s="2"/>
      <c r="PBV11" s="2"/>
      <c r="PBW11" s="2"/>
      <c r="PBX11" s="2"/>
      <c r="PBY11" s="2"/>
      <c r="PBZ11" s="2"/>
      <c r="PCA11" s="2"/>
      <c r="PCB11" s="2"/>
      <c r="PCC11" s="2"/>
      <c r="PCD11" s="2"/>
      <c r="PCE11" s="2"/>
      <c r="PCF11" s="2"/>
      <c r="PCG11" s="2"/>
      <c r="PCH11" s="2"/>
      <c r="PCI11" s="2"/>
      <c r="PCJ11" s="2"/>
      <c r="PCK11" s="2"/>
      <c r="PCL11" s="2"/>
      <c r="PCM11" s="2"/>
      <c r="PCN11" s="2"/>
      <c r="PCO11" s="2"/>
      <c r="PCP11" s="2"/>
      <c r="PCQ11" s="2"/>
      <c r="PCR11" s="2"/>
      <c r="PCS11" s="2"/>
      <c r="PCT11" s="2"/>
      <c r="PCU11" s="2"/>
      <c r="PCV11" s="2"/>
      <c r="PCW11" s="2"/>
      <c r="PCX11" s="2"/>
      <c r="PCY11" s="2"/>
      <c r="PCZ11" s="2"/>
      <c r="PDA11" s="2"/>
      <c r="PDB11" s="2"/>
      <c r="PDC11" s="2"/>
      <c r="PDD11" s="2"/>
      <c r="PDE11" s="2"/>
      <c r="PDF11" s="2"/>
      <c r="PDG11" s="2"/>
      <c r="PDH11" s="2"/>
      <c r="PDI11" s="2"/>
      <c r="PDJ11" s="2"/>
      <c r="PDK11" s="2"/>
      <c r="PDL11" s="2"/>
      <c r="PDM11" s="2"/>
      <c r="PDN11" s="2"/>
      <c r="PDO11" s="2"/>
      <c r="PDP11" s="2"/>
      <c r="PDQ11" s="2"/>
      <c r="PDR11" s="2"/>
      <c r="PDS11" s="2"/>
      <c r="PDT11" s="2"/>
      <c r="PDU11" s="2"/>
      <c r="PDV11" s="2"/>
      <c r="PDW11" s="2"/>
      <c r="PDX11" s="2"/>
      <c r="PDY11" s="2"/>
      <c r="PDZ11" s="2"/>
      <c r="PEA11" s="2"/>
      <c r="PEB11" s="2"/>
      <c r="PEC11" s="2"/>
      <c r="PED11" s="2"/>
      <c r="PEE11" s="2"/>
      <c r="PEF11" s="2"/>
      <c r="PEG11" s="2"/>
      <c r="PEH11" s="2"/>
      <c r="PEI11" s="2"/>
      <c r="PEJ11" s="2"/>
      <c r="PEK11" s="2"/>
      <c r="PEL11" s="2"/>
      <c r="PEM11" s="2"/>
      <c r="PEN11" s="2"/>
      <c r="PEO11" s="2"/>
      <c r="PEP11" s="2"/>
      <c r="PEQ11" s="2"/>
      <c r="PER11" s="2"/>
      <c r="PES11" s="2"/>
      <c r="PET11" s="2"/>
      <c r="PEU11" s="2"/>
      <c r="PEV11" s="2"/>
      <c r="PEW11" s="2"/>
      <c r="PEX11" s="2"/>
      <c r="PEY11" s="2"/>
      <c r="PEZ11" s="2"/>
      <c r="PFA11" s="2"/>
      <c r="PFB11" s="2"/>
      <c r="PFC11" s="2"/>
      <c r="PFD11" s="2"/>
      <c r="PFE11" s="2"/>
      <c r="PFF11" s="2"/>
      <c r="PFG11" s="2"/>
      <c r="PFH11" s="2"/>
      <c r="PFI11" s="2"/>
      <c r="PFJ11" s="2"/>
      <c r="PFK11" s="2"/>
      <c r="PFL11" s="2"/>
      <c r="PFM11" s="2"/>
      <c r="PFN11" s="2"/>
      <c r="PFO11" s="2"/>
      <c r="PFP11" s="2"/>
      <c r="PFQ11" s="2"/>
      <c r="PFR11" s="2"/>
      <c r="PFS11" s="2"/>
      <c r="PFT11" s="2"/>
      <c r="PFU11" s="2"/>
      <c r="PFV11" s="2"/>
      <c r="PFW11" s="2"/>
      <c r="PFX11" s="2"/>
      <c r="PFY11" s="2"/>
      <c r="PFZ11" s="2"/>
      <c r="PGA11" s="2"/>
      <c r="PGB11" s="2"/>
      <c r="PGC11" s="2"/>
      <c r="PGD11" s="2"/>
      <c r="PGE11" s="2"/>
      <c r="PGF11" s="2"/>
      <c r="PGG11" s="2"/>
      <c r="PGH11" s="2"/>
      <c r="PGI11" s="2"/>
      <c r="PGJ11" s="2"/>
      <c r="PGK11" s="2"/>
      <c r="PGL11" s="2"/>
      <c r="PGM11" s="2"/>
      <c r="PGN11" s="2"/>
      <c r="PGO11" s="2"/>
      <c r="PGP11" s="2"/>
      <c r="PGQ11" s="2"/>
      <c r="PGR11" s="2"/>
      <c r="PGS11" s="2"/>
      <c r="PGT11" s="2"/>
      <c r="PGU11" s="2"/>
      <c r="PGV11" s="2"/>
      <c r="PGW11" s="2"/>
      <c r="PGX11" s="2"/>
      <c r="PGY11" s="2"/>
      <c r="PGZ11" s="2"/>
      <c r="PHA11" s="2"/>
      <c r="PHB11" s="2"/>
      <c r="PHC11" s="2"/>
      <c r="PHD11" s="2"/>
      <c r="PHE11" s="2"/>
      <c r="PHF11" s="2"/>
      <c r="PHG11" s="2"/>
      <c r="PHH11" s="2"/>
      <c r="PHI11" s="2"/>
      <c r="PHJ11" s="2"/>
      <c r="PHK11" s="2"/>
      <c r="PHL11" s="2"/>
      <c r="PHM11" s="2"/>
      <c r="PHN11" s="2"/>
      <c r="PHO11" s="2"/>
      <c r="PHP11" s="2"/>
      <c r="PHQ11" s="2"/>
      <c r="PHR11" s="2"/>
      <c r="PHS11" s="2"/>
      <c r="PHT11" s="2"/>
      <c r="PHU11" s="2"/>
      <c r="PHV11" s="2"/>
      <c r="PHW11" s="2"/>
      <c r="PHX11" s="2"/>
      <c r="PHY11" s="2"/>
      <c r="PHZ11" s="2"/>
      <c r="PIA11" s="2"/>
      <c r="PIB11" s="2"/>
      <c r="PIC11" s="2"/>
      <c r="PID11" s="2"/>
      <c r="PIE11" s="2"/>
      <c r="PIF11" s="2"/>
      <c r="PIG11" s="2"/>
      <c r="PIH11" s="2"/>
      <c r="PII11" s="2"/>
      <c r="PIJ11" s="2"/>
      <c r="PIK11" s="2"/>
      <c r="PIL11" s="2"/>
      <c r="PIM11" s="2"/>
      <c r="PIN11" s="2"/>
      <c r="PIO11" s="2"/>
      <c r="PIP11" s="2"/>
      <c r="PIQ11" s="2"/>
      <c r="PIR11" s="2"/>
      <c r="PIS11" s="2"/>
      <c r="PIT11" s="2"/>
      <c r="PIU11" s="2"/>
      <c r="PIV11" s="2"/>
      <c r="PIW11" s="2"/>
      <c r="PIX11" s="2"/>
      <c r="PIY11" s="2"/>
      <c r="PIZ11" s="2"/>
      <c r="PJA11" s="2"/>
      <c r="PJB11" s="2"/>
      <c r="PJC11" s="2"/>
      <c r="PJD11" s="2"/>
      <c r="PJE11" s="2"/>
      <c r="PJF11" s="2"/>
      <c r="PJG11" s="2"/>
      <c r="PJH11" s="2"/>
      <c r="PJI11" s="2"/>
      <c r="PJJ11" s="2"/>
      <c r="PJK11" s="2"/>
      <c r="PJL11" s="2"/>
      <c r="PJM11" s="2"/>
      <c r="PJN11" s="2"/>
      <c r="PJO11" s="2"/>
      <c r="PJP11" s="2"/>
      <c r="PJQ11" s="2"/>
      <c r="PJR11" s="2"/>
      <c r="PJS11" s="2"/>
      <c r="PJT11" s="2"/>
      <c r="PJU11" s="2"/>
      <c r="PJV11" s="2"/>
      <c r="PJW11" s="2"/>
      <c r="PJX11" s="2"/>
      <c r="PJY11" s="2"/>
      <c r="PJZ11" s="2"/>
      <c r="PKA11" s="2"/>
      <c r="PKB11" s="2"/>
      <c r="PKC11" s="2"/>
      <c r="PKD11" s="2"/>
      <c r="PKE11" s="2"/>
      <c r="PKF11" s="2"/>
      <c r="PKG11" s="2"/>
      <c r="PKH11" s="2"/>
      <c r="PKI11" s="2"/>
      <c r="PKJ11" s="2"/>
      <c r="PKK11" s="2"/>
      <c r="PKL11" s="2"/>
      <c r="PKM11" s="2"/>
      <c r="PKN11" s="2"/>
      <c r="PKO11" s="2"/>
      <c r="PKP11" s="2"/>
      <c r="PKQ11" s="2"/>
      <c r="PKR11" s="2"/>
      <c r="PKS11" s="2"/>
      <c r="PKT11" s="2"/>
      <c r="PKU11" s="2"/>
      <c r="PKV11" s="2"/>
      <c r="PKW11" s="2"/>
      <c r="PKX11" s="2"/>
      <c r="PKY11" s="2"/>
      <c r="PKZ11" s="2"/>
      <c r="PLA11" s="2"/>
      <c r="PLB11" s="2"/>
      <c r="PLC11" s="2"/>
      <c r="PLD11" s="2"/>
      <c r="PLE11" s="2"/>
      <c r="PLF11" s="2"/>
      <c r="PLG11" s="2"/>
      <c r="PLH11" s="2"/>
      <c r="PLI11" s="2"/>
      <c r="PLJ11" s="2"/>
      <c r="PLK11" s="2"/>
      <c r="PLL11" s="2"/>
      <c r="PLM11" s="2"/>
      <c r="PLN11" s="2"/>
      <c r="PLO11" s="2"/>
      <c r="PLP11" s="2"/>
      <c r="PLQ11" s="2"/>
      <c r="PLR11" s="2"/>
      <c r="PLS11" s="2"/>
      <c r="PLT11" s="2"/>
      <c r="PLU11" s="2"/>
      <c r="PLV11" s="2"/>
      <c r="PLW11" s="2"/>
      <c r="PLX11" s="2"/>
      <c r="PLY11" s="2"/>
      <c r="PLZ11" s="2"/>
      <c r="PMA11" s="2"/>
      <c r="PMB11" s="2"/>
      <c r="PMC11" s="2"/>
      <c r="PMD11" s="2"/>
      <c r="PME11" s="2"/>
      <c r="PMF11" s="2"/>
      <c r="PMG11" s="2"/>
      <c r="PMH11" s="2"/>
      <c r="PMI11" s="2"/>
      <c r="PMJ11" s="2"/>
      <c r="PMK11" s="2"/>
      <c r="PML11" s="2"/>
      <c r="PMM11" s="2"/>
      <c r="PMN11" s="2"/>
      <c r="PMO11" s="2"/>
      <c r="PMP11" s="2"/>
      <c r="PMQ11" s="2"/>
      <c r="PMR11" s="2"/>
      <c r="PMS11" s="2"/>
      <c r="PMT11" s="2"/>
      <c r="PMU11" s="2"/>
      <c r="PMV11" s="2"/>
      <c r="PMW11" s="2"/>
      <c r="PMX11" s="2"/>
      <c r="PMY11" s="2"/>
      <c r="PMZ11" s="2"/>
      <c r="PNA11" s="2"/>
      <c r="PNB11" s="2"/>
      <c r="PNC11" s="2"/>
      <c r="PND11" s="2"/>
      <c r="PNE11" s="2"/>
      <c r="PNF11" s="2"/>
      <c r="PNG11" s="2"/>
      <c r="PNH11" s="2"/>
      <c r="PNI11" s="2"/>
      <c r="PNJ11" s="2"/>
      <c r="PNK11" s="2"/>
      <c r="PNL11" s="2"/>
      <c r="PNM11" s="2"/>
      <c r="PNN11" s="2"/>
      <c r="PNO11" s="2"/>
      <c r="PNP11" s="2"/>
      <c r="PNQ11" s="2"/>
      <c r="PNR11" s="2"/>
      <c r="PNS11" s="2"/>
      <c r="PNT11" s="2"/>
      <c r="PNU11" s="2"/>
      <c r="PNV11" s="2"/>
      <c r="PNW11" s="2"/>
      <c r="PNX11" s="2"/>
      <c r="PNY11" s="2"/>
      <c r="PNZ11" s="2"/>
      <c r="POA11" s="2"/>
      <c r="POB11" s="2"/>
      <c r="POC11" s="2"/>
      <c r="POD11" s="2"/>
      <c r="POE11" s="2"/>
      <c r="POF11" s="2"/>
      <c r="POG11" s="2"/>
      <c r="POH11" s="2"/>
      <c r="POI11" s="2"/>
      <c r="POJ11" s="2"/>
      <c r="POK11" s="2"/>
      <c r="POL11" s="2"/>
      <c r="POM11" s="2"/>
      <c r="PON11" s="2"/>
      <c r="POO11" s="2"/>
      <c r="POP11" s="2"/>
      <c r="POQ11" s="2"/>
      <c r="POR11" s="2"/>
      <c r="POS11" s="2"/>
      <c r="POT11" s="2"/>
      <c r="POU11" s="2"/>
      <c r="POV11" s="2"/>
      <c r="POW11" s="2"/>
      <c r="POX11" s="2"/>
      <c r="POY11" s="2"/>
      <c r="POZ11" s="2"/>
      <c r="PPA11" s="2"/>
      <c r="PPB11" s="2"/>
      <c r="PPC11" s="2"/>
      <c r="PPD11" s="2"/>
      <c r="PPE11" s="2"/>
      <c r="PPF11" s="2"/>
      <c r="PPG11" s="2"/>
      <c r="PPH11" s="2"/>
      <c r="PPI11" s="2"/>
      <c r="PPJ11" s="2"/>
      <c r="PPK11" s="2"/>
      <c r="PPL11" s="2"/>
      <c r="PPM11" s="2"/>
      <c r="PPN11" s="2"/>
      <c r="PPO11" s="2"/>
      <c r="PPP11" s="2"/>
      <c r="PPQ11" s="2"/>
      <c r="PPR11" s="2"/>
      <c r="PPS11" s="2"/>
      <c r="PPT11" s="2"/>
      <c r="PPU11" s="2"/>
      <c r="PPV11" s="2"/>
      <c r="PPW11" s="2"/>
      <c r="PPX11" s="2"/>
      <c r="PPY11" s="2"/>
      <c r="PPZ11" s="2"/>
      <c r="PQA11" s="2"/>
      <c r="PQB11" s="2"/>
      <c r="PQC11" s="2"/>
      <c r="PQD11" s="2"/>
      <c r="PQE11" s="2"/>
      <c r="PQF11" s="2"/>
      <c r="PQG11" s="2"/>
      <c r="PQH11" s="2"/>
      <c r="PQI11" s="2"/>
      <c r="PQJ11" s="2"/>
      <c r="PQK11" s="2"/>
      <c r="PQL11" s="2"/>
      <c r="PQM11" s="2"/>
      <c r="PQN11" s="2"/>
      <c r="PQO11" s="2"/>
      <c r="PQP11" s="2"/>
      <c r="PQQ11" s="2"/>
      <c r="PQR11" s="2"/>
      <c r="PQS11" s="2"/>
      <c r="PQT11" s="2"/>
      <c r="PQU11" s="2"/>
      <c r="PQV11" s="2"/>
      <c r="PQW11" s="2"/>
      <c r="PQX11" s="2"/>
      <c r="PQY11" s="2"/>
      <c r="PQZ11" s="2"/>
      <c r="PRA11" s="2"/>
      <c r="PRB11" s="2"/>
      <c r="PRC11" s="2"/>
      <c r="PRD11" s="2"/>
      <c r="PRE11" s="2"/>
      <c r="PRF11" s="2"/>
      <c r="PRG11" s="2"/>
      <c r="PRH11" s="2"/>
      <c r="PRI11" s="2"/>
      <c r="PRJ11" s="2"/>
      <c r="PRK11" s="2"/>
      <c r="PRL11" s="2"/>
      <c r="PRM11" s="2"/>
      <c r="PRN11" s="2"/>
      <c r="PRO11" s="2"/>
      <c r="PRP11" s="2"/>
      <c r="PRQ11" s="2"/>
      <c r="PRR11" s="2"/>
      <c r="PRS11" s="2"/>
      <c r="PRT11" s="2"/>
      <c r="PRU11" s="2"/>
      <c r="PRV11" s="2"/>
      <c r="PRW11" s="2"/>
      <c r="PRX11" s="2"/>
      <c r="PRY11" s="2"/>
      <c r="PRZ11" s="2"/>
      <c r="PSA11" s="2"/>
      <c r="PSB11" s="2"/>
      <c r="PSC11" s="2"/>
      <c r="PSD11" s="2"/>
      <c r="PSE11" s="2"/>
      <c r="PSF11" s="2"/>
      <c r="PSG11" s="2"/>
      <c r="PSH11" s="2"/>
      <c r="PSI11" s="2"/>
      <c r="PSJ11" s="2"/>
      <c r="PSK11" s="2"/>
      <c r="PSL11" s="2"/>
      <c r="PSM11" s="2"/>
      <c r="PSN11" s="2"/>
      <c r="PSO11" s="2"/>
      <c r="PSP11" s="2"/>
      <c r="PSQ11" s="2"/>
      <c r="PSR11" s="2"/>
      <c r="PSS11" s="2"/>
      <c r="PST11" s="2"/>
      <c r="PSU11" s="2"/>
      <c r="PSV11" s="2"/>
      <c r="PSW11" s="2"/>
      <c r="PSX11" s="2"/>
      <c r="PSY11" s="2"/>
      <c r="PSZ11" s="2"/>
      <c r="PTA11" s="2"/>
      <c r="PTB11" s="2"/>
      <c r="PTC11" s="2"/>
      <c r="PTD11" s="2"/>
      <c r="PTE11" s="2"/>
      <c r="PTF11" s="2"/>
      <c r="PTG11" s="2"/>
      <c r="PTH11" s="2"/>
      <c r="PTI11" s="2"/>
      <c r="PTJ11" s="2"/>
      <c r="PTK11" s="2"/>
      <c r="PTL11" s="2"/>
      <c r="PTM11" s="2"/>
      <c r="PTN11" s="2"/>
      <c r="PTO11" s="2"/>
      <c r="PTP11" s="2"/>
      <c r="PTQ11" s="2"/>
      <c r="PTR11" s="2"/>
      <c r="PTS11" s="2"/>
      <c r="PTT11" s="2"/>
      <c r="PTU11" s="2"/>
      <c r="PTV11" s="2"/>
      <c r="PTW11" s="2"/>
      <c r="PTX11" s="2"/>
      <c r="PTY11" s="2"/>
      <c r="PTZ11" s="2"/>
      <c r="PUA11" s="2"/>
      <c r="PUB11" s="2"/>
      <c r="PUC11" s="2"/>
      <c r="PUD11" s="2"/>
      <c r="PUE11" s="2"/>
      <c r="PUF11" s="2"/>
      <c r="PUG11" s="2"/>
      <c r="PUH11" s="2"/>
      <c r="PUI11" s="2"/>
      <c r="PUJ11" s="2"/>
      <c r="PUK11" s="2"/>
      <c r="PUL11" s="2"/>
      <c r="PUM11" s="2"/>
      <c r="PUN11" s="2"/>
      <c r="PUO11" s="2"/>
      <c r="PUP11" s="2"/>
      <c r="PUQ11" s="2"/>
      <c r="PUR11" s="2"/>
      <c r="PUS11" s="2"/>
      <c r="PUT11" s="2"/>
      <c r="PUU11" s="2"/>
      <c r="PUV11" s="2"/>
      <c r="PUW11" s="2"/>
      <c r="PUX11" s="2"/>
      <c r="PUY11" s="2"/>
      <c r="PUZ11" s="2"/>
      <c r="PVA11" s="2"/>
      <c r="PVB11" s="2"/>
      <c r="PVC11" s="2"/>
      <c r="PVD11" s="2"/>
      <c r="PVE11" s="2"/>
      <c r="PVF11" s="2"/>
      <c r="PVG11" s="2"/>
      <c r="PVH11" s="2"/>
      <c r="PVI11" s="2"/>
      <c r="PVJ11" s="2"/>
      <c r="PVK11" s="2"/>
      <c r="PVL11" s="2"/>
      <c r="PVM11" s="2"/>
      <c r="PVN11" s="2"/>
      <c r="PVO11" s="2"/>
      <c r="PVP11" s="2"/>
      <c r="PVQ11" s="2"/>
      <c r="PVR11" s="2"/>
      <c r="PVS11" s="2"/>
      <c r="PVT11" s="2"/>
      <c r="PVU11" s="2"/>
      <c r="PVV11" s="2"/>
      <c r="PVW11" s="2"/>
      <c r="PVX11" s="2"/>
      <c r="PVY11" s="2"/>
      <c r="PVZ11" s="2"/>
      <c r="PWA11" s="2"/>
      <c r="PWB11" s="2"/>
      <c r="PWC11" s="2"/>
      <c r="PWD11" s="2"/>
      <c r="PWE11" s="2"/>
      <c r="PWF11" s="2"/>
      <c r="PWG11" s="2"/>
      <c r="PWH11" s="2"/>
      <c r="PWI11" s="2"/>
      <c r="PWJ11" s="2"/>
      <c r="PWK11" s="2"/>
      <c r="PWL11" s="2"/>
      <c r="PWM11" s="2"/>
      <c r="PWN11" s="2"/>
      <c r="PWO11" s="2"/>
      <c r="PWP11" s="2"/>
      <c r="PWQ11" s="2"/>
      <c r="PWR11" s="2"/>
      <c r="PWS11" s="2"/>
      <c r="PWT11" s="2"/>
      <c r="PWU11" s="2"/>
      <c r="PWV11" s="2"/>
      <c r="PWW11" s="2"/>
      <c r="PWX11" s="2"/>
      <c r="PWY11" s="2"/>
      <c r="PWZ11" s="2"/>
      <c r="PXA11" s="2"/>
      <c r="PXB11" s="2"/>
      <c r="PXC11" s="2"/>
      <c r="PXD11" s="2"/>
      <c r="PXE11" s="2"/>
      <c r="PXF11" s="2"/>
      <c r="PXG11" s="2"/>
      <c r="PXH11" s="2"/>
      <c r="PXI11" s="2"/>
      <c r="PXJ11" s="2"/>
      <c r="PXK11" s="2"/>
      <c r="PXL11" s="2"/>
      <c r="PXM11" s="2"/>
      <c r="PXN11" s="2"/>
      <c r="PXO11" s="2"/>
      <c r="PXP11" s="2"/>
      <c r="PXQ11" s="2"/>
      <c r="PXR11" s="2"/>
      <c r="PXS11" s="2"/>
      <c r="PXT11" s="2"/>
      <c r="PXU11" s="2"/>
      <c r="PXV11" s="2"/>
      <c r="PXW11" s="2"/>
      <c r="PXX11" s="2"/>
      <c r="PXY11" s="2"/>
      <c r="PXZ11" s="2"/>
      <c r="PYA11" s="2"/>
      <c r="PYB11" s="2"/>
      <c r="PYC11" s="2"/>
      <c r="PYD11" s="2"/>
      <c r="PYE11" s="2"/>
      <c r="PYF11" s="2"/>
      <c r="PYG11" s="2"/>
      <c r="PYH11" s="2"/>
      <c r="PYI11" s="2"/>
      <c r="PYJ11" s="2"/>
      <c r="PYK11" s="2"/>
      <c r="PYL11" s="2"/>
      <c r="PYM11" s="2"/>
      <c r="PYN11" s="2"/>
      <c r="PYO11" s="2"/>
      <c r="PYP11" s="2"/>
      <c r="PYQ11" s="2"/>
      <c r="PYR11" s="2"/>
      <c r="PYS11" s="2"/>
      <c r="PYT11" s="2"/>
      <c r="PYU11" s="2"/>
      <c r="PYV11" s="2"/>
      <c r="PYW11" s="2"/>
      <c r="PYX11" s="2"/>
      <c r="PYY11" s="2"/>
      <c r="PYZ11" s="2"/>
      <c r="PZA11" s="2"/>
      <c r="PZB11" s="2"/>
      <c r="PZC11" s="2"/>
      <c r="PZD11" s="2"/>
      <c r="PZE11" s="2"/>
      <c r="PZF11" s="2"/>
      <c r="PZG11" s="2"/>
      <c r="PZH11" s="2"/>
      <c r="PZI11" s="2"/>
      <c r="PZJ11" s="2"/>
      <c r="PZK11" s="2"/>
      <c r="PZL11" s="2"/>
      <c r="PZM11" s="2"/>
      <c r="PZN11" s="2"/>
      <c r="PZO11" s="2"/>
      <c r="PZP11" s="2"/>
      <c r="PZQ11" s="2"/>
      <c r="PZR11" s="2"/>
      <c r="PZS11" s="2"/>
      <c r="PZT11" s="2"/>
      <c r="PZU11" s="2"/>
      <c r="PZV11" s="2"/>
      <c r="PZW11" s="2"/>
      <c r="PZX11" s="2"/>
      <c r="PZY11" s="2"/>
      <c r="PZZ11" s="2"/>
      <c r="QAA11" s="2"/>
      <c r="QAB11" s="2"/>
      <c r="QAC11" s="2"/>
      <c r="QAD11" s="2"/>
      <c r="QAE11" s="2"/>
      <c r="QAF11" s="2"/>
      <c r="QAG11" s="2"/>
      <c r="QAH11" s="2"/>
      <c r="QAI11" s="2"/>
      <c r="QAJ11" s="2"/>
      <c r="QAK11" s="2"/>
      <c r="QAL11" s="2"/>
      <c r="QAM11" s="2"/>
      <c r="QAN11" s="2"/>
      <c r="QAO11" s="2"/>
      <c r="QAP11" s="2"/>
      <c r="QAQ11" s="2"/>
      <c r="QAR11" s="2"/>
      <c r="QAS11" s="2"/>
      <c r="QAT11" s="2"/>
      <c r="QAU11" s="2"/>
      <c r="QAV11" s="2"/>
      <c r="QAW11" s="2"/>
      <c r="QAX11" s="2"/>
      <c r="QAY11" s="2"/>
      <c r="QAZ11" s="2"/>
      <c r="QBA11" s="2"/>
      <c r="QBB11" s="2"/>
      <c r="QBC11" s="2"/>
      <c r="QBD11" s="2"/>
      <c r="QBE11" s="2"/>
      <c r="QBF11" s="2"/>
      <c r="QBG11" s="2"/>
      <c r="QBH11" s="2"/>
      <c r="QBI11" s="2"/>
      <c r="QBJ11" s="2"/>
      <c r="QBK11" s="2"/>
      <c r="QBL11" s="2"/>
      <c r="QBM11" s="2"/>
      <c r="QBN11" s="2"/>
      <c r="QBO11" s="2"/>
      <c r="QBP11" s="2"/>
      <c r="QBQ11" s="2"/>
      <c r="QBR11" s="2"/>
      <c r="QBS11" s="2"/>
      <c r="QBT11" s="2"/>
      <c r="QBU11" s="2"/>
      <c r="QBV11" s="2"/>
      <c r="QBW11" s="2"/>
      <c r="QBX11" s="2"/>
      <c r="QBY11" s="2"/>
      <c r="QBZ11" s="2"/>
      <c r="QCA11" s="2"/>
      <c r="QCB11" s="2"/>
      <c r="QCC11" s="2"/>
      <c r="QCD11" s="2"/>
      <c r="QCE11" s="2"/>
      <c r="QCF11" s="2"/>
      <c r="QCG11" s="2"/>
      <c r="QCH11" s="2"/>
      <c r="QCI11" s="2"/>
      <c r="QCJ11" s="2"/>
      <c r="QCK11" s="2"/>
      <c r="QCL11" s="2"/>
      <c r="QCM11" s="2"/>
      <c r="QCN11" s="2"/>
      <c r="QCO11" s="2"/>
      <c r="QCP11" s="2"/>
      <c r="QCQ11" s="2"/>
      <c r="QCR11" s="2"/>
      <c r="QCS11" s="2"/>
      <c r="QCT11" s="2"/>
      <c r="QCU11" s="2"/>
      <c r="QCV11" s="2"/>
      <c r="QCW11" s="2"/>
      <c r="QCX11" s="2"/>
      <c r="QCY11" s="2"/>
      <c r="QCZ11" s="2"/>
      <c r="QDA11" s="2"/>
      <c r="QDB11" s="2"/>
      <c r="QDC11" s="2"/>
      <c r="QDD11" s="2"/>
      <c r="QDE11" s="2"/>
      <c r="QDF11" s="2"/>
      <c r="QDG11" s="2"/>
      <c r="QDH11" s="2"/>
      <c r="QDI11" s="2"/>
      <c r="QDJ11" s="2"/>
      <c r="QDK11" s="2"/>
      <c r="QDL11" s="2"/>
      <c r="QDM11" s="2"/>
      <c r="QDN11" s="2"/>
      <c r="QDO11" s="2"/>
      <c r="QDP11" s="2"/>
      <c r="QDQ11" s="2"/>
      <c r="QDR11" s="2"/>
      <c r="QDS11" s="2"/>
      <c r="QDT11" s="2"/>
      <c r="QDU11" s="2"/>
      <c r="QDV11" s="2"/>
      <c r="QDW11" s="2"/>
      <c r="QDX11" s="2"/>
      <c r="QDY11" s="2"/>
      <c r="QDZ11" s="2"/>
      <c r="QEA11" s="2"/>
      <c r="QEB11" s="2"/>
      <c r="QEC11" s="2"/>
      <c r="QED11" s="2"/>
      <c r="QEE11" s="2"/>
      <c r="QEF11" s="2"/>
      <c r="QEG11" s="2"/>
      <c r="QEH11" s="2"/>
      <c r="QEI11" s="2"/>
      <c r="QEJ11" s="2"/>
      <c r="QEK11" s="2"/>
      <c r="QEL11" s="2"/>
      <c r="QEM11" s="2"/>
      <c r="QEN11" s="2"/>
      <c r="QEO11" s="2"/>
      <c r="QEP11" s="2"/>
      <c r="QEQ11" s="2"/>
      <c r="QER11" s="2"/>
      <c r="QES11" s="2"/>
      <c r="QET11" s="2"/>
      <c r="QEU11" s="2"/>
      <c r="QEV11" s="2"/>
      <c r="QEW11" s="2"/>
      <c r="QEX11" s="2"/>
      <c r="QEY11" s="2"/>
      <c r="QEZ11" s="2"/>
      <c r="QFA11" s="2"/>
      <c r="QFB11" s="2"/>
      <c r="QFC11" s="2"/>
      <c r="QFD11" s="2"/>
      <c r="QFE11" s="2"/>
      <c r="QFF11" s="2"/>
      <c r="QFG11" s="2"/>
      <c r="QFH11" s="2"/>
      <c r="QFI11" s="2"/>
      <c r="QFJ11" s="2"/>
      <c r="QFK11" s="2"/>
      <c r="QFL11" s="2"/>
      <c r="QFM11" s="2"/>
      <c r="QFN11" s="2"/>
      <c r="QFO11" s="2"/>
      <c r="QFP11" s="2"/>
      <c r="QFQ11" s="2"/>
      <c r="QFR11" s="2"/>
      <c r="QFS11" s="2"/>
      <c r="QFT11" s="2"/>
      <c r="QFU11" s="2"/>
      <c r="QFV11" s="2"/>
      <c r="QFW11" s="2"/>
      <c r="QFX11" s="2"/>
      <c r="QFY11" s="2"/>
      <c r="QFZ11" s="2"/>
      <c r="QGA11" s="2"/>
      <c r="QGB11" s="2"/>
      <c r="QGC11" s="2"/>
      <c r="QGD11" s="2"/>
      <c r="QGE11" s="2"/>
      <c r="QGF11" s="2"/>
      <c r="QGG11" s="2"/>
      <c r="QGH11" s="2"/>
      <c r="QGI11" s="2"/>
      <c r="QGJ11" s="2"/>
      <c r="QGK11" s="2"/>
      <c r="QGL11" s="2"/>
      <c r="QGM11" s="2"/>
      <c r="QGN11" s="2"/>
      <c r="QGO11" s="2"/>
      <c r="QGP11" s="2"/>
      <c r="QGQ11" s="2"/>
      <c r="QGR11" s="2"/>
      <c r="QGS11" s="2"/>
      <c r="QGT11" s="2"/>
      <c r="QGU11" s="2"/>
      <c r="QGV11" s="2"/>
      <c r="QGW11" s="2"/>
      <c r="QGX11" s="2"/>
      <c r="QGY11" s="2"/>
      <c r="QGZ11" s="2"/>
      <c r="QHA11" s="2"/>
      <c r="QHB11" s="2"/>
      <c r="QHC11" s="2"/>
      <c r="QHD11" s="2"/>
      <c r="QHE11" s="2"/>
      <c r="QHF11" s="2"/>
      <c r="QHG11" s="2"/>
      <c r="QHH11" s="2"/>
      <c r="QHI11" s="2"/>
      <c r="QHJ11" s="2"/>
      <c r="QHK11" s="2"/>
      <c r="QHL11" s="2"/>
      <c r="QHM11" s="2"/>
      <c r="QHN11" s="2"/>
      <c r="QHO11" s="2"/>
      <c r="QHP11" s="2"/>
      <c r="QHQ11" s="2"/>
      <c r="QHR11" s="2"/>
      <c r="QHS11" s="2"/>
      <c r="QHT11" s="2"/>
      <c r="QHU11" s="2"/>
      <c r="QHV11" s="2"/>
      <c r="QHW11" s="2"/>
      <c r="QHX11" s="2"/>
      <c r="QHY11" s="2"/>
      <c r="QHZ11" s="2"/>
      <c r="QIA11" s="2"/>
      <c r="QIB11" s="2"/>
      <c r="QIC11" s="2"/>
      <c r="QID11" s="2"/>
      <c r="QIE11" s="2"/>
      <c r="QIF11" s="2"/>
      <c r="QIG11" s="2"/>
      <c r="QIH11" s="2"/>
      <c r="QII11" s="2"/>
      <c r="QIJ11" s="2"/>
      <c r="QIK11" s="2"/>
      <c r="QIL11" s="2"/>
      <c r="QIM11" s="2"/>
      <c r="QIN11" s="2"/>
      <c r="QIO11" s="2"/>
      <c r="QIP11" s="2"/>
      <c r="QIQ11" s="2"/>
      <c r="QIR11" s="2"/>
      <c r="QIS11" s="2"/>
      <c r="QIT11" s="2"/>
      <c r="QIU11" s="2"/>
      <c r="QIV11" s="2"/>
      <c r="QIW11" s="2"/>
      <c r="QIX11" s="2"/>
      <c r="QIY11" s="2"/>
      <c r="QIZ11" s="2"/>
      <c r="QJA11" s="2"/>
      <c r="QJB11" s="2"/>
      <c r="QJC11" s="2"/>
      <c r="QJD11" s="2"/>
      <c r="QJE11" s="2"/>
      <c r="QJF11" s="2"/>
      <c r="QJG11" s="2"/>
      <c r="QJH11" s="2"/>
      <c r="QJI11" s="2"/>
      <c r="QJJ11" s="2"/>
      <c r="QJK11" s="2"/>
      <c r="QJL11" s="2"/>
      <c r="QJM11" s="2"/>
      <c r="QJN11" s="2"/>
      <c r="QJO11" s="2"/>
      <c r="QJP11" s="2"/>
      <c r="QJQ11" s="2"/>
      <c r="QJR11" s="2"/>
      <c r="QJS11" s="2"/>
      <c r="QJT11" s="2"/>
      <c r="QJU11" s="2"/>
      <c r="QJV11" s="2"/>
      <c r="QJW11" s="2"/>
      <c r="QJX11" s="2"/>
      <c r="QJY11" s="2"/>
      <c r="QJZ11" s="2"/>
      <c r="QKA11" s="2"/>
      <c r="QKB11" s="2"/>
      <c r="QKC11" s="2"/>
      <c r="QKD11" s="2"/>
      <c r="QKE11" s="2"/>
      <c r="QKF11" s="2"/>
      <c r="QKG11" s="2"/>
      <c r="QKH11" s="2"/>
      <c r="QKI11" s="2"/>
      <c r="QKJ11" s="2"/>
      <c r="QKK11" s="2"/>
      <c r="QKL11" s="2"/>
      <c r="QKM11" s="2"/>
      <c r="QKN11" s="2"/>
      <c r="QKO11" s="2"/>
      <c r="QKP11" s="2"/>
      <c r="QKQ11" s="2"/>
      <c r="QKR11" s="2"/>
      <c r="QKS11" s="2"/>
      <c r="QKT11" s="2"/>
      <c r="QKU11" s="2"/>
      <c r="QKV11" s="2"/>
      <c r="QKW11" s="2"/>
      <c r="QKX11" s="2"/>
      <c r="QKY11" s="2"/>
      <c r="QKZ11" s="2"/>
      <c r="QLA11" s="2"/>
      <c r="QLB11" s="2"/>
      <c r="QLC11" s="2"/>
      <c r="QLD11" s="2"/>
      <c r="QLE11" s="2"/>
      <c r="QLF11" s="2"/>
      <c r="QLG11" s="2"/>
      <c r="QLH11" s="2"/>
      <c r="QLI11" s="2"/>
      <c r="QLJ11" s="2"/>
      <c r="QLK11" s="2"/>
      <c r="QLL11" s="2"/>
      <c r="QLM11" s="2"/>
      <c r="QLN11" s="2"/>
      <c r="QLO11" s="2"/>
      <c r="QLP11" s="2"/>
      <c r="QLQ11" s="2"/>
      <c r="QLR11" s="2"/>
      <c r="QLS11" s="2"/>
      <c r="QLT11" s="2"/>
      <c r="QLU11" s="2"/>
      <c r="QLV11" s="2"/>
      <c r="QLW11" s="2"/>
      <c r="QLX11" s="2"/>
      <c r="QLY11" s="2"/>
      <c r="QLZ11" s="2"/>
      <c r="QMA11" s="2"/>
      <c r="QMB11" s="2"/>
      <c r="QMC11" s="2"/>
      <c r="QMD11" s="2"/>
      <c r="QME11" s="2"/>
      <c r="QMF11" s="2"/>
      <c r="QMG11" s="2"/>
      <c r="QMH11" s="2"/>
      <c r="QMI11" s="2"/>
      <c r="QMJ11" s="2"/>
      <c r="QMK11" s="2"/>
      <c r="QML11" s="2"/>
      <c r="QMM11" s="2"/>
      <c r="QMN11" s="2"/>
      <c r="QMO11" s="2"/>
      <c r="QMP11" s="2"/>
      <c r="QMQ11" s="2"/>
      <c r="QMR11" s="2"/>
      <c r="QMS11" s="2"/>
      <c r="QMT11" s="2"/>
      <c r="QMU11" s="2"/>
      <c r="QMV11" s="2"/>
      <c r="QMW11" s="2"/>
      <c r="QMX11" s="2"/>
      <c r="QMY11" s="2"/>
      <c r="QMZ11" s="2"/>
      <c r="QNA11" s="2"/>
      <c r="QNB11" s="2"/>
      <c r="QNC11" s="2"/>
      <c r="QND11" s="2"/>
      <c r="QNE11" s="2"/>
      <c r="QNF11" s="2"/>
      <c r="QNG11" s="2"/>
      <c r="QNH11" s="2"/>
      <c r="QNI11" s="2"/>
      <c r="QNJ11" s="2"/>
      <c r="QNK11" s="2"/>
      <c r="QNL11" s="2"/>
      <c r="QNM11" s="2"/>
      <c r="QNN11" s="2"/>
      <c r="QNO11" s="2"/>
      <c r="QNP11" s="2"/>
      <c r="QNQ11" s="2"/>
      <c r="QNR11" s="2"/>
      <c r="QNS11" s="2"/>
      <c r="QNT11" s="2"/>
      <c r="QNU11" s="2"/>
      <c r="QNV11" s="2"/>
      <c r="QNW11" s="2"/>
      <c r="QNX11" s="2"/>
      <c r="QNY11" s="2"/>
      <c r="QNZ11" s="2"/>
      <c r="QOA11" s="2"/>
      <c r="QOB11" s="2"/>
      <c r="QOC11" s="2"/>
      <c r="QOD11" s="2"/>
      <c r="QOE11" s="2"/>
      <c r="QOF11" s="2"/>
      <c r="QOG11" s="2"/>
      <c r="QOH11" s="2"/>
      <c r="QOI11" s="2"/>
      <c r="QOJ11" s="2"/>
      <c r="QOK11" s="2"/>
      <c r="QOL11" s="2"/>
      <c r="QOM11" s="2"/>
      <c r="QON11" s="2"/>
      <c r="QOO11" s="2"/>
      <c r="QOP11" s="2"/>
      <c r="QOQ11" s="2"/>
      <c r="QOR11" s="2"/>
      <c r="QOS11" s="2"/>
      <c r="QOT11" s="2"/>
      <c r="QOU11" s="2"/>
      <c r="QOV11" s="2"/>
      <c r="QOW11" s="2"/>
      <c r="QOX11" s="2"/>
      <c r="QOY11" s="2"/>
      <c r="QOZ11" s="2"/>
      <c r="QPA11" s="2"/>
      <c r="QPB11" s="2"/>
      <c r="QPC11" s="2"/>
      <c r="QPD11" s="2"/>
      <c r="QPE11" s="2"/>
      <c r="QPF11" s="2"/>
      <c r="QPG11" s="2"/>
      <c r="QPH11" s="2"/>
      <c r="QPI11" s="2"/>
      <c r="QPJ11" s="2"/>
      <c r="QPK11" s="2"/>
      <c r="QPL11" s="2"/>
      <c r="QPM11" s="2"/>
      <c r="QPN11" s="2"/>
      <c r="QPO11" s="2"/>
      <c r="QPP11" s="2"/>
      <c r="QPQ11" s="2"/>
      <c r="QPR11" s="2"/>
      <c r="QPS11" s="2"/>
      <c r="QPT11" s="2"/>
      <c r="QPU11" s="2"/>
      <c r="QPV11" s="2"/>
      <c r="QPW11" s="2"/>
      <c r="QPX11" s="2"/>
      <c r="QPY11" s="2"/>
      <c r="QPZ11" s="2"/>
      <c r="QQA11" s="2"/>
      <c r="QQB11" s="2"/>
      <c r="QQC11" s="2"/>
      <c r="QQD11" s="2"/>
      <c r="QQE11" s="2"/>
      <c r="QQF11" s="2"/>
      <c r="QQG11" s="2"/>
      <c r="QQH11" s="2"/>
      <c r="QQI11" s="2"/>
      <c r="QQJ11" s="2"/>
      <c r="QQK11" s="2"/>
      <c r="QQL11" s="2"/>
      <c r="QQM11" s="2"/>
      <c r="QQN11" s="2"/>
      <c r="QQO11" s="2"/>
      <c r="QQP11" s="2"/>
      <c r="QQQ11" s="2"/>
      <c r="QQR11" s="2"/>
      <c r="QQS11" s="2"/>
      <c r="QQT11" s="2"/>
      <c r="QQU11" s="2"/>
      <c r="QQV11" s="2"/>
      <c r="QQW11" s="2"/>
      <c r="QQX11" s="2"/>
      <c r="QQY11" s="2"/>
      <c r="QQZ11" s="2"/>
      <c r="QRA11" s="2"/>
      <c r="QRB11" s="2"/>
      <c r="QRC11" s="2"/>
      <c r="QRD11" s="2"/>
      <c r="QRE11" s="2"/>
      <c r="QRF11" s="2"/>
      <c r="QRG11" s="2"/>
      <c r="QRH11" s="2"/>
      <c r="QRI11" s="2"/>
      <c r="QRJ11" s="2"/>
      <c r="QRK11" s="2"/>
      <c r="QRL11" s="2"/>
      <c r="QRM11" s="2"/>
      <c r="QRN11" s="2"/>
      <c r="QRO11" s="2"/>
      <c r="QRP11" s="2"/>
      <c r="QRQ11" s="2"/>
      <c r="QRR11" s="2"/>
      <c r="QRS11" s="2"/>
      <c r="QRT11" s="2"/>
      <c r="QRU11" s="2"/>
      <c r="QRV11" s="2"/>
      <c r="QRW11" s="2"/>
      <c r="QRX11" s="2"/>
      <c r="QRY11" s="2"/>
      <c r="QRZ11" s="2"/>
      <c r="QSA11" s="2"/>
      <c r="QSB11" s="2"/>
      <c r="QSC11" s="2"/>
      <c r="QSD11" s="2"/>
      <c r="QSE11" s="2"/>
      <c r="QSF11" s="2"/>
      <c r="QSG11" s="2"/>
      <c r="QSH11" s="2"/>
      <c r="QSI11" s="2"/>
      <c r="QSJ11" s="2"/>
      <c r="QSK11" s="2"/>
      <c r="QSL11" s="2"/>
      <c r="QSM11" s="2"/>
      <c r="QSN11" s="2"/>
      <c r="QSO11" s="2"/>
      <c r="QSP11" s="2"/>
      <c r="QSQ11" s="2"/>
      <c r="QSR11" s="2"/>
      <c r="QSS11" s="2"/>
      <c r="QST11" s="2"/>
      <c r="QSU11" s="2"/>
      <c r="QSV11" s="2"/>
      <c r="QSW11" s="2"/>
      <c r="QSX11" s="2"/>
      <c r="QSY11" s="2"/>
      <c r="QSZ11" s="2"/>
      <c r="QTA11" s="2"/>
      <c r="QTB11" s="2"/>
      <c r="QTC11" s="2"/>
      <c r="QTD11" s="2"/>
      <c r="QTE11" s="2"/>
      <c r="QTF11" s="2"/>
      <c r="QTG11" s="2"/>
      <c r="QTH11" s="2"/>
      <c r="QTI11" s="2"/>
      <c r="QTJ11" s="2"/>
      <c r="QTK11" s="2"/>
      <c r="QTL11" s="2"/>
      <c r="QTM11" s="2"/>
      <c r="QTN11" s="2"/>
      <c r="QTO11" s="2"/>
      <c r="QTP11" s="2"/>
      <c r="QTQ11" s="2"/>
      <c r="QTR11" s="2"/>
      <c r="QTS11" s="2"/>
      <c r="QTT11" s="2"/>
      <c r="QTU11" s="2"/>
      <c r="QTV11" s="2"/>
      <c r="QTW11" s="2"/>
      <c r="QTX11" s="2"/>
      <c r="QTY11" s="2"/>
      <c r="QTZ11" s="2"/>
      <c r="QUA11" s="2"/>
      <c r="QUB11" s="2"/>
      <c r="QUC11" s="2"/>
      <c r="QUD11" s="2"/>
      <c r="QUE11" s="2"/>
      <c r="QUF11" s="2"/>
      <c r="QUG11" s="2"/>
      <c r="QUH11" s="2"/>
      <c r="QUI11" s="2"/>
      <c r="QUJ11" s="2"/>
      <c r="QUK11" s="2"/>
      <c r="QUL11" s="2"/>
      <c r="QUM11" s="2"/>
      <c r="QUN11" s="2"/>
      <c r="QUO11" s="2"/>
      <c r="QUP11" s="2"/>
      <c r="QUQ11" s="2"/>
      <c r="QUR11" s="2"/>
      <c r="QUS11" s="2"/>
      <c r="QUT11" s="2"/>
      <c r="QUU11" s="2"/>
      <c r="QUV11" s="2"/>
      <c r="QUW11" s="2"/>
      <c r="QUX11" s="2"/>
      <c r="QUY11" s="2"/>
      <c r="QUZ11" s="2"/>
      <c r="QVA11" s="2"/>
      <c r="QVB11" s="2"/>
      <c r="QVC11" s="2"/>
      <c r="QVD11" s="2"/>
      <c r="QVE11" s="2"/>
      <c r="QVF11" s="2"/>
      <c r="QVG11" s="2"/>
      <c r="QVH11" s="2"/>
      <c r="QVI11" s="2"/>
      <c r="QVJ11" s="2"/>
      <c r="QVK11" s="2"/>
      <c r="QVL11" s="2"/>
      <c r="QVM11" s="2"/>
      <c r="QVN11" s="2"/>
      <c r="QVO11" s="2"/>
      <c r="QVP11" s="2"/>
      <c r="QVQ11" s="2"/>
      <c r="QVR11" s="2"/>
      <c r="QVS11" s="2"/>
      <c r="QVT11" s="2"/>
      <c r="QVU11" s="2"/>
      <c r="QVV11" s="2"/>
      <c r="QVW11" s="2"/>
      <c r="QVX11" s="2"/>
      <c r="QVY11" s="2"/>
      <c r="QVZ11" s="2"/>
      <c r="QWA11" s="2"/>
      <c r="QWB11" s="2"/>
      <c r="QWC11" s="2"/>
      <c r="QWD11" s="2"/>
      <c r="QWE11" s="2"/>
      <c r="QWF11" s="2"/>
      <c r="QWG11" s="2"/>
      <c r="QWH11" s="2"/>
      <c r="QWI11" s="2"/>
      <c r="QWJ11" s="2"/>
      <c r="QWK11" s="2"/>
      <c r="QWL11" s="2"/>
      <c r="QWM11" s="2"/>
      <c r="QWN11" s="2"/>
      <c r="QWO11" s="2"/>
      <c r="QWP11" s="2"/>
      <c r="QWQ11" s="2"/>
      <c r="QWR11" s="2"/>
      <c r="QWS11" s="2"/>
      <c r="QWT11" s="2"/>
      <c r="QWU11" s="2"/>
      <c r="QWV11" s="2"/>
      <c r="QWW11" s="2"/>
      <c r="QWX11" s="2"/>
      <c r="QWY11" s="2"/>
      <c r="QWZ11" s="2"/>
      <c r="QXA11" s="2"/>
      <c r="QXB11" s="2"/>
      <c r="QXC11" s="2"/>
      <c r="QXD11" s="2"/>
      <c r="QXE11" s="2"/>
      <c r="QXF11" s="2"/>
      <c r="QXG11" s="2"/>
      <c r="QXH11" s="2"/>
      <c r="QXI11" s="2"/>
      <c r="QXJ11" s="2"/>
      <c r="QXK11" s="2"/>
      <c r="QXL11" s="2"/>
      <c r="QXM11" s="2"/>
      <c r="QXN11" s="2"/>
      <c r="QXO11" s="2"/>
      <c r="QXP11" s="2"/>
      <c r="QXQ11" s="2"/>
      <c r="QXR11" s="2"/>
      <c r="QXS11" s="2"/>
      <c r="QXT11" s="2"/>
      <c r="QXU11" s="2"/>
      <c r="QXV11" s="2"/>
      <c r="QXW11" s="2"/>
      <c r="QXX11" s="2"/>
      <c r="QXY11" s="2"/>
      <c r="QXZ11" s="2"/>
      <c r="QYA11" s="2"/>
      <c r="QYB11" s="2"/>
      <c r="QYC11" s="2"/>
      <c r="QYD11" s="2"/>
      <c r="QYE11" s="2"/>
      <c r="QYF11" s="2"/>
      <c r="QYG11" s="2"/>
      <c r="QYH11" s="2"/>
      <c r="QYI11" s="2"/>
      <c r="QYJ11" s="2"/>
      <c r="QYK11" s="2"/>
      <c r="QYL11" s="2"/>
      <c r="QYM11" s="2"/>
      <c r="QYN11" s="2"/>
      <c r="QYO11" s="2"/>
      <c r="QYP11" s="2"/>
      <c r="QYQ11" s="2"/>
      <c r="QYR11" s="2"/>
      <c r="QYS11" s="2"/>
      <c r="QYT11" s="2"/>
      <c r="QYU11" s="2"/>
      <c r="QYV11" s="2"/>
      <c r="QYW11" s="2"/>
      <c r="QYX11" s="2"/>
      <c r="QYY11" s="2"/>
      <c r="QYZ11" s="2"/>
      <c r="QZA11" s="2"/>
      <c r="QZB11" s="2"/>
      <c r="QZC11" s="2"/>
      <c r="QZD11" s="2"/>
      <c r="QZE11" s="2"/>
      <c r="QZF11" s="2"/>
      <c r="QZG11" s="2"/>
      <c r="QZH11" s="2"/>
      <c r="QZI11" s="2"/>
      <c r="QZJ11" s="2"/>
      <c r="QZK11" s="2"/>
      <c r="QZL11" s="2"/>
      <c r="QZM11" s="2"/>
      <c r="QZN11" s="2"/>
      <c r="QZO11" s="2"/>
      <c r="QZP11" s="2"/>
      <c r="QZQ11" s="2"/>
      <c r="QZR11" s="2"/>
      <c r="QZS11" s="2"/>
      <c r="QZT11" s="2"/>
      <c r="QZU11" s="2"/>
      <c r="QZV11" s="2"/>
      <c r="QZW11" s="2"/>
      <c r="QZX11" s="2"/>
      <c r="QZY11" s="2"/>
      <c r="QZZ11" s="2"/>
      <c r="RAA11" s="2"/>
      <c r="RAB11" s="2"/>
      <c r="RAC11" s="2"/>
      <c r="RAD11" s="2"/>
      <c r="RAE11" s="2"/>
      <c r="RAF11" s="2"/>
      <c r="RAG11" s="2"/>
      <c r="RAH11" s="2"/>
      <c r="RAI11" s="2"/>
      <c r="RAJ11" s="2"/>
      <c r="RAK11" s="2"/>
      <c r="RAL11" s="2"/>
      <c r="RAM11" s="2"/>
      <c r="RAN11" s="2"/>
      <c r="RAO11" s="2"/>
      <c r="RAP11" s="2"/>
      <c r="RAQ11" s="2"/>
      <c r="RAR11" s="2"/>
      <c r="RAS11" s="2"/>
      <c r="RAT11" s="2"/>
      <c r="RAU11" s="2"/>
      <c r="RAV11" s="2"/>
      <c r="RAW11" s="2"/>
      <c r="RAX11" s="2"/>
      <c r="RAY11" s="2"/>
      <c r="RAZ11" s="2"/>
      <c r="RBA11" s="2"/>
      <c r="RBB11" s="2"/>
      <c r="RBC11" s="2"/>
      <c r="RBD11" s="2"/>
      <c r="RBE11" s="2"/>
      <c r="RBF11" s="2"/>
      <c r="RBG11" s="2"/>
      <c r="RBH11" s="2"/>
      <c r="RBI11" s="2"/>
      <c r="RBJ11" s="2"/>
      <c r="RBK11" s="2"/>
      <c r="RBL11" s="2"/>
      <c r="RBM11" s="2"/>
      <c r="RBN11" s="2"/>
      <c r="RBO11" s="2"/>
      <c r="RBP11" s="2"/>
      <c r="RBQ11" s="2"/>
      <c r="RBR11" s="2"/>
      <c r="RBS11" s="2"/>
      <c r="RBT11" s="2"/>
      <c r="RBU11" s="2"/>
      <c r="RBV11" s="2"/>
      <c r="RBW11" s="2"/>
      <c r="RBX11" s="2"/>
      <c r="RBY11" s="2"/>
      <c r="RBZ11" s="2"/>
      <c r="RCA11" s="2"/>
      <c r="RCB11" s="2"/>
      <c r="RCC11" s="2"/>
      <c r="RCD11" s="2"/>
      <c r="RCE11" s="2"/>
      <c r="RCF11" s="2"/>
      <c r="RCG11" s="2"/>
      <c r="RCH11" s="2"/>
      <c r="RCI11" s="2"/>
      <c r="RCJ11" s="2"/>
      <c r="RCK11" s="2"/>
      <c r="RCL11" s="2"/>
      <c r="RCM11" s="2"/>
      <c r="RCN11" s="2"/>
      <c r="RCO11" s="2"/>
      <c r="RCP11" s="2"/>
      <c r="RCQ11" s="2"/>
      <c r="RCR11" s="2"/>
      <c r="RCS11" s="2"/>
      <c r="RCT11" s="2"/>
      <c r="RCU11" s="2"/>
      <c r="RCV11" s="2"/>
      <c r="RCW11" s="2"/>
      <c r="RCX11" s="2"/>
      <c r="RCY11" s="2"/>
      <c r="RCZ11" s="2"/>
      <c r="RDA11" s="2"/>
      <c r="RDB11" s="2"/>
      <c r="RDC11" s="2"/>
      <c r="RDD11" s="2"/>
      <c r="RDE11" s="2"/>
      <c r="RDF11" s="2"/>
      <c r="RDG11" s="2"/>
      <c r="RDH11" s="2"/>
      <c r="RDI11" s="2"/>
      <c r="RDJ11" s="2"/>
      <c r="RDK11" s="2"/>
      <c r="RDL11" s="2"/>
      <c r="RDM11" s="2"/>
      <c r="RDN11" s="2"/>
      <c r="RDO11" s="2"/>
      <c r="RDP11" s="2"/>
      <c r="RDQ11" s="2"/>
      <c r="RDR11" s="2"/>
      <c r="RDS11" s="2"/>
      <c r="RDT11" s="2"/>
      <c r="RDU11" s="2"/>
      <c r="RDV11" s="2"/>
      <c r="RDW11" s="2"/>
      <c r="RDX11" s="2"/>
      <c r="RDY11" s="2"/>
      <c r="RDZ11" s="2"/>
      <c r="REA11" s="2"/>
      <c r="REB11" s="2"/>
      <c r="REC11" s="2"/>
      <c r="RED11" s="2"/>
      <c r="REE11" s="2"/>
      <c r="REF11" s="2"/>
      <c r="REG11" s="2"/>
      <c r="REH11" s="2"/>
      <c r="REI11" s="2"/>
      <c r="REJ11" s="2"/>
      <c r="REK11" s="2"/>
      <c r="REL11" s="2"/>
      <c r="REM11" s="2"/>
      <c r="REN11" s="2"/>
      <c r="REO11" s="2"/>
      <c r="REP11" s="2"/>
      <c r="REQ11" s="2"/>
      <c r="RER11" s="2"/>
      <c r="RES11" s="2"/>
      <c r="RET11" s="2"/>
      <c r="REU11" s="2"/>
      <c r="REV11" s="2"/>
      <c r="REW11" s="2"/>
      <c r="REX11" s="2"/>
      <c r="REY11" s="2"/>
      <c r="REZ11" s="2"/>
      <c r="RFA11" s="2"/>
      <c r="RFB11" s="2"/>
      <c r="RFC11" s="2"/>
      <c r="RFD11" s="2"/>
      <c r="RFE11" s="2"/>
      <c r="RFF11" s="2"/>
      <c r="RFG11" s="2"/>
      <c r="RFH11" s="2"/>
      <c r="RFI11" s="2"/>
      <c r="RFJ11" s="2"/>
      <c r="RFK11" s="2"/>
      <c r="RFL11" s="2"/>
      <c r="RFM11" s="2"/>
      <c r="RFN11" s="2"/>
      <c r="RFO11" s="2"/>
      <c r="RFP11" s="2"/>
      <c r="RFQ11" s="2"/>
      <c r="RFR11" s="2"/>
      <c r="RFS11" s="2"/>
      <c r="RFT11" s="2"/>
      <c r="RFU11" s="2"/>
      <c r="RFV11" s="2"/>
      <c r="RFW11" s="2"/>
      <c r="RFX11" s="2"/>
      <c r="RFY11" s="2"/>
      <c r="RFZ11" s="2"/>
      <c r="RGA11" s="2"/>
      <c r="RGB11" s="2"/>
      <c r="RGC11" s="2"/>
      <c r="RGD11" s="2"/>
      <c r="RGE11" s="2"/>
      <c r="RGF11" s="2"/>
      <c r="RGG11" s="2"/>
      <c r="RGH11" s="2"/>
      <c r="RGI11" s="2"/>
      <c r="RGJ11" s="2"/>
      <c r="RGK11" s="2"/>
      <c r="RGL11" s="2"/>
      <c r="RGM11" s="2"/>
      <c r="RGN11" s="2"/>
      <c r="RGO11" s="2"/>
      <c r="RGP11" s="2"/>
      <c r="RGQ11" s="2"/>
      <c r="RGR11" s="2"/>
      <c r="RGS11" s="2"/>
      <c r="RGT11" s="2"/>
      <c r="RGU11" s="2"/>
      <c r="RGV11" s="2"/>
      <c r="RGW11" s="2"/>
      <c r="RGX11" s="2"/>
      <c r="RGY11" s="2"/>
      <c r="RGZ11" s="2"/>
      <c r="RHA11" s="2"/>
      <c r="RHB11" s="2"/>
      <c r="RHC11" s="2"/>
      <c r="RHD11" s="2"/>
      <c r="RHE11" s="2"/>
      <c r="RHF11" s="2"/>
      <c r="RHG11" s="2"/>
      <c r="RHH11" s="2"/>
      <c r="RHI11" s="2"/>
      <c r="RHJ11" s="2"/>
      <c r="RHK11" s="2"/>
      <c r="RHL11" s="2"/>
      <c r="RHM11" s="2"/>
      <c r="RHN11" s="2"/>
      <c r="RHO11" s="2"/>
      <c r="RHP11" s="2"/>
      <c r="RHQ11" s="2"/>
      <c r="RHR11" s="2"/>
      <c r="RHS11" s="2"/>
      <c r="RHT11" s="2"/>
      <c r="RHU11" s="2"/>
      <c r="RHV11" s="2"/>
      <c r="RHW11" s="2"/>
      <c r="RHX11" s="2"/>
      <c r="RHY11" s="2"/>
      <c r="RHZ11" s="2"/>
      <c r="RIA11" s="2"/>
      <c r="RIB11" s="2"/>
      <c r="RIC11" s="2"/>
      <c r="RID11" s="2"/>
      <c r="RIE11" s="2"/>
      <c r="RIF11" s="2"/>
      <c r="RIG11" s="2"/>
      <c r="RIH11" s="2"/>
      <c r="RII11" s="2"/>
      <c r="RIJ11" s="2"/>
      <c r="RIK11" s="2"/>
      <c r="RIL11" s="2"/>
      <c r="RIM11" s="2"/>
      <c r="RIN11" s="2"/>
      <c r="RIO11" s="2"/>
      <c r="RIP11" s="2"/>
      <c r="RIQ11" s="2"/>
      <c r="RIR11" s="2"/>
      <c r="RIS11" s="2"/>
      <c r="RIT11" s="2"/>
      <c r="RIU11" s="2"/>
      <c r="RIV11" s="2"/>
      <c r="RIW11" s="2"/>
      <c r="RIX11" s="2"/>
      <c r="RIY11" s="2"/>
      <c r="RIZ11" s="2"/>
      <c r="RJA11" s="2"/>
      <c r="RJB11" s="2"/>
      <c r="RJC11" s="2"/>
      <c r="RJD11" s="2"/>
      <c r="RJE11" s="2"/>
      <c r="RJF11" s="2"/>
      <c r="RJG11" s="2"/>
      <c r="RJH11" s="2"/>
      <c r="RJI11" s="2"/>
      <c r="RJJ11" s="2"/>
      <c r="RJK11" s="2"/>
      <c r="RJL11" s="2"/>
      <c r="RJM11" s="2"/>
      <c r="RJN11" s="2"/>
      <c r="RJO11" s="2"/>
      <c r="RJP11" s="2"/>
      <c r="RJQ11" s="2"/>
      <c r="RJR11" s="2"/>
      <c r="RJS11" s="2"/>
      <c r="RJT11" s="2"/>
      <c r="RJU11" s="2"/>
      <c r="RJV11" s="2"/>
      <c r="RJW11" s="2"/>
      <c r="RJX11" s="2"/>
      <c r="RJY11" s="2"/>
      <c r="RJZ11" s="2"/>
      <c r="RKA11" s="2"/>
      <c r="RKB11" s="2"/>
      <c r="RKC11" s="2"/>
      <c r="RKD11" s="2"/>
      <c r="RKE11" s="2"/>
      <c r="RKF11" s="2"/>
      <c r="RKG11" s="2"/>
      <c r="RKH11" s="2"/>
      <c r="RKI11" s="2"/>
      <c r="RKJ11" s="2"/>
      <c r="RKK11" s="2"/>
      <c r="RKL11" s="2"/>
      <c r="RKM11" s="2"/>
      <c r="RKN11" s="2"/>
      <c r="RKO11" s="2"/>
      <c r="RKP11" s="2"/>
      <c r="RKQ11" s="2"/>
      <c r="RKR11" s="2"/>
      <c r="RKS11" s="2"/>
      <c r="RKT11" s="2"/>
      <c r="RKU11" s="2"/>
      <c r="RKV11" s="2"/>
      <c r="RKW11" s="2"/>
      <c r="RKX11" s="2"/>
      <c r="RKY11" s="2"/>
      <c r="RKZ11" s="2"/>
      <c r="RLA11" s="2"/>
      <c r="RLB11" s="2"/>
      <c r="RLC11" s="2"/>
      <c r="RLD11" s="2"/>
      <c r="RLE11" s="2"/>
      <c r="RLF11" s="2"/>
      <c r="RLG11" s="2"/>
      <c r="RLH11" s="2"/>
      <c r="RLI11" s="2"/>
      <c r="RLJ11" s="2"/>
      <c r="RLK11" s="2"/>
      <c r="RLL11" s="2"/>
      <c r="RLM11" s="2"/>
      <c r="RLN11" s="2"/>
      <c r="RLO11" s="2"/>
      <c r="RLP11" s="2"/>
      <c r="RLQ11" s="2"/>
      <c r="RLR11" s="2"/>
      <c r="RLS11" s="2"/>
      <c r="RLT11" s="2"/>
      <c r="RLU11" s="2"/>
      <c r="RLV11" s="2"/>
      <c r="RLW11" s="2"/>
      <c r="RLX11" s="2"/>
      <c r="RLY11" s="2"/>
      <c r="RLZ11" s="2"/>
      <c r="RMA11" s="2"/>
      <c r="RMB11" s="2"/>
      <c r="RMC11" s="2"/>
      <c r="RMD11" s="2"/>
      <c r="RME11" s="2"/>
      <c r="RMF11" s="2"/>
      <c r="RMG11" s="2"/>
      <c r="RMH11" s="2"/>
      <c r="RMI11" s="2"/>
      <c r="RMJ11" s="2"/>
      <c r="RMK11" s="2"/>
      <c r="RML11" s="2"/>
      <c r="RMM11" s="2"/>
      <c r="RMN11" s="2"/>
      <c r="RMO11" s="2"/>
      <c r="RMP11" s="2"/>
      <c r="RMQ11" s="2"/>
      <c r="RMR11" s="2"/>
      <c r="RMS11" s="2"/>
      <c r="RMT11" s="2"/>
      <c r="RMU11" s="2"/>
      <c r="RMV11" s="2"/>
      <c r="RMW11" s="2"/>
      <c r="RMX11" s="2"/>
      <c r="RMY11" s="2"/>
      <c r="RMZ11" s="2"/>
      <c r="RNA11" s="2"/>
      <c r="RNB11" s="2"/>
      <c r="RNC11" s="2"/>
      <c r="RND11" s="2"/>
      <c r="RNE11" s="2"/>
      <c r="RNF11" s="2"/>
      <c r="RNG11" s="2"/>
      <c r="RNH11" s="2"/>
      <c r="RNI11" s="2"/>
      <c r="RNJ11" s="2"/>
      <c r="RNK11" s="2"/>
      <c r="RNL11" s="2"/>
      <c r="RNM11" s="2"/>
      <c r="RNN11" s="2"/>
      <c r="RNO11" s="2"/>
      <c r="RNP11" s="2"/>
      <c r="RNQ11" s="2"/>
      <c r="RNR11" s="2"/>
      <c r="RNS11" s="2"/>
      <c r="RNT11" s="2"/>
      <c r="RNU11" s="2"/>
      <c r="RNV11" s="2"/>
      <c r="RNW11" s="2"/>
      <c r="RNX11" s="2"/>
      <c r="RNY11" s="2"/>
      <c r="RNZ11" s="2"/>
      <c r="ROA11" s="2"/>
      <c r="ROB11" s="2"/>
      <c r="ROC11" s="2"/>
      <c r="ROD11" s="2"/>
      <c r="ROE11" s="2"/>
      <c r="ROF11" s="2"/>
      <c r="ROG11" s="2"/>
      <c r="ROH11" s="2"/>
      <c r="ROI11" s="2"/>
      <c r="ROJ11" s="2"/>
      <c r="ROK11" s="2"/>
      <c r="ROL11" s="2"/>
      <c r="ROM11" s="2"/>
      <c r="RON11" s="2"/>
      <c r="ROO11" s="2"/>
      <c r="ROP11" s="2"/>
      <c r="ROQ11" s="2"/>
      <c r="ROR11" s="2"/>
      <c r="ROS11" s="2"/>
      <c r="ROT11" s="2"/>
      <c r="ROU11" s="2"/>
      <c r="ROV11" s="2"/>
      <c r="ROW11" s="2"/>
      <c r="ROX11" s="2"/>
      <c r="ROY11" s="2"/>
      <c r="ROZ11" s="2"/>
      <c r="RPA11" s="2"/>
      <c r="RPB11" s="2"/>
      <c r="RPC11" s="2"/>
      <c r="RPD11" s="2"/>
      <c r="RPE11" s="2"/>
      <c r="RPF11" s="2"/>
      <c r="RPG11" s="2"/>
      <c r="RPH11" s="2"/>
      <c r="RPI11" s="2"/>
      <c r="RPJ11" s="2"/>
      <c r="RPK11" s="2"/>
      <c r="RPL11" s="2"/>
      <c r="RPM11" s="2"/>
      <c r="RPN11" s="2"/>
      <c r="RPO11" s="2"/>
      <c r="RPP11" s="2"/>
      <c r="RPQ11" s="2"/>
      <c r="RPR11" s="2"/>
      <c r="RPS11" s="2"/>
      <c r="RPT11" s="2"/>
      <c r="RPU11" s="2"/>
      <c r="RPV11" s="2"/>
      <c r="RPW11" s="2"/>
      <c r="RPX11" s="2"/>
      <c r="RPY11" s="2"/>
      <c r="RPZ11" s="2"/>
      <c r="RQA11" s="2"/>
      <c r="RQB11" s="2"/>
      <c r="RQC11" s="2"/>
      <c r="RQD11" s="2"/>
      <c r="RQE11" s="2"/>
      <c r="RQF11" s="2"/>
      <c r="RQG11" s="2"/>
      <c r="RQH11" s="2"/>
      <c r="RQI11" s="2"/>
      <c r="RQJ11" s="2"/>
      <c r="RQK11" s="2"/>
      <c r="RQL11" s="2"/>
      <c r="RQM11" s="2"/>
      <c r="RQN11" s="2"/>
      <c r="RQO11" s="2"/>
      <c r="RQP11" s="2"/>
      <c r="RQQ11" s="2"/>
      <c r="RQR11" s="2"/>
      <c r="RQS11" s="2"/>
      <c r="RQT11" s="2"/>
      <c r="RQU11" s="2"/>
      <c r="RQV11" s="2"/>
      <c r="RQW11" s="2"/>
      <c r="RQX11" s="2"/>
      <c r="RQY11" s="2"/>
      <c r="RQZ11" s="2"/>
      <c r="RRA11" s="2"/>
      <c r="RRB11" s="2"/>
      <c r="RRC11" s="2"/>
      <c r="RRD11" s="2"/>
      <c r="RRE11" s="2"/>
      <c r="RRF11" s="2"/>
      <c r="RRG11" s="2"/>
      <c r="RRH11" s="2"/>
      <c r="RRI11" s="2"/>
      <c r="RRJ11" s="2"/>
      <c r="RRK11" s="2"/>
      <c r="RRL11" s="2"/>
      <c r="RRM11" s="2"/>
      <c r="RRN11" s="2"/>
      <c r="RRO11" s="2"/>
      <c r="RRP11" s="2"/>
      <c r="RRQ11" s="2"/>
      <c r="RRR11" s="2"/>
      <c r="RRS11" s="2"/>
      <c r="RRT11" s="2"/>
      <c r="RRU11" s="2"/>
      <c r="RRV11" s="2"/>
      <c r="RRW11" s="2"/>
      <c r="RRX11" s="2"/>
      <c r="RRY11" s="2"/>
      <c r="RRZ11" s="2"/>
      <c r="RSA11" s="2"/>
      <c r="RSB11" s="2"/>
      <c r="RSC11" s="2"/>
      <c r="RSD11" s="2"/>
      <c r="RSE11" s="2"/>
      <c r="RSF11" s="2"/>
      <c r="RSG11" s="2"/>
      <c r="RSH11" s="2"/>
      <c r="RSI11" s="2"/>
      <c r="RSJ11" s="2"/>
      <c r="RSK11" s="2"/>
      <c r="RSL11" s="2"/>
      <c r="RSM11" s="2"/>
      <c r="RSN11" s="2"/>
      <c r="RSO11" s="2"/>
      <c r="RSP11" s="2"/>
      <c r="RSQ11" s="2"/>
      <c r="RSR11" s="2"/>
      <c r="RSS11" s="2"/>
      <c r="RST11" s="2"/>
      <c r="RSU11" s="2"/>
      <c r="RSV11" s="2"/>
      <c r="RSW11" s="2"/>
      <c r="RSX11" s="2"/>
      <c r="RSY11" s="2"/>
      <c r="RSZ11" s="2"/>
      <c r="RTA11" s="2"/>
      <c r="RTB11" s="2"/>
      <c r="RTC11" s="2"/>
      <c r="RTD11" s="2"/>
      <c r="RTE11" s="2"/>
      <c r="RTF11" s="2"/>
      <c r="RTG11" s="2"/>
      <c r="RTH11" s="2"/>
      <c r="RTI11" s="2"/>
      <c r="RTJ11" s="2"/>
      <c r="RTK11" s="2"/>
      <c r="RTL11" s="2"/>
      <c r="RTM11" s="2"/>
      <c r="RTN11" s="2"/>
      <c r="RTO11" s="2"/>
      <c r="RTP11" s="2"/>
      <c r="RTQ11" s="2"/>
      <c r="RTR11" s="2"/>
      <c r="RTS11" s="2"/>
      <c r="RTT11" s="2"/>
      <c r="RTU11" s="2"/>
      <c r="RTV11" s="2"/>
      <c r="RTW11" s="2"/>
      <c r="RTX11" s="2"/>
      <c r="RTY11" s="2"/>
      <c r="RTZ11" s="2"/>
      <c r="RUA11" s="2"/>
      <c r="RUB11" s="2"/>
      <c r="RUC11" s="2"/>
      <c r="RUD11" s="2"/>
      <c r="RUE11" s="2"/>
      <c r="RUF11" s="2"/>
      <c r="RUG11" s="2"/>
      <c r="RUH11" s="2"/>
      <c r="RUI11" s="2"/>
      <c r="RUJ11" s="2"/>
      <c r="RUK11" s="2"/>
      <c r="RUL11" s="2"/>
      <c r="RUM11" s="2"/>
      <c r="RUN11" s="2"/>
      <c r="RUO11" s="2"/>
      <c r="RUP11" s="2"/>
      <c r="RUQ11" s="2"/>
      <c r="RUR11" s="2"/>
      <c r="RUS11" s="2"/>
      <c r="RUT11" s="2"/>
      <c r="RUU11" s="2"/>
      <c r="RUV11" s="2"/>
      <c r="RUW11" s="2"/>
      <c r="RUX11" s="2"/>
      <c r="RUY11" s="2"/>
      <c r="RUZ11" s="2"/>
      <c r="RVA11" s="2"/>
      <c r="RVB11" s="2"/>
      <c r="RVC11" s="2"/>
      <c r="RVD11" s="2"/>
      <c r="RVE11" s="2"/>
      <c r="RVF11" s="2"/>
      <c r="RVG11" s="2"/>
      <c r="RVH11" s="2"/>
      <c r="RVI11" s="2"/>
      <c r="RVJ11" s="2"/>
      <c r="RVK11" s="2"/>
      <c r="RVL11" s="2"/>
      <c r="RVM11" s="2"/>
      <c r="RVN11" s="2"/>
      <c r="RVO11" s="2"/>
      <c r="RVP11" s="2"/>
      <c r="RVQ11" s="2"/>
      <c r="RVR11" s="2"/>
      <c r="RVS11" s="2"/>
      <c r="RVT11" s="2"/>
      <c r="RVU11" s="2"/>
      <c r="RVV11" s="2"/>
      <c r="RVW11" s="2"/>
      <c r="RVX11" s="2"/>
      <c r="RVY11" s="2"/>
      <c r="RVZ11" s="2"/>
      <c r="RWA11" s="2"/>
      <c r="RWB11" s="2"/>
      <c r="RWC11" s="2"/>
      <c r="RWD11" s="2"/>
      <c r="RWE11" s="2"/>
      <c r="RWF11" s="2"/>
      <c r="RWG11" s="2"/>
      <c r="RWH11" s="2"/>
      <c r="RWI11" s="2"/>
      <c r="RWJ11" s="2"/>
      <c r="RWK11" s="2"/>
      <c r="RWL11" s="2"/>
      <c r="RWM11" s="2"/>
      <c r="RWN11" s="2"/>
      <c r="RWO11" s="2"/>
      <c r="RWP11" s="2"/>
      <c r="RWQ11" s="2"/>
      <c r="RWR11" s="2"/>
      <c r="RWS11" s="2"/>
      <c r="RWT11" s="2"/>
      <c r="RWU11" s="2"/>
      <c r="RWV11" s="2"/>
      <c r="RWW11" s="2"/>
      <c r="RWX11" s="2"/>
      <c r="RWY11" s="2"/>
      <c r="RWZ11" s="2"/>
      <c r="RXA11" s="2"/>
      <c r="RXB11" s="2"/>
      <c r="RXC11" s="2"/>
      <c r="RXD11" s="2"/>
      <c r="RXE11" s="2"/>
      <c r="RXF11" s="2"/>
      <c r="RXG11" s="2"/>
      <c r="RXH11" s="2"/>
      <c r="RXI11" s="2"/>
      <c r="RXJ11" s="2"/>
      <c r="RXK11" s="2"/>
      <c r="RXL11" s="2"/>
      <c r="RXM11" s="2"/>
      <c r="RXN11" s="2"/>
      <c r="RXO11" s="2"/>
      <c r="RXP11" s="2"/>
      <c r="RXQ11" s="2"/>
      <c r="RXR11" s="2"/>
      <c r="RXS11" s="2"/>
      <c r="RXT11" s="2"/>
      <c r="RXU11" s="2"/>
      <c r="RXV11" s="2"/>
      <c r="RXW11" s="2"/>
      <c r="RXX11" s="2"/>
      <c r="RXY11" s="2"/>
      <c r="RXZ11" s="2"/>
      <c r="RYA11" s="2"/>
      <c r="RYB11" s="2"/>
      <c r="RYC11" s="2"/>
      <c r="RYD11" s="2"/>
      <c r="RYE11" s="2"/>
      <c r="RYF11" s="2"/>
      <c r="RYG11" s="2"/>
      <c r="RYH11" s="2"/>
      <c r="RYI11" s="2"/>
      <c r="RYJ11" s="2"/>
      <c r="RYK11" s="2"/>
      <c r="RYL11" s="2"/>
      <c r="RYM11" s="2"/>
      <c r="RYN11" s="2"/>
      <c r="RYO11" s="2"/>
      <c r="RYP11" s="2"/>
      <c r="RYQ11" s="2"/>
      <c r="RYR11" s="2"/>
      <c r="RYS11" s="2"/>
      <c r="RYT11" s="2"/>
      <c r="RYU11" s="2"/>
      <c r="RYV11" s="2"/>
      <c r="RYW11" s="2"/>
      <c r="RYX11" s="2"/>
      <c r="RYY11" s="2"/>
      <c r="RYZ11" s="2"/>
      <c r="RZA11" s="2"/>
      <c r="RZB11" s="2"/>
      <c r="RZC11" s="2"/>
      <c r="RZD11" s="2"/>
      <c r="RZE11" s="2"/>
      <c r="RZF11" s="2"/>
      <c r="RZG11" s="2"/>
      <c r="RZH11" s="2"/>
      <c r="RZI11" s="2"/>
      <c r="RZJ11" s="2"/>
      <c r="RZK11" s="2"/>
      <c r="RZL11" s="2"/>
      <c r="RZM11" s="2"/>
      <c r="RZN11" s="2"/>
      <c r="RZO11" s="2"/>
      <c r="RZP11" s="2"/>
      <c r="RZQ11" s="2"/>
      <c r="RZR11" s="2"/>
      <c r="RZS11" s="2"/>
      <c r="RZT11" s="2"/>
      <c r="RZU11" s="2"/>
      <c r="RZV11" s="2"/>
      <c r="RZW11" s="2"/>
      <c r="RZX11" s="2"/>
      <c r="RZY11" s="2"/>
      <c r="RZZ11" s="2"/>
      <c r="SAA11" s="2"/>
      <c r="SAB11" s="2"/>
      <c r="SAC11" s="2"/>
      <c r="SAD11" s="2"/>
      <c r="SAE11" s="2"/>
      <c r="SAF11" s="2"/>
      <c r="SAG11" s="2"/>
      <c r="SAH11" s="2"/>
      <c r="SAI11" s="2"/>
      <c r="SAJ11" s="2"/>
      <c r="SAK11" s="2"/>
      <c r="SAL11" s="2"/>
      <c r="SAM11" s="2"/>
      <c r="SAN11" s="2"/>
      <c r="SAO11" s="2"/>
      <c r="SAP11" s="2"/>
      <c r="SAQ11" s="2"/>
      <c r="SAR11" s="2"/>
      <c r="SAS11" s="2"/>
      <c r="SAT11" s="2"/>
      <c r="SAU11" s="2"/>
      <c r="SAV11" s="2"/>
      <c r="SAW11" s="2"/>
      <c r="SAX11" s="2"/>
      <c r="SAY11" s="2"/>
      <c r="SAZ11" s="2"/>
      <c r="SBA11" s="2"/>
      <c r="SBB11" s="2"/>
      <c r="SBC11" s="2"/>
      <c r="SBD11" s="2"/>
      <c r="SBE11" s="2"/>
      <c r="SBF11" s="2"/>
      <c r="SBG11" s="2"/>
      <c r="SBH11" s="2"/>
      <c r="SBI11" s="2"/>
      <c r="SBJ11" s="2"/>
      <c r="SBK11" s="2"/>
      <c r="SBL11" s="2"/>
      <c r="SBM11" s="2"/>
      <c r="SBN11" s="2"/>
      <c r="SBO11" s="2"/>
      <c r="SBP11" s="2"/>
      <c r="SBQ11" s="2"/>
      <c r="SBR11" s="2"/>
      <c r="SBS11" s="2"/>
      <c r="SBT11" s="2"/>
      <c r="SBU11" s="2"/>
      <c r="SBV11" s="2"/>
      <c r="SBW11" s="2"/>
      <c r="SBX11" s="2"/>
      <c r="SBY11" s="2"/>
      <c r="SBZ11" s="2"/>
      <c r="SCA11" s="2"/>
      <c r="SCB11" s="2"/>
      <c r="SCC11" s="2"/>
      <c r="SCD11" s="2"/>
      <c r="SCE11" s="2"/>
      <c r="SCF11" s="2"/>
      <c r="SCG11" s="2"/>
      <c r="SCH11" s="2"/>
      <c r="SCI11" s="2"/>
      <c r="SCJ11" s="2"/>
      <c r="SCK11" s="2"/>
      <c r="SCL11" s="2"/>
      <c r="SCM11" s="2"/>
      <c r="SCN11" s="2"/>
      <c r="SCO11" s="2"/>
      <c r="SCP11" s="2"/>
      <c r="SCQ11" s="2"/>
      <c r="SCR11" s="2"/>
      <c r="SCS11" s="2"/>
      <c r="SCT11" s="2"/>
      <c r="SCU11" s="2"/>
      <c r="SCV11" s="2"/>
      <c r="SCW11" s="2"/>
      <c r="SCX11" s="2"/>
      <c r="SCY11" s="2"/>
      <c r="SCZ11" s="2"/>
      <c r="SDA11" s="2"/>
      <c r="SDB11" s="2"/>
      <c r="SDC11" s="2"/>
      <c r="SDD11" s="2"/>
      <c r="SDE11" s="2"/>
      <c r="SDF11" s="2"/>
      <c r="SDG11" s="2"/>
      <c r="SDH11" s="2"/>
      <c r="SDI11" s="2"/>
      <c r="SDJ11" s="2"/>
      <c r="SDK11" s="2"/>
      <c r="SDL11" s="2"/>
      <c r="SDM11" s="2"/>
      <c r="SDN11" s="2"/>
      <c r="SDO11" s="2"/>
      <c r="SDP11" s="2"/>
      <c r="SDQ11" s="2"/>
      <c r="SDR11" s="2"/>
      <c r="SDS11" s="2"/>
      <c r="SDT11" s="2"/>
      <c r="SDU11" s="2"/>
      <c r="SDV11" s="2"/>
      <c r="SDW11" s="2"/>
      <c r="SDX11" s="2"/>
      <c r="SDY11" s="2"/>
      <c r="SDZ11" s="2"/>
      <c r="SEA11" s="2"/>
      <c r="SEB11" s="2"/>
      <c r="SEC11" s="2"/>
      <c r="SED11" s="2"/>
      <c r="SEE11" s="2"/>
      <c r="SEF11" s="2"/>
      <c r="SEG11" s="2"/>
      <c r="SEH11" s="2"/>
      <c r="SEI11" s="2"/>
      <c r="SEJ11" s="2"/>
      <c r="SEK11" s="2"/>
      <c r="SEL11" s="2"/>
      <c r="SEM11" s="2"/>
      <c r="SEN11" s="2"/>
      <c r="SEO11" s="2"/>
      <c r="SEP11" s="2"/>
      <c r="SEQ11" s="2"/>
      <c r="SER11" s="2"/>
      <c r="SES11" s="2"/>
      <c r="SET11" s="2"/>
      <c r="SEU11" s="2"/>
      <c r="SEV11" s="2"/>
      <c r="SEW11" s="2"/>
      <c r="SEX11" s="2"/>
      <c r="SEY11" s="2"/>
      <c r="SEZ11" s="2"/>
      <c r="SFA11" s="2"/>
      <c r="SFB11" s="2"/>
      <c r="SFC11" s="2"/>
      <c r="SFD11" s="2"/>
      <c r="SFE11" s="2"/>
      <c r="SFF11" s="2"/>
      <c r="SFG11" s="2"/>
      <c r="SFH11" s="2"/>
      <c r="SFI11" s="2"/>
      <c r="SFJ11" s="2"/>
      <c r="SFK11" s="2"/>
      <c r="SFL11" s="2"/>
      <c r="SFM11" s="2"/>
      <c r="SFN11" s="2"/>
      <c r="SFO11" s="2"/>
      <c r="SFP11" s="2"/>
      <c r="SFQ11" s="2"/>
      <c r="SFR11" s="2"/>
      <c r="SFS11" s="2"/>
      <c r="SFT11" s="2"/>
      <c r="SFU11" s="2"/>
      <c r="SFV11" s="2"/>
      <c r="SFW11" s="2"/>
      <c r="SFX11" s="2"/>
      <c r="SFY11" s="2"/>
      <c r="SFZ11" s="2"/>
      <c r="SGA11" s="2"/>
      <c r="SGB11" s="2"/>
      <c r="SGC11" s="2"/>
      <c r="SGD11" s="2"/>
      <c r="SGE11" s="2"/>
      <c r="SGF11" s="2"/>
      <c r="SGG11" s="2"/>
      <c r="SGH11" s="2"/>
      <c r="SGI11" s="2"/>
      <c r="SGJ11" s="2"/>
      <c r="SGK11" s="2"/>
      <c r="SGL11" s="2"/>
      <c r="SGM11" s="2"/>
      <c r="SGN11" s="2"/>
      <c r="SGO11" s="2"/>
      <c r="SGP11" s="2"/>
      <c r="SGQ11" s="2"/>
      <c r="SGR11" s="2"/>
      <c r="SGS11" s="2"/>
      <c r="SGT11" s="2"/>
      <c r="SGU11" s="2"/>
      <c r="SGV11" s="2"/>
      <c r="SGW11" s="2"/>
      <c r="SGX11" s="2"/>
      <c r="SGY11" s="2"/>
      <c r="SGZ11" s="2"/>
      <c r="SHA11" s="2"/>
      <c r="SHB11" s="2"/>
      <c r="SHC11" s="2"/>
      <c r="SHD11" s="2"/>
      <c r="SHE11" s="2"/>
      <c r="SHF11" s="2"/>
      <c r="SHG11" s="2"/>
      <c r="SHH11" s="2"/>
      <c r="SHI11" s="2"/>
      <c r="SHJ11" s="2"/>
      <c r="SHK11" s="2"/>
      <c r="SHL11" s="2"/>
      <c r="SHM11" s="2"/>
      <c r="SHN11" s="2"/>
      <c r="SHO11" s="2"/>
      <c r="SHP11" s="2"/>
      <c r="SHQ11" s="2"/>
      <c r="SHR11" s="2"/>
      <c r="SHS11" s="2"/>
      <c r="SHT11" s="2"/>
      <c r="SHU11" s="2"/>
      <c r="SHV11" s="2"/>
      <c r="SHW11" s="2"/>
      <c r="SHX11" s="2"/>
      <c r="SHY11" s="2"/>
      <c r="SHZ11" s="2"/>
      <c r="SIA11" s="2"/>
      <c r="SIB11" s="2"/>
      <c r="SIC11" s="2"/>
      <c r="SID11" s="2"/>
      <c r="SIE11" s="2"/>
      <c r="SIF11" s="2"/>
      <c r="SIG11" s="2"/>
      <c r="SIH11" s="2"/>
      <c r="SII11" s="2"/>
      <c r="SIJ11" s="2"/>
      <c r="SIK11" s="2"/>
      <c r="SIL11" s="2"/>
      <c r="SIM11" s="2"/>
      <c r="SIN11" s="2"/>
      <c r="SIO11" s="2"/>
      <c r="SIP11" s="2"/>
      <c r="SIQ11" s="2"/>
      <c r="SIR11" s="2"/>
      <c r="SIS11" s="2"/>
      <c r="SIT11" s="2"/>
      <c r="SIU11" s="2"/>
      <c r="SIV11" s="2"/>
      <c r="SIW11" s="2"/>
      <c r="SIX11" s="2"/>
      <c r="SIY11" s="2"/>
      <c r="SIZ11" s="2"/>
      <c r="SJA11" s="2"/>
      <c r="SJB11" s="2"/>
      <c r="SJC11" s="2"/>
      <c r="SJD11" s="2"/>
      <c r="SJE11" s="2"/>
      <c r="SJF11" s="2"/>
      <c r="SJG11" s="2"/>
      <c r="SJH11" s="2"/>
      <c r="SJI11" s="2"/>
      <c r="SJJ11" s="2"/>
      <c r="SJK11" s="2"/>
      <c r="SJL11" s="2"/>
      <c r="SJM11" s="2"/>
      <c r="SJN11" s="2"/>
      <c r="SJO11" s="2"/>
      <c r="SJP11" s="2"/>
      <c r="SJQ11" s="2"/>
      <c r="SJR11" s="2"/>
      <c r="SJS11" s="2"/>
      <c r="SJT11" s="2"/>
      <c r="SJU11" s="2"/>
      <c r="SJV11" s="2"/>
      <c r="SJW11" s="2"/>
      <c r="SJX11" s="2"/>
      <c r="SJY11" s="2"/>
      <c r="SJZ11" s="2"/>
      <c r="SKA11" s="2"/>
      <c r="SKB11" s="2"/>
      <c r="SKC11" s="2"/>
      <c r="SKD11" s="2"/>
      <c r="SKE11" s="2"/>
      <c r="SKF11" s="2"/>
      <c r="SKG11" s="2"/>
      <c r="SKH11" s="2"/>
      <c r="SKI11" s="2"/>
      <c r="SKJ11" s="2"/>
      <c r="SKK11" s="2"/>
      <c r="SKL11" s="2"/>
      <c r="SKM11" s="2"/>
      <c r="SKN11" s="2"/>
      <c r="SKO11" s="2"/>
      <c r="SKP11" s="2"/>
      <c r="SKQ11" s="2"/>
      <c r="SKR11" s="2"/>
      <c r="SKS11" s="2"/>
      <c r="SKT11" s="2"/>
      <c r="SKU11" s="2"/>
      <c r="SKV11" s="2"/>
      <c r="SKW11" s="2"/>
      <c r="SKX11" s="2"/>
      <c r="SKY11" s="2"/>
      <c r="SKZ11" s="2"/>
      <c r="SLA11" s="2"/>
      <c r="SLB11" s="2"/>
      <c r="SLC11" s="2"/>
      <c r="SLD11" s="2"/>
      <c r="SLE11" s="2"/>
      <c r="SLF11" s="2"/>
      <c r="SLG11" s="2"/>
      <c r="SLH11" s="2"/>
      <c r="SLI11" s="2"/>
      <c r="SLJ11" s="2"/>
      <c r="SLK11" s="2"/>
      <c r="SLL11" s="2"/>
      <c r="SLM11" s="2"/>
      <c r="SLN11" s="2"/>
      <c r="SLO11" s="2"/>
      <c r="SLP11" s="2"/>
      <c r="SLQ11" s="2"/>
      <c r="SLR11" s="2"/>
      <c r="SLS11" s="2"/>
      <c r="SLT11" s="2"/>
      <c r="SLU11" s="2"/>
      <c r="SLV11" s="2"/>
      <c r="SLW11" s="2"/>
      <c r="SLX11" s="2"/>
      <c r="SLY11" s="2"/>
      <c r="SLZ11" s="2"/>
      <c r="SMA11" s="2"/>
      <c r="SMB11" s="2"/>
      <c r="SMC11" s="2"/>
      <c r="SMD11" s="2"/>
      <c r="SME11" s="2"/>
      <c r="SMF11" s="2"/>
      <c r="SMG11" s="2"/>
      <c r="SMH11" s="2"/>
      <c r="SMI11" s="2"/>
      <c r="SMJ11" s="2"/>
      <c r="SMK11" s="2"/>
      <c r="SML11" s="2"/>
      <c r="SMM11" s="2"/>
      <c r="SMN11" s="2"/>
      <c r="SMO11" s="2"/>
      <c r="SMP11" s="2"/>
      <c r="SMQ11" s="2"/>
      <c r="SMR11" s="2"/>
      <c r="SMS11" s="2"/>
      <c r="SMT11" s="2"/>
      <c r="SMU11" s="2"/>
      <c r="SMV11" s="2"/>
      <c r="SMW11" s="2"/>
      <c r="SMX11" s="2"/>
      <c r="SMY11" s="2"/>
      <c r="SMZ11" s="2"/>
      <c r="SNA11" s="2"/>
      <c r="SNB11" s="2"/>
      <c r="SNC11" s="2"/>
      <c r="SND11" s="2"/>
      <c r="SNE11" s="2"/>
      <c r="SNF11" s="2"/>
      <c r="SNG11" s="2"/>
      <c r="SNH11" s="2"/>
      <c r="SNI11" s="2"/>
      <c r="SNJ11" s="2"/>
      <c r="SNK11" s="2"/>
      <c r="SNL11" s="2"/>
      <c r="SNM11" s="2"/>
      <c r="SNN11" s="2"/>
      <c r="SNO11" s="2"/>
      <c r="SNP11" s="2"/>
      <c r="SNQ11" s="2"/>
      <c r="SNR11" s="2"/>
      <c r="SNS11" s="2"/>
      <c r="SNT11" s="2"/>
      <c r="SNU11" s="2"/>
      <c r="SNV11" s="2"/>
      <c r="SNW11" s="2"/>
      <c r="SNX11" s="2"/>
      <c r="SNY11" s="2"/>
      <c r="SNZ11" s="2"/>
      <c r="SOA11" s="2"/>
      <c r="SOB11" s="2"/>
      <c r="SOC11" s="2"/>
      <c r="SOD11" s="2"/>
      <c r="SOE11" s="2"/>
      <c r="SOF11" s="2"/>
      <c r="SOG11" s="2"/>
      <c r="SOH11" s="2"/>
      <c r="SOI11" s="2"/>
      <c r="SOJ11" s="2"/>
      <c r="SOK11" s="2"/>
      <c r="SOL11" s="2"/>
      <c r="SOM11" s="2"/>
      <c r="SON11" s="2"/>
      <c r="SOO11" s="2"/>
      <c r="SOP11" s="2"/>
      <c r="SOQ11" s="2"/>
      <c r="SOR11" s="2"/>
      <c r="SOS11" s="2"/>
      <c r="SOT11" s="2"/>
      <c r="SOU11" s="2"/>
      <c r="SOV11" s="2"/>
      <c r="SOW11" s="2"/>
      <c r="SOX11" s="2"/>
      <c r="SOY11" s="2"/>
      <c r="SOZ11" s="2"/>
      <c r="SPA11" s="2"/>
      <c r="SPB11" s="2"/>
      <c r="SPC11" s="2"/>
      <c r="SPD11" s="2"/>
      <c r="SPE11" s="2"/>
      <c r="SPF11" s="2"/>
      <c r="SPG11" s="2"/>
      <c r="SPH11" s="2"/>
      <c r="SPI11" s="2"/>
      <c r="SPJ11" s="2"/>
      <c r="SPK11" s="2"/>
      <c r="SPL11" s="2"/>
      <c r="SPM11" s="2"/>
      <c r="SPN11" s="2"/>
      <c r="SPO11" s="2"/>
      <c r="SPP11" s="2"/>
      <c r="SPQ11" s="2"/>
      <c r="SPR11" s="2"/>
      <c r="SPS11" s="2"/>
      <c r="SPT11" s="2"/>
      <c r="SPU11" s="2"/>
      <c r="SPV11" s="2"/>
      <c r="SPW11" s="2"/>
      <c r="SPX11" s="2"/>
      <c r="SPY11" s="2"/>
      <c r="SPZ11" s="2"/>
      <c r="SQA11" s="2"/>
      <c r="SQB11" s="2"/>
      <c r="SQC11" s="2"/>
      <c r="SQD11" s="2"/>
      <c r="SQE11" s="2"/>
      <c r="SQF11" s="2"/>
      <c r="SQG11" s="2"/>
      <c r="SQH11" s="2"/>
      <c r="SQI11" s="2"/>
      <c r="SQJ11" s="2"/>
      <c r="SQK11" s="2"/>
      <c r="SQL11" s="2"/>
      <c r="SQM11" s="2"/>
      <c r="SQN11" s="2"/>
      <c r="SQO11" s="2"/>
      <c r="SQP11" s="2"/>
      <c r="SQQ11" s="2"/>
      <c r="SQR11" s="2"/>
      <c r="SQS11" s="2"/>
      <c r="SQT11" s="2"/>
      <c r="SQU11" s="2"/>
      <c r="SQV11" s="2"/>
      <c r="SQW11" s="2"/>
      <c r="SQX11" s="2"/>
      <c r="SQY11" s="2"/>
      <c r="SQZ11" s="2"/>
      <c r="SRA11" s="2"/>
      <c r="SRB11" s="2"/>
      <c r="SRC11" s="2"/>
      <c r="SRD11" s="2"/>
      <c r="SRE11" s="2"/>
      <c r="SRF11" s="2"/>
      <c r="SRG11" s="2"/>
      <c r="SRH11" s="2"/>
      <c r="SRI11" s="2"/>
      <c r="SRJ11" s="2"/>
      <c r="SRK11" s="2"/>
      <c r="SRL11" s="2"/>
      <c r="SRM11" s="2"/>
      <c r="SRN11" s="2"/>
      <c r="SRO11" s="2"/>
      <c r="SRP11" s="2"/>
      <c r="SRQ11" s="2"/>
      <c r="SRR11" s="2"/>
      <c r="SRS11" s="2"/>
      <c r="SRT11" s="2"/>
      <c r="SRU11" s="2"/>
      <c r="SRV11" s="2"/>
      <c r="SRW11" s="2"/>
      <c r="SRX11" s="2"/>
      <c r="SRY11" s="2"/>
      <c r="SRZ11" s="2"/>
      <c r="SSA11" s="2"/>
      <c r="SSB11" s="2"/>
      <c r="SSC11" s="2"/>
      <c r="SSD11" s="2"/>
      <c r="SSE11" s="2"/>
      <c r="SSF11" s="2"/>
      <c r="SSG11" s="2"/>
      <c r="SSH11" s="2"/>
      <c r="SSI11" s="2"/>
      <c r="SSJ11" s="2"/>
      <c r="SSK11" s="2"/>
      <c r="SSL11" s="2"/>
      <c r="SSM11" s="2"/>
      <c r="SSN11" s="2"/>
      <c r="SSO11" s="2"/>
      <c r="SSP11" s="2"/>
      <c r="SSQ11" s="2"/>
      <c r="SSR11" s="2"/>
      <c r="SSS11" s="2"/>
      <c r="SST11" s="2"/>
      <c r="SSU11" s="2"/>
      <c r="SSV11" s="2"/>
      <c r="SSW11" s="2"/>
      <c r="SSX11" s="2"/>
      <c r="SSY11" s="2"/>
      <c r="SSZ11" s="2"/>
      <c r="STA11" s="2"/>
      <c r="STB11" s="2"/>
      <c r="STC11" s="2"/>
      <c r="STD11" s="2"/>
      <c r="STE11" s="2"/>
      <c r="STF11" s="2"/>
      <c r="STG11" s="2"/>
      <c r="STH11" s="2"/>
      <c r="STI11" s="2"/>
      <c r="STJ11" s="2"/>
      <c r="STK11" s="2"/>
      <c r="STL11" s="2"/>
      <c r="STM11" s="2"/>
      <c r="STN11" s="2"/>
      <c r="STO11" s="2"/>
      <c r="STP11" s="2"/>
      <c r="STQ11" s="2"/>
      <c r="STR11" s="2"/>
      <c r="STS11" s="2"/>
      <c r="STT11" s="2"/>
      <c r="STU11" s="2"/>
      <c r="STV11" s="2"/>
      <c r="STW11" s="2"/>
      <c r="STX11" s="2"/>
      <c r="STY11" s="2"/>
      <c r="STZ11" s="2"/>
      <c r="SUA11" s="2"/>
      <c r="SUB11" s="2"/>
      <c r="SUC11" s="2"/>
      <c r="SUD11" s="2"/>
      <c r="SUE11" s="2"/>
      <c r="SUF11" s="2"/>
      <c r="SUG11" s="2"/>
      <c r="SUH11" s="2"/>
      <c r="SUI11" s="2"/>
      <c r="SUJ11" s="2"/>
      <c r="SUK11" s="2"/>
      <c r="SUL11" s="2"/>
      <c r="SUM11" s="2"/>
      <c r="SUN11" s="2"/>
      <c r="SUO11" s="2"/>
      <c r="SUP11" s="2"/>
      <c r="SUQ11" s="2"/>
      <c r="SUR11" s="2"/>
      <c r="SUS11" s="2"/>
      <c r="SUT11" s="2"/>
      <c r="SUU11" s="2"/>
      <c r="SUV11" s="2"/>
      <c r="SUW11" s="2"/>
      <c r="SUX11" s="2"/>
      <c r="SUY11" s="2"/>
      <c r="SUZ11" s="2"/>
      <c r="SVA11" s="2"/>
      <c r="SVB11" s="2"/>
      <c r="SVC11" s="2"/>
      <c r="SVD11" s="2"/>
      <c r="SVE11" s="2"/>
      <c r="SVF11" s="2"/>
      <c r="SVG11" s="2"/>
      <c r="SVH11" s="2"/>
      <c r="SVI11" s="2"/>
      <c r="SVJ11" s="2"/>
      <c r="SVK11" s="2"/>
      <c r="SVL11" s="2"/>
      <c r="SVM11" s="2"/>
      <c r="SVN11" s="2"/>
      <c r="SVO11" s="2"/>
      <c r="SVP11" s="2"/>
      <c r="SVQ11" s="2"/>
      <c r="SVR11" s="2"/>
      <c r="SVS11" s="2"/>
      <c r="SVT11" s="2"/>
      <c r="SVU11" s="2"/>
      <c r="SVV11" s="2"/>
      <c r="SVW11" s="2"/>
      <c r="SVX11" s="2"/>
      <c r="SVY11" s="2"/>
      <c r="SVZ11" s="2"/>
      <c r="SWA11" s="2"/>
      <c r="SWB11" s="2"/>
      <c r="SWC11" s="2"/>
      <c r="SWD11" s="2"/>
      <c r="SWE11" s="2"/>
      <c r="SWF11" s="2"/>
      <c r="SWG11" s="2"/>
      <c r="SWH11" s="2"/>
      <c r="SWI11" s="2"/>
      <c r="SWJ11" s="2"/>
      <c r="SWK11" s="2"/>
      <c r="SWL11" s="2"/>
      <c r="SWM11" s="2"/>
      <c r="SWN11" s="2"/>
      <c r="SWO11" s="2"/>
      <c r="SWP11" s="2"/>
      <c r="SWQ11" s="2"/>
      <c r="SWR11" s="2"/>
      <c r="SWS11" s="2"/>
      <c r="SWT11" s="2"/>
      <c r="SWU11" s="2"/>
      <c r="SWV11" s="2"/>
      <c r="SWW11" s="2"/>
      <c r="SWX11" s="2"/>
      <c r="SWY11" s="2"/>
      <c r="SWZ11" s="2"/>
      <c r="SXA11" s="2"/>
      <c r="SXB11" s="2"/>
      <c r="SXC11" s="2"/>
      <c r="SXD11" s="2"/>
      <c r="SXE11" s="2"/>
      <c r="SXF11" s="2"/>
      <c r="SXG11" s="2"/>
      <c r="SXH11" s="2"/>
      <c r="SXI11" s="2"/>
      <c r="SXJ11" s="2"/>
      <c r="SXK11" s="2"/>
      <c r="SXL11" s="2"/>
      <c r="SXM11" s="2"/>
      <c r="SXN11" s="2"/>
      <c r="SXO11" s="2"/>
      <c r="SXP11" s="2"/>
      <c r="SXQ11" s="2"/>
      <c r="SXR11" s="2"/>
      <c r="SXS11" s="2"/>
      <c r="SXT11" s="2"/>
      <c r="SXU11" s="2"/>
      <c r="SXV11" s="2"/>
      <c r="SXW11" s="2"/>
      <c r="SXX11" s="2"/>
      <c r="SXY11" s="2"/>
      <c r="SXZ11" s="2"/>
      <c r="SYA11" s="2"/>
      <c r="SYB11" s="2"/>
      <c r="SYC11" s="2"/>
      <c r="SYD11" s="2"/>
      <c r="SYE11" s="2"/>
      <c r="SYF11" s="2"/>
      <c r="SYG11" s="2"/>
      <c r="SYH11" s="2"/>
      <c r="SYI11" s="2"/>
      <c r="SYJ11" s="2"/>
      <c r="SYK11" s="2"/>
      <c r="SYL11" s="2"/>
      <c r="SYM11" s="2"/>
      <c r="SYN11" s="2"/>
      <c r="SYO11" s="2"/>
      <c r="SYP11" s="2"/>
      <c r="SYQ11" s="2"/>
      <c r="SYR11" s="2"/>
      <c r="SYS11" s="2"/>
      <c r="SYT11" s="2"/>
      <c r="SYU11" s="2"/>
      <c r="SYV11" s="2"/>
      <c r="SYW11" s="2"/>
      <c r="SYX11" s="2"/>
      <c r="SYY11" s="2"/>
      <c r="SYZ11" s="2"/>
      <c r="SZA11" s="2"/>
      <c r="SZB11" s="2"/>
      <c r="SZC11" s="2"/>
      <c r="SZD11" s="2"/>
      <c r="SZE11" s="2"/>
      <c r="SZF11" s="2"/>
      <c r="SZG11" s="2"/>
      <c r="SZH11" s="2"/>
      <c r="SZI11" s="2"/>
      <c r="SZJ11" s="2"/>
      <c r="SZK11" s="2"/>
      <c r="SZL11" s="2"/>
      <c r="SZM11" s="2"/>
      <c r="SZN11" s="2"/>
      <c r="SZO11" s="2"/>
      <c r="SZP11" s="2"/>
      <c r="SZQ11" s="2"/>
      <c r="SZR11" s="2"/>
      <c r="SZS11" s="2"/>
      <c r="SZT11" s="2"/>
      <c r="SZU11" s="2"/>
      <c r="SZV11" s="2"/>
      <c r="SZW11" s="2"/>
      <c r="SZX11" s="2"/>
      <c r="SZY11" s="2"/>
      <c r="SZZ11" s="2"/>
      <c r="TAA11" s="2"/>
      <c r="TAB11" s="2"/>
      <c r="TAC11" s="2"/>
      <c r="TAD11" s="2"/>
      <c r="TAE11" s="2"/>
      <c r="TAF11" s="2"/>
      <c r="TAG11" s="2"/>
      <c r="TAH11" s="2"/>
      <c r="TAI11" s="2"/>
      <c r="TAJ11" s="2"/>
      <c r="TAK11" s="2"/>
      <c r="TAL11" s="2"/>
      <c r="TAM11" s="2"/>
      <c r="TAN11" s="2"/>
      <c r="TAO11" s="2"/>
      <c r="TAP11" s="2"/>
      <c r="TAQ11" s="2"/>
      <c r="TAR11" s="2"/>
      <c r="TAS11" s="2"/>
      <c r="TAT11" s="2"/>
      <c r="TAU11" s="2"/>
      <c r="TAV11" s="2"/>
      <c r="TAW11" s="2"/>
      <c r="TAX11" s="2"/>
      <c r="TAY11" s="2"/>
      <c r="TAZ11" s="2"/>
      <c r="TBA11" s="2"/>
      <c r="TBB11" s="2"/>
      <c r="TBC11" s="2"/>
      <c r="TBD11" s="2"/>
      <c r="TBE11" s="2"/>
      <c r="TBF11" s="2"/>
      <c r="TBG11" s="2"/>
      <c r="TBH11" s="2"/>
      <c r="TBI11" s="2"/>
      <c r="TBJ11" s="2"/>
      <c r="TBK11" s="2"/>
      <c r="TBL11" s="2"/>
      <c r="TBM11" s="2"/>
      <c r="TBN11" s="2"/>
      <c r="TBO11" s="2"/>
      <c r="TBP11" s="2"/>
      <c r="TBQ11" s="2"/>
      <c r="TBR11" s="2"/>
      <c r="TBS11" s="2"/>
      <c r="TBT11" s="2"/>
      <c r="TBU11" s="2"/>
      <c r="TBV11" s="2"/>
      <c r="TBW11" s="2"/>
      <c r="TBX11" s="2"/>
      <c r="TBY11" s="2"/>
      <c r="TBZ11" s="2"/>
      <c r="TCA11" s="2"/>
      <c r="TCB11" s="2"/>
      <c r="TCC11" s="2"/>
      <c r="TCD11" s="2"/>
      <c r="TCE11" s="2"/>
      <c r="TCF11" s="2"/>
      <c r="TCG11" s="2"/>
      <c r="TCH11" s="2"/>
      <c r="TCI11" s="2"/>
      <c r="TCJ11" s="2"/>
      <c r="TCK11" s="2"/>
      <c r="TCL11" s="2"/>
      <c r="TCM11" s="2"/>
      <c r="TCN11" s="2"/>
      <c r="TCO11" s="2"/>
      <c r="TCP11" s="2"/>
      <c r="TCQ11" s="2"/>
      <c r="TCR11" s="2"/>
      <c r="TCS11" s="2"/>
      <c r="TCT11" s="2"/>
      <c r="TCU11" s="2"/>
      <c r="TCV11" s="2"/>
      <c r="TCW11" s="2"/>
      <c r="TCX11" s="2"/>
      <c r="TCY11" s="2"/>
      <c r="TCZ11" s="2"/>
      <c r="TDA11" s="2"/>
      <c r="TDB11" s="2"/>
      <c r="TDC11" s="2"/>
      <c r="TDD11" s="2"/>
      <c r="TDE11" s="2"/>
      <c r="TDF11" s="2"/>
      <c r="TDG11" s="2"/>
      <c r="TDH11" s="2"/>
      <c r="TDI11" s="2"/>
      <c r="TDJ11" s="2"/>
      <c r="TDK11" s="2"/>
      <c r="TDL11" s="2"/>
      <c r="TDM11" s="2"/>
      <c r="TDN11" s="2"/>
      <c r="TDO11" s="2"/>
      <c r="TDP11" s="2"/>
      <c r="TDQ11" s="2"/>
      <c r="TDR11" s="2"/>
      <c r="TDS11" s="2"/>
      <c r="TDT11" s="2"/>
      <c r="TDU11" s="2"/>
      <c r="TDV11" s="2"/>
      <c r="TDW11" s="2"/>
      <c r="TDX11" s="2"/>
      <c r="TDY11" s="2"/>
      <c r="TDZ11" s="2"/>
      <c r="TEA11" s="2"/>
      <c r="TEB11" s="2"/>
      <c r="TEC11" s="2"/>
      <c r="TED11" s="2"/>
      <c r="TEE11" s="2"/>
      <c r="TEF11" s="2"/>
      <c r="TEG11" s="2"/>
      <c r="TEH11" s="2"/>
      <c r="TEI11" s="2"/>
      <c r="TEJ11" s="2"/>
      <c r="TEK11" s="2"/>
      <c r="TEL11" s="2"/>
      <c r="TEM11" s="2"/>
      <c r="TEN11" s="2"/>
      <c r="TEO11" s="2"/>
      <c r="TEP11" s="2"/>
      <c r="TEQ11" s="2"/>
      <c r="TER11" s="2"/>
      <c r="TES11" s="2"/>
      <c r="TET11" s="2"/>
      <c r="TEU11" s="2"/>
      <c r="TEV11" s="2"/>
      <c r="TEW11" s="2"/>
      <c r="TEX11" s="2"/>
      <c r="TEY11" s="2"/>
      <c r="TEZ11" s="2"/>
      <c r="TFA11" s="2"/>
      <c r="TFB11" s="2"/>
      <c r="TFC11" s="2"/>
      <c r="TFD11" s="2"/>
      <c r="TFE11" s="2"/>
      <c r="TFF11" s="2"/>
      <c r="TFG11" s="2"/>
      <c r="TFH11" s="2"/>
      <c r="TFI11" s="2"/>
      <c r="TFJ11" s="2"/>
      <c r="TFK11" s="2"/>
      <c r="TFL11" s="2"/>
      <c r="TFM11" s="2"/>
      <c r="TFN11" s="2"/>
      <c r="TFO11" s="2"/>
      <c r="TFP11" s="2"/>
      <c r="TFQ11" s="2"/>
      <c r="TFR11" s="2"/>
      <c r="TFS11" s="2"/>
      <c r="TFT11" s="2"/>
      <c r="TFU11" s="2"/>
      <c r="TFV11" s="2"/>
      <c r="TFW11" s="2"/>
      <c r="TFX11" s="2"/>
      <c r="TFY11" s="2"/>
      <c r="TFZ11" s="2"/>
      <c r="TGA11" s="2"/>
      <c r="TGB11" s="2"/>
      <c r="TGC11" s="2"/>
      <c r="TGD11" s="2"/>
      <c r="TGE11" s="2"/>
      <c r="TGF11" s="2"/>
      <c r="TGG11" s="2"/>
      <c r="TGH11" s="2"/>
      <c r="TGI11" s="2"/>
      <c r="TGJ11" s="2"/>
      <c r="TGK11" s="2"/>
      <c r="TGL11" s="2"/>
      <c r="TGM11" s="2"/>
      <c r="TGN11" s="2"/>
      <c r="TGO11" s="2"/>
      <c r="TGP11" s="2"/>
      <c r="TGQ11" s="2"/>
      <c r="TGR11" s="2"/>
      <c r="TGS11" s="2"/>
      <c r="TGT11" s="2"/>
      <c r="TGU11" s="2"/>
      <c r="TGV11" s="2"/>
      <c r="TGW11" s="2"/>
      <c r="TGX11" s="2"/>
      <c r="TGY11" s="2"/>
      <c r="TGZ11" s="2"/>
      <c r="THA11" s="2"/>
      <c r="THB11" s="2"/>
      <c r="THC11" s="2"/>
      <c r="THD11" s="2"/>
      <c r="THE11" s="2"/>
      <c r="THF11" s="2"/>
      <c r="THG11" s="2"/>
      <c r="THH11" s="2"/>
      <c r="THI11" s="2"/>
      <c r="THJ11" s="2"/>
      <c r="THK11" s="2"/>
      <c r="THL11" s="2"/>
      <c r="THM11" s="2"/>
      <c r="THN11" s="2"/>
      <c r="THO11" s="2"/>
      <c r="THP11" s="2"/>
      <c r="THQ11" s="2"/>
      <c r="THR11" s="2"/>
      <c r="THS11" s="2"/>
      <c r="THT11" s="2"/>
      <c r="THU11" s="2"/>
      <c r="THV11" s="2"/>
      <c r="THW11" s="2"/>
      <c r="THX11" s="2"/>
      <c r="THY11" s="2"/>
      <c r="THZ11" s="2"/>
      <c r="TIA11" s="2"/>
      <c r="TIB11" s="2"/>
      <c r="TIC11" s="2"/>
      <c r="TID11" s="2"/>
      <c r="TIE11" s="2"/>
      <c r="TIF11" s="2"/>
      <c r="TIG11" s="2"/>
      <c r="TIH11" s="2"/>
      <c r="TII11" s="2"/>
      <c r="TIJ11" s="2"/>
      <c r="TIK11" s="2"/>
      <c r="TIL11" s="2"/>
      <c r="TIM11" s="2"/>
      <c r="TIN11" s="2"/>
      <c r="TIO11" s="2"/>
      <c r="TIP11" s="2"/>
      <c r="TIQ11" s="2"/>
      <c r="TIR11" s="2"/>
      <c r="TIS11" s="2"/>
      <c r="TIT11" s="2"/>
      <c r="TIU11" s="2"/>
      <c r="TIV11" s="2"/>
      <c r="TIW11" s="2"/>
      <c r="TIX11" s="2"/>
      <c r="TIY11" s="2"/>
      <c r="TIZ11" s="2"/>
      <c r="TJA11" s="2"/>
      <c r="TJB11" s="2"/>
      <c r="TJC11" s="2"/>
      <c r="TJD11" s="2"/>
      <c r="TJE11" s="2"/>
      <c r="TJF11" s="2"/>
      <c r="TJG11" s="2"/>
      <c r="TJH11" s="2"/>
      <c r="TJI11" s="2"/>
      <c r="TJJ11" s="2"/>
      <c r="TJK11" s="2"/>
      <c r="TJL11" s="2"/>
      <c r="TJM11" s="2"/>
      <c r="TJN11" s="2"/>
      <c r="TJO11" s="2"/>
      <c r="TJP11" s="2"/>
      <c r="TJQ11" s="2"/>
      <c r="TJR11" s="2"/>
      <c r="TJS11" s="2"/>
      <c r="TJT11" s="2"/>
      <c r="TJU11" s="2"/>
      <c r="TJV11" s="2"/>
      <c r="TJW11" s="2"/>
      <c r="TJX11" s="2"/>
      <c r="TJY11" s="2"/>
      <c r="TJZ11" s="2"/>
      <c r="TKA11" s="2"/>
      <c r="TKB11" s="2"/>
      <c r="TKC11" s="2"/>
      <c r="TKD11" s="2"/>
      <c r="TKE11" s="2"/>
      <c r="TKF11" s="2"/>
      <c r="TKG11" s="2"/>
      <c r="TKH11" s="2"/>
      <c r="TKI11" s="2"/>
      <c r="TKJ11" s="2"/>
      <c r="TKK11" s="2"/>
      <c r="TKL11" s="2"/>
      <c r="TKM11" s="2"/>
      <c r="TKN11" s="2"/>
      <c r="TKO11" s="2"/>
      <c r="TKP11" s="2"/>
      <c r="TKQ11" s="2"/>
      <c r="TKR11" s="2"/>
      <c r="TKS11" s="2"/>
      <c r="TKT11" s="2"/>
      <c r="TKU11" s="2"/>
      <c r="TKV11" s="2"/>
      <c r="TKW11" s="2"/>
      <c r="TKX11" s="2"/>
      <c r="TKY11" s="2"/>
      <c r="TKZ11" s="2"/>
      <c r="TLA11" s="2"/>
      <c r="TLB11" s="2"/>
      <c r="TLC11" s="2"/>
      <c r="TLD11" s="2"/>
      <c r="TLE11" s="2"/>
      <c r="TLF11" s="2"/>
      <c r="TLG11" s="2"/>
      <c r="TLH11" s="2"/>
      <c r="TLI11" s="2"/>
      <c r="TLJ11" s="2"/>
      <c r="TLK11" s="2"/>
      <c r="TLL11" s="2"/>
      <c r="TLM11" s="2"/>
      <c r="TLN11" s="2"/>
      <c r="TLO11" s="2"/>
      <c r="TLP11" s="2"/>
      <c r="TLQ11" s="2"/>
      <c r="TLR11" s="2"/>
      <c r="TLS11" s="2"/>
      <c r="TLT11" s="2"/>
      <c r="TLU11" s="2"/>
      <c r="TLV11" s="2"/>
      <c r="TLW11" s="2"/>
      <c r="TLX11" s="2"/>
      <c r="TLY11" s="2"/>
      <c r="TLZ11" s="2"/>
      <c r="TMA11" s="2"/>
      <c r="TMB11" s="2"/>
      <c r="TMC11" s="2"/>
      <c r="TMD11" s="2"/>
      <c r="TME11" s="2"/>
      <c r="TMF11" s="2"/>
      <c r="TMG11" s="2"/>
      <c r="TMH11" s="2"/>
      <c r="TMI11" s="2"/>
      <c r="TMJ11" s="2"/>
      <c r="TMK11" s="2"/>
      <c r="TML11" s="2"/>
      <c r="TMM11" s="2"/>
      <c r="TMN11" s="2"/>
      <c r="TMO11" s="2"/>
      <c r="TMP11" s="2"/>
      <c r="TMQ11" s="2"/>
      <c r="TMR11" s="2"/>
      <c r="TMS11" s="2"/>
      <c r="TMT11" s="2"/>
      <c r="TMU11" s="2"/>
      <c r="TMV11" s="2"/>
      <c r="TMW11" s="2"/>
      <c r="TMX11" s="2"/>
      <c r="TMY11" s="2"/>
      <c r="TMZ11" s="2"/>
      <c r="TNA11" s="2"/>
      <c r="TNB11" s="2"/>
      <c r="TNC11" s="2"/>
      <c r="TND11" s="2"/>
      <c r="TNE11" s="2"/>
      <c r="TNF11" s="2"/>
      <c r="TNG11" s="2"/>
      <c r="TNH11" s="2"/>
      <c r="TNI11" s="2"/>
      <c r="TNJ11" s="2"/>
      <c r="TNK11" s="2"/>
      <c r="TNL11" s="2"/>
      <c r="TNM11" s="2"/>
      <c r="TNN11" s="2"/>
      <c r="TNO11" s="2"/>
      <c r="TNP11" s="2"/>
      <c r="TNQ11" s="2"/>
      <c r="TNR11" s="2"/>
      <c r="TNS11" s="2"/>
      <c r="TNT11" s="2"/>
      <c r="TNU11" s="2"/>
      <c r="TNV11" s="2"/>
      <c r="TNW11" s="2"/>
      <c r="TNX11" s="2"/>
      <c r="TNY11" s="2"/>
      <c r="TNZ11" s="2"/>
      <c r="TOA11" s="2"/>
      <c r="TOB11" s="2"/>
      <c r="TOC11" s="2"/>
      <c r="TOD11" s="2"/>
      <c r="TOE11" s="2"/>
      <c r="TOF11" s="2"/>
      <c r="TOG11" s="2"/>
      <c r="TOH11" s="2"/>
      <c r="TOI11" s="2"/>
      <c r="TOJ11" s="2"/>
      <c r="TOK11" s="2"/>
      <c r="TOL11" s="2"/>
      <c r="TOM11" s="2"/>
      <c r="TON11" s="2"/>
      <c r="TOO11" s="2"/>
      <c r="TOP11" s="2"/>
      <c r="TOQ11" s="2"/>
      <c r="TOR11" s="2"/>
      <c r="TOS11" s="2"/>
      <c r="TOT11" s="2"/>
      <c r="TOU11" s="2"/>
      <c r="TOV11" s="2"/>
      <c r="TOW11" s="2"/>
      <c r="TOX11" s="2"/>
      <c r="TOY11" s="2"/>
      <c r="TOZ11" s="2"/>
      <c r="TPA11" s="2"/>
      <c r="TPB11" s="2"/>
      <c r="TPC11" s="2"/>
      <c r="TPD11" s="2"/>
      <c r="TPE11" s="2"/>
      <c r="TPF11" s="2"/>
      <c r="TPG11" s="2"/>
      <c r="TPH11" s="2"/>
      <c r="TPI11" s="2"/>
      <c r="TPJ11" s="2"/>
      <c r="TPK11" s="2"/>
      <c r="TPL11" s="2"/>
      <c r="TPM11" s="2"/>
      <c r="TPN11" s="2"/>
      <c r="TPO11" s="2"/>
      <c r="TPP11" s="2"/>
      <c r="TPQ11" s="2"/>
      <c r="TPR11" s="2"/>
      <c r="TPS11" s="2"/>
      <c r="TPT11" s="2"/>
      <c r="TPU11" s="2"/>
      <c r="TPV11" s="2"/>
      <c r="TPW11" s="2"/>
      <c r="TPX11" s="2"/>
      <c r="TPY11" s="2"/>
      <c r="TPZ11" s="2"/>
      <c r="TQA11" s="2"/>
      <c r="TQB11" s="2"/>
      <c r="TQC11" s="2"/>
      <c r="TQD11" s="2"/>
      <c r="TQE11" s="2"/>
      <c r="TQF11" s="2"/>
      <c r="TQG11" s="2"/>
      <c r="TQH11" s="2"/>
      <c r="TQI11" s="2"/>
      <c r="TQJ11" s="2"/>
      <c r="TQK11" s="2"/>
      <c r="TQL11" s="2"/>
      <c r="TQM11" s="2"/>
      <c r="TQN11" s="2"/>
      <c r="TQO11" s="2"/>
      <c r="TQP11" s="2"/>
      <c r="TQQ11" s="2"/>
      <c r="TQR11" s="2"/>
      <c r="TQS11" s="2"/>
      <c r="TQT11" s="2"/>
      <c r="TQU11" s="2"/>
      <c r="TQV11" s="2"/>
      <c r="TQW11" s="2"/>
      <c r="TQX11" s="2"/>
      <c r="TQY11" s="2"/>
      <c r="TQZ11" s="2"/>
      <c r="TRA11" s="2"/>
      <c r="TRB11" s="2"/>
      <c r="TRC11" s="2"/>
      <c r="TRD11" s="2"/>
      <c r="TRE11" s="2"/>
      <c r="TRF11" s="2"/>
      <c r="TRG11" s="2"/>
      <c r="TRH11" s="2"/>
      <c r="TRI11" s="2"/>
      <c r="TRJ11" s="2"/>
      <c r="TRK11" s="2"/>
      <c r="TRL11" s="2"/>
      <c r="TRM11" s="2"/>
      <c r="TRN11" s="2"/>
      <c r="TRO11" s="2"/>
      <c r="TRP11" s="2"/>
      <c r="TRQ11" s="2"/>
      <c r="TRR11" s="2"/>
      <c r="TRS11" s="2"/>
      <c r="TRT11" s="2"/>
      <c r="TRU11" s="2"/>
      <c r="TRV11" s="2"/>
      <c r="TRW11" s="2"/>
      <c r="TRX11" s="2"/>
      <c r="TRY11" s="2"/>
      <c r="TRZ11" s="2"/>
      <c r="TSA11" s="2"/>
      <c r="TSB11" s="2"/>
      <c r="TSC11" s="2"/>
      <c r="TSD11" s="2"/>
      <c r="TSE11" s="2"/>
      <c r="TSF11" s="2"/>
      <c r="TSG11" s="2"/>
      <c r="TSH11" s="2"/>
      <c r="TSI11" s="2"/>
      <c r="TSJ11" s="2"/>
      <c r="TSK11" s="2"/>
      <c r="TSL11" s="2"/>
      <c r="TSM11" s="2"/>
      <c r="TSN11" s="2"/>
      <c r="TSO11" s="2"/>
      <c r="TSP11" s="2"/>
      <c r="TSQ11" s="2"/>
      <c r="TSR11" s="2"/>
      <c r="TSS11" s="2"/>
      <c r="TST11" s="2"/>
      <c r="TSU11" s="2"/>
      <c r="TSV11" s="2"/>
      <c r="TSW11" s="2"/>
      <c r="TSX11" s="2"/>
      <c r="TSY11" s="2"/>
      <c r="TSZ11" s="2"/>
      <c r="TTA11" s="2"/>
      <c r="TTB11" s="2"/>
      <c r="TTC11" s="2"/>
      <c r="TTD11" s="2"/>
      <c r="TTE11" s="2"/>
      <c r="TTF11" s="2"/>
      <c r="TTG11" s="2"/>
      <c r="TTH11" s="2"/>
      <c r="TTI11" s="2"/>
      <c r="TTJ11" s="2"/>
      <c r="TTK11" s="2"/>
      <c r="TTL11" s="2"/>
      <c r="TTM11" s="2"/>
      <c r="TTN11" s="2"/>
      <c r="TTO11" s="2"/>
      <c r="TTP11" s="2"/>
      <c r="TTQ11" s="2"/>
      <c r="TTR11" s="2"/>
      <c r="TTS11" s="2"/>
      <c r="TTT11" s="2"/>
      <c r="TTU11" s="2"/>
      <c r="TTV11" s="2"/>
      <c r="TTW11" s="2"/>
      <c r="TTX11" s="2"/>
      <c r="TTY11" s="2"/>
      <c r="TTZ11" s="2"/>
      <c r="TUA11" s="2"/>
      <c r="TUB11" s="2"/>
      <c r="TUC11" s="2"/>
      <c r="TUD11" s="2"/>
      <c r="TUE11" s="2"/>
      <c r="TUF11" s="2"/>
      <c r="TUG11" s="2"/>
      <c r="TUH11" s="2"/>
      <c r="TUI11" s="2"/>
      <c r="TUJ11" s="2"/>
      <c r="TUK11" s="2"/>
      <c r="TUL11" s="2"/>
      <c r="TUM11" s="2"/>
      <c r="TUN11" s="2"/>
      <c r="TUO11" s="2"/>
      <c r="TUP11" s="2"/>
      <c r="TUQ11" s="2"/>
      <c r="TUR11" s="2"/>
      <c r="TUS11" s="2"/>
      <c r="TUT11" s="2"/>
      <c r="TUU11" s="2"/>
      <c r="TUV11" s="2"/>
      <c r="TUW11" s="2"/>
      <c r="TUX11" s="2"/>
      <c r="TUY11" s="2"/>
      <c r="TUZ11" s="2"/>
      <c r="TVA11" s="2"/>
      <c r="TVB11" s="2"/>
      <c r="TVC11" s="2"/>
      <c r="TVD11" s="2"/>
      <c r="TVE11" s="2"/>
      <c r="TVF11" s="2"/>
      <c r="TVG11" s="2"/>
      <c r="TVH11" s="2"/>
      <c r="TVI11" s="2"/>
      <c r="TVJ11" s="2"/>
      <c r="TVK11" s="2"/>
      <c r="TVL11" s="2"/>
      <c r="TVM11" s="2"/>
      <c r="TVN11" s="2"/>
      <c r="TVO11" s="2"/>
      <c r="TVP11" s="2"/>
      <c r="TVQ11" s="2"/>
      <c r="TVR11" s="2"/>
      <c r="TVS11" s="2"/>
      <c r="TVT11" s="2"/>
      <c r="TVU11" s="2"/>
      <c r="TVV11" s="2"/>
      <c r="TVW11" s="2"/>
      <c r="TVX11" s="2"/>
      <c r="TVY11" s="2"/>
      <c r="TVZ11" s="2"/>
      <c r="TWA11" s="2"/>
      <c r="TWB11" s="2"/>
      <c r="TWC11" s="2"/>
      <c r="TWD11" s="2"/>
      <c r="TWE11" s="2"/>
      <c r="TWF11" s="2"/>
      <c r="TWG11" s="2"/>
      <c r="TWH11" s="2"/>
      <c r="TWI11" s="2"/>
      <c r="TWJ11" s="2"/>
      <c r="TWK11" s="2"/>
      <c r="TWL11" s="2"/>
      <c r="TWM11" s="2"/>
      <c r="TWN11" s="2"/>
      <c r="TWO11" s="2"/>
      <c r="TWP11" s="2"/>
      <c r="TWQ11" s="2"/>
      <c r="TWR11" s="2"/>
      <c r="TWS11" s="2"/>
      <c r="TWT11" s="2"/>
      <c r="TWU11" s="2"/>
      <c r="TWV11" s="2"/>
      <c r="TWW11" s="2"/>
      <c r="TWX11" s="2"/>
      <c r="TWY11" s="2"/>
      <c r="TWZ11" s="2"/>
      <c r="TXA11" s="2"/>
      <c r="TXB11" s="2"/>
      <c r="TXC11" s="2"/>
      <c r="TXD11" s="2"/>
      <c r="TXE11" s="2"/>
      <c r="TXF11" s="2"/>
      <c r="TXG11" s="2"/>
      <c r="TXH11" s="2"/>
      <c r="TXI11" s="2"/>
      <c r="TXJ11" s="2"/>
      <c r="TXK11" s="2"/>
      <c r="TXL11" s="2"/>
      <c r="TXM11" s="2"/>
      <c r="TXN11" s="2"/>
      <c r="TXO11" s="2"/>
      <c r="TXP11" s="2"/>
      <c r="TXQ11" s="2"/>
      <c r="TXR11" s="2"/>
      <c r="TXS11" s="2"/>
      <c r="TXT11" s="2"/>
      <c r="TXU11" s="2"/>
      <c r="TXV11" s="2"/>
      <c r="TXW11" s="2"/>
      <c r="TXX11" s="2"/>
      <c r="TXY11" s="2"/>
      <c r="TXZ11" s="2"/>
      <c r="TYA11" s="2"/>
      <c r="TYB11" s="2"/>
      <c r="TYC11" s="2"/>
      <c r="TYD11" s="2"/>
      <c r="TYE11" s="2"/>
      <c r="TYF11" s="2"/>
      <c r="TYG11" s="2"/>
      <c r="TYH11" s="2"/>
      <c r="TYI11" s="2"/>
      <c r="TYJ11" s="2"/>
      <c r="TYK11" s="2"/>
      <c r="TYL11" s="2"/>
      <c r="TYM11" s="2"/>
      <c r="TYN11" s="2"/>
      <c r="TYO11" s="2"/>
      <c r="TYP11" s="2"/>
      <c r="TYQ11" s="2"/>
      <c r="TYR11" s="2"/>
      <c r="TYS11" s="2"/>
      <c r="TYT11" s="2"/>
      <c r="TYU11" s="2"/>
      <c r="TYV11" s="2"/>
      <c r="TYW11" s="2"/>
      <c r="TYX11" s="2"/>
      <c r="TYY11" s="2"/>
      <c r="TYZ11" s="2"/>
      <c r="TZA11" s="2"/>
      <c r="TZB11" s="2"/>
      <c r="TZC11" s="2"/>
      <c r="TZD11" s="2"/>
      <c r="TZE11" s="2"/>
      <c r="TZF11" s="2"/>
      <c r="TZG11" s="2"/>
      <c r="TZH11" s="2"/>
      <c r="TZI11" s="2"/>
      <c r="TZJ11" s="2"/>
      <c r="TZK11" s="2"/>
      <c r="TZL11" s="2"/>
      <c r="TZM11" s="2"/>
      <c r="TZN11" s="2"/>
      <c r="TZO11" s="2"/>
      <c r="TZP11" s="2"/>
      <c r="TZQ11" s="2"/>
      <c r="TZR11" s="2"/>
      <c r="TZS11" s="2"/>
      <c r="TZT11" s="2"/>
      <c r="TZU11" s="2"/>
      <c r="TZV11" s="2"/>
      <c r="TZW11" s="2"/>
      <c r="TZX11" s="2"/>
      <c r="TZY11" s="2"/>
      <c r="TZZ11" s="2"/>
      <c r="UAA11" s="2"/>
      <c r="UAB11" s="2"/>
      <c r="UAC11" s="2"/>
      <c r="UAD11" s="2"/>
      <c r="UAE11" s="2"/>
      <c r="UAF11" s="2"/>
      <c r="UAG11" s="2"/>
      <c r="UAH11" s="2"/>
      <c r="UAI11" s="2"/>
      <c r="UAJ11" s="2"/>
      <c r="UAK11" s="2"/>
      <c r="UAL11" s="2"/>
      <c r="UAM11" s="2"/>
      <c r="UAN11" s="2"/>
      <c r="UAO11" s="2"/>
      <c r="UAP11" s="2"/>
      <c r="UAQ11" s="2"/>
      <c r="UAR11" s="2"/>
      <c r="UAS11" s="2"/>
      <c r="UAT11" s="2"/>
      <c r="UAU11" s="2"/>
      <c r="UAV11" s="2"/>
      <c r="UAW11" s="2"/>
      <c r="UAX11" s="2"/>
      <c r="UAY11" s="2"/>
      <c r="UAZ11" s="2"/>
      <c r="UBA11" s="2"/>
      <c r="UBB11" s="2"/>
      <c r="UBC11" s="2"/>
      <c r="UBD11" s="2"/>
      <c r="UBE11" s="2"/>
      <c r="UBF11" s="2"/>
      <c r="UBG11" s="2"/>
      <c r="UBH11" s="2"/>
      <c r="UBI11" s="2"/>
      <c r="UBJ11" s="2"/>
      <c r="UBK11" s="2"/>
      <c r="UBL11" s="2"/>
      <c r="UBM11" s="2"/>
      <c r="UBN11" s="2"/>
      <c r="UBO11" s="2"/>
      <c r="UBP11" s="2"/>
      <c r="UBQ11" s="2"/>
      <c r="UBR11" s="2"/>
      <c r="UBS11" s="2"/>
      <c r="UBT11" s="2"/>
      <c r="UBU11" s="2"/>
      <c r="UBV11" s="2"/>
      <c r="UBW11" s="2"/>
      <c r="UBX11" s="2"/>
      <c r="UBY11" s="2"/>
      <c r="UBZ11" s="2"/>
      <c r="UCA11" s="2"/>
      <c r="UCB11" s="2"/>
      <c r="UCC11" s="2"/>
      <c r="UCD11" s="2"/>
      <c r="UCE11" s="2"/>
      <c r="UCF11" s="2"/>
      <c r="UCG11" s="2"/>
      <c r="UCH11" s="2"/>
      <c r="UCI11" s="2"/>
      <c r="UCJ11" s="2"/>
      <c r="UCK11" s="2"/>
      <c r="UCL11" s="2"/>
      <c r="UCM11" s="2"/>
      <c r="UCN11" s="2"/>
      <c r="UCO11" s="2"/>
      <c r="UCP11" s="2"/>
      <c r="UCQ11" s="2"/>
      <c r="UCR11" s="2"/>
      <c r="UCS11" s="2"/>
      <c r="UCT11" s="2"/>
      <c r="UCU11" s="2"/>
      <c r="UCV11" s="2"/>
      <c r="UCW11" s="2"/>
      <c r="UCX11" s="2"/>
      <c r="UCY11" s="2"/>
      <c r="UCZ11" s="2"/>
      <c r="UDA11" s="2"/>
      <c r="UDB11" s="2"/>
      <c r="UDC11" s="2"/>
      <c r="UDD11" s="2"/>
      <c r="UDE11" s="2"/>
      <c r="UDF11" s="2"/>
      <c r="UDG11" s="2"/>
      <c r="UDH11" s="2"/>
      <c r="UDI11" s="2"/>
      <c r="UDJ11" s="2"/>
      <c r="UDK11" s="2"/>
      <c r="UDL11" s="2"/>
      <c r="UDM11" s="2"/>
      <c r="UDN11" s="2"/>
      <c r="UDO11" s="2"/>
      <c r="UDP11" s="2"/>
      <c r="UDQ11" s="2"/>
      <c r="UDR11" s="2"/>
      <c r="UDS11" s="2"/>
      <c r="UDT11" s="2"/>
      <c r="UDU11" s="2"/>
      <c r="UDV11" s="2"/>
      <c r="UDW11" s="2"/>
      <c r="UDX11" s="2"/>
      <c r="UDY11" s="2"/>
      <c r="UDZ11" s="2"/>
      <c r="UEA11" s="2"/>
      <c r="UEB11" s="2"/>
      <c r="UEC11" s="2"/>
      <c r="UED11" s="2"/>
      <c r="UEE11" s="2"/>
      <c r="UEF11" s="2"/>
      <c r="UEG11" s="2"/>
      <c r="UEH11" s="2"/>
      <c r="UEI11" s="2"/>
      <c r="UEJ11" s="2"/>
      <c r="UEK11" s="2"/>
      <c r="UEL11" s="2"/>
      <c r="UEM11" s="2"/>
      <c r="UEN11" s="2"/>
      <c r="UEO11" s="2"/>
      <c r="UEP11" s="2"/>
      <c r="UEQ11" s="2"/>
      <c r="UER11" s="2"/>
      <c r="UES11" s="2"/>
      <c r="UET11" s="2"/>
      <c r="UEU11" s="2"/>
      <c r="UEV11" s="2"/>
      <c r="UEW11" s="2"/>
      <c r="UEX11" s="2"/>
      <c r="UEY11" s="2"/>
      <c r="UEZ11" s="2"/>
      <c r="UFA11" s="2"/>
      <c r="UFB11" s="2"/>
      <c r="UFC11" s="2"/>
      <c r="UFD11" s="2"/>
      <c r="UFE11" s="2"/>
      <c r="UFF11" s="2"/>
      <c r="UFG11" s="2"/>
      <c r="UFH11" s="2"/>
      <c r="UFI11" s="2"/>
      <c r="UFJ11" s="2"/>
      <c r="UFK11" s="2"/>
      <c r="UFL11" s="2"/>
      <c r="UFM11" s="2"/>
      <c r="UFN11" s="2"/>
      <c r="UFO11" s="2"/>
      <c r="UFP11" s="2"/>
      <c r="UFQ11" s="2"/>
      <c r="UFR11" s="2"/>
      <c r="UFS11" s="2"/>
      <c r="UFT11" s="2"/>
      <c r="UFU11" s="2"/>
      <c r="UFV11" s="2"/>
      <c r="UFW11" s="2"/>
      <c r="UFX11" s="2"/>
      <c r="UFY11" s="2"/>
      <c r="UFZ11" s="2"/>
      <c r="UGA11" s="2"/>
      <c r="UGB11" s="2"/>
      <c r="UGC11" s="2"/>
      <c r="UGD11" s="2"/>
      <c r="UGE11" s="2"/>
      <c r="UGF11" s="2"/>
      <c r="UGG11" s="2"/>
      <c r="UGH11" s="2"/>
      <c r="UGI11" s="2"/>
      <c r="UGJ11" s="2"/>
      <c r="UGK11" s="2"/>
      <c r="UGL11" s="2"/>
      <c r="UGM11" s="2"/>
      <c r="UGN11" s="2"/>
      <c r="UGO11" s="2"/>
      <c r="UGP11" s="2"/>
      <c r="UGQ11" s="2"/>
      <c r="UGR11" s="2"/>
      <c r="UGS11" s="2"/>
      <c r="UGT11" s="2"/>
      <c r="UGU11" s="2"/>
      <c r="UGV11" s="2"/>
      <c r="UGW11" s="2"/>
      <c r="UGX11" s="2"/>
      <c r="UGY11" s="2"/>
      <c r="UGZ11" s="2"/>
      <c r="UHA11" s="2"/>
      <c r="UHB11" s="2"/>
      <c r="UHC11" s="2"/>
      <c r="UHD11" s="2"/>
      <c r="UHE11" s="2"/>
      <c r="UHF11" s="2"/>
      <c r="UHG11" s="2"/>
      <c r="UHH11" s="2"/>
      <c r="UHI11" s="2"/>
      <c r="UHJ11" s="2"/>
      <c r="UHK11" s="2"/>
      <c r="UHL11" s="2"/>
      <c r="UHM11" s="2"/>
      <c r="UHN11" s="2"/>
      <c r="UHO11" s="2"/>
      <c r="UHP11" s="2"/>
      <c r="UHQ11" s="2"/>
      <c r="UHR11" s="2"/>
      <c r="UHS11" s="2"/>
      <c r="UHT11" s="2"/>
      <c r="UHU11" s="2"/>
      <c r="UHV11" s="2"/>
      <c r="UHW11" s="2"/>
      <c r="UHX11" s="2"/>
      <c r="UHY11" s="2"/>
      <c r="UHZ11" s="2"/>
      <c r="UIA11" s="2"/>
      <c r="UIB11" s="2"/>
      <c r="UIC11" s="2"/>
      <c r="UID11" s="2"/>
      <c r="UIE11" s="2"/>
      <c r="UIF11" s="2"/>
      <c r="UIG11" s="2"/>
      <c r="UIH11" s="2"/>
      <c r="UII11" s="2"/>
      <c r="UIJ11" s="2"/>
      <c r="UIK11" s="2"/>
      <c r="UIL11" s="2"/>
      <c r="UIM11" s="2"/>
      <c r="UIN11" s="2"/>
      <c r="UIO11" s="2"/>
      <c r="UIP11" s="2"/>
      <c r="UIQ11" s="2"/>
      <c r="UIR11" s="2"/>
      <c r="UIS11" s="2"/>
      <c r="UIT11" s="2"/>
      <c r="UIU11" s="2"/>
      <c r="UIV11" s="2"/>
      <c r="UIW11" s="2"/>
      <c r="UIX11" s="2"/>
      <c r="UIY11" s="2"/>
      <c r="UIZ11" s="2"/>
      <c r="UJA11" s="2"/>
      <c r="UJB11" s="2"/>
      <c r="UJC11" s="2"/>
      <c r="UJD11" s="2"/>
      <c r="UJE11" s="2"/>
      <c r="UJF11" s="2"/>
      <c r="UJG11" s="2"/>
      <c r="UJH11" s="2"/>
      <c r="UJI11" s="2"/>
      <c r="UJJ11" s="2"/>
      <c r="UJK11" s="2"/>
      <c r="UJL11" s="2"/>
      <c r="UJM11" s="2"/>
      <c r="UJN11" s="2"/>
      <c r="UJO11" s="2"/>
      <c r="UJP11" s="2"/>
      <c r="UJQ11" s="2"/>
      <c r="UJR11" s="2"/>
      <c r="UJS11" s="2"/>
      <c r="UJT11" s="2"/>
      <c r="UJU11" s="2"/>
      <c r="UJV11" s="2"/>
      <c r="UJW11" s="2"/>
      <c r="UJX11" s="2"/>
      <c r="UJY11" s="2"/>
      <c r="UJZ11" s="2"/>
      <c r="UKA11" s="2"/>
      <c r="UKB11" s="2"/>
      <c r="UKC11" s="2"/>
      <c r="UKD11" s="2"/>
      <c r="UKE11" s="2"/>
      <c r="UKF11" s="2"/>
      <c r="UKG11" s="2"/>
      <c r="UKH11" s="2"/>
      <c r="UKI11" s="2"/>
      <c r="UKJ11" s="2"/>
      <c r="UKK11" s="2"/>
      <c r="UKL11" s="2"/>
      <c r="UKM11" s="2"/>
      <c r="UKN11" s="2"/>
      <c r="UKO11" s="2"/>
      <c r="UKP11" s="2"/>
      <c r="UKQ11" s="2"/>
      <c r="UKR11" s="2"/>
      <c r="UKS11" s="2"/>
      <c r="UKT11" s="2"/>
      <c r="UKU11" s="2"/>
      <c r="UKV11" s="2"/>
      <c r="UKW11" s="2"/>
      <c r="UKX11" s="2"/>
      <c r="UKY11" s="2"/>
      <c r="UKZ11" s="2"/>
      <c r="ULA11" s="2"/>
      <c r="ULB11" s="2"/>
      <c r="ULC11" s="2"/>
      <c r="ULD11" s="2"/>
      <c r="ULE11" s="2"/>
      <c r="ULF11" s="2"/>
      <c r="ULG11" s="2"/>
      <c r="ULH11" s="2"/>
      <c r="ULI11" s="2"/>
      <c r="ULJ11" s="2"/>
      <c r="ULK11" s="2"/>
      <c r="ULL11" s="2"/>
      <c r="ULM11" s="2"/>
      <c r="ULN11" s="2"/>
      <c r="ULO11" s="2"/>
      <c r="ULP11" s="2"/>
      <c r="ULQ11" s="2"/>
      <c r="ULR11" s="2"/>
      <c r="ULS11" s="2"/>
      <c r="ULT11" s="2"/>
      <c r="ULU11" s="2"/>
      <c r="ULV11" s="2"/>
      <c r="ULW11" s="2"/>
      <c r="ULX11" s="2"/>
      <c r="ULY11" s="2"/>
      <c r="ULZ11" s="2"/>
      <c r="UMA11" s="2"/>
      <c r="UMB11" s="2"/>
      <c r="UMC11" s="2"/>
      <c r="UMD11" s="2"/>
      <c r="UME11" s="2"/>
      <c r="UMF11" s="2"/>
      <c r="UMG11" s="2"/>
      <c r="UMH11" s="2"/>
      <c r="UMI11" s="2"/>
      <c r="UMJ11" s="2"/>
      <c r="UMK11" s="2"/>
      <c r="UML11" s="2"/>
      <c r="UMM11" s="2"/>
      <c r="UMN11" s="2"/>
      <c r="UMO11" s="2"/>
      <c r="UMP11" s="2"/>
      <c r="UMQ11" s="2"/>
      <c r="UMR11" s="2"/>
      <c r="UMS11" s="2"/>
      <c r="UMT11" s="2"/>
      <c r="UMU11" s="2"/>
      <c r="UMV11" s="2"/>
      <c r="UMW11" s="2"/>
      <c r="UMX11" s="2"/>
      <c r="UMY11" s="2"/>
      <c r="UMZ11" s="2"/>
      <c r="UNA11" s="2"/>
      <c r="UNB11" s="2"/>
      <c r="UNC11" s="2"/>
      <c r="UND11" s="2"/>
      <c r="UNE11" s="2"/>
      <c r="UNF11" s="2"/>
      <c r="UNG11" s="2"/>
      <c r="UNH11" s="2"/>
      <c r="UNI11" s="2"/>
      <c r="UNJ11" s="2"/>
      <c r="UNK11" s="2"/>
      <c r="UNL11" s="2"/>
      <c r="UNM11" s="2"/>
      <c r="UNN11" s="2"/>
      <c r="UNO11" s="2"/>
      <c r="UNP11" s="2"/>
      <c r="UNQ11" s="2"/>
      <c r="UNR11" s="2"/>
      <c r="UNS11" s="2"/>
      <c r="UNT11" s="2"/>
      <c r="UNU11" s="2"/>
      <c r="UNV11" s="2"/>
      <c r="UNW11" s="2"/>
      <c r="UNX11" s="2"/>
      <c r="UNY11" s="2"/>
      <c r="UNZ11" s="2"/>
      <c r="UOA11" s="2"/>
      <c r="UOB11" s="2"/>
      <c r="UOC11" s="2"/>
      <c r="UOD11" s="2"/>
      <c r="UOE11" s="2"/>
      <c r="UOF11" s="2"/>
      <c r="UOG11" s="2"/>
      <c r="UOH11" s="2"/>
      <c r="UOI11" s="2"/>
      <c r="UOJ11" s="2"/>
      <c r="UOK11" s="2"/>
      <c r="UOL11" s="2"/>
      <c r="UOM11" s="2"/>
      <c r="UON11" s="2"/>
      <c r="UOO11" s="2"/>
      <c r="UOP11" s="2"/>
      <c r="UOQ11" s="2"/>
      <c r="UOR11" s="2"/>
      <c r="UOS11" s="2"/>
      <c r="UOT11" s="2"/>
      <c r="UOU11" s="2"/>
      <c r="UOV11" s="2"/>
      <c r="UOW11" s="2"/>
      <c r="UOX11" s="2"/>
      <c r="UOY11" s="2"/>
      <c r="UOZ11" s="2"/>
      <c r="UPA11" s="2"/>
      <c r="UPB11" s="2"/>
      <c r="UPC11" s="2"/>
      <c r="UPD11" s="2"/>
      <c r="UPE11" s="2"/>
      <c r="UPF11" s="2"/>
      <c r="UPG11" s="2"/>
      <c r="UPH11" s="2"/>
      <c r="UPI11" s="2"/>
      <c r="UPJ11" s="2"/>
      <c r="UPK11" s="2"/>
      <c r="UPL11" s="2"/>
      <c r="UPM11" s="2"/>
      <c r="UPN11" s="2"/>
      <c r="UPO11" s="2"/>
      <c r="UPP11" s="2"/>
      <c r="UPQ11" s="2"/>
      <c r="UPR11" s="2"/>
      <c r="UPS11" s="2"/>
      <c r="UPT11" s="2"/>
      <c r="UPU11" s="2"/>
      <c r="UPV11" s="2"/>
      <c r="UPW11" s="2"/>
      <c r="UPX11" s="2"/>
      <c r="UPY11" s="2"/>
      <c r="UPZ11" s="2"/>
      <c r="UQA11" s="2"/>
      <c r="UQB11" s="2"/>
      <c r="UQC11" s="2"/>
      <c r="UQD11" s="2"/>
      <c r="UQE11" s="2"/>
      <c r="UQF11" s="2"/>
      <c r="UQG11" s="2"/>
      <c r="UQH11" s="2"/>
      <c r="UQI11" s="2"/>
      <c r="UQJ11" s="2"/>
      <c r="UQK11" s="2"/>
      <c r="UQL11" s="2"/>
      <c r="UQM11" s="2"/>
      <c r="UQN11" s="2"/>
      <c r="UQO11" s="2"/>
      <c r="UQP11" s="2"/>
      <c r="UQQ11" s="2"/>
      <c r="UQR11" s="2"/>
      <c r="UQS11" s="2"/>
      <c r="UQT11" s="2"/>
      <c r="UQU11" s="2"/>
      <c r="UQV11" s="2"/>
      <c r="UQW11" s="2"/>
      <c r="UQX11" s="2"/>
      <c r="UQY11" s="2"/>
      <c r="UQZ11" s="2"/>
      <c r="URA11" s="2"/>
      <c r="URB11" s="2"/>
      <c r="URC11" s="2"/>
      <c r="URD11" s="2"/>
      <c r="URE11" s="2"/>
      <c r="URF11" s="2"/>
      <c r="URG11" s="2"/>
      <c r="URH11" s="2"/>
      <c r="URI11" s="2"/>
      <c r="URJ11" s="2"/>
      <c r="URK11" s="2"/>
      <c r="URL11" s="2"/>
      <c r="URM11" s="2"/>
      <c r="URN11" s="2"/>
      <c r="URO11" s="2"/>
      <c r="URP11" s="2"/>
      <c r="URQ11" s="2"/>
      <c r="URR11" s="2"/>
      <c r="URS11" s="2"/>
      <c r="URT11" s="2"/>
      <c r="URU11" s="2"/>
      <c r="URV11" s="2"/>
      <c r="URW11" s="2"/>
      <c r="URX11" s="2"/>
      <c r="URY11" s="2"/>
      <c r="URZ11" s="2"/>
      <c r="USA11" s="2"/>
      <c r="USB11" s="2"/>
      <c r="USC11" s="2"/>
      <c r="USD11" s="2"/>
      <c r="USE11" s="2"/>
      <c r="USF11" s="2"/>
      <c r="USG11" s="2"/>
      <c r="USH11" s="2"/>
      <c r="USI11" s="2"/>
      <c r="USJ11" s="2"/>
      <c r="USK11" s="2"/>
      <c r="USL11" s="2"/>
      <c r="USM11" s="2"/>
      <c r="USN11" s="2"/>
      <c r="USO11" s="2"/>
      <c r="USP11" s="2"/>
      <c r="USQ11" s="2"/>
      <c r="USR11" s="2"/>
      <c r="USS11" s="2"/>
      <c r="UST11" s="2"/>
      <c r="USU11" s="2"/>
      <c r="USV11" s="2"/>
      <c r="USW11" s="2"/>
      <c r="USX11" s="2"/>
      <c r="USY11" s="2"/>
      <c r="USZ11" s="2"/>
      <c r="UTA11" s="2"/>
      <c r="UTB11" s="2"/>
      <c r="UTC11" s="2"/>
      <c r="UTD11" s="2"/>
      <c r="UTE11" s="2"/>
      <c r="UTF11" s="2"/>
      <c r="UTG11" s="2"/>
      <c r="UTH11" s="2"/>
      <c r="UTI11" s="2"/>
      <c r="UTJ11" s="2"/>
      <c r="UTK11" s="2"/>
      <c r="UTL11" s="2"/>
      <c r="UTM11" s="2"/>
      <c r="UTN11" s="2"/>
      <c r="UTO11" s="2"/>
      <c r="UTP11" s="2"/>
      <c r="UTQ11" s="2"/>
      <c r="UTR11" s="2"/>
      <c r="UTS11" s="2"/>
      <c r="UTT11" s="2"/>
      <c r="UTU11" s="2"/>
      <c r="UTV11" s="2"/>
      <c r="UTW11" s="2"/>
      <c r="UTX11" s="2"/>
      <c r="UTY11" s="2"/>
      <c r="UTZ11" s="2"/>
      <c r="UUA11" s="2"/>
      <c r="UUB11" s="2"/>
      <c r="UUC11" s="2"/>
      <c r="UUD11" s="2"/>
      <c r="UUE11" s="2"/>
      <c r="UUF11" s="2"/>
      <c r="UUG11" s="2"/>
      <c r="UUH11" s="2"/>
      <c r="UUI11" s="2"/>
      <c r="UUJ11" s="2"/>
      <c r="UUK11" s="2"/>
      <c r="UUL11" s="2"/>
      <c r="UUM11" s="2"/>
      <c r="UUN11" s="2"/>
      <c r="UUO11" s="2"/>
      <c r="UUP11" s="2"/>
      <c r="UUQ11" s="2"/>
      <c r="UUR11" s="2"/>
      <c r="UUS11" s="2"/>
      <c r="UUT11" s="2"/>
      <c r="UUU11" s="2"/>
      <c r="UUV11" s="2"/>
      <c r="UUW11" s="2"/>
      <c r="UUX11" s="2"/>
      <c r="UUY11" s="2"/>
      <c r="UUZ11" s="2"/>
      <c r="UVA11" s="2"/>
      <c r="UVB11" s="2"/>
      <c r="UVC11" s="2"/>
      <c r="UVD11" s="2"/>
      <c r="UVE11" s="2"/>
      <c r="UVF11" s="2"/>
      <c r="UVG11" s="2"/>
      <c r="UVH11" s="2"/>
      <c r="UVI11" s="2"/>
      <c r="UVJ11" s="2"/>
      <c r="UVK11" s="2"/>
      <c r="UVL11" s="2"/>
      <c r="UVM11" s="2"/>
      <c r="UVN11" s="2"/>
      <c r="UVO11" s="2"/>
      <c r="UVP11" s="2"/>
      <c r="UVQ11" s="2"/>
      <c r="UVR11" s="2"/>
      <c r="UVS11" s="2"/>
      <c r="UVT11" s="2"/>
      <c r="UVU11" s="2"/>
      <c r="UVV11" s="2"/>
      <c r="UVW11" s="2"/>
      <c r="UVX11" s="2"/>
      <c r="UVY11" s="2"/>
      <c r="UVZ11" s="2"/>
      <c r="UWA11" s="2"/>
      <c r="UWB11" s="2"/>
      <c r="UWC11" s="2"/>
      <c r="UWD11" s="2"/>
      <c r="UWE11" s="2"/>
      <c r="UWF11" s="2"/>
      <c r="UWG11" s="2"/>
      <c r="UWH11" s="2"/>
      <c r="UWI11" s="2"/>
      <c r="UWJ11" s="2"/>
      <c r="UWK11" s="2"/>
      <c r="UWL11" s="2"/>
      <c r="UWM11" s="2"/>
      <c r="UWN11" s="2"/>
      <c r="UWO11" s="2"/>
      <c r="UWP11" s="2"/>
      <c r="UWQ11" s="2"/>
      <c r="UWR11" s="2"/>
      <c r="UWS11" s="2"/>
      <c r="UWT11" s="2"/>
      <c r="UWU11" s="2"/>
      <c r="UWV11" s="2"/>
      <c r="UWW11" s="2"/>
      <c r="UWX11" s="2"/>
      <c r="UWY11" s="2"/>
      <c r="UWZ11" s="2"/>
      <c r="UXA11" s="2"/>
      <c r="UXB11" s="2"/>
      <c r="UXC11" s="2"/>
      <c r="UXD11" s="2"/>
      <c r="UXE11" s="2"/>
      <c r="UXF11" s="2"/>
      <c r="UXG11" s="2"/>
      <c r="UXH11" s="2"/>
      <c r="UXI11" s="2"/>
      <c r="UXJ11" s="2"/>
      <c r="UXK11" s="2"/>
      <c r="UXL11" s="2"/>
      <c r="UXM11" s="2"/>
      <c r="UXN11" s="2"/>
      <c r="UXO11" s="2"/>
      <c r="UXP11" s="2"/>
      <c r="UXQ11" s="2"/>
      <c r="UXR11" s="2"/>
      <c r="UXS11" s="2"/>
      <c r="UXT11" s="2"/>
      <c r="UXU11" s="2"/>
      <c r="UXV11" s="2"/>
      <c r="UXW11" s="2"/>
      <c r="UXX11" s="2"/>
      <c r="UXY11" s="2"/>
      <c r="UXZ11" s="2"/>
      <c r="UYA11" s="2"/>
      <c r="UYB11" s="2"/>
      <c r="UYC11" s="2"/>
      <c r="UYD11" s="2"/>
      <c r="UYE11" s="2"/>
      <c r="UYF11" s="2"/>
      <c r="UYG11" s="2"/>
      <c r="UYH11" s="2"/>
      <c r="UYI11" s="2"/>
      <c r="UYJ11" s="2"/>
      <c r="UYK11" s="2"/>
      <c r="UYL11" s="2"/>
      <c r="UYM11" s="2"/>
      <c r="UYN11" s="2"/>
      <c r="UYO11" s="2"/>
      <c r="UYP11" s="2"/>
      <c r="UYQ11" s="2"/>
      <c r="UYR11" s="2"/>
      <c r="UYS11" s="2"/>
      <c r="UYT11" s="2"/>
      <c r="UYU11" s="2"/>
      <c r="UYV11" s="2"/>
      <c r="UYW11" s="2"/>
      <c r="UYX11" s="2"/>
      <c r="UYY11" s="2"/>
      <c r="UYZ11" s="2"/>
      <c r="UZA11" s="2"/>
      <c r="UZB11" s="2"/>
      <c r="UZC11" s="2"/>
      <c r="UZD11" s="2"/>
      <c r="UZE11" s="2"/>
      <c r="UZF11" s="2"/>
      <c r="UZG11" s="2"/>
      <c r="UZH11" s="2"/>
      <c r="UZI11" s="2"/>
      <c r="UZJ11" s="2"/>
      <c r="UZK11" s="2"/>
      <c r="UZL11" s="2"/>
      <c r="UZM11" s="2"/>
      <c r="UZN11" s="2"/>
      <c r="UZO11" s="2"/>
      <c r="UZP11" s="2"/>
      <c r="UZQ11" s="2"/>
      <c r="UZR11" s="2"/>
      <c r="UZS11" s="2"/>
      <c r="UZT11" s="2"/>
      <c r="UZU11" s="2"/>
      <c r="UZV11" s="2"/>
      <c r="UZW11" s="2"/>
      <c r="UZX11" s="2"/>
      <c r="UZY11" s="2"/>
      <c r="UZZ11" s="2"/>
      <c r="VAA11" s="2"/>
      <c r="VAB11" s="2"/>
      <c r="VAC11" s="2"/>
      <c r="VAD11" s="2"/>
      <c r="VAE11" s="2"/>
      <c r="VAF11" s="2"/>
      <c r="VAG11" s="2"/>
      <c r="VAH11" s="2"/>
      <c r="VAI11" s="2"/>
      <c r="VAJ11" s="2"/>
      <c r="VAK11" s="2"/>
      <c r="VAL11" s="2"/>
      <c r="VAM11" s="2"/>
      <c r="VAN11" s="2"/>
      <c r="VAO11" s="2"/>
      <c r="VAP11" s="2"/>
      <c r="VAQ11" s="2"/>
      <c r="VAR11" s="2"/>
      <c r="VAS11" s="2"/>
      <c r="VAT11" s="2"/>
      <c r="VAU11" s="2"/>
      <c r="VAV11" s="2"/>
      <c r="VAW11" s="2"/>
      <c r="VAX11" s="2"/>
      <c r="VAY11" s="2"/>
      <c r="VAZ11" s="2"/>
      <c r="VBA11" s="2"/>
      <c r="VBB11" s="2"/>
      <c r="VBC11" s="2"/>
      <c r="VBD11" s="2"/>
      <c r="VBE11" s="2"/>
      <c r="VBF11" s="2"/>
      <c r="VBG11" s="2"/>
      <c r="VBH11" s="2"/>
      <c r="VBI11" s="2"/>
      <c r="VBJ11" s="2"/>
      <c r="VBK11" s="2"/>
      <c r="VBL11" s="2"/>
      <c r="VBM11" s="2"/>
      <c r="VBN11" s="2"/>
      <c r="VBO11" s="2"/>
      <c r="VBP11" s="2"/>
      <c r="VBQ11" s="2"/>
      <c r="VBR11" s="2"/>
      <c r="VBS11" s="2"/>
      <c r="VBT11" s="2"/>
      <c r="VBU11" s="2"/>
      <c r="VBV11" s="2"/>
      <c r="VBW11" s="2"/>
      <c r="VBX11" s="2"/>
      <c r="VBY11" s="2"/>
      <c r="VBZ11" s="2"/>
      <c r="VCA11" s="2"/>
      <c r="VCB11" s="2"/>
      <c r="VCC11" s="2"/>
      <c r="VCD11" s="2"/>
      <c r="VCE11" s="2"/>
      <c r="VCF11" s="2"/>
      <c r="VCG11" s="2"/>
      <c r="VCH11" s="2"/>
      <c r="VCI11" s="2"/>
      <c r="VCJ11" s="2"/>
      <c r="VCK11" s="2"/>
      <c r="VCL11" s="2"/>
      <c r="VCM11" s="2"/>
      <c r="VCN11" s="2"/>
      <c r="VCO11" s="2"/>
      <c r="VCP11" s="2"/>
      <c r="VCQ11" s="2"/>
      <c r="VCR11" s="2"/>
      <c r="VCS11" s="2"/>
      <c r="VCT11" s="2"/>
      <c r="VCU11" s="2"/>
      <c r="VCV11" s="2"/>
      <c r="VCW11" s="2"/>
      <c r="VCX11" s="2"/>
      <c r="VCY11" s="2"/>
      <c r="VCZ11" s="2"/>
      <c r="VDA11" s="2"/>
      <c r="VDB11" s="2"/>
      <c r="VDC11" s="2"/>
      <c r="VDD11" s="2"/>
      <c r="VDE11" s="2"/>
      <c r="VDF11" s="2"/>
      <c r="VDG11" s="2"/>
      <c r="VDH11" s="2"/>
      <c r="VDI11" s="2"/>
      <c r="VDJ11" s="2"/>
      <c r="VDK11" s="2"/>
      <c r="VDL11" s="2"/>
      <c r="VDM11" s="2"/>
      <c r="VDN11" s="2"/>
      <c r="VDO11" s="2"/>
      <c r="VDP11" s="2"/>
      <c r="VDQ11" s="2"/>
      <c r="VDR11" s="2"/>
      <c r="VDS11" s="2"/>
      <c r="VDT11" s="2"/>
      <c r="VDU11" s="2"/>
      <c r="VDV11" s="2"/>
      <c r="VDW11" s="2"/>
      <c r="VDX11" s="2"/>
      <c r="VDY11" s="2"/>
      <c r="VDZ11" s="2"/>
      <c r="VEA11" s="2"/>
      <c r="VEB11" s="2"/>
      <c r="VEC11" s="2"/>
      <c r="VED11" s="2"/>
      <c r="VEE11" s="2"/>
      <c r="VEF11" s="2"/>
      <c r="VEG11" s="2"/>
      <c r="VEH11" s="2"/>
      <c r="VEI11" s="2"/>
      <c r="VEJ11" s="2"/>
      <c r="VEK11" s="2"/>
      <c r="VEL11" s="2"/>
      <c r="VEM11" s="2"/>
      <c r="VEN11" s="2"/>
      <c r="VEO11" s="2"/>
      <c r="VEP11" s="2"/>
      <c r="VEQ11" s="2"/>
      <c r="VER11" s="2"/>
      <c r="VES11" s="2"/>
      <c r="VET11" s="2"/>
      <c r="VEU11" s="2"/>
      <c r="VEV11" s="2"/>
      <c r="VEW11" s="2"/>
      <c r="VEX11" s="2"/>
      <c r="VEY11" s="2"/>
      <c r="VEZ11" s="2"/>
      <c r="VFA11" s="2"/>
      <c r="VFB11" s="2"/>
      <c r="VFC11" s="2"/>
      <c r="VFD11" s="2"/>
      <c r="VFE11" s="2"/>
      <c r="VFF11" s="2"/>
      <c r="VFG11" s="2"/>
      <c r="VFH11" s="2"/>
      <c r="VFI11" s="2"/>
      <c r="VFJ11" s="2"/>
      <c r="VFK11" s="2"/>
      <c r="VFL11" s="2"/>
      <c r="VFM11" s="2"/>
      <c r="VFN11" s="2"/>
      <c r="VFO11" s="2"/>
      <c r="VFP11" s="2"/>
      <c r="VFQ11" s="2"/>
      <c r="VFR11" s="2"/>
      <c r="VFS11" s="2"/>
      <c r="VFT11" s="2"/>
      <c r="VFU11" s="2"/>
      <c r="VFV11" s="2"/>
      <c r="VFW11" s="2"/>
      <c r="VFX11" s="2"/>
      <c r="VFY11" s="2"/>
      <c r="VFZ11" s="2"/>
      <c r="VGA11" s="2"/>
      <c r="VGB11" s="2"/>
      <c r="VGC11" s="2"/>
      <c r="VGD11" s="2"/>
      <c r="VGE11" s="2"/>
      <c r="VGF11" s="2"/>
      <c r="VGG11" s="2"/>
      <c r="VGH11" s="2"/>
      <c r="VGI11" s="2"/>
      <c r="VGJ11" s="2"/>
      <c r="VGK11" s="2"/>
      <c r="VGL11" s="2"/>
      <c r="VGM11" s="2"/>
      <c r="VGN11" s="2"/>
      <c r="VGO11" s="2"/>
      <c r="VGP11" s="2"/>
      <c r="VGQ11" s="2"/>
      <c r="VGR11" s="2"/>
      <c r="VGS11" s="2"/>
      <c r="VGT11" s="2"/>
      <c r="VGU11" s="2"/>
      <c r="VGV11" s="2"/>
      <c r="VGW11" s="2"/>
      <c r="VGX11" s="2"/>
      <c r="VGY11" s="2"/>
      <c r="VGZ11" s="2"/>
      <c r="VHA11" s="2"/>
      <c r="VHB11" s="2"/>
      <c r="VHC11" s="2"/>
      <c r="VHD11" s="2"/>
      <c r="VHE11" s="2"/>
      <c r="VHF11" s="2"/>
      <c r="VHG11" s="2"/>
      <c r="VHH11" s="2"/>
      <c r="VHI11" s="2"/>
      <c r="VHJ11" s="2"/>
      <c r="VHK11" s="2"/>
      <c r="VHL11" s="2"/>
      <c r="VHM11" s="2"/>
      <c r="VHN11" s="2"/>
      <c r="VHO11" s="2"/>
      <c r="VHP11" s="2"/>
      <c r="VHQ11" s="2"/>
      <c r="VHR11" s="2"/>
      <c r="VHS11" s="2"/>
      <c r="VHT11" s="2"/>
      <c r="VHU11" s="2"/>
      <c r="VHV11" s="2"/>
      <c r="VHW11" s="2"/>
      <c r="VHX11" s="2"/>
      <c r="VHY11" s="2"/>
      <c r="VHZ11" s="2"/>
      <c r="VIA11" s="2"/>
      <c r="VIB11" s="2"/>
      <c r="VIC11" s="2"/>
      <c r="VID11" s="2"/>
      <c r="VIE11" s="2"/>
      <c r="VIF11" s="2"/>
      <c r="VIG11" s="2"/>
      <c r="VIH11" s="2"/>
      <c r="VII11" s="2"/>
      <c r="VIJ11" s="2"/>
      <c r="VIK11" s="2"/>
      <c r="VIL11" s="2"/>
      <c r="VIM11" s="2"/>
      <c r="VIN11" s="2"/>
      <c r="VIO11" s="2"/>
      <c r="VIP11" s="2"/>
      <c r="VIQ11" s="2"/>
      <c r="VIR11" s="2"/>
      <c r="VIS11" s="2"/>
      <c r="VIT11" s="2"/>
      <c r="VIU11" s="2"/>
      <c r="VIV11" s="2"/>
      <c r="VIW11" s="2"/>
      <c r="VIX11" s="2"/>
      <c r="VIY11" s="2"/>
      <c r="VIZ11" s="2"/>
      <c r="VJA11" s="2"/>
      <c r="VJB11" s="2"/>
      <c r="VJC11" s="2"/>
      <c r="VJD11" s="2"/>
      <c r="VJE11" s="2"/>
      <c r="VJF11" s="2"/>
      <c r="VJG11" s="2"/>
      <c r="VJH11" s="2"/>
      <c r="VJI11" s="2"/>
      <c r="VJJ11" s="2"/>
      <c r="VJK11" s="2"/>
      <c r="VJL11" s="2"/>
      <c r="VJM11" s="2"/>
      <c r="VJN11" s="2"/>
      <c r="VJO11" s="2"/>
      <c r="VJP11" s="2"/>
      <c r="VJQ11" s="2"/>
      <c r="VJR11" s="2"/>
      <c r="VJS11" s="2"/>
      <c r="VJT11" s="2"/>
      <c r="VJU11" s="2"/>
      <c r="VJV11" s="2"/>
      <c r="VJW11" s="2"/>
      <c r="VJX11" s="2"/>
      <c r="VJY11" s="2"/>
      <c r="VJZ11" s="2"/>
      <c r="VKA11" s="2"/>
      <c r="VKB11" s="2"/>
      <c r="VKC11" s="2"/>
      <c r="VKD11" s="2"/>
      <c r="VKE11" s="2"/>
      <c r="VKF11" s="2"/>
      <c r="VKG11" s="2"/>
      <c r="VKH11" s="2"/>
      <c r="VKI11" s="2"/>
      <c r="VKJ11" s="2"/>
      <c r="VKK11" s="2"/>
      <c r="VKL11" s="2"/>
      <c r="VKM11" s="2"/>
      <c r="VKN11" s="2"/>
      <c r="VKO11" s="2"/>
      <c r="VKP11" s="2"/>
      <c r="VKQ11" s="2"/>
      <c r="VKR11" s="2"/>
      <c r="VKS11" s="2"/>
      <c r="VKT11" s="2"/>
      <c r="VKU11" s="2"/>
      <c r="VKV11" s="2"/>
      <c r="VKW11" s="2"/>
      <c r="VKX11" s="2"/>
      <c r="VKY11" s="2"/>
      <c r="VKZ11" s="2"/>
      <c r="VLA11" s="2"/>
      <c r="VLB11" s="2"/>
      <c r="VLC11" s="2"/>
      <c r="VLD11" s="2"/>
      <c r="VLE11" s="2"/>
      <c r="VLF11" s="2"/>
      <c r="VLG11" s="2"/>
      <c r="VLH11" s="2"/>
      <c r="VLI11" s="2"/>
      <c r="VLJ11" s="2"/>
      <c r="VLK11" s="2"/>
      <c r="VLL11" s="2"/>
      <c r="VLM11" s="2"/>
      <c r="VLN11" s="2"/>
      <c r="VLO11" s="2"/>
      <c r="VLP11" s="2"/>
      <c r="VLQ11" s="2"/>
      <c r="VLR11" s="2"/>
      <c r="VLS11" s="2"/>
      <c r="VLT11" s="2"/>
      <c r="VLU11" s="2"/>
      <c r="VLV11" s="2"/>
      <c r="VLW11" s="2"/>
      <c r="VLX11" s="2"/>
      <c r="VLY11" s="2"/>
      <c r="VLZ11" s="2"/>
      <c r="VMA11" s="2"/>
      <c r="VMB11" s="2"/>
      <c r="VMC11" s="2"/>
      <c r="VMD11" s="2"/>
      <c r="VME11" s="2"/>
      <c r="VMF11" s="2"/>
      <c r="VMG11" s="2"/>
      <c r="VMH11" s="2"/>
      <c r="VMI11" s="2"/>
      <c r="VMJ11" s="2"/>
      <c r="VMK11" s="2"/>
      <c r="VML11" s="2"/>
      <c r="VMM11" s="2"/>
      <c r="VMN11" s="2"/>
      <c r="VMO11" s="2"/>
      <c r="VMP11" s="2"/>
      <c r="VMQ11" s="2"/>
      <c r="VMR11" s="2"/>
      <c r="VMS11" s="2"/>
      <c r="VMT11" s="2"/>
      <c r="VMU11" s="2"/>
      <c r="VMV11" s="2"/>
      <c r="VMW11" s="2"/>
      <c r="VMX11" s="2"/>
      <c r="VMY11" s="2"/>
      <c r="VMZ11" s="2"/>
      <c r="VNA11" s="2"/>
      <c r="VNB11" s="2"/>
      <c r="VNC11" s="2"/>
      <c r="VND11" s="2"/>
      <c r="VNE11" s="2"/>
      <c r="VNF11" s="2"/>
      <c r="VNG11" s="2"/>
      <c r="VNH11" s="2"/>
      <c r="VNI11" s="2"/>
      <c r="VNJ11" s="2"/>
      <c r="VNK11" s="2"/>
      <c r="VNL11" s="2"/>
      <c r="VNM11" s="2"/>
      <c r="VNN11" s="2"/>
      <c r="VNO11" s="2"/>
      <c r="VNP11" s="2"/>
      <c r="VNQ11" s="2"/>
      <c r="VNR11" s="2"/>
      <c r="VNS11" s="2"/>
      <c r="VNT11" s="2"/>
      <c r="VNU11" s="2"/>
      <c r="VNV11" s="2"/>
      <c r="VNW11" s="2"/>
      <c r="VNX11" s="2"/>
      <c r="VNY11" s="2"/>
      <c r="VNZ11" s="2"/>
      <c r="VOA11" s="2"/>
      <c r="VOB11" s="2"/>
      <c r="VOC11" s="2"/>
      <c r="VOD11" s="2"/>
      <c r="VOE11" s="2"/>
      <c r="VOF11" s="2"/>
      <c r="VOG11" s="2"/>
      <c r="VOH11" s="2"/>
      <c r="VOI11" s="2"/>
    </row>
    <row r="12" spans="1:15271" s="3" customFormat="1" ht="71.25" customHeight="1" x14ac:dyDescent="0.25">
      <c r="A12" s="4" t="s">
        <v>113</v>
      </c>
      <c r="B12" s="4" t="s">
        <v>31</v>
      </c>
      <c r="C12" s="5" t="s">
        <v>40</v>
      </c>
      <c r="D12" s="5" t="s">
        <v>41</v>
      </c>
      <c r="E12" s="6" t="s">
        <v>56</v>
      </c>
      <c r="F12" s="7" t="s">
        <v>47</v>
      </c>
      <c r="G12" s="7" t="s">
        <v>72</v>
      </c>
      <c r="H12" s="8" t="s">
        <v>646</v>
      </c>
      <c r="I12" s="8" t="s">
        <v>101</v>
      </c>
      <c r="J12" s="8" t="s">
        <v>112</v>
      </c>
      <c r="K12" s="8" t="s">
        <v>84</v>
      </c>
      <c r="L12" s="271" t="s">
        <v>1199</v>
      </c>
      <c r="M12" s="7" t="s">
        <v>649</v>
      </c>
      <c r="N12" s="8" t="s">
        <v>650</v>
      </c>
      <c r="O12" s="8"/>
      <c r="P12" s="8"/>
      <c r="Q12" s="8"/>
      <c r="R12" s="8"/>
      <c r="S12" s="9">
        <v>4</v>
      </c>
      <c r="T12" s="10" t="s">
        <v>662</v>
      </c>
      <c r="U12" s="10" t="s">
        <v>655</v>
      </c>
      <c r="V12" s="10" t="s">
        <v>90</v>
      </c>
      <c r="W12" s="10" t="s">
        <v>663</v>
      </c>
      <c r="X12" s="25"/>
      <c r="Y12" s="25"/>
      <c r="Z12" s="25"/>
      <c r="AA12" s="331"/>
      <c r="AB12" s="332"/>
      <c r="AC12" s="332"/>
      <c r="AD12" s="332"/>
      <c r="AE12" s="33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c r="IW12"/>
      <c r="IX12"/>
      <c r="IY12"/>
      <c r="IZ12"/>
      <c r="JA12"/>
      <c r="JB12"/>
      <c r="JC12"/>
      <c r="JD12"/>
      <c r="JE12"/>
      <c r="JF12"/>
      <c r="JG12"/>
      <c r="JH12"/>
      <c r="JI12"/>
      <c r="JJ12"/>
      <c r="JK12"/>
      <c r="JL12"/>
      <c r="JM12"/>
      <c r="JN12"/>
      <c r="JO12"/>
      <c r="JP12"/>
      <c r="JQ12"/>
      <c r="JR12"/>
      <c r="JS12"/>
      <c r="JT12"/>
      <c r="JU12"/>
      <c r="JV12"/>
      <c r="JW12"/>
      <c r="JX12"/>
      <c r="JY12"/>
      <c r="JZ12"/>
      <c r="KA12"/>
      <c r="KB12"/>
      <c r="KC12"/>
      <c r="KD12"/>
      <c r="KE12"/>
      <c r="KF12"/>
      <c r="KG12"/>
      <c r="KH12"/>
      <c r="KI12"/>
      <c r="KJ12"/>
      <c r="KK12"/>
      <c r="KL12"/>
      <c r="KM12"/>
      <c r="KN12"/>
      <c r="KO12"/>
      <c r="KP12" s="2"/>
      <c r="KQ12" s="2"/>
      <c r="KR12" s="2"/>
      <c r="KS12" s="2"/>
      <c r="KT12" s="2"/>
      <c r="KU12" s="2"/>
      <c r="KV12" s="2"/>
      <c r="KW12" s="2"/>
      <c r="KX12" s="2"/>
      <c r="KY12" s="2"/>
      <c r="KZ12" s="2"/>
      <c r="LA12" s="2"/>
      <c r="LB12" s="2"/>
      <c r="LC12" s="2"/>
      <c r="LD12" s="2"/>
      <c r="LE12" s="2"/>
      <c r="LF12" s="2"/>
      <c r="LG12" s="2"/>
      <c r="LH12" s="2"/>
      <c r="LI12" s="2"/>
      <c r="LJ12" s="2"/>
      <c r="LK12" s="2"/>
      <c r="LL12" s="2"/>
      <c r="LM12" s="2"/>
      <c r="LN12" s="2"/>
      <c r="LO12" s="2"/>
      <c r="LP12" s="2"/>
      <c r="LQ12" s="2"/>
      <c r="LR12" s="2"/>
      <c r="LS12" s="2"/>
      <c r="LT12" s="2"/>
      <c r="LU12" s="2"/>
      <c r="LV12" s="2"/>
      <c r="LW12" s="2"/>
      <c r="LX12" s="2"/>
      <c r="LY12" s="2"/>
      <c r="LZ12" s="2"/>
      <c r="MA12" s="2"/>
      <c r="MB12" s="2"/>
      <c r="MC12" s="2"/>
      <c r="MD12" s="2"/>
      <c r="ME12" s="2"/>
      <c r="MF12" s="2"/>
      <c r="MG12" s="2"/>
      <c r="MH12" s="2"/>
      <c r="MI12" s="2"/>
      <c r="MJ12" s="2"/>
      <c r="MK12" s="2"/>
      <c r="ML12" s="2"/>
      <c r="MM12" s="2"/>
      <c r="MN12" s="2"/>
      <c r="MO12" s="2"/>
      <c r="MP12" s="2"/>
      <c r="MQ12" s="2"/>
      <c r="MR12" s="2"/>
      <c r="MS12" s="2"/>
      <c r="MT12" s="2"/>
      <c r="MU12" s="2"/>
      <c r="MV12" s="2"/>
      <c r="MW12" s="2"/>
      <c r="MX12" s="2"/>
      <c r="MY12" s="2"/>
      <c r="MZ12" s="2"/>
      <c r="NA12" s="2"/>
      <c r="NB12" s="2"/>
      <c r="NC12" s="2"/>
      <c r="ND12" s="2"/>
      <c r="NE12" s="2"/>
      <c r="NF12" s="2"/>
      <c r="NG12" s="2"/>
      <c r="NH12" s="2"/>
      <c r="NI12" s="2"/>
      <c r="NJ12" s="2"/>
      <c r="NK12" s="2"/>
      <c r="NL12" s="2"/>
      <c r="NM12" s="2"/>
      <c r="NN12" s="2"/>
      <c r="NO12" s="2"/>
      <c r="NP12" s="2"/>
      <c r="NQ12" s="2"/>
      <c r="NR12" s="2"/>
      <c r="NS12" s="2"/>
      <c r="NT12" s="2"/>
      <c r="NU12" s="2"/>
      <c r="NV12" s="2"/>
      <c r="NW12" s="2"/>
      <c r="NX12" s="2"/>
      <c r="NY12" s="2"/>
      <c r="NZ12" s="2"/>
      <c r="OA12" s="2"/>
      <c r="OB12" s="2"/>
      <c r="OC12" s="2"/>
      <c r="OD12" s="2"/>
      <c r="OE12" s="2"/>
      <c r="OF12" s="2"/>
      <c r="OG12" s="2"/>
      <c r="OH12" s="2"/>
      <c r="OI12" s="2"/>
      <c r="OJ12" s="2"/>
      <c r="OK12" s="2"/>
      <c r="OL12" s="2"/>
      <c r="OM12" s="2"/>
      <c r="ON12" s="2"/>
      <c r="OO12" s="2"/>
      <c r="OP12" s="2"/>
      <c r="OQ12" s="2"/>
      <c r="OR12" s="2"/>
      <c r="OS12" s="2"/>
      <c r="OT12" s="2"/>
      <c r="OU12" s="2"/>
      <c r="OV12" s="2"/>
      <c r="OW12" s="2"/>
      <c r="OX12" s="2"/>
      <c r="OY12" s="2"/>
      <c r="OZ12" s="2"/>
      <c r="PA12" s="2"/>
      <c r="PB12" s="2"/>
      <c r="PC12" s="2"/>
      <c r="PD12" s="2"/>
      <c r="PE12" s="2"/>
      <c r="PF12" s="2"/>
      <c r="PG12" s="2"/>
      <c r="PH12" s="2"/>
      <c r="PI12" s="2"/>
      <c r="PJ12" s="2"/>
      <c r="PK12" s="2"/>
      <c r="PL12" s="2"/>
      <c r="PM12" s="2"/>
      <c r="PN12" s="2"/>
      <c r="PO12" s="2"/>
      <c r="PP12" s="2"/>
      <c r="PQ12" s="2"/>
      <c r="PR12" s="2"/>
      <c r="PS12" s="2"/>
      <c r="PT12" s="2"/>
      <c r="PU12" s="2"/>
      <c r="PV12" s="2"/>
      <c r="PW12" s="2"/>
      <c r="PX12" s="2"/>
      <c r="PY12" s="2"/>
      <c r="PZ12" s="2"/>
      <c r="QA12" s="2"/>
      <c r="QB12" s="2"/>
      <c r="QC12" s="2"/>
      <c r="QD12" s="2"/>
      <c r="QE12" s="2"/>
      <c r="QF12" s="2"/>
      <c r="QG12" s="2"/>
      <c r="QH12" s="2"/>
      <c r="QI12" s="2"/>
      <c r="QJ12" s="2"/>
      <c r="QK12" s="2"/>
      <c r="QL12" s="2"/>
      <c r="QM12" s="2"/>
      <c r="QN12" s="2"/>
      <c r="QO12" s="2"/>
      <c r="QP12" s="2"/>
      <c r="QQ12" s="2"/>
      <c r="QR12" s="2"/>
      <c r="QS12" s="2"/>
      <c r="QT12" s="2"/>
      <c r="QU12" s="2"/>
      <c r="QV12" s="2"/>
      <c r="QW12" s="2"/>
      <c r="QX12" s="2"/>
      <c r="QY12" s="2"/>
      <c r="QZ12" s="2"/>
      <c r="RA12" s="2"/>
      <c r="RB12" s="2"/>
      <c r="RC12" s="2"/>
      <c r="RD12" s="2"/>
      <c r="RE12" s="2"/>
      <c r="RF12" s="2"/>
      <c r="RG12" s="2"/>
      <c r="RH12" s="2"/>
      <c r="RI12" s="2"/>
      <c r="RJ12" s="2"/>
      <c r="RK12" s="2"/>
      <c r="RL12" s="2"/>
      <c r="RM12" s="2"/>
      <c r="RN12" s="2"/>
      <c r="RO12" s="2"/>
      <c r="RP12" s="2"/>
      <c r="RQ12" s="2"/>
      <c r="RR12" s="2"/>
      <c r="RS12" s="2"/>
      <c r="RT12" s="2"/>
      <c r="RU12" s="2"/>
      <c r="RV12" s="2"/>
      <c r="RW12" s="2"/>
      <c r="RX12" s="2"/>
      <c r="RY12" s="2"/>
      <c r="RZ12" s="2"/>
      <c r="SA12" s="2"/>
      <c r="SB12" s="2"/>
      <c r="SC12" s="2"/>
      <c r="SD12" s="2"/>
      <c r="SE12" s="2"/>
      <c r="SF12" s="2"/>
      <c r="SG12" s="2"/>
      <c r="SH12" s="2"/>
      <c r="SI12" s="2"/>
      <c r="SJ12" s="2"/>
      <c r="SK12" s="2"/>
      <c r="SL12" s="2"/>
      <c r="SM12" s="2"/>
      <c r="SN12" s="2"/>
      <c r="SO12" s="2"/>
      <c r="SP12" s="2"/>
      <c r="SQ12" s="2"/>
      <c r="SR12" s="2"/>
      <c r="SS12" s="2"/>
      <c r="ST12" s="2"/>
      <c r="SU12" s="2"/>
      <c r="SV12" s="2"/>
      <c r="SW12" s="2"/>
      <c r="SX12" s="2"/>
      <c r="SY12" s="2"/>
      <c r="SZ12" s="2"/>
      <c r="TA12" s="2"/>
      <c r="TB12" s="2"/>
      <c r="TC12" s="2"/>
      <c r="TD12" s="2"/>
      <c r="TE12" s="2"/>
      <c r="TF12" s="2"/>
      <c r="TG12" s="2"/>
      <c r="TH12" s="2"/>
      <c r="TI12" s="2"/>
      <c r="TJ12" s="2"/>
      <c r="TK12" s="2"/>
      <c r="TL12" s="2"/>
      <c r="TM12" s="2"/>
      <c r="TN12" s="2"/>
      <c r="TO12" s="2"/>
      <c r="TP12" s="2"/>
      <c r="TQ12" s="2"/>
      <c r="TR12" s="2"/>
      <c r="TS12" s="2"/>
      <c r="TT12" s="2"/>
      <c r="TU12" s="2"/>
      <c r="TV12" s="2"/>
      <c r="TW12" s="2"/>
      <c r="TX12" s="2"/>
      <c r="TY12" s="2"/>
      <c r="TZ12" s="2"/>
      <c r="UA12" s="2"/>
      <c r="UB12" s="2"/>
      <c r="UC12" s="2"/>
      <c r="UD12" s="2"/>
      <c r="UE12" s="2"/>
      <c r="UF12" s="2"/>
      <c r="UG12" s="2"/>
      <c r="UH12" s="2"/>
      <c r="UI12" s="2"/>
      <c r="UJ12" s="2"/>
      <c r="UK12" s="2"/>
      <c r="UL12" s="2"/>
      <c r="UM12" s="2"/>
      <c r="UN12" s="2"/>
      <c r="UO12" s="2"/>
      <c r="UP12" s="2"/>
      <c r="UQ12" s="2"/>
      <c r="UR12" s="2"/>
      <c r="US12" s="2"/>
      <c r="UT12" s="2"/>
      <c r="UU12" s="2"/>
      <c r="UV12" s="2"/>
      <c r="UW12" s="2"/>
      <c r="UX12" s="2"/>
      <c r="UY12" s="2"/>
      <c r="UZ12" s="2"/>
      <c r="VA12" s="2"/>
      <c r="VB12" s="2"/>
      <c r="VC12" s="2"/>
      <c r="VD12" s="2"/>
      <c r="VE12" s="2"/>
      <c r="VF12" s="2"/>
      <c r="VG12" s="2"/>
      <c r="VH12" s="2"/>
      <c r="VI12" s="2"/>
      <c r="VJ12" s="2"/>
      <c r="VK12" s="2"/>
      <c r="VL12" s="2"/>
      <c r="VM12" s="2"/>
      <c r="VN12" s="2"/>
      <c r="VO12" s="2"/>
      <c r="VP12" s="2"/>
      <c r="VQ12" s="2"/>
      <c r="VR12" s="2"/>
      <c r="VS12" s="2"/>
      <c r="VT12" s="2"/>
      <c r="VU12" s="2"/>
      <c r="VV12" s="2"/>
      <c r="VW12" s="2"/>
      <c r="VX12" s="2"/>
      <c r="VY12" s="2"/>
      <c r="VZ12" s="2"/>
      <c r="WA12" s="2"/>
      <c r="WB12" s="2"/>
      <c r="WC12" s="2"/>
      <c r="WD12" s="2"/>
      <c r="WE12" s="2"/>
      <c r="WF12" s="2"/>
      <c r="WG12" s="2"/>
      <c r="WH12" s="2"/>
      <c r="WI12" s="2"/>
      <c r="WJ12" s="2"/>
      <c r="WK12" s="2"/>
      <c r="WL12" s="2"/>
      <c r="WM12" s="2"/>
      <c r="WN12" s="2"/>
      <c r="WO12" s="2"/>
      <c r="WP12" s="2"/>
      <c r="WQ12" s="2"/>
      <c r="WR12" s="2"/>
      <c r="WS12" s="2"/>
      <c r="WT12" s="2"/>
      <c r="WU12" s="2"/>
      <c r="WV12" s="2"/>
      <c r="WW12" s="2"/>
      <c r="WX12" s="2"/>
      <c r="WY12" s="2"/>
      <c r="WZ12" s="2"/>
      <c r="XA12" s="2"/>
      <c r="XB12" s="2"/>
      <c r="XC12" s="2"/>
      <c r="XD12" s="2"/>
      <c r="XE12" s="2"/>
      <c r="XF12" s="2"/>
      <c r="XG12" s="2"/>
      <c r="XH12" s="2"/>
      <c r="XI12" s="2"/>
      <c r="XJ12" s="2"/>
      <c r="XK12" s="2"/>
      <c r="XL12" s="2"/>
      <c r="XM12" s="2"/>
      <c r="XN12" s="2"/>
      <c r="XO12" s="2"/>
      <c r="XP12" s="2"/>
      <c r="XQ12" s="2"/>
      <c r="XR12" s="2"/>
      <c r="XS12" s="2"/>
      <c r="XT12" s="2"/>
      <c r="XU12" s="2"/>
      <c r="XV12" s="2"/>
      <c r="XW12" s="2"/>
      <c r="XX12" s="2"/>
      <c r="XY12" s="2"/>
      <c r="XZ12" s="2"/>
      <c r="YA12" s="2"/>
      <c r="YB12" s="2"/>
      <c r="YC12" s="2"/>
      <c r="YD12" s="2"/>
      <c r="YE12" s="2"/>
      <c r="YF12" s="2"/>
      <c r="YG12" s="2"/>
      <c r="YH12" s="2"/>
      <c r="YI12" s="2"/>
      <c r="YJ12" s="2"/>
      <c r="YK12" s="2"/>
      <c r="YL12" s="2"/>
      <c r="YM12" s="2"/>
      <c r="YN12" s="2"/>
      <c r="YO12" s="2"/>
      <c r="YP12" s="2"/>
      <c r="YQ12" s="2"/>
      <c r="YR12" s="2"/>
      <c r="YS12" s="2"/>
      <c r="YT12" s="2"/>
      <c r="YU12" s="2"/>
      <c r="YV12" s="2"/>
      <c r="YW12" s="2"/>
      <c r="YX12" s="2"/>
      <c r="YY12" s="2"/>
      <c r="YZ12" s="2"/>
      <c r="ZA12" s="2"/>
      <c r="ZB12" s="2"/>
      <c r="ZC12" s="2"/>
      <c r="ZD12" s="2"/>
      <c r="ZE12" s="2"/>
      <c r="ZF12" s="2"/>
      <c r="ZG12" s="2"/>
      <c r="ZH12" s="2"/>
      <c r="ZI12" s="2"/>
      <c r="ZJ12" s="2"/>
      <c r="ZK12" s="2"/>
      <c r="ZL12" s="2"/>
      <c r="ZM12" s="2"/>
      <c r="ZN12" s="2"/>
      <c r="ZO12" s="2"/>
      <c r="ZP12" s="2"/>
      <c r="ZQ12" s="2"/>
      <c r="ZR12" s="2"/>
      <c r="ZS12" s="2"/>
      <c r="ZT12" s="2"/>
      <c r="ZU12" s="2"/>
      <c r="ZV12" s="2"/>
      <c r="ZW12" s="2"/>
      <c r="ZX12" s="2"/>
      <c r="ZY12" s="2"/>
      <c r="ZZ12" s="2"/>
      <c r="AAA12" s="2"/>
      <c r="AAB12" s="2"/>
      <c r="AAC12" s="2"/>
      <c r="AAD12" s="2"/>
      <c r="AAE12" s="2"/>
      <c r="AAF12" s="2"/>
      <c r="AAG12" s="2"/>
      <c r="AAH12" s="2"/>
      <c r="AAI12" s="2"/>
      <c r="AAJ12" s="2"/>
      <c r="AAK12" s="2"/>
      <c r="AAL12" s="2"/>
      <c r="AAM12" s="2"/>
      <c r="AAN12" s="2"/>
      <c r="AAO12" s="2"/>
      <c r="AAP12" s="2"/>
      <c r="AAQ12" s="2"/>
      <c r="AAR12" s="2"/>
      <c r="AAS12" s="2"/>
      <c r="AAT12" s="2"/>
      <c r="AAU12" s="2"/>
      <c r="AAV12" s="2"/>
      <c r="AAW12" s="2"/>
      <c r="AAX12" s="2"/>
      <c r="AAY12" s="2"/>
      <c r="AAZ12" s="2"/>
      <c r="ABA12" s="2"/>
      <c r="ABB12" s="2"/>
      <c r="ABC12" s="2"/>
      <c r="ABD12" s="2"/>
      <c r="ABE12" s="2"/>
      <c r="ABF12" s="2"/>
      <c r="ABG12" s="2"/>
      <c r="ABH12" s="2"/>
      <c r="ABI12" s="2"/>
      <c r="ABJ12" s="2"/>
      <c r="ABK12" s="2"/>
      <c r="ABL12" s="2"/>
      <c r="ABM12" s="2"/>
      <c r="ABN12" s="2"/>
      <c r="ABO12" s="2"/>
      <c r="ABP12" s="2"/>
      <c r="ABQ12" s="2"/>
      <c r="ABR12" s="2"/>
      <c r="ABS12" s="2"/>
      <c r="ABT12" s="2"/>
      <c r="ABU12" s="2"/>
      <c r="ABV12" s="2"/>
      <c r="ABW12" s="2"/>
      <c r="ABX12" s="2"/>
      <c r="ABY12" s="2"/>
      <c r="ABZ12" s="2"/>
      <c r="ACA12" s="2"/>
      <c r="ACB12" s="2"/>
      <c r="ACC12" s="2"/>
      <c r="ACD12" s="2"/>
      <c r="ACE12" s="2"/>
      <c r="ACF12" s="2"/>
      <c r="ACG12" s="2"/>
      <c r="ACH12" s="2"/>
      <c r="ACI12" s="2"/>
      <c r="ACJ12" s="2"/>
      <c r="ACK12" s="2"/>
      <c r="ACL12" s="2"/>
      <c r="ACM12" s="2"/>
      <c r="ACN12" s="2"/>
      <c r="ACO12" s="2"/>
      <c r="ACP12" s="2"/>
      <c r="ACQ12" s="2"/>
      <c r="ACR12" s="2"/>
      <c r="ACS12" s="2"/>
      <c r="ACT12" s="2"/>
      <c r="ACU12" s="2"/>
      <c r="ACV12" s="2"/>
      <c r="ACW12" s="2"/>
      <c r="ACX12" s="2"/>
      <c r="ACY12" s="2"/>
      <c r="ACZ12" s="2"/>
      <c r="ADA12" s="2"/>
      <c r="ADB12" s="2"/>
      <c r="ADC12" s="2"/>
      <c r="ADD12" s="2"/>
      <c r="ADE12" s="2"/>
      <c r="ADF12" s="2"/>
      <c r="ADG12" s="2"/>
      <c r="ADH12" s="2"/>
      <c r="ADI12" s="2"/>
      <c r="ADJ12" s="2"/>
      <c r="ADK12" s="2"/>
      <c r="ADL12" s="2"/>
      <c r="ADM12" s="2"/>
      <c r="ADN12" s="2"/>
      <c r="ADO12" s="2"/>
      <c r="ADP12" s="2"/>
      <c r="ADQ12" s="2"/>
      <c r="ADR12" s="2"/>
      <c r="ADS12" s="2"/>
      <c r="ADT12" s="2"/>
      <c r="ADU12" s="2"/>
      <c r="ADV12" s="2"/>
      <c r="ADW12" s="2"/>
      <c r="ADX12" s="2"/>
      <c r="ADY12" s="2"/>
      <c r="ADZ12" s="2"/>
      <c r="AEA12" s="2"/>
      <c r="AEB12" s="2"/>
      <c r="AEC12" s="2"/>
      <c r="AED12" s="2"/>
      <c r="AEE12" s="2"/>
      <c r="AEF12" s="2"/>
      <c r="AEG12" s="2"/>
      <c r="AEH12" s="2"/>
      <c r="AEI12" s="2"/>
      <c r="AEJ12" s="2"/>
      <c r="AEK12" s="2"/>
      <c r="AEL12" s="2"/>
      <c r="AEM12" s="2"/>
      <c r="AEN12" s="2"/>
      <c r="AEO12" s="2"/>
      <c r="AEP12" s="2"/>
      <c r="AEQ12" s="2"/>
      <c r="AER12" s="2"/>
      <c r="AES12" s="2"/>
      <c r="AET12" s="2"/>
      <c r="AEU12" s="2"/>
      <c r="AEV12" s="2"/>
      <c r="AEW12" s="2"/>
      <c r="AEX12" s="2"/>
      <c r="AEY12" s="2"/>
      <c r="AEZ12" s="2"/>
      <c r="AFA12" s="2"/>
      <c r="AFB12" s="2"/>
      <c r="AFC12" s="2"/>
      <c r="AFD12" s="2"/>
      <c r="AFE12" s="2"/>
      <c r="AFF12" s="2"/>
      <c r="AFG12" s="2"/>
      <c r="AFH12" s="2"/>
      <c r="AFI12" s="2"/>
      <c r="AFJ12" s="2"/>
      <c r="AFK12" s="2"/>
      <c r="AFL12" s="2"/>
      <c r="AFM12" s="2"/>
      <c r="AFN12" s="2"/>
      <c r="AFO12" s="2"/>
      <c r="AFP12" s="2"/>
      <c r="AFQ12" s="2"/>
      <c r="AFR12" s="2"/>
      <c r="AFS12" s="2"/>
      <c r="AFT12" s="2"/>
      <c r="AFU12" s="2"/>
      <c r="AFV12" s="2"/>
      <c r="AFW12" s="2"/>
      <c r="AFX12" s="2"/>
      <c r="AFY12" s="2"/>
      <c r="AFZ12" s="2"/>
      <c r="AGA12" s="2"/>
      <c r="AGB12" s="2"/>
      <c r="AGC12" s="2"/>
      <c r="AGD12" s="2"/>
      <c r="AGE12" s="2"/>
      <c r="AGF12" s="2"/>
      <c r="AGG12" s="2"/>
      <c r="AGH12" s="2"/>
      <c r="AGI12" s="2"/>
      <c r="AGJ12" s="2"/>
      <c r="AGK12" s="2"/>
      <c r="AGL12" s="2"/>
      <c r="AGM12" s="2"/>
      <c r="AGN12" s="2"/>
      <c r="AGO12" s="2"/>
      <c r="AGP12" s="2"/>
      <c r="AGQ12" s="2"/>
      <c r="AGR12" s="2"/>
      <c r="AGS12" s="2"/>
      <c r="AGT12" s="2"/>
      <c r="AGU12" s="2"/>
      <c r="AGV12" s="2"/>
      <c r="AGW12" s="2"/>
      <c r="AGX12" s="2"/>
      <c r="AGY12" s="2"/>
      <c r="AGZ12" s="2"/>
      <c r="AHA12" s="2"/>
      <c r="AHB12" s="2"/>
      <c r="AHC12" s="2"/>
      <c r="AHD12" s="2"/>
      <c r="AHE12" s="2"/>
      <c r="AHF12" s="2"/>
      <c r="AHG12" s="2"/>
      <c r="AHH12" s="2"/>
      <c r="AHI12" s="2"/>
      <c r="AHJ12" s="2"/>
      <c r="AHK12" s="2"/>
      <c r="AHL12" s="2"/>
      <c r="AHM12" s="2"/>
      <c r="AHN12" s="2"/>
      <c r="AHO12" s="2"/>
      <c r="AHP12" s="2"/>
      <c r="AHQ12" s="2"/>
      <c r="AHR12" s="2"/>
      <c r="AHS12" s="2"/>
      <c r="AHT12" s="2"/>
      <c r="AHU12" s="2"/>
      <c r="AHV12" s="2"/>
      <c r="AHW12" s="2"/>
      <c r="AHX12" s="2"/>
      <c r="AHY12" s="2"/>
      <c r="AHZ12" s="2"/>
      <c r="AIA12" s="2"/>
      <c r="AIB12" s="2"/>
      <c r="AIC12" s="2"/>
      <c r="AID12" s="2"/>
      <c r="AIE12" s="2"/>
      <c r="AIF12" s="2"/>
      <c r="AIG12" s="2"/>
      <c r="AIH12" s="2"/>
      <c r="AII12" s="2"/>
      <c r="AIJ12" s="2"/>
      <c r="AIK12" s="2"/>
      <c r="AIL12" s="2"/>
      <c r="AIM12" s="2"/>
      <c r="AIN12" s="2"/>
      <c r="AIO12" s="2"/>
      <c r="AIP12" s="2"/>
      <c r="AIQ12" s="2"/>
      <c r="AIR12" s="2"/>
      <c r="AIS12" s="2"/>
      <c r="AIT12" s="2"/>
      <c r="AIU12" s="2"/>
      <c r="AIV12" s="2"/>
      <c r="AIW12" s="2"/>
      <c r="AIX12" s="2"/>
      <c r="AIY12" s="2"/>
      <c r="AIZ12" s="2"/>
      <c r="AJA12" s="2"/>
      <c r="AJB12" s="2"/>
      <c r="AJC12" s="2"/>
      <c r="AJD12" s="2"/>
      <c r="AJE12" s="2"/>
      <c r="AJF12" s="2"/>
      <c r="AJG12" s="2"/>
      <c r="AJH12" s="2"/>
      <c r="AJI12" s="2"/>
      <c r="AJJ12" s="2"/>
      <c r="AJK12" s="2"/>
      <c r="AJL12" s="2"/>
      <c r="AJM12" s="2"/>
      <c r="AJN12" s="2"/>
      <c r="AJO12" s="2"/>
      <c r="AJP12" s="2"/>
      <c r="AJQ12" s="2"/>
      <c r="AJR12" s="2"/>
      <c r="AJS12" s="2"/>
      <c r="AJT12" s="2"/>
      <c r="AJU12" s="2"/>
      <c r="AJV12" s="2"/>
      <c r="AJW12" s="2"/>
      <c r="AJX12" s="2"/>
      <c r="AJY12" s="2"/>
      <c r="AJZ12" s="2"/>
      <c r="AKA12" s="2"/>
      <c r="AKB12" s="2"/>
      <c r="AKC12" s="2"/>
      <c r="AKD12" s="2"/>
      <c r="AKE12" s="2"/>
      <c r="AKF12" s="2"/>
      <c r="AKG12" s="2"/>
      <c r="AKH12" s="2"/>
      <c r="AKI12" s="2"/>
      <c r="AKJ12" s="2"/>
      <c r="AKK12" s="2"/>
      <c r="AKL12" s="2"/>
      <c r="AKM12" s="2"/>
      <c r="AKN12" s="2"/>
      <c r="AKO12" s="2"/>
      <c r="AKP12" s="2"/>
      <c r="AKQ12" s="2"/>
      <c r="AKR12" s="2"/>
      <c r="AKS12" s="2"/>
      <c r="AKT12" s="2"/>
      <c r="AKU12" s="2"/>
      <c r="AKV12" s="2"/>
      <c r="AKW12" s="2"/>
      <c r="AKX12" s="2"/>
      <c r="AKY12" s="2"/>
      <c r="AKZ12" s="2"/>
      <c r="ALA12" s="2"/>
      <c r="ALB12" s="2"/>
      <c r="ALC12" s="2"/>
      <c r="ALD12" s="2"/>
      <c r="ALE12" s="2"/>
      <c r="ALF12" s="2"/>
      <c r="ALG12" s="2"/>
      <c r="ALH12" s="2"/>
      <c r="ALI12" s="2"/>
      <c r="ALJ12" s="2"/>
      <c r="ALK12" s="2"/>
      <c r="ALL12" s="2"/>
      <c r="ALM12" s="2"/>
      <c r="ALN12" s="2"/>
      <c r="ALO12" s="2"/>
      <c r="ALP12" s="2"/>
      <c r="ALQ12" s="2"/>
      <c r="ALR12" s="2"/>
      <c r="ALS12" s="2"/>
      <c r="ALT12" s="2"/>
      <c r="ALU12" s="2"/>
      <c r="ALV12" s="2"/>
      <c r="ALW12" s="2"/>
      <c r="ALX12" s="2"/>
      <c r="ALY12" s="2"/>
      <c r="ALZ12" s="2"/>
      <c r="AMA12" s="2"/>
      <c r="AMB12" s="2"/>
      <c r="AMC12" s="2"/>
      <c r="AMD12" s="2"/>
      <c r="AME12" s="2"/>
      <c r="AMF12" s="2"/>
      <c r="AMG12" s="2"/>
      <c r="AMH12" s="2"/>
      <c r="AMI12" s="2"/>
      <c r="AMJ12" s="2"/>
      <c r="AMK12" s="2"/>
      <c r="AML12" s="2"/>
      <c r="AMM12" s="2"/>
      <c r="AMN12" s="2"/>
      <c r="AMO12" s="2"/>
      <c r="AMP12" s="2"/>
      <c r="AMQ12" s="2"/>
      <c r="AMR12" s="2"/>
      <c r="AMS12" s="2"/>
      <c r="AMT12" s="2"/>
      <c r="AMU12" s="2"/>
      <c r="AMV12" s="2"/>
      <c r="AMW12" s="2"/>
      <c r="AMX12" s="2"/>
      <c r="AMY12" s="2"/>
      <c r="AMZ12" s="2"/>
      <c r="ANA12" s="2"/>
      <c r="ANB12" s="2"/>
      <c r="ANC12" s="2"/>
      <c r="AND12" s="2"/>
      <c r="ANE12" s="2"/>
      <c r="ANF12" s="2"/>
      <c r="ANG12" s="2"/>
      <c r="ANH12" s="2"/>
      <c r="ANI12" s="2"/>
      <c r="ANJ12" s="2"/>
      <c r="ANK12" s="2"/>
      <c r="ANL12" s="2"/>
      <c r="ANM12" s="2"/>
      <c r="ANN12" s="2"/>
      <c r="ANO12" s="2"/>
      <c r="ANP12" s="2"/>
      <c r="ANQ12" s="2"/>
      <c r="ANR12" s="2"/>
      <c r="ANS12" s="2"/>
      <c r="ANT12" s="2"/>
      <c r="ANU12" s="2"/>
      <c r="ANV12" s="2"/>
      <c r="ANW12" s="2"/>
      <c r="ANX12" s="2"/>
      <c r="ANY12" s="2"/>
      <c r="ANZ12" s="2"/>
      <c r="AOA12" s="2"/>
      <c r="AOB12" s="2"/>
      <c r="AOC12" s="2"/>
      <c r="AOD12" s="2"/>
      <c r="AOE12" s="2"/>
      <c r="AOF12" s="2"/>
      <c r="AOG12" s="2"/>
      <c r="AOH12" s="2"/>
      <c r="AOI12" s="2"/>
      <c r="AOJ12" s="2"/>
      <c r="AOK12" s="2"/>
      <c r="AOL12" s="2"/>
      <c r="AOM12" s="2"/>
      <c r="AON12" s="2"/>
      <c r="AOO12" s="2"/>
      <c r="AOP12" s="2"/>
      <c r="AOQ12" s="2"/>
      <c r="AOR12" s="2"/>
      <c r="AOS12" s="2"/>
      <c r="AOT12" s="2"/>
      <c r="AOU12" s="2"/>
      <c r="AOV12" s="2"/>
      <c r="AOW12" s="2"/>
      <c r="AOX12" s="2"/>
      <c r="AOY12" s="2"/>
      <c r="AOZ12" s="2"/>
      <c r="APA12" s="2"/>
      <c r="APB12" s="2"/>
      <c r="APC12" s="2"/>
      <c r="APD12" s="2"/>
      <c r="APE12" s="2"/>
      <c r="APF12" s="2"/>
      <c r="APG12" s="2"/>
      <c r="APH12" s="2"/>
      <c r="API12" s="2"/>
      <c r="APJ12" s="2"/>
      <c r="APK12" s="2"/>
      <c r="APL12" s="2"/>
      <c r="APM12" s="2"/>
      <c r="APN12" s="2"/>
      <c r="APO12" s="2"/>
      <c r="APP12" s="2"/>
      <c r="APQ12" s="2"/>
      <c r="APR12" s="2"/>
      <c r="APS12" s="2"/>
      <c r="APT12" s="2"/>
      <c r="APU12" s="2"/>
      <c r="APV12" s="2"/>
      <c r="APW12" s="2"/>
      <c r="APX12" s="2"/>
      <c r="APY12" s="2"/>
      <c r="APZ12" s="2"/>
      <c r="AQA12" s="2"/>
      <c r="AQB12" s="2"/>
      <c r="AQC12" s="2"/>
      <c r="AQD12" s="2"/>
      <c r="AQE12" s="2"/>
      <c r="AQF12" s="2"/>
      <c r="AQG12" s="2"/>
      <c r="AQH12" s="2"/>
      <c r="AQI12" s="2"/>
      <c r="AQJ12" s="2"/>
      <c r="AQK12" s="2"/>
      <c r="AQL12" s="2"/>
      <c r="AQM12" s="2"/>
      <c r="AQN12" s="2"/>
      <c r="AQO12" s="2"/>
      <c r="AQP12" s="2"/>
      <c r="AQQ12" s="2"/>
      <c r="AQR12" s="2"/>
      <c r="AQS12" s="2"/>
      <c r="AQT12" s="2"/>
      <c r="AQU12" s="2"/>
      <c r="AQV12" s="2"/>
      <c r="AQW12" s="2"/>
      <c r="AQX12" s="2"/>
      <c r="AQY12" s="2"/>
      <c r="AQZ12" s="2"/>
      <c r="ARA12" s="2"/>
      <c r="ARB12" s="2"/>
      <c r="ARC12" s="2"/>
      <c r="ARD12" s="2"/>
      <c r="ARE12" s="2"/>
      <c r="ARF12" s="2"/>
      <c r="ARG12" s="2"/>
      <c r="ARH12" s="2"/>
      <c r="ARI12" s="2"/>
      <c r="ARJ12" s="2"/>
      <c r="ARK12" s="2"/>
      <c r="ARL12" s="2"/>
      <c r="ARM12" s="2"/>
      <c r="ARN12" s="2"/>
      <c r="ARO12" s="2"/>
      <c r="ARP12" s="2"/>
      <c r="ARQ12" s="2"/>
      <c r="ARR12" s="2"/>
      <c r="ARS12" s="2"/>
      <c r="ART12" s="2"/>
      <c r="ARU12" s="2"/>
      <c r="ARV12" s="2"/>
      <c r="ARW12" s="2"/>
      <c r="ARX12" s="2"/>
      <c r="ARY12" s="2"/>
      <c r="ARZ12" s="2"/>
      <c r="ASA12" s="2"/>
      <c r="ASB12" s="2"/>
      <c r="ASC12" s="2"/>
      <c r="ASD12" s="2"/>
      <c r="ASE12" s="2"/>
      <c r="ASF12" s="2"/>
      <c r="ASG12" s="2"/>
      <c r="ASH12" s="2"/>
      <c r="ASI12" s="2"/>
      <c r="ASJ12" s="2"/>
      <c r="ASK12" s="2"/>
      <c r="ASL12" s="2"/>
      <c r="ASM12" s="2"/>
      <c r="ASN12" s="2"/>
      <c r="ASO12" s="2"/>
      <c r="ASP12" s="2"/>
      <c r="ASQ12" s="2"/>
      <c r="ASR12" s="2"/>
      <c r="ASS12" s="2"/>
      <c r="AST12" s="2"/>
      <c r="ASU12" s="2"/>
      <c r="ASV12" s="2"/>
      <c r="ASW12" s="2"/>
      <c r="ASX12" s="2"/>
      <c r="ASY12" s="2"/>
      <c r="ASZ12" s="2"/>
      <c r="ATA12" s="2"/>
      <c r="ATB12" s="2"/>
      <c r="ATC12" s="2"/>
      <c r="ATD12" s="2"/>
      <c r="ATE12" s="2"/>
      <c r="ATF12" s="2"/>
      <c r="ATG12" s="2"/>
      <c r="ATH12" s="2"/>
      <c r="ATI12" s="2"/>
      <c r="ATJ12" s="2"/>
      <c r="ATK12" s="2"/>
      <c r="ATL12" s="2"/>
      <c r="ATM12" s="2"/>
      <c r="ATN12" s="2"/>
      <c r="ATO12" s="2"/>
      <c r="ATP12" s="2"/>
      <c r="ATQ12" s="2"/>
      <c r="ATR12" s="2"/>
      <c r="ATS12" s="2"/>
      <c r="ATT12" s="2"/>
      <c r="ATU12" s="2"/>
      <c r="ATV12" s="2"/>
      <c r="ATW12" s="2"/>
      <c r="ATX12" s="2"/>
      <c r="ATY12" s="2"/>
      <c r="ATZ12" s="2"/>
      <c r="AUA12" s="2"/>
      <c r="AUB12" s="2"/>
      <c r="AUC12" s="2"/>
      <c r="AUD12" s="2"/>
      <c r="AUE12" s="2"/>
      <c r="AUF12" s="2"/>
      <c r="AUG12" s="2"/>
      <c r="AUH12" s="2"/>
      <c r="AUI12" s="2"/>
      <c r="AUJ12" s="2"/>
      <c r="AUK12" s="2"/>
      <c r="AUL12" s="2"/>
      <c r="AUM12" s="2"/>
      <c r="AUN12" s="2"/>
      <c r="AUO12" s="2"/>
      <c r="AUP12" s="2"/>
      <c r="AUQ12" s="2"/>
      <c r="AUR12" s="2"/>
      <c r="AUS12" s="2"/>
      <c r="AUT12" s="2"/>
      <c r="AUU12" s="2"/>
      <c r="AUV12" s="2"/>
      <c r="AUW12" s="2"/>
      <c r="AUX12" s="2"/>
      <c r="AUY12" s="2"/>
      <c r="AUZ12" s="2"/>
      <c r="AVA12" s="2"/>
      <c r="AVB12" s="2"/>
      <c r="AVC12" s="2"/>
      <c r="AVD12" s="2"/>
      <c r="AVE12" s="2"/>
      <c r="AVF12" s="2"/>
      <c r="AVG12" s="2"/>
      <c r="AVH12" s="2"/>
      <c r="AVI12" s="2"/>
      <c r="AVJ12" s="2"/>
      <c r="AVK12" s="2"/>
      <c r="AVL12" s="2"/>
      <c r="AVM12" s="2"/>
      <c r="AVN12" s="2"/>
      <c r="AVO12" s="2"/>
      <c r="AVP12" s="2"/>
      <c r="AVQ12" s="2"/>
      <c r="AVR12" s="2"/>
      <c r="AVS12" s="2"/>
      <c r="AVT12" s="2"/>
      <c r="AVU12" s="2"/>
      <c r="AVV12" s="2"/>
      <c r="AVW12" s="2"/>
      <c r="AVX12" s="2"/>
      <c r="AVY12" s="2"/>
      <c r="AVZ12" s="2"/>
      <c r="AWA12" s="2"/>
      <c r="AWB12" s="2"/>
      <c r="AWC12" s="2"/>
      <c r="AWD12" s="2"/>
      <c r="AWE12" s="2"/>
      <c r="AWF12" s="2"/>
      <c r="AWG12" s="2"/>
      <c r="AWH12" s="2"/>
      <c r="AWI12" s="2"/>
      <c r="AWJ12" s="2"/>
      <c r="AWK12" s="2"/>
      <c r="AWL12" s="2"/>
      <c r="AWM12" s="2"/>
      <c r="AWN12" s="2"/>
      <c r="AWO12" s="2"/>
      <c r="AWP12" s="2"/>
      <c r="AWQ12" s="2"/>
      <c r="AWR12" s="2"/>
      <c r="AWS12" s="2"/>
      <c r="AWT12" s="2"/>
      <c r="AWU12" s="2"/>
      <c r="AWV12" s="2"/>
      <c r="AWW12" s="2"/>
      <c r="AWX12" s="2"/>
      <c r="AWY12" s="2"/>
      <c r="AWZ12" s="2"/>
      <c r="AXA12" s="2"/>
      <c r="AXB12" s="2"/>
      <c r="AXC12" s="2"/>
      <c r="AXD12" s="2"/>
      <c r="AXE12" s="2"/>
      <c r="AXF12" s="2"/>
      <c r="AXG12" s="2"/>
      <c r="AXH12" s="2"/>
      <c r="AXI12" s="2"/>
      <c r="AXJ12" s="2"/>
      <c r="AXK12" s="2"/>
      <c r="AXL12" s="2"/>
      <c r="AXM12" s="2"/>
      <c r="AXN12" s="2"/>
      <c r="AXO12" s="2"/>
      <c r="AXP12" s="2"/>
      <c r="AXQ12" s="2"/>
      <c r="AXR12" s="2"/>
      <c r="AXS12" s="2"/>
      <c r="AXT12" s="2"/>
      <c r="AXU12" s="2"/>
      <c r="AXV12" s="2"/>
      <c r="AXW12" s="2"/>
      <c r="AXX12" s="2"/>
      <c r="AXY12" s="2"/>
      <c r="AXZ12" s="2"/>
      <c r="AYA12" s="2"/>
      <c r="AYB12" s="2"/>
      <c r="AYC12" s="2"/>
      <c r="AYD12" s="2"/>
      <c r="AYE12" s="2"/>
      <c r="AYF12" s="2"/>
      <c r="AYG12" s="2"/>
      <c r="AYH12" s="2"/>
      <c r="AYI12" s="2"/>
      <c r="AYJ12" s="2"/>
      <c r="AYK12" s="2"/>
      <c r="AYL12" s="2"/>
      <c r="AYM12" s="2"/>
      <c r="AYN12" s="2"/>
      <c r="AYO12" s="2"/>
      <c r="AYP12" s="2"/>
      <c r="AYQ12" s="2"/>
      <c r="AYR12" s="2"/>
      <c r="AYS12" s="2"/>
      <c r="AYT12" s="2"/>
      <c r="AYU12" s="2"/>
      <c r="AYV12" s="2"/>
      <c r="AYW12" s="2"/>
      <c r="AYX12" s="2"/>
      <c r="AYY12" s="2"/>
      <c r="AYZ12" s="2"/>
      <c r="AZA12" s="2"/>
      <c r="AZB12" s="2"/>
      <c r="AZC12" s="2"/>
      <c r="AZD12" s="2"/>
      <c r="AZE12" s="2"/>
      <c r="AZF12" s="2"/>
      <c r="AZG12" s="2"/>
      <c r="AZH12" s="2"/>
      <c r="AZI12" s="2"/>
      <c r="AZJ12" s="2"/>
      <c r="AZK12" s="2"/>
      <c r="AZL12" s="2"/>
      <c r="AZM12" s="2"/>
      <c r="AZN12" s="2"/>
      <c r="AZO12" s="2"/>
      <c r="AZP12" s="2"/>
      <c r="AZQ12" s="2"/>
      <c r="AZR12" s="2"/>
      <c r="AZS12" s="2"/>
      <c r="AZT12" s="2"/>
      <c r="AZU12" s="2"/>
      <c r="AZV12" s="2"/>
      <c r="AZW12" s="2"/>
      <c r="AZX12" s="2"/>
      <c r="AZY12" s="2"/>
      <c r="AZZ12" s="2"/>
      <c r="BAA12" s="2"/>
      <c r="BAB12" s="2"/>
      <c r="BAC12" s="2"/>
      <c r="BAD12" s="2"/>
      <c r="BAE12" s="2"/>
      <c r="BAF12" s="2"/>
      <c r="BAG12" s="2"/>
      <c r="BAH12" s="2"/>
      <c r="BAI12" s="2"/>
      <c r="BAJ12" s="2"/>
      <c r="BAK12" s="2"/>
      <c r="BAL12" s="2"/>
      <c r="BAM12" s="2"/>
      <c r="BAN12" s="2"/>
      <c r="BAO12" s="2"/>
      <c r="BAP12" s="2"/>
      <c r="BAQ12" s="2"/>
      <c r="BAR12" s="2"/>
      <c r="BAS12" s="2"/>
      <c r="BAT12" s="2"/>
      <c r="BAU12" s="2"/>
      <c r="BAV12" s="2"/>
      <c r="BAW12" s="2"/>
      <c r="BAX12" s="2"/>
      <c r="BAY12" s="2"/>
      <c r="BAZ12" s="2"/>
      <c r="BBA12" s="2"/>
      <c r="BBB12" s="2"/>
      <c r="BBC12" s="2"/>
      <c r="BBD12" s="2"/>
      <c r="BBE12" s="2"/>
      <c r="BBF12" s="2"/>
      <c r="BBG12" s="2"/>
      <c r="BBH12" s="2"/>
      <c r="BBI12" s="2"/>
      <c r="BBJ12" s="2"/>
      <c r="BBK12" s="2"/>
      <c r="BBL12" s="2"/>
      <c r="BBM12" s="2"/>
      <c r="BBN12" s="2"/>
      <c r="BBO12" s="2"/>
      <c r="BBP12" s="2"/>
      <c r="BBQ12" s="2"/>
      <c r="BBR12" s="2"/>
      <c r="BBS12" s="2"/>
      <c r="BBT12" s="2"/>
      <c r="BBU12" s="2"/>
      <c r="BBV12" s="2"/>
      <c r="BBW12" s="2"/>
      <c r="BBX12" s="2"/>
      <c r="BBY12" s="2"/>
      <c r="BBZ12" s="2"/>
      <c r="BCA12" s="2"/>
      <c r="BCB12" s="2"/>
      <c r="BCC12" s="2"/>
      <c r="BCD12" s="2"/>
      <c r="BCE12" s="2"/>
      <c r="BCF12" s="2"/>
      <c r="BCG12" s="2"/>
      <c r="BCH12" s="2"/>
      <c r="BCI12" s="2"/>
      <c r="BCJ12" s="2"/>
      <c r="BCK12" s="2"/>
      <c r="BCL12" s="2"/>
      <c r="BCM12" s="2"/>
      <c r="BCN12" s="2"/>
      <c r="BCO12" s="2"/>
      <c r="BCP12" s="2"/>
      <c r="BCQ12" s="2"/>
      <c r="BCR12" s="2"/>
      <c r="BCS12" s="2"/>
      <c r="BCT12" s="2"/>
      <c r="BCU12" s="2"/>
      <c r="BCV12" s="2"/>
      <c r="BCW12" s="2"/>
      <c r="BCX12" s="2"/>
      <c r="BCY12" s="2"/>
      <c r="BCZ12" s="2"/>
      <c r="BDA12" s="2"/>
      <c r="BDB12" s="2"/>
      <c r="BDC12" s="2"/>
      <c r="BDD12" s="2"/>
      <c r="BDE12" s="2"/>
      <c r="BDF12" s="2"/>
      <c r="BDG12" s="2"/>
      <c r="BDH12" s="2"/>
      <c r="BDI12" s="2"/>
      <c r="BDJ12" s="2"/>
      <c r="BDK12" s="2"/>
      <c r="BDL12" s="2"/>
      <c r="BDM12" s="2"/>
      <c r="BDN12" s="2"/>
      <c r="BDO12" s="2"/>
      <c r="BDP12" s="2"/>
      <c r="BDQ12" s="2"/>
      <c r="BDR12" s="2"/>
      <c r="BDS12" s="2"/>
      <c r="BDT12" s="2"/>
      <c r="BDU12" s="2"/>
      <c r="BDV12" s="2"/>
      <c r="BDW12" s="2"/>
      <c r="BDX12" s="2"/>
      <c r="BDY12" s="2"/>
      <c r="BDZ12" s="2"/>
      <c r="BEA12" s="2"/>
      <c r="BEB12" s="2"/>
      <c r="BEC12" s="2"/>
      <c r="BED12" s="2"/>
      <c r="BEE12" s="2"/>
      <c r="BEF12" s="2"/>
      <c r="BEG12" s="2"/>
      <c r="BEH12" s="2"/>
      <c r="BEI12" s="2"/>
      <c r="BEJ12" s="2"/>
      <c r="BEK12" s="2"/>
      <c r="BEL12" s="2"/>
      <c r="BEM12" s="2"/>
      <c r="BEN12" s="2"/>
      <c r="BEO12" s="2"/>
      <c r="BEP12" s="2"/>
      <c r="BEQ12" s="2"/>
      <c r="BER12" s="2"/>
      <c r="BES12" s="2"/>
      <c r="BET12" s="2"/>
      <c r="BEU12" s="2"/>
      <c r="BEV12" s="2"/>
      <c r="BEW12" s="2"/>
      <c r="BEX12" s="2"/>
      <c r="BEY12" s="2"/>
      <c r="BEZ12" s="2"/>
      <c r="BFA12" s="2"/>
      <c r="BFB12" s="2"/>
      <c r="BFC12" s="2"/>
      <c r="BFD12" s="2"/>
      <c r="BFE12" s="2"/>
      <c r="BFF12" s="2"/>
      <c r="BFG12" s="2"/>
      <c r="BFH12" s="2"/>
      <c r="BFI12" s="2"/>
      <c r="BFJ12" s="2"/>
      <c r="BFK12" s="2"/>
      <c r="BFL12" s="2"/>
      <c r="BFM12" s="2"/>
      <c r="BFN12" s="2"/>
      <c r="BFO12" s="2"/>
      <c r="BFP12" s="2"/>
      <c r="BFQ12" s="2"/>
      <c r="BFR12" s="2"/>
      <c r="BFS12" s="2"/>
      <c r="BFT12" s="2"/>
      <c r="BFU12" s="2"/>
      <c r="BFV12" s="2"/>
      <c r="BFW12" s="2"/>
      <c r="BFX12" s="2"/>
      <c r="BFY12" s="2"/>
      <c r="BFZ12" s="2"/>
      <c r="BGA12" s="2"/>
      <c r="BGB12" s="2"/>
      <c r="BGC12" s="2"/>
      <c r="BGD12" s="2"/>
      <c r="BGE12" s="2"/>
      <c r="BGF12" s="2"/>
      <c r="BGG12" s="2"/>
      <c r="BGH12" s="2"/>
      <c r="BGI12" s="2"/>
      <c r="BGJ12" s="2"/>
      <c r="BGK12" s="2"/>
      <c r="BGL12" s="2"/>
      <c r="BGM12" s="2"/>
      <c r="BGN12" s="2"/>
      <c r="BGO12" s="2"/>
      <c r="BGP12" s="2"/>
      <c r="BGQ12" s="2"/>
      <c r="BGR12" s="2"/>
      <c r="BGS12" s="2"/>
      <c r="BGT12" s="2"/>
      <c r="BGU12" s="2"/>
      <c r="BGV12" s="2"/>
      <c r="BGW12" s="2"/>
      <c r="BGX12" s="2"/>
      <c r="BGY12" s="2"/>
      <c r="BGZ12" s="2"/>
      <c r="BHA12" s="2"/>
      <c r="BHB12" s="2"/>
      <c r="BHC12" s="2"/>
      <c r="BHD12" s="2"/>
      <c r="BHE12" s="2"/>
      <c r="BHF12" s="2"/>
      <c r="BHG12" s="2"/>
      <c r="BHH12" s="2"/>
      <c r="BHI12" s="2"/>
      <c r="BHJ12" s="2"/>
      <c r="BHK12" s="2"/>
      <c r="BHL12" s="2"/>
      <c r="BHM12" s="2"/>
      <c r="BHN12" s="2"/>
      <c r="BHO12" s="2"/>
      <c r="BHP12" s="2"/>
      <c r="BHQ12" s="2"/>
      <c r="BHR12" s="2"/>
      <c r="BHS12" s="2"/>
      <c r="BHT12" s="2"/>
      <c r="BHU12" s="2"/>
      <c r="BHV12" s="2"/>
      <c r="BHW12" s="2"/>
      <c r="BHX12" s="2"/>
      <c r="BHY12" s="2"/>
      <c r="BHZ12" s="2"/>
      <c r="BIA12" s="2"/>
      <c r="BIB12" s="2"/>
      <c r="BIC12" s="2"/>
      <c r="BID12" s="2"/>
      <c r="BIE12" s="2"/>
      <c r="BIF12" s="2"/>
      <c r="BIG12" s="2"/>
      <c r="BIH12" s="2"/>
      <c r="BII12" s="2"/>
      <c r="BIJ12" s="2"/>
      <c r="BIK12" s="2"/>
      <c r="BIL12" s="2"/>
      <c r="BIM12" s="2"/>
      <c r="BIN12" s="2"/>
      <c r="BIO12" s="2"/>
      <c r="BIP12" s="2"/>
      <c r="BIQ12" s="2"/>
      <c r="BIR12" s="2"/>
      <c r="BIS12" s="2"/>
      <c r="BIT12" s="2"/>
      <c r="BIU12" s="2"/>
      <c r="BIV12" s="2"/>
      <c r="BIW12" s="2"/>
      <c r="BIX12" s="2"/>
      <c r="BIY12" s="2"/>
      <c r="BIZ12" s="2"/>
      <c r="BJA12" s="2"/>
      <c r="BJB12" s="2"/>
      <c r="BJC12" s="2"/>
      <c r="BJD12" s="2"/>
      <c r="BJE12" s="2"/>
      <c r="BJF12" s="2"/>
      <c r="BJG12" s="2"/>
      <c r="BJH12" s="2"/>
      <c r="BJI12" s="2"/>
      <c r="BJJ12" s="2"/>
      <c r="BJK12" s="2"/>
      <c r="BJL12" s="2"/>
      <c r="BJM12" s="2"/>
      <c r="BJN12" s="2"/>
      <c r="BJO12" s="2"/>
      <c r="BJP12" s="2"/>
      <c r="BJQ12" s="2"/>
      <c r="BJR12" s="2"/>
      <c r="BJS12" s="2"/>
      <c r="BJT12" s="2"/>
      <c r="BJU12" s="2"/>
      <c r="BJV12" s="2"/>
      <c r="BJW12" s="2"/>
      <c r="BJX12" s="2"/>
      <c r="BJY12" s="2"/>
      <c r="BJZ12" s="2"/>
      <c r="BKA12" s="2"/>
      <c r="BKB12" s="2"/>
      <c r="BKC12" s="2"/>
      <c r="BKD12" s="2"/>
      <c r="BKE12" s="2"/>
      <c r="BKF12" s="2"/>
      <c r="BKG12" s="2"/>
      <c r="BKH12" s="2"/>
      <c r="BKI12" s="2"/>
      <c r="BKJ12" s="2"/>
      <c r="BKK12" s="2"/>
      <c r="BKL12" s="2"/>
      <c r="BKM12" s="2"/>
      <c r="BKN12" s="2"/>
      <c r="BKO12" s="2"/>
      <c r="BKP12" s="2"/>
      <c r="BKQ12" s="2"/>
      <c r="BKR12" s="2"/>
      <c r="BKS12" s="2"/>
      <c r="BKT12" s="2"/>
      <c r="BKU12" s="2"/>
      <c r="BKV12" s="2"/>
      <c r="BKW12" s="2"/>
      <c r="BKX12" s="2"/>
      <c r="BKY12" s="2"/>
      <c r="BKZ12" s="2"/>
      <c r="BLA12" s="2"/>
      <c r="BLB12" s="2"/>
      <c r="BLC12" s="2"/>
      <c r="BLD12" s="2"/>
      <c r="BLE12" s="2"/>
      <c r="BLF12" s="2"/>
      <c r="BLG12" s="2"/>
      <c r="BLH12" s="2"/>
      <c r="BLI12" s="2"/>
      <c r="BLJ12" s="2"/>
      <c r="BLK12" s="2"/>
      <c r="BLL12" s="2"/>
      <c r="BLM12" s="2"/>
      <c r="BLN12" s="2"/>
      <c r="BLO12" s="2"/>
      <c r="BLP12" s="2"/>
      <c r="BLQ12" s="2"/>
      <c r="BLR12" s="2"/>
      <c r="BLS12" s="2"/>
      <c r="BLT12" s="2"/>
      <c r="BLU12" s="2"/>
      <c r="BLV12" s="2"/>
      <c r="BLW12" s="2"/>
      <c r="BLX12" s="2"/>
      <c r="BLY12" s="2"/>
      <c r="BLZ12" s="2"/>
      <c r="BMA12" s="2"/>
      <c r="BMB12" s="2"/>
      <c r="BMC12" s="2"/>
      <c r="BMD12" s="2"/>
      <c r="BME12" s="2"/>
      <c r="BMF12" s="2"/>
      <c r="BMG12" s="2"/>
      <c r="BMH12" s="2"/>
      <c r="BMI12" s="2"/>
      <c r="BMJ12" s="2"/>
      <c r="BMK12" s="2"/>
      <c r="BML12" s="2"/>
      <c r="BMM12" s="2"/>
      <c r="BMN12" s="2"/>
      <c r="BMO12" s="2"/>
      <c r="BMP12" s="2"/>
      <c r="BMQ12" s="2"/>
      <c r="BMR12" s="2"/>
      <c r="BMS12" s="2"/>
      <c r="BMT12" s="2"/>
      <c r="BMU12" s="2"/>
      <c r="BMV12" s="2"/>
      <c r="BMW12" s="2"/>
      <c r="BMX12" s="2"/>
      <c r="BMY12" s="2"/>
      <c r="BMZ12" s="2"/>
      <c r="BNA12" s="2"/>
      <c r="BNB12" s="2"/>
      <c r="BNC12" s="2"/>
      <c r="BND12" s="2"/>
      <c r="BNE12" s="2"/>
      <c r="BNF12" s="2"/>
      <c r="BNG12" s="2"/>
      <c r="BNH12" s="2"/>
      <c r="BNI12" s="2"/>
      <c r="BNJ12" s="2"/>
      <c r="BNK12" s="2"/>
      <c r="BNL12" s="2"/>
      <c r="BNM12" s="2"/>
      <c r="BNN12" s="2"/>
      <c r="BNO12" s="2"/>
      <c r="BNP12" s="2"/>
      <c r="BNQ12" s="2"/>
      <c r="BNR12" s="2"/>
      <c r="BNS12" s="2"/>
      <c r="BNT12" s="2"/>
      <c r="BNU12" s="2"/>
      <c r="BNV12" s="2"/>
      <c r="BNW12" s="2"/>
      <c r="BNX12" s="2"/>
      <c r="BNY12" s="2"/>
      <c r="BNZ12" s="2"/>
      <c r="BOA12" s="2"/>
      <c r="BOB12" s="2"/>
      <c r="BOC12" s="2"/>
      <c r="BOD12" s="2"/>
      <c r="BOE12" s="2"/>
      <c r="BOF12" s="2"/>
      <c r="BOG12" s="2"/>
      <c r="BOH12" s="2"/>
      <c r="BOI12" s="2"/>
      <c r="BOJ12" s="2"/>
      <c r="BOK12" s="2"/>
      <c r="BOL12" s="2"/>
      <c r="BOM12" s="2"/>
      <c r="BON12" s="2"/>
      <c r="BOO12" s="2"/>
      <c r="BOP12" s="2"/>
      <c r="BOQ12" s="2"/>
      <c r="BOR12" s="2"/>
      <c r="BOS12" s="2"/>
      <c r="BOT12" s="2"/>
      <c r="BOU12" s="2"/>
      <c r="BOV12" s="2"/>
      <c r="BOW12" s="2"/>
      <c r="BOX12" s="2"/>
      <c r="BOY12" s="2"/>
      <c r="BOZ12" s="2"/>
      <c r="BPA12" s="2"/>
      <c r="BPB12" s="2"/>
      <c r="BPC12" s="2"/>
      <c r="BPD12" s="2"/>
      <c r="BPE12" s="2"/>
      <c r="BPF12" s="2"/>
      <c r="BPG12" s="2"/>
      <c r="BPH12" s="2"/>
      <c r="BPI12" s="2"/>
      <c r="BPJ12" s="2"/>
      <c r="BPK12" s="2"/>
      <c r="BPL12" s="2"/>
      <c r="BPM12" s="2"/>
      <c r="BPN12" s="2"/>
      <c r="BPO12" s="2"/>
      <c r="BPP12" s="2"/>
      <c r="BPQ12" s="2"/>
      <c r="BPR12" s="2"/>
      <c r="BPS12" s="2"/>
      <c r="BPT12" s="2"/>
      <c r="BPU12" s="2"/>
      <c r="BPV12" s="2"/>
      <c r="BPW12" s="2"/>
      <c r="BPX12" s="2"/>
      <c r="BPY12" s="2"/>
      <c r="BPZ12" s="2"/>
      <c r="BQA12" s="2"/>
      <c r="BQB12" s="2"/>
      <c r="BQC12" s="2"/>
      <c r="BQD12" s="2"/>
      <c r="BQE12" s="2"/>
      <c r="BQF12" s="2"/>
      <c r="BQG12" s="2"/>
      <c r="BQH12" s="2"/>
      <c r="BQI12" s="2"/>
      <c r="BQJ12" s="2"/>
      <c r="BQK12" s="2"/>
      <c r="BQL12" s="2"/>
      <c r="BQM12" s="2"/>
      <c r="BQN12" s="2"/>
      <c r="BQO12" s="2"/>
      <c r="BQP12" s="2"/>
      <c r="BQQ12" s="2"/>
      <c r="BQR12" s="2"/>
      <c r="BQS12" s="2"/>
      <c r="BQT12" s="2"/>
      <c r="BQU12" s="2"/>
      <c r="BQV12" s="2"/>
      <c r="BQW12" s="2"/>
      <c r="BQX12" s="2"/>
      <c r="BQY12" s="2"/>
      <c r="BQZ12" s="2"/>
      <c r="BRA12" s="2"/>
      <c r="BRB12" s="2"/>
      <c r="BRC12" s="2"/>
      <c r="BRD12" s="2"/>
      <c r="BRE12" s="2"/>
      <c r="BRF12" s="2"/>
      <c r="BRG12" s="2"/>
      <c r="BRH12" s="2"/>
      <c r="BRI12" s="2"/>
      <c r="BRJ12" s="2"/>
      <c r="BRK12" s="2"/>
      <c r="BRL12" s="2"/>
      <c r="BRM12" s="2"/>
      <c r="BRN12" s="2"/>
      <c r="BRO12" s="2"/>
      <c r="BRP12" s="2"/>
      <c r="BRQ12" s="2"/>
      <c r="BRR12" s="2"/>
      <c r="BRS12" s="2"/>
      <c r="BRT12" s="2"/>
      <c r="BRU12" s="2"/>
      <c r="BRV12" s="2"/>
      <c r="BRW12" s="2"/>
      <c r="BRX12" s="2"/>
      <c r="BRY12" s="2"/>
      <c r="BRZ12" s="2"/>
      <c r="BSA12" s="2"/>
      <c r="BSB12" s="2"/>
      <c r="BSC12" s="2"/>
      <c r="BSD12" s="2"/>
      <c r="BSE12" s="2"/>
      <c r="BSF12" s="2"/>
      <c r="BSG12" s="2"/>
      <c r="BSH12" s="2"/>
      <c r="BSI12" s="2"/>
      <c r="BSJ12" s="2"/>
      <c r="BSK12" s="2"/>
      <c r="BSL12" s="2"/>
      <c r="BSM12" s="2"/>
      <c r="BSN12" s="2"/>
      <c r="BSO12" s="2"/>
      <c r="BSP12" s="2"/>
      <c r="BSQ12" s="2"/>
      <c r="BSR12" s="2"/>
      <c r="BSS12" s="2"/>
      <c r="BST12" s="2"/>
      <c r="BSU12" s="2"/>
      <c r="BSV12" s="2"/>
      <c r="BSW12" s="2"/>
      <c r="BSX12" s="2"/>
      <c r="BSY12" s="2"/>
      <c r="BSZ12" s="2"/>
      <c r="BTA12" s="2"/>
      <c r="BTB12" s="2"/>
      <c r="BTC12" s="2"/>
      <c r="BTD12" s="2"/>
      <c r="BTE12" s="2"/>
      <c r="BTF12" s="2"/>
      <c r="BTG12" s="2"/>
      <c r="BTH12" s="2"/>
      <c r="BTI12" s="2"/>
      <c r="BTJ12" s="2"/>
      <c r="BTK12" s="2"/>
      <c r="BTL12" s="2"/>
      <c r="BTM12" s="2"/>
      <c r="BTN12" s="2"/>
      <c r="BTO12" s="2"/>
      <c r="BTP12" s="2"/>
      <c r="BTQ12" s="2"/>
      <c r="BTR12" s="2"/>
      <c r="BTS12" s="2"/>
      <c r="BTT12" s="2"/>
      <c r="BTU12" s="2"/>
      <c r="BTV12" s="2"/>
      <c r="BTW12" s="2"/>
      <c r="BTX12" s="2"/>
      <c r="BTY12" s="2"/>
      <c r="BTZ12" s="2"/>
      <c r="BUA12" s="2"/>
      <c r="BUB12" s="2"/>
      <c r="BUC12" s="2"/>
      <c r="BUD12" s="2"/>
      <c r="BUE12" s="2"/>
      <c r="BUF12" s="2"/>
      <c r="BUG12" s="2"/>
      <c r="BUH12" s="2"/>
      <c r="BUI12" s="2"/>
      <c r="BUJ12" s="2"/>
      <c r="BUK12" s="2"/>
      <c r="BUL12" s="2"/>
      <c r="BUM12" s="2"/>
      <c r="BUN12" s="2"/>
      <c r="BUO12" s="2"/>
      <c r="BUP12" s="2"/>
      <c r="BUQ12" s="2"/>
      <c r="BUR12" s="2"/>
      <c r="BUS12" s="2"/>
      <c r="BUT12" s="2"/>
      <c r="BUU12" s="2"/>
      <c r="BUV12" s="2"/>
      <c r="BUW12" s="2"/>
      <c r="BUX12" s="2"/>
      <c r="BUY12" s="2"/>
      <c r="BUZ12" s="2"/>
      <c r="BVA12" s="2"/>
      <c r="BVB12" s="2"/>
      <c r="BVC12" s="2"/>
      <c r="BVD12" s="2"/>
      <c r="BVE12" s="2"/>
      <c r="BVF12" s="2"/>
      <c r="BVG12" s="2"/>
      <c r="BVH12" s="2"/>
      <c r="BVI12" s="2"/>
      <c r="BVJ12" s="2"/>
      <c r="BVK12" s="2"/>
      <c r="BVL12" s="2"/>
      <c r="BVM12" s="2"/>
      <c r="BVN12" s="2"/>
      <c r="BVO12" s="2"/>
      <c r="BVP12" s="2"/>
      <c r="BVQ12" s="2"/>
      <c r="BVR12" s="2"/>
      <c r="BVS12" s="2"/>
      <c r="BVT12" s="2"/>
      <c r="BVU12" s="2"/>
      <c r="BVV12" s="2"/>
      <c r="BVW12" s="2"/>
      <c r="BVX12" s="2"/>
      <c r="BVY12" s="2"/>
      <c r="BVZ12" s="2"/>
      <c r="BWA12" s="2"/>
      <c r="BWB12" s="2"/>
      <c r="BWC12" s="2"/>
      <c r="BWD12" s="2"/>
      <c r="BWE12" s="2"/>
      <c r="BWF12" s="2"/>
      <c r="BWG12" s="2"/>
      <c r="BWH12" s="2"/>
      <c r="BWI12" s="2"/>
      <c r="BWJ12" s="2"/>
      <c r="BWK12" s="2"/>
      <c r="BWL12" s="2"/>
      <c r="BWM12" s="2"/>
      <c r="BWN12" s="2"/>
      <c r="BWO12" s="2"/>
      <c r="BWP12" s="2"/>
      <c r="BWQ12" s="2"/>
      <c r="BWR12" s="2"/>
      <c r="BWS12" s="2"/>
      <c r="BWT12" s="2"/>
      <c r="BWU12" s="2"/>
      <c r="BWV12" s="2"/>
      <c r="BWW12" s="2"/>
      <c r="BWX12" s="2"/>
      <c r="BWY12" s="2"/>
      <c r="BWZ12" s="2"/>
      <c r="BXA12" s="2"/>
      <c r="BXB12" s="2"/>
      <c r="BXC12" s="2"/>
      <c r="BXD12" s="2"/>
      <c r="BXE12" s="2"/>
      <c r="BXF12" s="2"/>
      <c r="BXG12" s="2"/>
      <c r="BXH12" s="2"/>
      <c r="BXI12" s="2"/>
      <c r="BXJ12" s="2"/>
      <c r="BXK12" s="2"/>
      <c r="BXL12" s="2"/>
      <c r="BXM12" s="2"/>
      <c r="BXN12" s="2"/>
      <c r="BXO12" s="2"/>
      <c r="BXP12" s="2"/>
      <c r="BXQ12" s="2"/>
      <c r="BXR12" s="2"/>
      <c r="BXS12" s="2"/>
      <c r="BXT12" s="2"/>
      <c r="BXU12" s="2"/>
      <c r="BXV12" s="2"/>
      <c r="BXW12" s="2"/>
      <c r="BXX12" s="2"/>
      <c r="BXY12" s="2"/>
      <c r="BXZ12" s="2"/>
      <c r="BYA12" s="2"/>
      <c r="BYB12" s="2"/>
      <c r="BYC12" s="2"/>
      <c r="BYD12" s="2"/>
      <c r="BYE12" s="2"/>
      <c r="BYF12" s="2"/>
      <c r="BYG12" s="2"/>
      <c r="BYH12" s="2"/>
      <c r="BYI12" s="2"/>
      <c r="BYJ12" s="2"/>
      <c r="BYK12" s="2"/>
      <c r="BYL12" s="2"/>
      <c r="BYM12" s="2"/>
      <c r="BYN12" s="2"/>
      <c r="BYO12" s="2"/>
      <c r="BYP12" s="2"/>
      <c r="BYQ12" s="2"/>
      <c r="BYR12" s="2"/>
      <c r="BYS12" s="2"/>
      <c r="BYT12" s="2"/>
      <c r="BYU12" s="2"/>
      <c r="BYV12" s="2"/>
      <c r="BYW12" s="2"/>
      <c r="BYX12" s="2"/>
      <c r="BYY12" s="2"/>
      <c r="BYZ12" s="2"/>
      <c r="BZA12" s="2"/>
      <c r="BZB12" s="2"/>
      <c r="BZC12" s="2"/>
      <c r="BZD12" s="2"/>
      <c r="BZE12" s="2"/>
      <c r="BZF12" s="2"/>
      <c r="BZG12" s="2"/>
      <c r="BZH12" s="2"/>
      <c r="BZI12" s="2"/>
      <c r="BZJ12" s="2"/>
      <c r="BZK12" s="2"/>
      <c r="BZL12" s="2"/>
      <c r="BZM12" s="2"/>
      <c r="BZN12" s="2"/>
      <c r="BZO12" s="2"/>
      <c r="BZP12" s="2"/>
      <c r="BZQ12" s="2"/>
      <c r="BZR12" s="2"/>
      <c r="BZS12" s="2"/>
      <c r="BZT12" s="2"/>
      <c r="BZU12" s="2"/>
      <c r="BZV12" s="2"/>
      <c r="BZW12" s="2"/>
      <c r="BZX12" s="2"/>
      <c r="BZY12" s="2"/>
      <c r="BZZ12" s="2"/>
      <c r="CAA12" s="2"/>
      <c r="CAB12" s="2"/>
      <c r="CAC12" s="2"/>
      <c r="CAD12" s="2"/>
      <c r="CAE12" s="2"/>
      <c r="CAF12" s="2"/>
      <c r="CAG12" s="2"/>
      <c r="CAH12" s="2"/>
      <c r="CAI12" s="2"/>
      <c r="CAJ12" s="2"/>
      <c r="CAK12" s="2"/>
      <c r="CAL12" s="2"/>
      <c r="CAM12" s="2"/>
      <c r="CAN12" s="2"/>
      <c r="CAO12" s="2"/>
      <c r="CAP12" s="2"/>
      <c r="CAQ12" s="2"/>
      <c r="CAR12" s="2"/>
      <c r="CAS12" s="2"/>
      <c r="CAT12" s="2"/>
      <c r="CAU12" s="2"/>
      <c r="CAV12" s="2"/>
      <c r="CAW12" s="2"/>
      <c r="CAX12" s="2"/>
      <c r="CAY12" s="2"/>
      <c r="CAZ12" s="2"/>
      <c r="CBA12" s="2"/>
      <c r="CBB12" s="2"/>
      <c r="CBC12" s="2"/>
      <c r="CBD12" s="2"/>
      <c r="CBE12" s="2"/>
      <c r="CBF12" s="2"/>
      <c r="CBG12" s="2"/>
      <c r="CBH12" s="2"/>
      <c r="CBI12" s="2"/>
      <c r="CBJ12" s="2"/>
      <c r="CBK12" s="2"/>
      <c r="CBL12" s="2"/>
      <c r="CBM12" s="2"/>
      <c r="CBN12" s="2"/>
      <c r="CBO12" s="2"/>
      <c r="CBP12" s="2"/>
      <c r="CBQ12" s="2"/>
      <c r="CBR12" s="2"/>
      <c r="CBS12" s="2"/>
      <c r="CBT12" s="2"/>
      <c r="CBU12" s="2"/>
      <c r="CBV12" s="2"/>
      <c r="CBW12" s="2"/>
      <c r="CBX12" s="2"/>
      <c r="CBY12" s="2"/>
      <c r="CBZ12" s="2"/>
      <c r="CCA12" s="2"/>
      <c r="CCB12" s="2"/>
      <c r="CCC12" s="2"/>
      <c r="CCD12" s="2"/>
      <c r="CCE12" s="2"/>
      <c r="CCF12" s="2"/>
      <c r="CCG12" s="2"/>
      <c r="CCH12" s="2"/>
      <c r="CCI12" s="2"/>
      <c r="CCJ12" s="2"/>
      <c r="CCK12" s="2"/>
      <c r="CCL12" s="2"/>
      <c r="CCM12" s="2"/>
      <c r="CCN12" s="2"/>
      <c r="CCO12" s="2"/>
      <c r="CCP12" s="2"/>
      <c r="CCQ12" s="2"/>
      <c r="CCR12" s="2"/>
      <c r="CCS12" s="2"/>
      <c r="CCT12" s="2"/>
      <c r="CCU12" s="2"/>
      <c r="CCV12" s="2"/>
      <c r="CCW12" s="2"/>
      <c r="CCX12" s="2"/>
      <c r="CCY12" s="2"/>
      <c r="CCZ12" s="2"/>
      <c r="CDA12" s="2"/>
      <c r="CDB12" s="2"/>
      <c r="CDC12" s="2"/>
      <c r="CDD12" s="2"/>
      <c r="CDE12" s="2"/>
      <c r="CDF12" s="2"/>
      <c r="CDG12" s="2"/>
      <c r="CDH12" s="2"/>
      <c r="CDI12" s="2"/>
      <c r="CDJ12" s="2"/>
      <c r="CDK12" s="2"/>
      <c r="CDL12" s="2"/>
      <c r="CDM12" s="2"/>
      <c r="CDN12" s="2"/>
      <c r="CDO12" s="2"/>
      <c r="CDP12" s="2"/>
      <c r="CDQ12" s="2"/>
      <c r="CDR12" s="2"/>
      <c r="CDS12" s="2"/>
      <c r="CDT12" s="2"/>
      <c r="CDU12" s="2"/>
      <c r="CDV12" s="2"/>
      <c r="CDW12" s="2"/>
      <c r="CDX12" s="2"/>
      <c r="CDY12" s="2"/>
      <c r="CDZ12" s="2"/>
      <c r="CEA12" s="2"/>
      <c r="CEB12" s="2"/>
      <c r="CEC12" s="2"/>
      <c r="CED12" s="2"/>
      <c r="CEE12" s="2"/>
      <c r="CEF12" s="2"/>
      <c r="CEG12" s="2"/>
      <c r="CEH12" s="2"/>
      <c r="CEI12" s="2"/>
      <c r="CEJ12" s="2"/>
      <c r="CEK12" s="2"/>
      <c r="CEL12" s="2"/>
      <c r="CEM12" s="2"/>
      <c r="CEN12" s="2"/>
      <c r="CEO12" s="2"/>
      <c r="CEP12" s="2"/>
      <c r="CEQ12" s="2"/>
      <c r="CER12" s="2"/>
      <c r="CES12" s="2"/>
      <c r="CET12" s="2"/>
      <c r="CEU12" s="2"/>
      <c r="CEV12" s="2"/>
      <c r="CEW12" s="2"/>
      <c r="CEX12" s="2"/>
      <c r="CEY12" s="2"/>
      <c r="CEZ12" s="2"/>
      <c r="CFA12" s="2"/>
      <c r="CFB12" s="2"/>
      <c r="CFC12" s="2"/>
      <c r="CFD12" s="2"/>
      <c r="CFE12" s="2"/>
      <c r="CFF12" s="2"/>
      <c r="CFG12" s="2"/>
      <c r="CFH12" s="2"/>
      <c r="CFI12" s="2"/>
      <c r="CFJ12" s="2"/>
      <c r="CFK12" s="2"/>
      <c r="CFL12" s="2"/>
      <c r="CFM12" s="2"/>
      <c r="CFN12" s="2"/>
      <c r="CFO12" s="2"/>
      <c r="CFP12" s="2"/>
      <c r="CFQ12" s="2"/>
      <c r="CFR12" s="2"/>
      <c r="CFS12" s="2"/>
      <c r="CFT12" s="2"/>
      <c r="CFU12" s="2"/>
      <c r="CFV12" s="2"/>
      <c r="CFW12" s="2"/>
      <c r="CFX12" s="2"/>
      <c r="CFY12" s="2"/>
      <c r="CFZ12" s="2"/>
      <c r="CGA12" s="2"/>
      <c r="CGB12" s="2"/>
      <c r="CGC12" s="2"/>
      <c r="CGD12" s="2"/>
      <c r="CGE12" s="2"/>
      <c r="CGF12" s="2"/>
      <c r="CGG12" s="2"/>
      <c r="CGH12" s="2"/>
      <c r="CGI12" s="2"/>
      <c r="CGJ12" s="2"/>
      <c r="CGK12" s="2"/>
      <c r="CGL12" s="2"/>
      <c r="CGM12" s="2"/>
      <c r="CGN12" s="2"/>
      <c r="CGO12" s="2"/>
      <c r="CGP12" s="2"/>
      <c r="CGQ12" s="2"/>
      <c r="CGR12" s="2"/>
      <c r="CGS12" s="2"/>
      <c r="CGT12" s="2"/>
      <c r="CGU12" s="2"/>
      <c r="CGV12" s="2"/>
      <c r="CGW12" s="2"/>
      <c r="CGX12" s="2"/>
      <c r="CGY12" s="2"/>
      <c r="CGZ12" s="2"/>
      <c r="CHA12" s="2"/>
      <c r="CHB12" s="2"/>
      <c r="CHC12" s="2"/>
      <c r="CHD12" s="2"/>
      <c r="CHE12" s="2"/>
      <c r="CHF12" s="2"/>
      <c r="CHG12" s="2"/>
      <c r="CHH12" s="2"/>
      <c r="CHI12" s="2"/>
      <c r="CHJ12" s="2"/>
      <c r="CHK12" s="2"/>
      <c r="CHL12" s="2"/>
      <c r="CHM12" s="2"/>
      <c r="CHN12" s="2"/>
      <c r="CHO12" s="2"/>
      <c r="CHP12" s="2"/>
      <c r="CHQ12" s="2"/>
      <c r="CHR12" s="2"/>
      <c r="CHS12" s="2"/>
      <c r="CHT12" s="2"/>
      <c r="CHU12" s="2"/>
      <c r="CHV12" s="2"/>
      <c r="CHW12" s="2"/>
      <c r="CHX12" s="2"/>
      <c r="CHY12" s="2"/>
      <c r="CHZ12" s="2"/>
      <c r="CIA12" s="2"/>
      <c r="CIB12" s="2"/>
      <c r="CIC12" s="2"/>
      <c r="CID12" s="2"/>
      <c r="CIE12" s="2"/>
      <c r="CIF12" s="2"/>
      <c r="CIG12" s="2"/>
      <c r="CIH12" s="2"/>
      <c r="CII12" s="2"/>
      <c r="CIJ12" s="2"/>
      <c r="CIK12" s="2"/>
      <c r="CIL12" s="2"/>
      <c r="CIM12" s="2"/>
      <c r="CIN12" s="2"/>
      <c r="CIO12" s="2"/>
      <c r="CIP12" s="2"/>
      <c r="CIQ12" s="2"/>
      <c r="CIR12" s="2"/>
      <c r="CIS12" s="2"/>
      <c r="CIT12" s="2"/>
      <c r="CIU12" s="2"/>
      <c r="CIV12" s="2"/>
      <c r="CIW12" s="2"/>
      <c r="CIX12" s="2"/>
      <c r="CIY12" s="2"/>
      <c r="CIZ12" s="2"/>
      <c r="CJA12" s="2"/>
      <c r="CJB12" s="2"/>
      <c r="CJC12" s="2"/>
      <c r="CJD12" s="2"/>
      <c r="CJE12" s="2"/>
      <c r="CJF12" s="2"/>
      <c r="CJG12" s="2"/>
      <c r="CJH12" s="2"/>
      <c r="CJI12" s="2"/>
      <c r="CJJ12" s="2"/>
      <c r="CJK12" s="2"/>
      <c r="CJL12" s="2"/>
      <c r="CJM12" s="2"/>
      <c r="CJN12" s="2"/>
      <c r="CJO12" s="2"/>
      <c r="CJP12" s="2"/>
      <c r="CJQ12" s="2"/>
      <c r="CJR12" s="2"/>
      <c r="CJS12" s="2"/>
      <c r="CJT12" s="2"/>
      <c r="CJU12" s="2"/>
      <c r="CJV12" s="2"/>
      <c r="CJW12" s="2"/>
      <c r="CJX12" s="2"/>
      <c r="CJY12" s="2"/>
      <c r="CJZ12" s="2"/>
      <c r="CKA12" s="2"/>
      <c r="CKB12" s="2"/>
      <c r="CKC12" s="2"/>
      <c r="CKD12" s="2"/>
      <c r="CKE12" s="2"/>
      <c r="CKF12" s="2"/>
      <c r="CKG12" s="2"/>
      <c r="CKH12" s="2"/>
      <c r="CKI12" s="2"/>
      <c r="CKJ12" s="2"/>
      <c r="CKK12" s="2"/>
      <c r="CKL12" s="2"/>
      <c r="CKM12" s="2"/>
      <c r="CKN12" s="2"/>
      <c r="CKO12" s="2"/>
      <c r="CKP12" s="2"/>
      <c r="CKQ12" s="2"/>
      <c r="CKR12" s="2"/>
      <c r="CKS12" s="2"/>
      <c r="CKT12" s="2"/>
      <c r="CKU12" s="2"/>
      <c r="CKV12" s="2"/>
      <c r="CKW12" s="2"/>
      <c r="CKX12" s="2"/>
      <c r="CKY12" s="2"/>
      <c r="CKZ12" s="2"/>
      <c r="CLA12" s="2"/>
      <c r="CLB12" s="2"/>
      <c r="CLC12" s="2"/>
      <c r="CLD12" s="2"/>
      <c r="CLE12" s="2"/>
      <c r="CLF12" s="2"/>
      <c r="CLG12" s="2"/>
      <c r="CLH12" s="2"/>
      <c r="CLI12" s="2"/>
      <c r="CLJ12" s="2"/>
      <c r="CLK12" s="2"/>
      <c r="CLL12" s="2"/>
      <c r="CLM12" s="2"/>
      <c r="CLN12" s="2"/>
      <c r="CLO12" s="2"/>
      <c r="CLP12" s="2"/>
      <c r="CLQ12" s="2"/>
      <c r="CLR12" s="2"/>
      <c r="CLS12" s="2"/>
      <c r="CLT12" s="2"/>
      <c r="CLU12" s="2"/>
      <c r="CLV12" s="2"/>
      <c r="CLW12" s="2"/>
      <c r="CLX12" s="2"/>
      <c r="CLY12" s="2"/>
      <c r="CLZ12" s="2"/>
      <c r="CMA12" s="2"/>
      <c r="CMB12" s="2"/>
      <c r="CMC12" s="2"/>
      <c r="CMD12" s="2"/>
      <c r="CME12" s="2"/>
      <c r="CMF12" s="2"/>
      <c r="CMG12" s="2"/>
      <c r="CMH12" s="2"/>
      <c r="CMI12" s="2"/>
      <c r="CMJ12" s="2"/>
      <c r="CMK12" s="2"/>
      <c r="CML12" s="2"/>
      <c r="CMM12" s="2"/>
      <c r="CMN12" s="2"/>
      <c r="CMO12" s="2"/>
      <c r="CMP12" s="2"/>
      <c r="CMQ12" s="2"/>
      <c r="CMR12" s="2"/>
      <c r="CMS12" s="2"/>
      <c r="CMT12" s="2"/>
      <c r="CMU12" s="2"/>
      <c r="CMV12" s="2"/>
      <c r="CMW12" s="2"/>
      <c r="CMX12" s="2"/>
      <c r="CMY12" s="2"/>
      <c r="CMZ12" s="2"/>
      <c r="CNA12" s="2"/>
      <c r="CNB12" s="2"/>
      <c r="CNC12" s="2"/>
      <c r="CND12" s="2"/>
      <c r="CNE12" s="2"/>
      <c r="CNF12" s="2"/>
      <c r="CNG12" s="2"/>
      <c r="CNH12" s="2"/>
      <c r="CNI12" s="2"/>
      <c r="CNJ12" s="2"/>
      <c r="CNK12" s="2"/>
      <c r="CNL12" s="2"/>
      <c r="CNM12" s="2"/>
      <c r="CNN12" s="2"/>
      <c r="CNO12" s="2"/>
      <c r="CNP12" s="2"/>
      <c r="CNQ12" s="2"/>
      <c r="CNR12" s="2"/>
      <c r="CNS12" s="2"/>
      <c r="CNT12" s="2"/>
      <c r="CNU12" s="2"/>
      <c r="CNV12" s="2"/>
      <c r="CNW12" s="2"/>
      <c r="CNX12" s="2"/>
      <c r="CNY12" s="2"/>
      <c r="CNZ12" s="2"/>
      <c r="COA12" s="2"/>
      <c r="COB12" s="2"/>
      <c r="COC12" s="2"/>
      <c r="COD12" s="2"/>
      <c r="COE12" s="2"/>
      <c r="COF12" s="2"/>
      <c r="COG12" s="2"/>
      <c r="COH12" s="2"/>
      <c r="COI12" s="2"/>
      <c r="COJ12" s="2"/>
      <c r="COK12" s="2"/>
      <c r="COL12" s="2"/>
      <c r="COM12" s="2"/>
      <c r="CON12" s="2"/>
      <c r="COO12" s="2"/>
      <c r="COP12" s="2"/>
      <c r="COQ12" s="2"/>
      <c r="COR12" s="2"/>
      <c r="COS12" s="2"/>
      <c r="COT12" s="2"/>
      <c r="COU12" s="2"/>
      <c r="COV12" s="2"/>
      <c r="COW12" s="2"/>
      <c r="COX12" s="2"/>
      <c r="COY12" s="2"/>
      <c r="COZ12" s="2"/>
      <c r="CPA12" s="2"/>
      <c r="CPB12" s="2"/>
      <c r="CPC12" s="2"/>
      <c r="CPD12" s="2"/>
      <c r="CPE12" s="2"/>
      <c r="CPF12" s="2"/>
      <c r="CPG12" s="2"/>
      <c r="CPH12" s="2"/>
      <c r="CPI12" s="2"/>
      <c r="CPJ12" s="2"/>
      <c r="CPK12" s="2"/>
      <c r="CPL12" s="2"/>
      <c r="CPM12" s="2"/>
      <c r="CPN12" s="2"/>
      <c r="CPO12" s="2"/>
      <c r="CPP12" s="2"/>
      <c r="CPQ12" s="2"/>
      <c r="CPR12" s="2"/>
      <c r="CPS12" s="2"/>
      <c r="CPT12" s="2"/>
      <c r="CPU12" s="2"/>
      <c r="CPV12" s="2"/>
      <c r="CPW12" s="2"/>
      <c r="CPX12" s="2"/>
      <c r="CPY12" s="2"/>
      <c r="CPZ12" s="2"/>
      <c r="CQA12" s="2"/>
      <c r="CQB12" s="2"/>
      <c r="CQC12" s="2"/>
      <c r="CQD12" s="2"/>
      <c r="CQE12" s="2"/>
      <c r="CQF12" s="2"/>
      <c r="CQG12" s="2"/>
      <c r="CQH12" s="2"/>
      <c r="CQI12" s="2"/>
      <c r="CQJ12" s="2"/>
      <c r="CQK12" s="2"/>
      <c r="CQL12" s="2"/>
      <c r="CQM12" s="2"/>
      <c r="CQN12" s="2"/>
      <c r="CQO12" s="2"/>
      <c r="CQP12" s="2"/>
      <c r="CQQ12" s="2"/>
      <c r="CQR12" s="2"/>
      <c r="CQS12" s="2"/>
      <c r="CQT12" s="2"/>
      <c r="CQU12" s="2"/>
      <c r="CQV12" s="2"/>
      <c r="CQW12" s="2"/>
      <c r="CQX12" s="2"/>
      <c r="CQY12" s="2"/>
      <c r="CQZ12" s="2"/>
      <c r="CRA12" s="2"/>
      <c r="CRB12" s="2"/>
      <c r="CRC12" s="2"/>
      <c r="CRD12" s="2"/>
      <c r="CRE12" s="2"/>
      <c r="CRF12" s="2"/>
      <c r="CRG12" s="2"/>
      <c r="CRH12" s="2"/>
      <c r="CRI12" s="2"/>
      <c r="CRJ12" s="2"/>
      <c r="CRK12" s="2"/>
      <c r="CRL12" s="2"/>
      <c r="CRM12" s="2"/>
      <c r="CRN12" s="2"/>
      <c r="CRO12" s="2"/>
      <c r="CRP12" s="2"/>
      <c r="CRQ12" s="2"/>
      <c r="CRR12" s="2"/>
      <c r="CRS12" s="2"/>
      <c r="CRT12" s="2"/>
      <c r="CRU12" s="2"/>
      <c r="CRV12" s="2"/>
      <c r="CRW12" s="2"/>
      <c r="CRX12" s="2"/>
      <c r="CRY12" s="2"/>
      <c r="CRZ12" s="2"/>
      <c r="CSA12" s="2"/>
      <c r="CSB12" s="2"/>
      <c r="CSC12" s="2"/>
      <c r="CSD12" s="2"/>
      <c r="CSE12" s="2"/>
      <c r="CSF12" s="2"/>
      <c r="CSG12" s="2"/>
      <c r="CSH12" s="2"/>
      <c r="CSI12" s="2"/>
      <c r="CSJ12" s="2"/>
      <c r="CSK12" s="2"/>
      <c r="CSL12" s="2"/>
      <c r="CSM12" s="2"/>
      <c r="CSN12" s="2"/>
      <c r="CSO12" s="2"/>
      <c r="CSP12" s="2"/>
      <c r="CSQ12" s="2"/>
      <c r="CSR12" s="2"/>
      <c r="CSS12" s="2"/>
      <c r="CST12" s="2"/>
      <c r="CSU12" s="2"/>
      <c r="CSV12" s="2"/>
      <c r="CSW12" s="2"/>
      <c r="CSX12" s="2"/>
      <c r="CSY12" s="2"/>
      <c r="CSZ12" s="2"/>
      <c r="CTA12" s="2"/>
      <c r="CTB12" s="2"/>
      <c r="CTC12" s="2"/>
      <c r="CTD12" s="2"/>
      <c r="CTE12" s="2"/>
      <c r="CTF12" s="2"/>
      <c r="CTG12" s="2"/>
      <c r="CTH12" s="2"/>
      <c r="CTI12" s="2"/>
      <c r="CTJ12" s="2"/>
      <c r="CTK12" s="2"/>
      <c r="CTL12" s="2"/>
      <c r="CTM12" s="2"/>
      <c r="CTN12" s="2"/>
      <c r="CTO12" s="2"/>
      <c r="CTP12" s="2"/>
      <c r="CTQ12" s="2"/>
      <c r="CTR12" s="2"/>
      <c r="CTS12" s="2"/>
      <c r="CTT12" s="2"/>
      <c r="CTU12" s="2"/>
      <c r="CTV12" s="2"/>
      <c r="CTW12" s="2"/>
      <c r="CTX12" s="2"/>
      <c r="CTY12" s="2"/>
      <c r="CTZ12" s="2"/>
      <c r="CUA12" s="2"/>
      <c r="CUB12" s="2"/>
      <c r="CUC12" s="2"/>
      <c r="CUD12" s="2"/>
      <c r="CUE12" s="2"/>
      <c r="CUF12" s="2"/>
      <c r="CUG12" s="2"/>
      <c r="CUH12" s="2"/>
      <c r="CUI12" s="2"/>
      <c r="CUJ12" s="2"/>
      <c r="CUK12" s="2"/>
      <c r="CUL12" s="2"/>
      <c r="CUM12" s="2"/>
      <c r="CUN12" s="2"/>
      <c r="CUO12" s="2"/>
      <c r="CUP12" s="2"/>
      <c r="CUQ12" s="2"/>
      <c r="CUR12" s="2"/>
      <c r="CUS12" s="2"/>
      <c r="CUT12" s="2"/>
      <c r="CUU12" s="2"/>
      <c r="CUV12" s="2"/>
      <c r="CUW12" s="2"/>
      <c r="CUX12" s="2"/>
      <c r="CUY12" s="2"/>
      <c r="CUZ12" s="2"/>
      <c r="CVA12" s="2"/>
      <c r="CVB12" s="2"/>
      <c r="CVC12" s="2"/>
      <c r="CVD12" s="2"/>
      <c r="CVE12" s="2"/>
      <c r="CVF12" s="2"/>
      <c r="CVG12" s="2"/>
      <c r="CVH12" s="2"/>
      <c r="CVI12" s="2"/>
      <c r="CVJ12" s="2"/>
      <c r="CVK12" s="2"/>
      <c r="CVL12" s="2"/>
      <c r="CVM12" s="2"/>
      <c r="CVN12" s="2"/>
      <c r="CVO12" s="2"/>
      <c r="CVP12" s="2"/>
      <c r="CVQ12" s="2"/>
      <c r="CVR12" s="2"/>
      <c r="CVS12" s="2"/>
      <c r="CVT12" s="2"/>
      <c r="CVU12" s="2"/>
      <c r="CVV12" s="2"/>
      <c r="CVW12" s="2"/>
      <c r="CVX12" s="2"/>
      <c r="CVY12" s="2"/>
      <c r="CVZ12" s="2"/>
      <c r="CWA12" s="2"/>
      <c r="CWB12" s="2"/>
      <c r="CWC12" s="2"/>
      <c r="CWD12" s="2"/>
      <c r="CWE12" s="2"/>
      <c r="CWF12" s="2"/>
      <c r="CWG12" s="2"/>
      <c r="CWH12" s="2"/>
      <c r="CWI12" s="2"/>
      <c r="CWJ12" s="2"/>
      <c r="CWK12" s="2"/>
      <c r="CWL12" s="2"/>
      <c r="CWM12" s="2"/>
      <c r="CWN12" s="2"/>
      <c r="CWO12" s="2"/>
      <c r="CWP12" s="2"/>
      <c r="CWQ12" s="2"/>
      <c r="CWR12" s="2"/>
      <c r="CWS12" s="2"/>
      <c r="CWT12" s="2"/>
      <c r="CWU12" s="2"/>
      <c r="CWV12" s="2"/>
      <c r="CWW12" s="2"/>
      <c r="CWX12" s="2"/>
      <c r="CWY12" s="2"/>
      <c r="CWZ12" s="2"/>
      <c r="CXA12" s="2"/>
      <c r="CXB12" s="2"/>
      <c r="CXC12" s="2"/>
      <c r="CXD12" s="2"/>
      <c r="CXE12" s="2"/>
      <c r="CXF12" s="2"/>
      <c r="CXG12" s="2"/>
      <c r="CXH12" s="2"/>
      <c r="CXI12" s="2"/>
      <c r="CXJ12" s="2"/>
      <c r="CXK12" s="2"/>
      <c r="CXL12" s="2"/>
      <c r="CXM12" s="2"/>
      <c r="CXN12" s="2"/>
      <c r="CXO12" s="2"/>
      <c r="CXP12" s="2"/>
      <c r="CXQ12" s="2"/>
      <c r="CXR12" s="2"/>
      <c r="CXS12" s="2"/>
      <c r="CXT12" s="2"/>
      <c r="CXU12" s="2"/>
      <c r="CXV12" s="2"/>
      <c r="CXW12" s="2"/>
      <c r="CXX12" s="2"/>
      <c r="CXY12" s="2"/>
      <c r="CXZ12" s="2"/>
      <c r="CYA12" s="2"/>
      <c r="CYB12" s="2"/>
      <c r="CYC12" s="2"/>
      <c r="CYD12" s="2"/>
      <c r="CYE12" s="2"/>
      <c r="CYF12" s="2"/>
      <c r="CYG12" s="2"/>
      <c r="CYH12" s="2"/>
      <c r="CYI12" s="2"/>
      <c r="CYJ12" s="2"/>
      <c r="CYK12" s="2"/>
      <c r="CYL12" s="2"/>
      <c r="CYM12" s="2"/>
      <c r="CYN12" s="2"/>
      <c r="CYO12" s="2"/>
      <c r="CYP12" s="2"/>
      <c r="CYQ12" s="2"/>
      <c r="CYR12" s="2"/>
      <c r="CYS12" s="2"/>
      <c r="CYT12" s="2"/>
      <c r="CYU12" s="2"/>
      <c r="CYV12" s="2"/>
      <c r="CYW12" s="2"/>
      <c r="CYX12" s="2"/>
      <c r="CYY12" s="2"/>
      <c r="CYZ12" s="2"/>
      <c r="CZA12" s="2"/>
      <c r="CZB12" s="2"/>
      <c r="CZC12" s="2"/>
      <c r="CZD12" s="2"/>
      <c r="CZE12" s="2"/>
      <c r="CZF12" s="2"/>
      <c r="CZG12" s="2"/>
      <c r="CZH12" s="2"/>
      <c r="CZI12" s="2"/>
      <c r="CZJ12" s="2"/>
      <c r="CZK12" s="2"/>
      <c r="CZL12" s="2"/>
      <c r="CZM12" s="2"/>
      <c r="CZN12" s="2"/>
      <c r="CZO12" s="2"/>
      <c r="CZP12" s="2"/>
      <c r="CZQ12" s="2"/>
      <c r="CZR12" s="2"/>
      <c r="CZS12" s="2"/>
      <c r="CZT12" s="2"/>
      <c r="CZU12" s="2"/>
      <c r="CZV12" s="2"/>
      <c r="CZW12" s="2"/>
      <c r="CZX12" s="2"/>
      <c r="CZY12" s="2"/>
      <c r="CZZ12" s="2"/>
      <c r="DAA12" s="2"/>
      <c r="DAB12" s="2"/>
      <c r="DAC12" s="2"/>
      <c r="DAD12" s="2"/>
      <c r="DAE12" s="2"/>
      <c r="DAF12" s="2"/>
      <c r="DAG12" s="2"/>
      <c r="DAH12" s="2"/>
      <c r="DAI12" s="2"/>
      <c r="DAJ12" s="2"/>
      <c r="DAK12" s="2"/>
      <c r="DAL12" s="2"/>
      <c r="DAM12" s="2"/>
      <c r="DAN12" s="2"/>
      <c r="DAO12" s="2"/>
      <c r="DAP12" s="2"/>
      <c r="DAQ12" s="2"/>
      <c r="DAR12" s="2"/>
      <c r="DAS12" s="2"/>
      <c r="DAT12" s="2"/>
      <c r="DAU12" s="2"/>
      <c r="DAV12" s="2"/>
      <c r="DAW12" s="2"/>
      <c r="DAX12" s="2"/>
      <c r="DAY12" s="2"/>
      <c r="DAZ12" s="2"/>
      <c r="DBA12" s="2"/>
      <c r="DBB12" s="2"/>
      <c r="DBC12" s="2"/>
      <c r="DBD12" s="2"/>
      <c r="DBE12" s="2"/>
      <c r="DBF12" s="2"/>
      <c r="DBG12" s="2"/>
      <c r="DBH12" s="2"/>
      <c r="DBI12" s="2"/>
      <c r="DBJ12" s="2"/>
      <c r="DBK12" s="2"/>
      <c r="DBL12" s="2"/>
      <c r="DBM12" s="2"/>
      <c r="DBN12" s="2"/>
      <c r="DBO12" s="2"/>
      <c r="DBP12" s="2"/>
      <c r="DBQ12" s="2"/>
      <c r="DBR12" s="2"/>
      <c r="DBS12" s="2"/>
      <c r="DBT12" s="2"/>
      <c r="DBU12" s="2"/>
      <c r="DBV12" s="2"/>
      <c r="DBW12" s="2"/>
      <c r="DBX12" s="2"/>
      <c r="DBY12" s="2"/>
      <c r="DBZ12" s="2"/>
      <c r="DCA12" s="2"/>
      <c r="DCB12" s="2"/>
      <c r="DCC12" s="2"/>
      <c r="DCD12" s="2"/>
      <c r="DCE12" s="2"/>
      <c r="DCF12" s="2"/>
      <c r="DCG12" s="2"/>
      <c r="DCH12" s="2"/>
      <c r="DCI12" s="2"/>
      <c r="DCJ12" s="2"/>
      <c r="DCK12" s="2"/>
      <c r="DCL12" s="2"/>
      <c r="DCM12" s="2"/>
      <c r="DCN12" s="2"/>
      <c r="DCO12" s="2"/>
      <c r="DCP12" s="2"/>
      <c r="DCQ12" s="2"/>
      <c r="DCR12" s="2"/>
      <c r="DCS12" s="2"/>
      <c r="DCT12" s="2"/>
      <c r="DCU12" s="2"/>
      <c r="DCV12" s="2"/>
      <c r="DCW12" s="2"/>
      <c r="DCX12" s="2"/>
      <c r="DCY12" s="2"/>
      <c r="DCZ12" s="2"/>
      <c r="DDA12" s="2"/>
      <c r="DDB12" s="2"/>
      <c r="DDC12" s="2"/>
      <c r="DDD12" s="2"/>
      <c r="DDE12" s="2"/>
      <c r="DDF12" s="2"/>
      <c r="DDG12" s="2"/>
      <c r="DDH12" s="2"/>
      <c r="DDI12" s="2"/>
      <c r="DDJ12" s="2"/>
      <c r="DDK12" s="2"/>
      <c r="DDL12" s="2"/>
      <c r="DDM12" s="2"/>
      <c r="DDN12" s="2"/>
      <c r="DDO12" s="2"/>
      <c r="DDP12" s="2"/>
      <c r="DDQ12" s="2"/>
      <c r="DDR12" s="2"/>
      <c r="DDS12" s="2"/>
      <c r="DDT12" s="2"/>
      <c r="DDU12" s="2"/>
      <c r="DDV12" s="2"/>
      <c r="DDW12" s="2"/>
      <c r="DDX12" s="2"/>
      <c r="DDY12" s="2"/>
      <c r="DDZ12" s="2"/>
      <c r="DEA12" s="2"/>
      <c r="DEB12" s="2"/>
      <c r="DEC12" s="2"/>
      <c r="DED12" s="2"/>
      <c r="DEE12" s="2"/>
      <c r="DEF12" s="2"/>
      <c r="DEG12" s="2"/>
      <c r="DEH12" s="2"/>
      <c r="DEI12" s="2"/>
      <c r="DEJ12" s="2"/>
      <c r="DEK12" s="2"/>
      <c r="DEL12" s="2"/>
      <c r="DEM12" s="2"/>
      <c r="DEN12" s="2"/>
      <c r="DEO12" s="2"/>
      <c r="DEP12" s="2"/>
      <c r="DEQ12" s="2"/>
      <c r="DER12" s="2"/>
      <c r="DES12" s="2"/>
      <c r="DET12" s="2"/>
      <c r="DEU12" s="2"/>
      <c r="DEV12" s="2"/>
      <c r="DEW12" s="2"/>
      <c r="DEX12" s="2"/>
      <c r="DEY12" s="2"/>
      <c r="DEZ12" s="2"/>
      <c r="DFA12" s="2"/>
      <c r="DFB12" s="2"/>
      <c r="DFC12" s="2"/>
      <c r="DFD12" s="2"/>
      <c r="DFE12" s="2"/>
      <c r="DFF12" s="2"/>
      <c r="DFG12" s="2"/>
      <c r="DFH12" s="2"/>
      <c r="DFI12" s="2"/>
      <c r="DFJ12" s="2"/>
      <c r="DFK12" s="2"/>
      <c r="DFL12" s="2"/>
      <c r="DFM12" s="2"/>
      <c r="DFN12" s="2"/>
      <c r="DFO12" s="2"/>
      <c r="DFP12" s="2"/>
      <c r="DFQ12" s="2"/>
      <c r="DFR12" s="2"/>
      <c r="DFS12" s="2"/>
      <c r="DFT12" s="2"/>
      <c r="DFU12" s="2"/>
      <c r="DFV12" s="2"/>
      <c r="DFW12" s="2"/>
      <c r="DFX12" s="2"/>
      <c r="DFY12" s="2"/>
      <c r="DFZ12" s="2"/>
      <c r="DGA12" s="2"/>
      <c r="DGB12" s="2"/>
      <c r="DGC12" s="2"/>
      <c r="DGD12" s="2"/>
      <c r="DGE12" s="2"/>
      <c r="DGF12" s="2"/>
      <c r="DGG12" s="2"/>
      <c r="DGH12" s="2"/>
      <c r="DGI12" s="2"/>
      <c r="DGJ12" s="2"/>
      <c r="DGK12" s="2"/>
      <c r="DGL12" s="2"/>
      <c r="DGM12" s="2"/>
      <c r="DGN12" s="2"/>
      <c r="DGO12" s="2"/>
      <c r="DGP12" s="2"/>
      <c r="DGQ12" s="2"/>
      <c r="DGR12" s="2"/>
      <c r="DGS12" s="2"/>
      <c r="DGT12" s="2"/>
      <c r="DGU12" s="2"/>
      <c r="DGV12" s="2"/>
      <c r="DGW12" s="2"/>
      <c r="DGX12" s="2"/>
      <c r="DGY12" s="2"/>
      <c r="DGZ12" s="2"/>
      <c r="DHA12" s="2"/>
      <c r="DHB12" s="2"/>
      <c r="DHC12" s="2"/>
      <c r="DHD12" s="2"/>
      <c r="DHE12" s="2"/>
      <c r="DHF12" s="2"/>
      <c r="DHG12" s="2"/>
      <c r="DHH12" s="2"/>
      <c r="DHI12" s="2"/>
      <c r="DHJ12" s="2"/>
      <c r="DHK12" s="2"/>
      <c r="DHL12" s="2"/>
      <c r="DHM12" s="2"/>
      <c r="DHN12" s="2"/>
      <c r="DHO12" s="2"/>
      <c r="DHP12" s="2"/>
      <c r="DHQ12" s="2"/>
      <c r="DHR12" s="2"/>
      <c r="DHS12" s="2"/>
      <c r="DHT12" s="2"/>
      <c r="DHU12" s="2"/>
      <c r="DHV12" s="2"/>
      <c r="DHW12" s="2"/>
      <c r="DHX12" s="2"/>
      <c r="DHY12" s="2"/>
      <c r="DHZ12" s="2"/>
      <c r="DIA12" s="2"/>
      <c r="DIB12" s="2"/>
      <c r="DIC12" s="2"/>
      <c r="DID12" s="2"/>
      <c r="DIE12" s="2"/>
      <c r="DIF12" s="2"/>
      <c r="DIG12" s="2"/>
      <c r="DIH12" s="2"/>
      <c r="DII12" s="2"/>
      <c r="DIJ12" s="2"/>
      <c r="DIK12" s="2"/>
      <c r="DIL12" s="2"/>
      <c r="DIM12" s="2"/>
      <c r="DIN12" s="2"/>
      <c r="DIO12" s="2"/>
      <c r="DIP12" s="2"/>
      <c r="DIQ12" s="2"/>
      <c r="DIR12" s="2"/>
      <c r="DIS12" s="2"/>
      <c r="DIT12" s="2"/>
      <c r="DIU12" s="2"/>
      <c r="DIV12" s="2"/>
      <c r="DIW12" s="2"/>
      <c r="DIX12" s="2"/>
      <c r="DIY12" s="2"/>
      <c r="DIZ12" s="2"/>
      <c r="DJA12" s="2"/>
      <c r="DJB12" s="2"/>
      <c r="DJC12" s="2"/>
      <c r="DJD12" s="2"/>
      <c r="DJE12" s="2"/>
      <c r="DJF12" s="2"/>
      <c r="DJG12" s="2"/>
      <c r="DJH12" s="2"/>
      <c r="DJI12" s="2"/>
      <c r="DJJ12" s="2"/>
      <c r="DJK12" s="2"/>
      <c r="DJL12" s="2"/>
      <c r="DJM12" s="2"/>
      <c r="DJN12" s="2"/>
      <c r="DJO12" s="2"/>
      <c r="DJP12" s="2"/>
      <c r="DJQ12" s="2"/>
      <c r="DJR12" s="2"/>
      <c r="DJS12" s="2"/>
      <c r="DJT12" s="2"/>
      <c r="DJU12" s="2"/>
      <c r="DJV12" s="2"/>
      <c r="DJW12" s="2"/>
      <c r="DJX12" s="2"/>
      <c r="DJY12" s="2"/>
      <c r="DJZ12" s="2"/>
      <c r="DKA12" s="2"/>
      <c r="DKB12" s="2"/>
      <c r="DKC12" s="2"/>
      <c r="DKD12" s="2"/>
      <c r="DKE12" s="2"/>
      <c r="DKF12" s="2"/>
      <c r="DKG12" s="2"/>
      <c r="DKH12" s="2"/>
      <c r="DKI12" s="2"/>
      <c r="DKJ12" s="2"/>
      <c r="DKK12" s="2"/>
      <c r="DKL12" s="2"/>
      <c r="DKM12" s="2"/>
      <c r="DKN12" s="2"/>
      <c r="DKO12" s="2"/>
      <c r="DKP12" s="2"/>
      <c r="DKQ12" s="2"/>
      <c r="DKR12" s="2"/>
      <c r="DKS12" s="2"/>
      <c r="DKT12" s="2"/>
      <c r="DKU12" s="2"/>
      <c r="DKV12" s="2"/>
      <c r="DKW12" s="2"/>
      <c r="DKX12" s="2"/>
      <c r="DKY12" s="2"/>
      <c r="DKZ12" s="2"/>
      <c r="DLA12" s="2"/>
      <c r="DLB12" s="2"/>
      <c r="DLC12" s="2"/>
      <c r="DLD12" s="2"/>
      <c r="DLE12" s="2"/>
      <c r="DLF12" s="2"/>
      <c r="DLG12" s="2"/>
      <c r="DLH12" s="2"/>
      <c r="DLI12" s="2"/>
      <c r="DLJ12" s="2"/>
      <c r="DLK12" s="2"/>
      <c r="DLL12" s="2"/>
      <c r="DLM12" s="2"/>
      <c r="DLN12" s="2"/>
      <c r="DLO12" s="2"/>
      <c r="DLP12" s="2"/>
      <c r="DLQ12" s="2"/>
      <c r="DLR12" s="2"/>
      <c r="DLS12" s="2"/>
      <c r="DLT12" s="2"/>
      <c r="DLU12" s="2"/>
      <c r="DLV12" s="2"/>
      <c r="DLW12" s="2"/>
      <c r="DLX12" s="2"/>
      <c r="DLY12" s="2"/>
      <c r="DLZ12" s="2"/>
      <c r="DMA12" s="2"/>
      <c r="DMB12" s="2"/>
      <c r="DMC12" s="2"/>
      <c r="DMD12" s="2"/>
      <c r="DME12" s="2"/>
      <c r="DMF12" s="2"/>
      <c r="DMG12" s="2"/>
      <c r="DMH12" s="2"/>
      <c r="DMI12" s="2"/>
      <c r="DMJ12" s="2"/>
      <c r="DMK12" s="2"/>
      <c r="DML12" s="2"/>
      <c r="DMM12" s="2"/>
      <c r="DMN12" s="2"/>
      <c r="DMO12" s="2"/>
      <c r="DMP12" s="2"/>
      <c r="DMQ12" s="2"/>
      <c r="DMR12" s="2"/>
      <c r="DMS12" s="2"/>
      <c r="DMT12" s="2"/>
      <c r="DMU12" s="2"/>
      <c r="DMV12" s="2"/>
      <c r="DMW12" s="2"/>
      <c r="DMX12" s="2"/>
      <c r="DMY12" s="2"/>
      <c r="DMZ12" s="2"/>
      <c r="DNA12" s="2"/>
      <c r="DNB12" s="2"/>
      <c r="DNC12" s="2"/>
      <c r="DND12" s="2"/>
      <c r="DNE12" s="2"/>
      <c r="DNF12" s="2"/>
      <c r="DNG12" s="2"/>
      <c r="DNH12" s="2"/>
      <c r="DNI12" s="2"/>
      <c r="DNJ12" s="2"/>
      <c r="DNK12" s="2"/>
      <c r="DNL12" s="2"/>
      <c r="DNM12" s="2"/>
      <c r="DNN12" s="2"/>
      <c r="DNO12" s="2"/>
      <c r="DNP12" s="2"/>
      <c r="DNQ12" s="2"/>
      <c r="DNR12" s="2"/>
      <c r="DNS12" s="2"/>
      <c r="DNT12" s="2"/>
      <c r="DNU12" s="2"/>
      <c r="DNV12" s="2"/>
      <c r="DNW12" s="2"/>
      <c r="DNX12" s="2"/>
      <c r="DNY12" s="2"/>
      <c r="DNZ12" s="2"/>
      <c r="DOA12" s="2"/>
      <c r="DOB12" s="2"/>
      <c r="DOC12" s="2"/>
      <c r="DOD12" s="2"/>
      <c r="DOE12" s="2"/>
      <c r="DOF12" s="2"/>
      <c r="DOG12" s="2"/>
      <c r="DOH12" s="2"/>
      <c r="DOI12" s="2"/>
      <c r="DOJ12" s="2"/>
      <c r="DOK12" s="2"/>
      <c r="DOL12" s="2"/>
      <c r="DOM12" s="2"/>
      <c r="DON12" s="2"/>
      <c r="DOO12" s="2"/>
      <c r="DOP12" s="2"/>
      <c r="DOQ12" s="2"/>
      <c r="DOR12" s="2"/>
      <c r="DOS12" s="2"/>
      <c r="DOT12" s="2"/>
      <c r="DOU12" s="2"/>
      <c r="DOV12" s="2"/>
      <c r="DOW12" s="2"/>
      <c r="DOX12" s="2"/>
      <c r="DOY12" s="2"/>
      <c r="DOZ12" s="2"/>
      <c r="DPA12" s="2"/>
      <c r="DPB12" s="2"/>
      <c r="DPC12" s="2"/>
      <c r="DPD12" s="2"/>
      <c r="DPE12" s="2"/>
      <c r="DPF12" s="2"/>
      <c r="DPG12" s="2"/>
      <c r="DPH12" s="2"/>
      <c r="DPI12" s="2"/>
      <c r="DPJ12" s="2"/>
      <c r="DPK12" s="2"/>
      <c r="DPL12" s="2"/>
      <c r="DPM12" s="2"/>
      <c r="DPN12" s="2"/>
      <c r="DPO12" s="2"/>
      <c r="DPP12" s="2"/>
      <c r="DPQ12" s="2"/>
      <c r="DPR12" s="2"/>
      <c r="DPS12" s="2"/>
      <c r="DPT12" s="2"/>
      <c r="DPU12" s="2"/>
      <c r="DPV12" s="2"/>
      <c r="DPW12" s="2"/>
      <c r="DPX12" s="2"/>
      <c r="DPY12" s="2"/>
      <c r="DPZ12" s="2"/>
      <c r="DQA12" s="2"/>
      <c r="DQB12" s="2"/>
      <c r="DQC12" s="2"/>
      <c r="DQD12" s="2"/>
      <c r="DQE12" s="2"/>
      <c r="DQF12" s="2"/>
      <c r="DQG12" s="2"/>
      <c r="DQH12" s="2"/>
      <c r="DQI12" s="2"/>
      <c r="DQJ12" s="2"/>
      <c r="DQK12" s="2"/>
      <c r="DQL12" s="2"/>
      <c r="DQM12" s="2"/>
      <c r="DQN12" s="2"/>
      <c r="DQO12" s="2"/>
      <c r="DQP12" s="2"/>
      <c r="DQQ12" s="2"/>
      <c r="DQR12" s="2"/>
      <c r="DQS12" s="2"/>
      <c r="DQT12" s="2"/>
      <c r="DQU12" s="2"/>
      <c r="DQV12" s="2"/>
      <c r="DQW12" s="2"/>
      <c r="DQX12" s="2"/>
      <c r="DQY12" s="2"/>
      <c r="DQZ12" s="2"/>
      <c r="DRA12" s="2"/>
      <c r="DRB12" s="2"/>
      <c r="DRC12" s="2"/>
      <c r="DRD12" s="2"/>
      <c r="DRE12" s="2"/>
      <c r="DRF12" s="2"/>
      <c r="DRG12" s="2"/>
      <c r="DRH12" s="2"/>
      <c r="DRI12" s="2"/>
      <c r="DRJ12" s="2"/>
      <c r="DRK12" s="2"/>
      <c r="DRL12" s="2"/>
      <c r="DRM12" s="2"/>
      <c r="DRN12" s="2"/>
      <c r="DRO12" s="2"/>
      <c r="DRP12" s="2"/>
      <c r="DRQ12" s="2"/>
      <c r="DRR12" s="2"/>
      <c r="DRS12" s="2"/>
      <c r="DRT12" s="2"/>
      <c r="DRU12" s="2"/>
      <c r="DRV12" s="2"/>
      <c r="DRW12" s="2"/>
      <c r="DRX12" s="2"/>
      <c r="DRY12" s="2"/>
      <c r="DRZ12" s="2"/>
      <c r="DSA12" s="2"/>
      <c r="DSB12" s="2"/>
      <c r="DSC12" s="2"/>
      <c r="DSD12" s="2"/>
      <c r="DSE12" s="2"/>
      <c r="DSF12" s="2"/>
      <c r="DSG12" s="2"/>
      <c r="DSH12" s="2"/>
      <c r="DSI12" s="2"/>
      <c r="DSJ12" s="2"/>
      <c r="DSK12" s="2"/>
      <c r="DSL12" s="2"/>
      <c r="DSM12" s="2"/>
      <c r="DSN12" s="2"/>
      <c r="DSO12" s="2"/>
      <c r="DSP12" s="2"/>
      <c r="DSQ12" s="2"/>
      <c r="DSR12" s="2"/>
      <c r="DSS12" s="2"/>
      <c r="DST12" s="2"/>
      <c r="DSU12" s="2"/>
      <c r="DSV12" s="2"/>
      <c r="DSW12" s="2"/>
      <c r="DSX12" s="2"/>
      <c r="DSY12" s="2"/>
      <c r="DSZ12" s="2"/>
      <c r="DTA12" s="2"/>
      <c r="DTB12" s="2"/>
      <c r="DTC12" s="2"/>
      <c r="DTD12" s="2"/>
      <c r="DTE12" s="2"/>
      <c r="DTF12" s="2"/>
      <c r="DTG12" s="2"/>
      <c r="DTH12" s="2"/>
      <c r="DTI12" s="2"/>
      <c r="DTJ12" s="2"/>
      <c r="DTK12" s="2"/>
      <c r="DTL12" s="2"/>
      <c r="DTM12" s="2"/>
      <c r="DTN12" s="2"/>
      <c r="DTO12" s="2"/>
      <c r="DTP12" s="2"/>
      <c r="DTQ12" s="2"/>
      <c r="DTR12" s="2"/>
      <c r="DTS12" s="2"/>
      <c r="DTT12" s="2"/>
      <c r="DTU12" s="2"/>
      <c r="DTV12" s="2"/>
      <c r="DTW12" s="2"/>
      <c r="DTX12" s="2"/>
      <c r="DTY12" s="2"/>
      <c r="DTZ12" s="2"/>
      <c r="DUA12" s="2"/>
      <c r="DUB12" s="2"/>
      <c r="DUC12" s="2"/>
      <c r="DUD12" s="2"/>
      <c r="DUE12" s="2"/>
      <c r="DUF12" s="2"/>
      <c r="DUG12" s="2"/>
      <c r="DUH12" s="2"/>
      <c r="DUI12" s="2"/>
      <c r="DUJ12" s="2"/>
      <c r="DUK12" s="2"/>
      <c r="DUL12" s="2"/>
      <c r="DUM12" s="2"/>
      <c r="DUN12" s="2"/>
      <c r="DUO12" s="2"/>
      <c r="DUP12" s="2"/>
      <c r="DUQ12" s="2"/>
      <c r="DUR12" s="2"/>
      <c r="DUS12" s="2"/>
      <c r="DUT12" s="2"/>
      <c r="DUU12" s="2"/>
      <c r="DUV12" s="2"/>
      <c r="DUW12" s="2"/>
      <c r="DUX12" s="2"/>
      <c r="DUY12" s="2"/>
      <c r="DUZ12" s="2"/>
      <c r="DVA12" s="2"/>
      <c r="DVB12" s="2"/>
      <c r="DVC12" s="2"/>
      <c r="DVD12" s="2"/>
      <c r="DVE12" s="2"/>
      <c r="DVF12" s="2"/>
      <c r="DVG12" s="2"/>
      <c r="DVH12" s="2"/>
      <c r="DVI12" s="2"/>
      <c r="DVJ12" s="2"/>
      <c r="DVK12" s="2"/>
      <c r="DVL12" s="2"/>
      <c r="DVM12" s="2"/>
      <c r="DVN12" s="2"/>
      <c r="DVO12" s="2"/>
      <c r="DVP12" s="2"/>
      <c r="DVQ12" s="2"/>
      <c r="DVR12" s="2"/>
      <c r="DVS12" s="2"/>
      <c r="DVT12" s="2"/>
      <c r="DVU12" s="2"/>
      <c r="DVV12" s="2"/>
      <c r="DVW12" s="2"/>
      <c r="DVX12" s="2"/>
      <c r="DVY12" s="2"/>
      <c r="DVZ12" s="2"/>
      <c r="DWA12" s="2"/>
      <c r="DWB12" s="2"/>
      <c r="DWC12" s="2"/>
      <c r="DWD12" s="2"/>
      <c r="DWE12" s="2"/>
      <c r="DWF12" s="2"/>
      <c r="DWG12" s="2"/>
      <c r="DWH12" s="2"/>
      <c r="DWI12" s="2"/>
      <c r="DWJ12" s="2"/>
      <c r="DWK12" s="2"/>
      <c r="DWL12" s="2"/>
      <c r="DWM12" s="2"/>
      <c r="DWN12" s="2"/>
      <c r="DWO12" s="2"/>
      <c r="DWP12" s="2"/>
      <c r="DWQ12" s="2"/>
      <c r="DWR12" s="2"/>
      <c r="DWS12" s="2"/>
      <c r="DWT12" s="2"/>
      <c r="DWU12" s="2"/>
      <c r="DWV12" s="2"/>
      <c r="DWW12" s="2"/>
      <c r="DWX12" s="2"/>
      <c r="DWY12" s="2"/>
      <c r="DWZ12" s="2"/>
      <c r="DXA12" s="2"/>
      <c r="DXB12" s="2"/>
      <c r="DXC12" s="2"/>
      <c r="DXD12" s="2"/>
      <c r="DXE12" s="2"/>
      <c r="DXF12" s="2"/>
      <c r="DXG12" s="2"/>
      <c r="DXH12" s="2"/>
      <c r="DXI12" s="2"/>
      <c r="DXJ12" s="2"/>
      <c r="DXK12" s="2"/>
      <c r="DXL12" s="2"/>
      <c r="DXM12" s="2"/>
      <c r="DXN12" s="2"/>
      <c r="DXO12" s="2"/>
      <c r="DXP12" s="2"/>
      <c r="DXQ12" s="2"/>
      <c r="DXR12" s="2"/>
      <c r="DXS12" s="2"/>
      <c r="DXT12" s="2"/>
      <c r="DXU12" s="2"/>
      <c r="DXV12" s="2"/>
      <c r="DXW12" s="2"/>
      <c r="DXX12" s="2"/>
      <c r="DXY12" s="2"/>
      <c r="DXZ12" s="2"/>
      <c r="DYA12" s="2"/>
      <c r="DYB12" s="2"/>
      <c r="DYC12" s="2"/>
      <c r="DYD12" s="2"/>
      <c r="DYE12" s="2"/>
      <c r="DYF12" s="2"/>
      <c r="DYG12" s="2"/>
      <c r="DYH12" s="2"/>
      <c r="DYI12" s="2"/>
      <c r="DYJ12" s="2"/>
      <c r="DYK12" s="2"/>
      <c r="DYL12" s="2"/>
      <c r="DYM12" s="2"/>
      <c r="DYN12" s="2"/>
      <c r="DYO12" s="2"/>
      <c r="DYP12" s="2"/>
      <c r="DYQ12" s="2"/>
      <c r="DYR12" s="2"/>
      <c r="DYS12" s="2"/>
      <c r="DYT12" s="2"/>
      <c r="DYU12" s="2"/>
      <c r="DYV12" s="2"/>
      <c r="DYW12" s="2"/>
      <c r="DYX12" s="2"/>
      <c r="DYY12" s="2"/>
      <c r="DYZ12" s="2"/>
      <c r="DZA12" s="2"/>
      <c r="DZB12" s="2"/>
      <c r="DZC12" s="2"/>
      <c r="DZD12" s="2"/>
      <c r="DZE12" s="2"/>
      <c r="DZF12" s="2"/>
      <c r="DZG12" s="2"/>
      <c r="DZH12" s="2"/>
      <c r="DZI12" s="2"/>
      <c r="DZJ12" s="2"/>
      <c r="DZK12" s="2"/>
      <c r="DZL12" s="2"/>
      <c r="DZM12" s="2"/>
      <c r="DZN12" s="2"/>
      <c r="DZO12" s="2"/>
      <c r="DZP12" s="2"/>
      <c r="DZQ12" s="2"/>
      <c r="DZR12" s="2"/>
      <c r="DZS12" s="2"/>
      <c r="DZT12" s="2"/>
      <c r="DZU12" s="2"/>
      <c r="DZV12" s="2"/>
      <c r="DZW12" s="2"/>
      <c r="DZX12" s="2"/>
      <c r="DZY12" s="2"/>
      <c r="DZZ12" s="2"/>
      <c r="EAA12" s="2"/>
      <c r="EAB12" s="2"/>
      <c r="EAC12" s="2"/>
      <c r="EAD12" s="2"/>
      <c r="EAE12" s="2"/>
      <c r="EAF12" s="2"/>
      <c r="EAG12" s="2"/>
      <c r="EAH12" s="2"/>
      <c r="EAI12" s="2"/>
      <c r="EAJ12" s="2"/>
      <c r="EAK12" s="2"/>
      <c r="EAL12" s="2"/>
      <c r="EAM12" s="2"/>
      <c r="EAN12" s="2"/>
      <c r="EAO12" s="2"/>
      <c r="EAP12" s="2"/>
      <c r="EAQ12" s="2"/>
      <c r="EAR12" s="2"/>
      <c r="EAS12" s="2"/>
      <c r="EAT12" s="2"/>
      <c r="EAU12" s="2"/>
      <c r="EAV12" s="2"/>
      <c r="EAW12" s="2"/>
      <c r="EAX12" s="2"/>
      <c r="EAY12" s="2"/>
      <c r="EAZ12" s="2"/>
      <c r="EBA12" s="2"/>
      <c r="EBB12" s="2"/>
      <c r="EBC12" s="2"/>
      <c r="EBD12" s="2"/>
      <c r="EBE12" s="2"/>
      <c r="EBF12" s="2"/>
      <c r="EBG12" s="2"/>
      <c r="EBH12" s="2"/>
      <c r="EBI12" s="2"/>
      <c r="EBJ12" s="2"/>
      <c r="EBK12" s="2"/>
      <c r="EBL12" s="2"/>
      <c r="EBM12" s="2"/>
      <c r="EBN12" s="2"/>
      <c r="EBO12" s="2"/>
      <c r="EBP12" s="2"/>
      <c r="EBQ12" s="2"/>
      <c r="EBR12" s="2"/>
      <c r="EBS12" s="2"/>
      <c r="EBT12" s="2"/>
      <c r="EBU12" s="2"/>
      <c r="EBV12" s="2"/>
      <c r="EBW12" s="2"/>
      <c r="EBX12" s="2"/>
      <c r="EBY12" s="2"/>
      <c r="EBZ12" s="2"/>
      <c r="ECA12" s="2"/>
      <c r="ECB12" s="2"/>
      <c r="ECC12" s="2"/>
      <c r="ECD12" s="2"/>
      <c r="ECE12" s="2"/>
      <c r="ECF12" s="2"/>
      <c r="ECG12" s="2"/>
      <c r="ECH12" s="2"/>
      <c r="ECI12" s="2"/>
      <c r="ECJ12" s="2"/>
      <c r="ECK12" s="2"/>
      <c r="ECL12" s="2"/>
      <c r="ECM12" s="2"/>
      <c r="ECN12" s="2"/>
      <c r="ECO12" s="2"/>
      <c r="ECP12" s="2"/>
      <c r="ECQ12" s="2"/>
      <c r="ECR12" s="2"/>
      <c r="ECS12" s="2"/>
      <c r="ECT12" s="2"/>
      <c r="ECU12" s="2"/>
      <c r="ECV12" s="2"/>
      <c r="ECW12" s="2"/>
      <c r="ECX12" s="2"/>
      <c r="ECY12" s="2"/>
      <c r="ECZ12" s="2"/>
      <c r="EDA12" s="2"/>
      <c r="EDB12" s="2"/>
      <c r="EDC12" s="2"/>
      <c r="EDD12" s="2"/>
      <c r="EDE12" s="2"/>
      <c r="EDF12" s="2"/>
      <c r="EDG12" s="2"/>
      <c r="EDH12" s="2"/>
      <c r="EDI12" s="2"/>
      <c r="EDJ12" s="2"/>
      <c r="EDK12" s="2"/>
      <c r="EDL12" s="2"/>
      <c r="EDM12" s="2"/>
      <c r="EDN12" s="2"/>
      <c r="EDO12" s="2"/>
      <c r="EDP12" s="2"/>
      <c r="EDQ12" s="2"/>
      <c r="EDR12" s="2"/>
      <c r="EDS12" s="2"/>
      <c r="EDT12" s="2"/>
      <c r="EDU12" s="2"/>
      <c r="EDV12" s="2"/>
      <c r="EDW12" s="2"/>
      <c r="EDX12" s="2"/>
      <c r="EDY12" s="2"/>
      <c r="EDZ12" s="2"/>
      <c r="EEA12" s="2"/>
      <c r="EEB12" s="2"/>
      <c r="EEC12" s="2"/>
      <c r="EED12" s="2"/>
      <c r="EEE12" s="2"/>
      <c r="EEF12" s="2"/>
      <c r="EEG12" s="2"/>
      <c r="EEH12" s="2"/>
      <c r="EEI12" s="2"/>
      <c r="EEJ12" s="2"/>
      <c r="EEK12" s="2"/>
      <c r="EEL12" s="2"/>
      <c r="EEM12" s="2"/>
      <c r="EEN12" s="2"/>
      <c r="EEO12" s="2"/>
      <c r="EEP12" s="2"/>
      <c r="EEQ12" s="2"/>
      <c r="EER12" s="2"/>
      <c r="EES12" s="2"/>
      <c r="EET12" s="2"/>
      <c r="EEU12" s="2"/>
      <c r="EEV12" s="2"/>
      <c r="EEW12" s="2"/>
      <c r="EEX12" s="2"/>
      <c r="EEY12" s="2"/>
      <c r="EEZ12" s="2"/>
      <c r="EFA12" s="2"/>
      <c r="EFB12" s="2"/>
      <c r="EFC12" s="2"/>
      <c r="EFD12" s="2"/>
      <c r="EFE12" s="2"/>
      <c r="EFF12" s="2"/>
      <c r="EFG12" s="2"/>
      <c r="EFH12" s="2"/>
      <c r="EFI12" s="2"/>
      <c r="EFJ12" s="2"/>
      <c r="EFK12" s="2"/>
      <c r="EFL12" s="2"/>
      <c r="EFM12" s="2"/>
      <c r="EFN12" s="2"/>
      <c r="EFO12" s="2"/>
      <c r="EFP12" s="2"/>
      <c r="EFQ12" s="2"/>
      <c r="EFR12" s="2"/>
      <c r="EFS12" s="2"/>
      <c r="EFT12" s="2"/>
      <c r="EFU12" s="2"/>
      <c r="EFV12" s="2"/>
      <c r="EFW12" s="2"/>
      <c r="EFX12" s="2"/>
      <c r="EFY12" s="2"/>
      <c r="EFZ12" s="2"/>
      <c r="EGA12" s="2"/>
      <c r="EGB12" s="2"/>
      <c r="EGC12" s="2"/>
      <c r="EGD12" s="2"/>
      <c r="EGE12" s="2"/>
      <c r="EGF12" s="2"/>
      <c r="EGG12" s="2"/>
      <c r="EGH12" s="2"/>
      <c r="EGI12" s="2"/>
      <c r="EGJ12" s="2"/>
      <c r="EGK12" s="2"/>
      <c r="EGL12" s="2"/>
      <c r="EGM12" s="2"/>
      <c r="EGN12" s="2"/>
      <c r="EGO12" s="2"/>
      <c r="EGP12" s="2"/>
      <c r="EGQ12" s="2"/>
      <c r="EGR12" s="2"/>
      <c r="EGS12" s="2"/>
      <c r="EGT12" s="2"/>
      <c r="EGU12" s="2"/>
      <c r="EGV12" s="2"/>
      <c r="EGW12" s="2"/>
      <c r="EGX12" s="2"/>
      <c r="EGY12" s="2"/>
      <c r="EGZ12" s="2"/>
      <c r="EHA12" s="2"/>
      <c r="EHB12" s="2"/>
      <c r="EHC12" s="2"/>
      <c r="EHD12" s="2"/>
      <c r="EHE12" s="2"/>
      <c r="EHF12" s="2"/>
      <c r="EHG12" s="2"/>
      <c r="EHH12" s="2"/>
      <c r="EHI12" s="2"/>
      <c r="EHJ12" s="2"/>
      <c r="EHK12" s="2"/>
      <c r="EHL12" s="2"/>
      <c r="EHM12" s="2"/>
      <c r="EHN12" s="2"/>
      <c r="EHO12" s="2"/>
      <c r="EHP12" s="2"/>
      <c r="EHQ12" s="2"/>
      <c r="EHR12" s="2"/>
      <c r="EHS12" s="2"/>
      <c r="EHT12" s="2"/>
      <c r="EHU12" s="2"/>
      <c r="EHV12" s="2"/>
      <c r="EHW12" s="2"/>
      <c r="EHX12" s="2"/>
      <c r="EHY12" s="2"/>
      <c r="EHZ12" s="2"/>
      <c r="EIA12" s="2"/>
      <c r="EIB12" s="2"/>
      <c r="EIC12" s="2"/>
      <c r="EID12" s="2"/>
      <c r="EIE12" s="2"/>
      <c r="EIF12" s="2"/>
      <c r="EIG12" s="2"/>
      <c r="EIH12" s="2"/>
      <c r="EII12" s="2"/>
      <c r="EIJ12" s="2"/>
      <c r="EIK12" s="2"/>
      <c r="EIL12" s="2"/>
      <c r="EIM12" s="2"/>
      <c r="EIN12" s="2"/>
      <c r="EIO12" s="2"/>
      <c r="EIP12" s="2"/>
      <c r="EIQ12" s="2"/>
      <c r="EIR12" s="2"/>
      <c r="EIS12" s="2"/>
      <c r="EIT12" s="2"/>
      <c r="EIU12" s="2"/>
      <c r="EIV12" s="2"/>
      <c r="EIW12" s="2"/>
      <c r="EIX12" s="2"/>
      <c r="EIY12" s="2"/>
      <c r="EIZ12" s="2"/>
      <c r="EJA12" s="2"/>
      <c r="EJB12" s="2"/>
      <c r="EJC12" s="2"/>
      <c r="EJD12" s="2"/>
      <c r="EJE12" s="2"/>
      <c r="EJF12" s="2"/>
      <c r="EJG12" s="2"/>
      <c r="EJH12" s="2"/>
      <c r="EJI12" s="2"/>
      <c r="EJJ12" s="2"/>
      <c r="EJK12" s="2"/>
      <c r="EJL12" s="2"/>
      <c r="EJM12" s="2"/>
      <c r="EJN12" s="2"/>
      <c r="EJO12" s="2"/>
      <c r="EJP12" s="2"/>
      <c r="EJQ12" s="2"/>
      <c r="EJR12" s="2"/>
      <c r="EJS12" s="2"/>
      <c r="EJT12" s="2"/>
      <c r="EJU12" s="2"/>
      <c r="EJV12" s="2"/>
      <c r="EJW12" s="2"/>
      <c r="EJX12" s="2"/>
      <c r="EJY12" s="2"/>
      <c r="EJZ12" s="2"/>
      <c r="EKA12" s="2"/>
      <c r="EKB12" s="2"/>
      <c r="EKC12" s="2"/>
      <c r="EKD12" s="2"/>
      <c r="EKE12" s="2"/>
      <c r="EKF12" s="2"/>
      <c r="EKG12" s="2"/>
      <c r="EKH12" s="2"/>
      <c r="EKI12" s="2"/>
      <c r="EKJ12" s="2"/>
      <c r="EKK12" s="2"/>
      <c r="EKL12" s="2"/>
      <c r="EKM12" s="2"/>
      <c r="EKN12" s="2"/>
      <c r="EKO12" s="2"/>
      <c r="EKP12" s="2"/>
      <c r="EKQ12" s="2"/>
      <c r="EKR12" s="2"/>
      <c r="EKS12" s="2"/>
      <c r="EKT12" s="2"/>
      <c r="EKU12" s="2"/>
      <c r="EKV12" s="2"/>
      <c r="EKW12" s="2"/>
      <c r="EKX12" s="2"/>
      <c r="EKY12" s="2"/>
      <c r="EKZ12" s="2"/>
      <c r="ELA12" s="2"/>
      <c r="ELB12" s="2"/>
      <c r="ELC12" s="2"/>
      <c r="ELD12" s="2"/>
      <c r="ELE12" s="2"/>
      <c r="ELF12" s="2"/>
      <c r="ELG12" s="2"/>
      <c r="ELH12" s="2"/>
      <c r="ELI12" s="2"/>
      <c r="ELJ12" s="2"/>
      <c r="ELK12" s="2"/>
      <c r="ELL12" s="2"/>
      <c r="ELM12" s="2"/>
      <c r="ELN12" s="2"/>
      <c r="ELO12" s="2"/>
      <c r="ELP12" s="2"/>
      <c r="ELQ12" s="2"/>
      <c r="ELR12" s="2"/>
      <c r="ELS12" s="2"/>
      <c r="ELT12" s="2"/>
      <c r="ELU12" s="2"/>
      <c r="ELV12" s="2"/>
      <c r="ELW12" s="2"/>
      <c r="ELX12" s="2"/>
      <c r="ELY12" s="2"/>
      <c r="ELZ12" s="2"/>
      <c r="EMA12" s="2"/>
      <c r="EMB12" s="2"/>
      <c r="EMC12" s="2"/>
      <c r="EMD12" s="2"/>
      <c r="EME12" s="2"/>
      <c r="EMF12" s="2"/>
      <c r="EMG12" s="2"/>
      <c r="EMH12" s="2"/>
      <c r="EMI12" s="2"/>
      <c r="EMJ12" s="2"/>
      <c r="EMK12" s="2"/>
      <c r="EML12" s="2"/>
      <c r="EMM12" s="2"/>
      <c r="EMN12" s="2"/>
      <c r="EMO12" s="2"/>
      <c r="EMP12" s="2"/>
      <c r="EMQ12" s="2"/>
      <c r="EMR12" s="2"/>
      <c r="EMS12" s="2"/>
      <c r="EMT12" s="2"/>
      <c r="EMU12" s="2"/>
      <c r="EMV12" s="2"/>
      <c r="EMW12" s="2"/>
      <c r="EMX12" s="2"/>
      <c r="EMY12" s="2"/>
      <c r="EMZ12" s="2"/>
      <c r="ENA12" s="2"/>
      <c r="ENB12" s="2"/>
      <c r="ENC12" s="2"/>
      <c r="END12" s="2"/>
      <c r="ENE12" s="2"/>
      <c r="ENF12" s="2"/>
      <c r="ENG12" s="2"/>
      <c r="ENH12" s="2"/>
      <c r="ENI12" s="2"/>
      <c r="ENJ12" s="2"/>
      <c r="ENK12" s="2"/>
      <c r="ENL12" s="2"/>
      <c r="ENM12" s="2"/>
      <c r="ENN12" s="2"/>
      <c r="ENO12" s="2"/>
      <c r="ENP12" s="2"/>
      <c r="ENQ12" s="2"/>
      <c r="ENR12" s="2"/>
      <c r="ENS12" s="2"/>
      <c r="ENT12" s="2"/>
      <c r="ENU12" s="2"/>
      <c r="ENV12" s="2"/>
      <c r="ENW12" s="2"/>
      <c r="ENX12" s="2"/>
      <c r="ENY12" s="2"/>
      <c r="ENZ12" s="2"/>
      <c r="EOA12" s="2"/>
      <c r="EOB12" s="2"/>
      <c r="EOC12" s="2"/>
      <c r="EOD12" s="2"/>
      <c r="EOE12" s="2"/>
      <c r="EOF12" s="2"/>
      <c r="EOG12" s="2"/>
      <c r="EOH12" s="2"/>
      <c r="EOI12" s="2"/>
      <c r="EOJ12" s="2"/>
      <c r="EOK12" s="2"/>
      <c r="EOL12" s="2"/>
      <c r="EOM12" s="2"/>
      <c r="EON12" s="2"/>
      <c r="EOO12" s="2"/>
      <c r="EOP12" s="2"/>
      <c r="EOQ12" s="2"/>
      <c r="EOR12" s="2"/>
      <c r="EOS12" s="2"/>
      <c r="EOT12" s="2"/>
      <c r="EOU12" s="2"/>
      <c r="EOV12" s="2"/>
      <c r="EOW12" s="2"/>
      <c r="EOX12" s="2"/>
      <c r="EOY12" s="2"/>
      <c r="EOZ12" s="2"/>
      <c r="EPA12" s="2"/>
      <c r="EPB12" s="2"/>
      <c r="EPC12" s="2"/>
      <c r="EPD12" s="2"/>
      <c r="EPE12" s="2"/>
      <c r="EPF12" s="2"/>
      <c r="EPG12" s="2"/>
      <c r="EPH12" s="2"/>
      <c r="EPI12" s="2"/>
      <c r="EPJ12" s="2"/>
      <c r="EPK12" s="2"/>
      <c r="EPL12" s="2"/>
      <c r="EPM12" s="2"/>
      <c r="EPN12" s="2"/>
      <c r="EPO12" s="2"/>
      <c r="EPP12" s="2"/>
      <c r="EPQ12" s="2"/>
      <c r="EPR12" s="2"/>
      <c r="EPS12" s="2"/>
      <c r="EPT12" s="2"/>
      <c r="EPU12" s="2"/>
      <c r="EPV12" s="2"/>
      <c r="EPW12" s="2"/>
      <c r="EPX12" s="2"/>
      <c r="EPY12" s="2"/>
      <c r="EPZ12" s="2"/>
      <c r="EQA12" s="2"/>
      <c r="EQB12" s="2"/>
      <c r="EQC12" s="2"/>
      <c r="EQD12" s="2"/>
      <c r="EQE12" s="2"/>
      <c r="EQF12" s="2"/>
      <c r="EQG12" s="2"/>
      <c r="EQH12" s="2"/>
      <c r="EQI12" s="2"/>
      <c r="EQJ12" s="2"/>
      <c r="EQK12" s="2"/>
      <c r="EQL12" s="2"/>
      <c r="EQM12" s="2"/>
      <c r="EQN12" s="2"/>
      <c r="EQO12" s="2"/>
      <c r="EQP12" s="2"/>
      <c r="EQQ12" s="2"/>
      <c r="EQR12" s="2"/>
      <c r="EQS12" s="2"/>
      <c r="EQT12" s="2"/>
      <c r="EQU12" s="2"/>
      <c r="EQV12" s="2"/>
      <c r="EQW12" s="2"/>
      <c r="EQX12" s="2"/>
      <c r="EQY12" s="2"/>
      <c r="EQZ12" s="2"/>
      <c r="ERA12" s="2"/>
      <c r="ERB12" s="2"/>
      <c r="ERC12" s="2"/>
      <c r="ERD12" s="2"/>
      <c r="ERE12" s="2"/>
      <c r="ERF12" s="2"/>
      <c r="ERG12" s="2"/>
      <c r="ERH12" s="2"/>
      <c r="ERI12" s="2"/>
      <c r="ERJ12" s="2"/>
      <c r="ERK12" s="2"/>
      <c r="ERL12" s="2"/>
      <c r="ERM12" s="2"/>
      <c r="ERN12" s="2"/>
      <c r="ERO12" s="2"/>
      <c r="ERP12" s="2"/>
      <c r="ERQ12" s="2"/>
      <c r="ERR12" s="2"/>
      <c r="ERS12" s="2"/>
      <c r="ERT12" s="2"/>
      <c r="ERU12" s="2"/>
      <c r="ERV12" s="2"/>
      <c r="ERW12" s="2"/>
      <c r="ERX12" s="2"/>
      <c r="ERY12" s="2"/>
      <c r="ERZ12" s="2"/>
      <c r="ESA12" s="2"/>
      <c r="ESB12" s="2"/>
      <c r="ESC12" s="2"/>
      <c r="ESD12" s="2"/>
      <c r="ESE12" s="2"/>
      <c r="ESF12" s="2"/>
      <c r="ESG12" s="2"/>
      <c r="ESH12" s="2"/>
      <c r="ESI12" s="2"/>
      <c r="ESJ12" s="2"/>
      <c r="ESK12" s="2"/>
      <c r="ESL12" s="2"/>
      <c r="ESM12" s="2"/>
      <c r="ESN12" s="2"/>
      <c r="ESO12" s="2"/>
      <c r="ESP12" s="2"/>
      <c r="ESQ12" s="2"/>
      <c r="ESR12" s="2"/>
      <c r="ESS12" s="2"/>
      <c r="EST12" s="2"/>
      <c r="ESU12" s="2"/>
      <c r="ESV12" s="2"/>
      <c r="ESW12" s="2"/>
      <c r="ESX12" s="2"/>
      <c r="ESY12" s="2"/>
      <c r="ESZ12" s="2"/>
      <c r="ETA12" s="2"/>
      <c r="ETB12" s="2"/>
      <c r="ETC12" s="2"/>
      <c r="ETD12" s="2"/>
      <c r="ETE12" s="2"/>
      <c r="ETF12" s="2"/>
      <c r="ETG12" s="2"/>
      <c r="ETH12" s="2"/>
      <c r="ETI12" s="2"/>
      <c r="ETJ12" s="2"/>
      <c r="ETK12" s="2"/>
      <c r="ETL12" s="2"/>
      <c r="ETM12" s="2"/>
      <c r="ETN12" s="2"/>
      <c r="ETO12" s="2"/>
      <c r="ETP12" s="2"/>
      <c r="ETQ12" s="2"/>
      <c r="ETR12" s="2"/>
      <c r="ETS12" s="2"/>
      <c r="ETT12" s="2"/>
      <c r="ETU12" s="2"/>
      <c r="ETV12" s="2"/>
      <c r="ETW12" s="2"/>
      <c r="ETX12" s="2"/>
      <c r="ETY12" s="2"/>
      <c r="ETZ12" s="2"/>
      <c r="EUA12" s="2"/>
      <c r="EUB12" s="2"/>
      <c r="EUC12" s="2"/>
      <c r="EUD12" s="2"/>
      <c r="EUE12" s="2"/>
      <c r="EUF12" s="2"/>
      <c r="EUG12" s="2"/>
      <c r="EUH12" s="2"/>
      <c r="EUI12" s="2"/>
      <c r="EUJ12" s="2"/>
      <c r="EUK12" s="2"/>
      <c r="EUL12" s="2"/>
      <c r="EUM12" s="2"/>
      <c r="EUN12" s="2"/>
      <c r="EUO12" s="2"/>
      <c r="EUP12" s="2"/>
      <c r="EUQ12" s="2"/>
      <c r="EUR12" s="2"/>
      <c r="EUS12" s="2"/>
      <c r="EUT12" s="2"/>
      <c r="EUU12" s="2"/>
      <c r="EUV12" s="2"/>
      <c r="EUW12" s="2"/>
      <c r="EUX12" s="2"/>
      <c r="EUY12" s="2"/>
      <c r="EUZ12" s="2"/>
      <c r="EVA12" s="2"/>
      <c r="EVB12" s="2"/>
      <c r="EVC12" s="2"/>
      <c r="EVD12" s="2"/>
      <c r="EVE12" s="2"/>
      <c r="EVF12" s="2"/>
      <c r="EVG12" s="2"/>
      <c r="EVH12" s="2"/>
      <c r="EVI12" s="2"/>
      <c r="EVJ12" s="2"/>
      <c r="EVK12" s="2"/>
      <c r="EVL12" s="2"/>
      <c r="EVM12" s="2"/>
      <c r="EVN12" s="2"/>
      <c r="EVO12" s="2"/>
      <c r="EVP12" s="2"/>
      <c r="EVQ12" s="2"/>
      <c r="EVR12" s="2"/>
      <c r="EVS12" s="2"/>
      <c r="EVT12" s="2"/>
      <c r="EVU12" s="2"/>
      <c r="EVV12" s="2"/>
      <c r="EVW12" s="2"/>
      <c r="EVX12" s="2"/>
      <c r="EVY12" s="2"/>
      <c r="EVZ12" s="2"/>
      <c r="EWA12" s="2"/>
      <c r="EWB12" s="2"/>
      <c r="EWC12" s="2"/>
      <c r="EWD12" s="2"/>
      <c r="EWE12" s="2"/>
      <c r="EWF12" s="2"/>
      <c r="EWG12" s="2"/>
      <c r="EWH12" s="2"/>
      <c r="EWI12" s="2"/>
      <c r="EWJ12" s="2"/>
      <c r="EWK12" s="2"/>
      <c r="EWL12" s="2"/>
      <c r="EWM12" s="2"/>
      <c r="EWN12" s="2"/>
      <c r="EWO12" s="2"/>
      <c r="EWP12" s="2"/>
      <c r="EWQ12" s="2"/>
      <c r="EWR12" s="2"/>
      <c r="EWS12" s="2"/>
      <c r="EWT12" s="2"/>
      <c r="EWU12" s="2"/>
      <c r="EWV12" s="2"/>
      <c r="EWW12" s="2"/>
      <c r="EWX12" s="2"/>
      <c r="EWY12" s="2"/>
      <c r="EWZ12" s="2"/>
      <c r="EXA12" s="2"/>
      <c r="EXB12" s="2"/>
      <c r="EXC12" s="2"/>
      <c r="EXD12" s="2"/>
      <c r="EXE12" s="2"/>
      <c r="EXF12" s="2"/>
      <c r="EXG12" s="2"/>
      <c r="EXH12" s="2"/>
      <c r="EXI12" s="2"/>
      <c r="EXJ12" s="2"/>
      <c r="EXK12" s="2"/>
      <c r="EXL12" s="2"/>
      <c r="EXM12" s="2"/>
      <c r="EXN12" s="2"/>
      <c r="EXO12" s="2"/>
      <c r="EXP12" s="2"/>
      <c r="EXQ12" s="2"/>
      <c r="EXR12" s="2"/>
      <c r="EXS12" s="2"/>
      <c r="EXT12" s="2"/>
      <c r="EXU12" s="2"/>
      <c r="EXV12" s="2"/>
      <c r="EXW12" s="2"/>
      <c r="EXX12" s="2"/>
      <c r="EXY12" s="2"/>
      <c r="EXZ12" s="2"/>
      <c r="EYA12" s="2"/>
      <c r="EYB12" s="2"/>
      <c r="EYC12" s="2"/>
      <c r="EYD12" s="2"/>
      <c r="EYE12" s="2"/>
      <c r="EYF12" s="2"/>
      <c r="EYG12" s="2"/>
      <c r="EYH12" s="2"/>
      <c r="EYI12" s="2"/>
      <c r="EYJ12" s="2"/>
      <c r="EYK12" s="2"/>
      <c r="EYL12" s="2"/>
      <c r="EYM12" s="2"/>
      <c r="EYN12" s="2"/>
      <c r="EYO12" s="2"/>
      <c r="EYP12" s="2"/>
      <c r="EYQ12" s="2"/>
      <c r="EYR12" s="2"/>
      <c r="EYS12" s="2"/>
      <c r="EYT12" s="2"/>
      <c r="EYU12" s="2"/>
      <c r="EYV12" s="2"/>
      <c r="EYW12" s="2"/>
      <c r="EYX12" s="2"/>
      <c r="EYY12" s="2"/>
      <c r="EYZ12" s="2"/>
      <c r="EZA12" s="2"/>
      <c r="EZB12" s="2"/>
      <c r="EZC12" s="2"/>
      <c r="EZD12" s="2"/>
      <c r="EZE12" s="2"/>
      <c r="EZF12" s="2"/>
      <c r="EZG12" s="2"/>
      <c r="EZH12" s="2"/>
      <c r="EZI12" s="2"/>
      <c r="EZJ12" s="2"/>
      <c r="EZK12" s="2"/>
      <c r="EZL12" s="2"/>
      <c r="EZM12" s="2"/>
      <c r="EZN12" s="2"/>
      <c r="EZO12" s="2"/>
      <c r="EZP12" s="2"/>
      <c r="EZQ12" s="2"/>
      <c r="EZR12" s="2"/>
      <c r="EZS12" s="2"/>
      <c r="EZT12" s="2"/>
      <c r="EZU12" s="2"/>
      <c r="EZV12" s="2"/>
      <c r="EZW12" s="2"/>
      <c r="EZX12" s="2"/>
      <c r="EZY12" s="2"/>
      <c r="EZZ12" s="2"/>
      <c r="FAA12" s="2"/>
      <c r="FAB12" s="2"/>
      <c r="FAC12" s="2"/>
      <c r="FAD12" s="2"/>
      <c r="FAE12" s="2"/>
      <c r="FAF12" s="2"/>
      <c r="FAG12" s="2"/>
      <c r="FAH12" s="2"/>
      <c r="FAI12" s="2"/>
      <c r="FAJ12" s="2"/>
      <c r="FAK12" s="2"/>
      <c r="FAL12" s="2"/>
      <c r="FAM12" s="2"/>
      <c r="FAN12" s="2"/>
      <c r="FAO12" s="2"/>
      <c r="FAP12" s="2"/>
      <c r="FAQ12" s="2"/>
      <c r="FAR12" s="2"/>
      <c r="FAS12" s="2"/>
      <c r="FAT12" s="2"/>
      <c r="FAU12" s="2"/>
      <c r="FAV12" s="2"/>
      <c r="FAW12" s="2"/>
      <c r="FAX12" s="2"/>
      <c r="FAY12" s="2"/>
      <c r="FAZ12" s="2"/>
      <c r="FBA12" s="2"/>
      <c r="FBB12" s="2"/>
      <c r="FBC12" s="2"/>
      <c r="FBD12" s="2"/>
      <c r="FBE12" s="2"/>
      <c r="FBF12" s="2"/>
      <c r="FBG12" s="2"/>
      <c r="FBH12" s="2"/>
      <c r="FBI12" s="2"/>
      <c r="FBJ12" s="2"/>
      <c r="FBK12" s="2"/>
      <c r="FBL12" s="2"/>
      <c r="FBM12" s="2"/>
      <c r="FBN12" s="2"/>
      <c r="FBO12" s="2"/>
      <c r="FBP12" s="2"/>
      <c r="FBQ12" s="2"/>
      <c r="FBR12" s="2"/>
      <c r="FBS12" s="2"/>
      <c r="FBT12" s="2"/>
      <c r="FBU12" s="2"/>
      <c r="FBV12" s="2"/>
      <c r="FBW12" s="2"/>
      <c r="FBX12" s="2"/>
      <c r="FBY12" s="2"/>
      <c r="FBZ12" s="2"/>
      <c r="FCA12" s="2"/>
      <c r="FCB12" s="2"/>
      <c r="FCC12" s="2"/>
      <c r="FCD12" s="2"/>
      <c r="FCE12" s="2"/>
      <c r="FCF12" s="2"/>
      <c r="FCG12" s="2"/>
      <c r="FCH12" s="2"/>
      <c r="FCI12" s="2"/>
      <c r="FCJ12" s="2"/>
      <c r="FCK12" s="2"/>
      <c r="FCL12" s="2"/>
      <c r="FCM12" s="2"/>
      <c r="FCN12" s="2"/>
      <c r="FCO12" s="2"/>
      <c r="FCP12" s="2"/>
      <c r="FCQ12" s="2"/>
      <c r="FCR12" s="2"/>
      <c r="FCS12" s="2"/>
      <c r="FCT12" s="2"/>
      <c r="FCU12" s="2"/>
      <c r="FCV12" s="2"/>
      <c r="FCW12" s="2"/>
      <c r="FCX12" s="2"/>
      <c r="FCY12" s="2"/>
      <c r="FCZ12" s="2"/>
      <c r="FDA12" s="2"/>
      <c r="FDB12" s="2"/>
      <c r="FDC12" s="2"/>
      <c r="FDD12" s="2"/>
      <c r="FDE12" s="2"/>
      <c r="FDF12" s="2"/>
      <c r="FDG12" s="2"/>
      <c r="FDH12" s="2"/>
      <c r="FDI12" s="2"/>
      <c r="FDJ12" s="2"/>
      <c r="FDK12" s="2"/>
      <c r="FDL12" s="2"/>
      <c r="FDM12" s="2"/>
      <c r="FDN12" s="2"/>
      <c r="FDO12" s="2"/>
      <c r="FDP12" s="2"/>
      <c r="FDQ12" s="2"/>
      <c r="FDR12" s="2"/>
      <c r="FDS12" s="2"/>
      <c r="FDT12" s="2"/>
      <c r="FDU12" s="2"/>
      <c r="FDV12" s="2"/>
      <c r="FDW12" s="2"/>
      <c r="FDX12" s="2"/>
      <c r="FDY12" s="2"/>
      <c r="FDZ12" s="2"/>
      <c r="FEA12" s="2"/>
      <c r="FEB12" s="2"/>
      <c r="FEC12" s="2"/>
      <c r="FED12" s="2"/>
      <c r="FEE12" s="2"/>
      <c r="FEF12" s="2"/>
      <c r="FEG12" s="2"/>
      <c r="FEH12" s="2"/>
      <c r="FEI12" s="2"/>
      <c r="FEJ12" s="2"/>
      <c r="FEK12" s="2"/>
      <c r="FEL12" s="2"/>
      <c r="FEM12" s="2"/>
      <c r="FEN12" s="2"/>
      <c r="FEO12" s="2"/>
      <c r="FEP12" s="2"/>
      <c r="FEQ12" s="2"/>
      <c r="FER12" s="2"/>
      <c r="FES12" s="2"/>
      <c r="FET12" s="2"/>
      <c r="FEU12" s="2"/>
      <c r="FEV12" s="2"/>
      <c r="FEW12" s="2"/>
      <c r="FEX12" s="2"/>
      <c r="FEY12" s="2"/>
      <c r="FEZ12" s="2"/>
      <c r="FFA12" s="2"/>
      <c r="FFB12" s="2"/>
      <c r="FFC12" s="2"/>
      <c r="FFD12" s="2"/>
      <c r="FFE12" s="2"/>
      <c r="FFF12" s="2"/>
      <c r="FFG12" s="2"/>
      <c r="FFH12" s="2"/>
      <c r="FFI12" s="2"/>
      <c r="FFJ12" s="2"/>
      <c r="FFK12" s="2"/>
      <c r="FFL12" s="2"/>
      <c r="FFM12" s="2"/>
      <c r="FFN12" s="2"/>
      <c r="FFO12" s="2"/>
      <c r="FFP12" s="2"/>
      <c r="FFQ12" s="2"/>
      <c r="FFR12" s="2"/>
      <c r="FFS12" s="2"/>
      <c r="FFT12" s="2"/>
      <c r="FFU12" s="2"/>
      <c r="FFV12" s="2"/>
      <c r="FFW12" s="2"/>
      <c r="FFX12" s="2"/>
      <c r="FFY12" s="2"/>
      <c r="FFZ12" s="2"/>
      <c r="FGA12" s="2"/>
      <c r="FGB12" s="2"/>
      <c r="FGC12" s="2"/>
      <c r="FGD12" s="2"/>
      <c r="FGE12" s="2"/>
      <c r="FGF12" s="2"/>
      <c r="FGG12" s="2"/>
      <c r="FGH12" s="2"/>
      <c r="FGI12" s="2"/>
      <c r="FGJ12" s="2"/>
      <c r="FGK12" s="2"/>
      <c r="FGL12" s="2"/>
      <c r="FGM12" s="2"/>
      <c r="FGN12" s="2"/>
      <c r="FGO12" s="2"/>
      <c r="FGP12" s="2"/>
      <c r="FGQ12" s="2"/>
      <c r="FGR12" s="2"/>
      <c r="FGS12" s="2"/>
      <c r="FGT12" s="2"/>
      <c r="FGU12" s="2"/>
      <c r="FGV12" s="2"/>
      <c r="FGW12" s="2"/>
      <c r="FGX12" s="2"/>
      <c r="FGY12" s="2"/>
      <c r="FGZ12" s="2"/>
      <c r="FHA12" s="2"/>
      <c r="FHB12" s="2"/>
      <c r="FHC12" s="2"/>
      <c r="FHD12" s="2"/>
      <c r="FHE12" s="2"/>
      <c r="FHF12" s="2"/>
      <c r="FHG12" s="2"/>
      <c r="FHH12" s="2"/>
      <c r="FHI12" s="2"/>
      <c r="FHJ12" s="2"/>
      <c r="FHK12" s="2"/>
      <c r="FHL12" s="2"/>
      <c r="FHM12" s="2"/>
      <c r="FHN12" s="2"/>
      <c r="FHO12" s="2"/>
      <c r="FHP12" s="2"/>
      <c r="FHQ12" s="2"/>
      <c r="FHR12" s="2"/>
      <c r="FHS12" s="2"/>
      <c r="FHT12" s="2"/>
      <c r="FHU12" s="2"/>
      <c r="FHV12" s="2"/>
      <c r="FHW12" s="2"/>
      <c r="FHX12" s="2"/>
      <c r="FHY12" s="2"/>
      <c r="FHZ12" s="2"/>
      <c r="FIA12" s="2"/>
      <c r="FIB12" s="2"/>
      <c r="FIC12" s="2"/>
      <c r="FID12" s="2"/>
      <c r="FIE12" s="2"/>
      <c r="FIF12" s="2"/>
      <c r="FIG12" s="2"/>
      <c r="FIH12" s="2"/>
      <c r="FII12" s="2"/>
      <c r="FIJ12" s="2"/>
      <c r="FIK12" s="2"/>
      <c r="FIL12" s="2"/>
      <c r="FIM12" s="2"/>
      <c r="FIN12" s="2"/>
      <c r="FIO12" s="2"/>
      <c r="FIP12" s="2"/>
      <c r="FIQ12" s="2"/>
      <c r="FIR12" s="2"/>
      <c r="FIS12" s="2"/>
      <c r="FIT12" s="2"/>
      <c r="FIU12" s="2"/>
      <c r="FIV12" s="2"/>
      <c r="FIW12" s="2"/>
      <c r="FIX12" s="2"/>
      <c r="FIY12" s="2"/>
      <c r="FIZ12" s="2"/>
      <c r="FJA12" s="2"/>
      <c r="FJB12" s="2"/>
      <c r="FJC12" s="2"/>
      <c r="FJD12" s="2"/>
      <c r="FJE12" s="2"/>
      <c r="FJF12" s="2"/>
      <c r="FJG12" s="2"/>
      <c r="FJH12" s="2"/>
      <c r="FJI12" s="2"/>
      <c r="FJJ12" s="2"/>
      <c r="FJK12" s="2"/>
      <c r="FJL12" s="2"/>
      <c r="FJM12" s="2"/>
      <c r="FJN12" s="2"/>
      <c r="FJO12" s="2"/>
      <c r="FJP12" s="2"/>
      <c r="FJQ12" s="2"/>
      <c r="FJR12" s="2"/>
      <c r="FJS12" s="2"/>
      <c r="FJT12" s="2"/>
      <c r="FJU12" s="2"/>
      <c r="FJV12" s="2"/>
      <c r="FJW12" s="2"/>
      <c r="FJX12" s="2"/>
      <c r="FJY12" s="2"/>
      <c r="FJZ12" s="2"/>
      <c r="FKA12" s="2"/>
      <c r="FKB12" s="2"/>
      <c r="FKC12" s="2"/>
      <c r="FKD12" s="2"/>
      <c r="FKE12" s="2"/>
      <c r="FKF12" s="2"/>
      <c r="FKG12" s="2"/>
      <c r="FKH12" s="2"/>
      <c r="FKI12" s="2"/>
      <c r="FKJ12" s="2"/>
      <c r="FKK12" s="2"/>
      <c r="FKL12" s="2"/>
      <c r="FKM12" s="2"/>
      <c r="FKN12" s="2"/>
      <c r="FKO12" s="2"/>
      <c r="FKP12" s="2"/>
      <c r="FKQ12" s="2"/>
      <c r="FKR12" s="2"/>
      <c r="FKS12" s="2"/>
      <c r="FKT12" s="2"/>
      <c r="FKU12" s="2"/>
      <c r="FKV12" s="2"/>
      <c r="FKW12" s="2"/>
      <c r="FKX12" s="2"/>
      <c r="FKY12" s="2"/>
      <c r="FKZ12" s="2"/>
      <c r="FLA12" s="2"/>
      <c r="FLB12" s="2"/>
      <c r="FLC12" s="2"/>
      <c r="FLD12" s="2"/>
      <c r="FLE12" s="2"/>
      <c r="FLF12" s="2"/>
      <c r="FLG12" s="2"/>
      <c r="FLH12" s="2"/>
      <c r="FLI12" s="2"/>
      <c r="FLJ12" s="2"/>
      <c r="FLK12" s="2"/>
      <c r="FLL12" s="2"/>
      <c r="FLM12" s="2"/>
      <c r="FLN12" s="2"/>
      <c r="FLO12" s="2"/>
      <c r="FLP12" s="2"/>
      <c r="FLQ12" s="2"/>
      <c r="FLR12" s="2"/>
      <c r="FLS12" s="2"/>
      <c r="FLT12" s="2"/>
      <c r="FLU12" s="2"/>
      <c r="FLV12" s="2"/>
      <c r="FLW12" s="2"/>
      <c r="FLX12" s="2"/>
      <c r="FLY12" s="2"/>
      <c r="FLZ12" s="2"/>
      <c r="FMA12" s="2"/>
      <c r="FMB12" s="2"/>
      <c r="FMC12" s="2"/>
      <c r="FMD12" s="2"/>
      <c r="FME12" s="2"/>
      <c r="FMF12" s="2"/>
      <c r="FMG12" s="2"/>
      <c r="FMH12" s="2"/>
      <c r="FMI12" s="2"/>
      <c r="FMJ12" s="2"/>
      <c r="FMK12" s="2"/>
      <c r="FML12" s="2"/>
      <c r="FMM12" s="2"/>
      <c r="FMN12" s="2"/>
      <c r="FMO12" s="2"/>
      <c r="FMP12" s="2"/>
      <c r="FMQ12" s="2"/>
      <c r="FMR12" s="2"/>
      <c r="FMS12" s="2"/>
      <c r="FMT12" s="2"/>
      <c r="FMU12" s="2"/>
      <c r="FMV12" s="2"/>
      <c r="FMW12" s="2"/>
      <c r="FMX12" s="2"/>
      <c r="FMY12" s="2"/>
      <c r="FMZ12" s="2"/>
      <c r="FNA12" s="2"/>
      <c r="FNB12" s="2"/>
      <c r="FNC12" s="2"/>
      <c r="FND12" s="2"/>
      <c r="FNE12" s="2"/>
      <c r="FNF12" s="2"/>
      <c r="FNG12" s="2"/>
      <c r="FNH12" s="2"/>
      <c r="FNI12" s="2"/>
      <c r="FNJ12" s="2"/>
      <c r="FNK12" s="2"/>
      <c r="FNL12" s="2"/>
      <c r="FNM12" s="2"/>
      <c r="FNN12" s="2"/>
      <c r="FNO12" s="2"/>
      <c r="FNP12" s="2"/>
      <c r="FNQ12" s="2"/>
      <c r="FNR12" s="2"/>
      <c r="FNS12" s="2"/>
      <c r="FNT12" s="2"/>
      <c r="FNU12" s="2"/>
      <c r="FNV12" s="2"/>
      <c r="FNW12" s="2"/>
      <c r="FNX12" s="2"/>
      <c r="FNY12" s="2"/>
      <c r="FNZ12" s="2"/>
      <c r="FOA12" s="2"/>
      <c r="FOB12" s="2"/>
      <c r="FOC12" s="2"/>
      <c r="FOD12" s="2"/>
      <c r="FOE12" s="2"/>
      <c r="FOF12" s="2"/>
      <c r="FOG12" s="2"/>
      <c r="FOH12" s="2"/>
      <c r="FOI12" s="2"/>
      <c r="FOJ12" s="2"/>
      <c r="FOK12" s="2"/>
      <c r="FOL12" s="2"/>
      <c r="FOM12" s="2"/>
      <c r="FON12" s="2"/>
      <c r="FOO12" s="2"/>
      <c r="FOP12" s="2"/>
      <c r="FOQ12" s="2"/>
      <c r="FOR12" s="2"/>
      <c r="FOS12" s="2"/>
      <c r="FOT12" s="2"/>
      <c r="FOU12" s="2"/>
      <c r="FOV12" s="2"/>
      <c r="FOW12" s="2"/>
      <c r="FOX12" s="2"/>
      <c r="FOY12" s="2"/>
      <c r="FOZ12" s="2"/>
      <c r="FPA12" s="2"/>
      <c r="FPB12" s="2"/>
      <c r="FPC12" s="2"/>
      <c r="FPD12" s="2"/>
      <c r="FPE12" s="2"/>
      <c r="FPF12" s="2"/>
      <c r="FPG12" s="2"/>
      <c r="FPH12" s="2"/>
      <c r="FPI12" s="2"/>
      <c r="FPJ12" s="2"/>
      <c r="FPK12" s="2"/>
      <c r="FPL12" s="2"/>
      <c r="FPM12" s="2"/>
      <c r="FPN12" s="2"/>
      <c r="FPO12" s="2"/>
      <c r="FPP12" s="2"/>
      <c r="FPQ12" s="2"/>
      <c r="FPR12" s="2"/>
      <c r="FPS12" s="2"/>
      <c r="FPT12" s="2"/>
      <c r="FPU12" s="2"/>
      <c r="FPV12" s="2"/>
      <c r="FPW12" s="2"/>
      <c r="FPX12" s="2"/>
      <c r="FPY12" s="2"/>
      <c r="FPZ12" s="2"/>
      <c r="FQA12" s="2"/>
      <c r="FQB12" s="2"/>
      <c r="FQC12" s="2"/>
      <c r="FQD12" s="2"/>
      <c r="FQE12" s="2"/>
      <c r="FQF12" s="2"/>
      <c r="FQG12" s="2"/>
      <c r="FQH12" s="2"/>
      <c r="FQI12" s="2"/>
      <c r="FQJ12" s="2"/>
      <c r="FQK12" s="2"/>
      <c r="FQL12" s="2"/>
      <c r="FQM12" s="2"/>
      <c r="FQN12" s="2"/>
      <c r="FQO12" s="2"/>
      <c r="FQP12" s="2"/>
      <c r="FQQ12" s="2"/>
      <c r="FQR12" s="2"/>
      <c r="FQS12" s="2"/>
      <c r="FQT12" s="2"/>
      <c r="FQU12" s="2"/>
      <c r="FQV12" s="2"/>
      <c r="FQW12" s="2"/>
      <c r="FQX12" s="2"/>
      <c r="FQY12" s="2"/>
      <c r="FQZ12" s="2"/>
      <c r="FRA12" s="2"/>
      <c r="FRB12" s="2"/>
      <c r="FRC12" s="2"/>
      <c r="FRD12" s="2"/>
      <c r="FRE12" s="2"/>
      <c r="FRF12" s="2"/>
      <c r="FRG12" s="2"/>
      <c r="FRH12" s="2"/>
      <c r="FRI12" s="2"/>
      <c r="FRJ12" s="2"/>
      <c r="FRK12" s="2"/>
      <c r="FRL12" s="2"/>
      <c r="FRM12" s="2"/>
      <c r="FRN12" s="2"/>
      <c r="FRO12" s="2"/>
      <c r="FRP12" s="2"/>
      <c r="FRQ12" s="2"/>
      <c r="FRR12" s="2"/>
      <c r="FRS12" s="2"/>
      <c r="FRT12" s="2"/>
      <c r="FRU12" s="2"/>
      <c r="FRV12" s="2"/>
      <c r="FRW12" s="2"/>
      <c r="FRX12" s="2"/>
      <c r="FRY12" s="2"/>
      <c r="FRZ12" s="2"/>
      <c r="FSA12" s="2"/>
      <c r="FSB12" s="2"/>
      <c r="FSC12" s="2"/>
      <c r="FSD12" s="2"/>
      <c r="FSE12" s="2"/>
      <c r="FSF12" s="2"/>
      <c r="FSG12" s="2"/>
      <c r="FSH12" s="2"/>
      <c r="FSI12" s="2"/>
      <c r="FSJ12" s="2"/>
      <c r="FSK12" s="2"/>
      <c r="FSL12" s="2"/>
      <c r="FSM12" s="2"/>
      <c r="FSN12" s="2"/>
      <c r="FSO12" s="2"/>
      <c r="FSP12" s="2"/>
      <c r="FSQ12" s="2"/>
      <c r="FSR12" s="2"/>
      <c r="FSS12" s="2"/>
      <c r="FST12" s="2"/>
      <c r="FSU12" s="2"/>
      <c r="FSV12" s="2"/>
      <c r="FSW12" s="2"/>
      <c r="FSX12" s="2"/>
      <c r="FSY12" s="2"/>
      <c r="FSZ12" s="2"/>
      <c r="FTA12" s="2"/>
      <c r="FTB12" s="2"/>
      <c r="FTC12" s="2"/>
      <c r="FTD12" s="2"/>
      <c r="FTE12" s="2"/>
      <c r="FTF12" s="2"/>
      <c r="FTG12" s="2"/>
      <c r="FTH12" s="2"/>
      <c r="FTI12" s="2"/>
      <c r="FTJ12" s="2"/>
      <c r="FTK12" s="2"/>
      <c r="FTL12" s="2"/>
      <c r="FTM12" s="2"/>
      <c r="FTN12" s="2"/>
      <c r="FTO12" s="2"/>
      <c r="FTP12" s="2"/>
      <c r="FTQ12" s="2"/>
      <c r="FTR12" s="2"/>
      <c r="FTS12" s="2"/>
      <c r="FTT12" s="2"/>
      <c r="FTU12" s="2"/>
      <c r="FTV12" s="2"/>
      <c r="FTW12" s="2"/>
      <c r="FTX12" s="2"/>
      <c r="FTY12" s="2"/>
      <c r="FTZ12" s="2"/>
      <c r="FUA12" s="2"/>
      <c r="FUB12" s="2"/>
      <c r="FUC12" s="2"/>
      <c r="FUD12" s="2"/>
      <c r="FUE12" s="2"/>
      <c r="FUF12" s="2"/>
      <c r="FUG12" s="2"/>
      <c r="FUH12" s="2"/>
      <c r="FUI12" s="2"/>
      <c r="FUJ12" s="2"/>
      <c r="FUK12" s="2"/>
      <c r="FUL12" s="2"/>
      <c r="FUM12" s="2"/>
      <c r="FUN12" s="2"/>
      <c r="FUO12" s="2"/>
      <c r="FUP12" s="2"/>
      <c r="FUQ12" s="2"/>
      <c r="FUR12" s="2"/>
      <c r="FUS12" s="2"/>
      <c r="FUT12" s="2"/>
      <c r="FUU12" s="2"/>
      <c r="FUV12" s="2"/>
      <c r="FUW12" s="2"/>
      <c r="FUX12" s="2"/>
      <c r="FUY12" s="2"/>
      <c r="FUZ12" s="2"/>
      <c r="FVA12" s="2"/>
      <c r="FVB12" s="2"/>
      <c r="FVC12" s="2"/>
      <c r="FVD12" s="2"/>
      <c r="FVE12" s="2"/>
      <c r="FVF12" s="2"/>
      <c r="FVG12" s="2"/>
      <c r="FVH12" s="2"/>
      <c r="FVI12" s="2"/>
      <c r="FVJ12" s="2"/>
      <c r="FVK12" s="2"/>
      <c r="FVL12" s="2"/>
      <c r="FVM12" s="2"/>
      <c r="FVN12" s="2"/>
      <c r="FVO12" s="2"/>
      <c r="FVP12" s="2"/>
      <c r="FVQ12" s="2"/>
      <c r="FVR12" s="2"/>
      <c r="FVS12" s="2"/>
      <c r="FVT12" s="2"/>
      <c r="FVU12" s="2"/>
      <c r="FVV12" s="2"/>
      <c r="FVW12" s="2"/>
      <c r="FVX12" s="2"/>
      <c r="FVY12" s="2"/>
      <c r="FVZ12" s="2"/>
      <c r="FWA12" s="2"/>
      <c r="FWB12" s="2"/>
      <c r="FWC12" s="2"/>
      <c r="FWD12" s="2"/>
      <c r="FWE12" s="2"/>
      <c r="FWF12" s="2"/>
      <c r="FWG12" s="2"/>
      <c r="FWH12" s="2"/>
      <c r="FWI12" s="2"/>
      <c r="FWJ12" s="2"/>
      <c r="FWK12" s="2"/>
      <c r="FWL12" s="2"/>
      <c r="FWM12" s="2"/>
      <c r="FWN12" s="2"/>
      <c r="FWO12" s="2"/>
      <c r="FWP12" s="2"/>
      <c r="FWQ12" s="2"/>
      <c r="FWR12" s="2"/>
      <c r="FWS12" s="2"/>
      <c r="FWT12" s="2"/>
      <c r="FWU12" s="2"/>
      <c r="FWV12" s="2"/>
      <c r="FWW12" s="2"/>
      <c r="FWX12" s="2"/>
      <c r="FWY12" s="2"/>
      <c r="FWZ12" s="2"/>
      <c r="FXA12" s="2"/>
      <c r="FXB12" s="2"/>
      <c r="FXC12" s="2"/>
      <c r="FXD12" s="2"/>
      <c r="FXE12" s="2"/>
      <c r="FXF12" s="2"/>
      <c r="FXG12" s="2"/>
      <c r="FXH12" s="2"/>
      <c r="FXI12" s="2"/>
      <c r="FXJ12" s="2"/>
      <c r="FXK12" s="2"/>
      <c r="FXL12" s="2"/>
      <c r="FXM12" s="2"/>
      <c r="FXN12" s="2"/>
      <c r="FXO12" s="2"/>
      <c r="FXP12" s="2"/>
      <c r="FXQ12" s="2"/>
      <c r="FXR12" s="2"/>
      <c r="FXS12" s="2"/>
      <c r="FXT12" s="2"/>
      <c r="FXU12" s="2"/>
      <c r="FXV12" s="2"/>
      <c r="FXW12" s="2"/>
      <c r="FXX12" s="2"/>
      <c r="FXY12" s="2"/>
      <c r="FXZ12" s="2"/>
      <c r="FYA12" s="2"/>
      <c r="FYB12" s="2"/>
      <c r="FYC12" s="2"/>
      <c r="FYD12" s="2"/>
      <c r="FYE12" s="2"/>
      <c r="FYF12" s="2"/>
      <c r="FYG12" s="2"/>
      <c r="FYH12" s="2"/>
      <c r="FYI12" s="2"/>
      <c r="FYJ12" s="2"/>
      <c r="FYK12" s="2"/>
      <c r="FYL12" s="2"/>
      <c r="FYM12" s="2"/>
      <c r="FYN12" s="2"/>
      <c r="FYO12" s="2"/>
      <c r="FYP12" s="2"/>
      <c r="FYQ12" s="2"/>
      <c r="FYR12" s="2"/>
      <c r="FYS12" s="2"/>
      <c r="FYT12" s="2"/>
      <c r="FYU12" s="2"/>
      <c r="FYV12" s="2"/>
      <c r="FYW12" s="2"/>
      <c r="FYX12" s="2"/>
      <c r="FYY12" s="2"/>
      <c r="FYZ12" s="2"/>
      <c r="FZA12" s="2"/>
      <c r="FZB12" s="2"/>
      <c r="FZC12" s="2"/>
      <c r="FZD12" s="2"/>
      <c r="FZE12" s="2"/>
      <c r="FZF12" s="2"/>
      <c r="FZG12" s="2"/>
      <c r="FZH12" s="2"/>
      <c r="FZI12" s="2"/>
      <c r="FZJ12" s="2"/>
      <c r="FZK12" s="2"/>
      <c r="FZL12" s="2"/>
      <c r="FZM12" s="2"/>
      <c r="FZN12" s="2"/>
      <c r="FZO12" s="2"/>
      <c r="FZP12" s="2"/>
      <c r="FZQ12" s="2"/>
      <c r="FZR12" s="2"/>
      <c r="FZS12" s="2"/>
      <c r="FZT12" s="2"/>
      <c r="FZU12" s="2"/>
      <c r="FZV12" s="2"/>
      <c r="FZW12" s="2"/>
      <c r="FZX12" s="2"/>
      <c r="FZY12" s="2"/>
      <c r="FZZ12" s="2"/>
      <c r="GAA12" s="2"/>
      <c r="GAB12" s="2"/>
      <c r="GAC12" s="2"/>
      <c r="GAD12" s="2"/>
      <c r="GAE12" s="2"/>
      <c r="GAF12" s="2"/>
      <c r="GAG12" s="2"/>
      <c r="GAH12" s="2"/>
      <c r="GAI12" s="2"/>
      <c r="GAJ12" s="2"/>
      <c r="GAK12" s="2"/>
      <c r="GAL12" s="2"/>
      <c r="GAM12" s="2"/>
      <c r="GAN12" s="2"/>
      <c r="GAO12" s="2"/>
      <c r="GAP12" s="2"/>
      <c r="GAQ12" s="2"/>
      <c r="GAR12" s="2"/>
      <c r="GAS12" s="2"/>
      <c r="GAT12" s="2"/>
      <c r="GAU12" s="2"/>
      <c r="GAV12" s="2"/>
      <c r="GAW12" s="2"/>
      <c r="GAX12" s="2"/>
      <c r="GAY12" s="2"/>
      <c r="GAZ12" s="2"/>
      <c r="GBA12" s="2"/>
      <c r="GBB12" s="2"/>
      <c r="GBC12" s="2"/>
      <c r="GBD12" s="2"/>
      <c r="GBE12" s="2"/>
      <c r="GBF12" s="2"/>
      <c r="GBG12" s="2"/>
      <c r="GBH12" s="2"/>
      <c r="GBI12" s="2"/>
      <c r="GBJ12" s="2"/>
      <c r="GBK12" s="2"/>
      <c r="GBL12" s="2"/>
      <c r="GBM12" s="2"/>
      <c r="GBN12" s="2"/>
      <c r="GBO12" s="2"/>
      <c r="GBP12" s="2"/>
      <c r="GBQ12" s="2"/>
      <c r="GBR12" s="2"/>
      <c r="GBS12" s="2"/>
      <c r="GBT12" s="2"/>
      <c r="GBU12" s="2"/>
      <c r="GBV12" s="2"/>
      <c r="GBW12" s="2"/>
      <c r="GBX12" s="2"/>
      <c r="GBY12" s="2"/>
      <c r="GBZ12" s="2"/>
      <c r="GCA12" s="2"/>
      <c r="GCB12" s="2"/>
      <c r="GCC12" s="2"/>
      <c r="GCD12" s="2"/>
      <c r="GCE12" s="2"/>
      <c r="GCF12" s="2"/>
      <c r="GCG12" s="2"/>
      <c r="GCH12" s="2"/>
      <c r="GCI12" s="2"/>
      <c r="GCJ12" s="2"/>
      <c r="GCK12" s="2"/>
      <c r="GCL12" s="2"/>
      <c r="GCM12" s="2"/>
      <c r="GCN12" s="2"/>
      <c r="GCO12" s="2"/>
      <c r="GCP12" s="2"/>
      <c r="GCQ12" s="2"/>
      <c r="GCR12" s="2"/>
      <c r="GCS12" s="2"/>
      <c r="GCT12" s="2"/>
      <c r="GCU12" s="2"/>
      <c r="GCV12" s="2"/>
      <c r="GCW12" s="2"/>
      <c r="GCX12" s="2"/>
      <c r="GCY12" s="2"/>
      <c r="GCZ12" s="2"/>
      <c r="GDA12" s="2"/>
      <c r="GDB12" s="2"/>
      <c r="GDC12" s="2"/>
      <c r="GDD12" s="2"/>
      <c r="GDE12" s="2"/>
      <c r="GDF12" s="2"/>
      <c r="GDG12" s="2"/>
      <c r="GDH12" s="2"/>
      <c r="GDI12" s="2"/>
      <c r="GDJ12" s="2"/>
      <c r="GDK12" s="2"/>
      <c r="GDL12" s="2"/>
      <c r="GDM12" s="2"/>
      <c r="GDN12" s="2"/>
      <c r="GDO12" s="2"/>
      <c r="GDP12" s="2"/>
      <c r="GDQ12" s="2"/>
      <c r="GDR12" s="2"/>
      <c r="GDS12" s="2"/>
      <c r="GDT12" s="2"/>
      <c r="GDU12" s="2"/>
      <c r="GDV12" s="2"/>
      <c r="GDW12" s="2"/>
      <c r="GDX12" s="2"/>
      <c r="GDY12" s="2"/>
      <c r="GDZ12" s="2"/>
      <c r="GEA12" s="2"/>
      <c r="GEB12" s="2"/>
      <c r="GEC12" s="2"/>
      <c r="GED12" s="2"/>
      <c r="GEE12" s="2"/>
      <c r="GEF12" s="2"/>
      <c r="GEG12" s="2"/>
      <c r="GEH12" s="2"/>
      <c r="GEI12" s="2"/>
      <c r="GEJ12" s="2"/>
      <c r="GEK12" s="2"/>
      <c r="GEL12" s="2"/>
      <c r="GEM12" s="2"/>
      <c r="GEN12" s="2"/>
      <c r="GEO12" s="2"/>
      <c r="GEP12" s="2"/>
      <c r="GEQ12" s="2"/>
      <c r="GER12" s="2"/>
      <c r="GES12" s="2"/>
      <c r="GET12" s="2"/>
      <c r="GEU12" s="2"/>
      <c r="GEV12" s="2"/>
      <c r="GEW12" s="2"/>
      <c r="GEX12" s="2"/>
      <c r="GEY12" s="2"/>
      <c r="GEZ12" s="2"/>
      <c r="GFA12" s="2"/>
      <c r="GFB12" s="2"/>
      <c r="GFC12" s="2"/>
      <c r="GFD12" s="2"/>
      <c r="GFE12" s="2"/>
      <c r="GFF12" s="2"/>
      <c r="GFG12" s="2"/>
      <c r="GFH12" s="2"/>
      <c r="GFI12" s="2"/>
      <c r="GFJ12" s="2"/>
      <c r="GFK12" s="2"/>
      <c r="GFL12" s="2"/>
      <c r="GFM12" s="2"/>
      <c r="GFN12" s="2"/>
      <c r="GFO12" s="2"/>
      <c r="GFP12" s="2"/>
      <c r="GFQ12" s="2"/>
      <c r="GFR12" s="2"/>
      <c r="GFS12" s="2"/>
      <c r="GFT12" s="2"/>
      <c r="GFU12" s="2"/>
      <c r="GFV12" s="2"/>
      <c r="GFW12" s="2"/>
      <c r="GFX12" s="2"/>
      <c r="GFY12" s="2"/>
      <c r="GFZ12" s="2"/>
      <c r="GGA12" s="2"/>
      <c r="GGB12" s="2"/>
      <c r="GGC12" s="2"/>
      <c r="GGD12" s="2"/>
      <c r="GGE12" s="2"/>
      <c r="GGF12" s="2"/>
      <c r="GGG12" s="2"/>
      <c r="GGH12" s="2"/>
      <c r="GGI12" s="2"/>
      <c r="GGJ12" s="2"/>
      <c r="GGK12" s="2"/>
      <c r="GGL12" s="2"/>
      <c r="GGM12" s="2"/>
      <c r="GGN12" s="2"/>
      <c r="GGO12" s="2"/>
      <c r="GGP12" s="2"/>
      <c r="GGQ12" s="2"/>
      <c r="GGR12" s="2"/>
      <c r="GGS12" s="2"/>
      <c r="GGT12" s="2"/>
      <c r="GGU12" s="2"/>
      <c r="GGV12" s="2"/>
      <c r="GGW12" s="2"/>
      <c r="GGX12" s="2"/>
      <c r="GGY12" s="2"/>
      <c r="GGZ12" s="2"/>
      <c r="GHA12" s="2"/>
      <c r="GHB12" s="2"/>
      <c r="GHC12" s="2"/>
      <c r="GHD12" s="2"/>
      <c r="GHE12" s="2"/>
      <c r="GHF12" s="2"/>
      <c r="GHG12" s="2"/>
      <c r="GHH12" s="2"/>
      <c r="GHI12" s="2"/>
      <c r="GHJ12" s="2"/>
      <c r="GHK12" s="2"/>
      <c r="GHL12" s="2"/>
      <c r="GHM12" s="2"/>
      <c r="GHN12" s="2"/>
      <c r="GHO12" s="2"/>
      <c r="GHP12" s="2"/>
      <c r="GHQ12" s="2"/>
      <c r="GHR12" s="2"/>
      <c r="GHS12" s="2"/>
      <c r="GHT12" s="2"/>
      <c r="GHU12" s="2"/>
      <c r="GHV12" s="2"/>
      <c r="GHW12" s="2"/>
      <c r="GHX12" s="2"/>
      <c r="GHY12" s="2"/>
      <c r="GHZ12" s="2"/>
      <c r="GIA12" s="2"/>
      <c r="GIB12" s="2"/>
      <c r="GIC12" s="2"/>
      <c r="GID12" s="2"/>
      <c r="GIE12" s="2"/>
      <c r="GIF12" s="2"/>
      <c r="GIG12" s="2"/>
      <c r="GIH12" s="2"/>
      <c r="GII12" s="2"/>
      <c r="GIJ12" s="2"/>
      <c r="GIK12" s="2"/>
      <c r="GIL12" s="2"/>
      <c r="GIM12" s="2"/>
      <c r="GIN12" s="2"/>
      <c r="GIO12" s="2"/>
      <c r="GIP12" s="2"/>
      <c r="GIQ12" s="2"/>
      <c r="GIR12" s="2"/>
      <c r="GIS12" s="2"/>
      <c r="GIT12" s="2"/>
      <c r="GIU12" s="2"/>
      <c r="GIV12" s="2"/>
      <c r="GIW12" s="2"/>
      <c r="GIX12" s="2"/>
      <c r="GIY12" s="2"/>
      <c r="GIZ12" s="2"/>
      <c r="GJA12" s="2"/>
      <c r="GJB12" s="2"/>
      <c r="GJC12" s="2"/>
      <c r="GJD12" s="2"/>
      <c r="GJE12" s="2"/>
      <c r="GJF12" s="2"/>
      <c r="GJG12" s="2"/>
      <c r="GJH12" s="2"/>
      <c r="GJI12" s="2"/>
      <c r="GJJ12" s="2"/>
      <c r="GJK12" s="2"/>
      <c r="GJL12" s="2"/>
      <c r="GJM12" s="2"/>
      <c r="GJN12" s="2"/>
      <c r="GJO12" s="2"/>
      <c r="GJP12" s="2"/>
      <c r="GJQ12" s="2"/>
      <c r="GJR12" s="2"/>
      <c r="GJS12" s="2"/>
      <c r="GJT12" s="2"/>
      <c r="GJU12" s="2"/>
      <c r="GJV12" s="2"/>
      <c r="GJW12" s="2"/>
      <c r="GJX12" s="2"/>
      <c r="GJY12" s="2"/>
      <c r="GJZ12" s="2"/>
      <c r="GKA12" s="2"/>
      <c r="GKB12" s="2"/>
      <c r="GKC12" s="2"/>
      <c r="GKD12" s="2"/>
      <c r="GKE12" s="2"/>
      <c r="GKF12" s="2"/>
      <c r="GKG12" s="2"/>
      <c r="GKH12" s="2"/>
      <c r="GKI12" s="2"/>
      <c r="GKJ12" s="2"/>
      <c r="GKK12" s="2"/>
      <c r="GKL12" s="2"/>
      <c r="GKM12" s="2"/>
      <c r="GKN12" s="2"/>
      <c r="GKO12" s="2"/>
      <c r="GKP12" s="2"/>
      <c r="GKQ12" s="2"/>
      <c r="GKR12" s="2"/>
      <c r="GKS12" s="2"/>
      <c r="GKT12" s="2"/>
      <c r="GKU12" s="2"/>
      <c r="GKV12" s="2"/>
      <c r="GKW12" s="2"/>
      <c r="GKX12" s="2"/>
      <c r="GKY12" s="2"/>
      <c r="GKZ12" s="2"/>
      <c r="GLA12" s="2"/>
      <c r="GLB12" s="2"/>
      <c r="GLC12" s="2"/>
      <c r="GLD12" s="2"/>
      <c r="GLE12" s="2"/>
      <c r="GLF12" s="2"/>
      <c r="GLG12" s="2"/>
      <c r="GLH12" s="2"/>
      <c r="GLI12" s="2"/>
      <c r="GLJ12" s="2"/>
      <c r="GLK12" s="2"/>
      <c r="GLL12" s="2"/>
      <c r="GLM12" s="2"/>
      <c r="GLN12" s="2"/>
      <c r="GLO12" s="2"/>
      <c r="GLP12" s="2"/>
      <c r="GLQ12" s="2"/>
      <c r="GLR12" s="2"/>
      <c r="GLS12" s="2"/>
      <c r="GLT12" s="2"/>
      <c r="GLU12" s="2"/>
      <c r="GLV12" s="2"/>
      <c r="GLW12" s="2"/>
      <c r="GLX12" s="2"/>
      <c r="GLY12" s="2"/>
      <c r="GLZ12" s="2"/>
      <c r="GMA12" s="2"/>
      <c r="GMB12" s="2"/>
      <c r="GMC12" s="2"/>
      <c r="GMD12" s="2"/>
      <c r="GME12" s="2"/>
      <c r="GMF12" s="2"/>
      <c r="GMG12" s="2"/>
      <c r="GMH12" s="2"/>
      <c r="GMI12" s="2"/>
      <c r="GMJ12" s="2"/>
      <c r="GMK12" s="2"/>
      <c r="GML12" s="2"/>
      <c r="GMM12" s="2"/>
      <c r="GMN12" s="2"/>
      <c r="GMO12" s="2"/>
      <c r="GMP12" s="2"/>
      <c r="GMQ12" s="2"/>
      <c r="GMR12" s="2"/>
      <c r="GMS12" s="2"/>
      <c r="GMT12" s="2"/>
      <c r="GMU12" s="2"/>
      <c r="GMV12" s="2"/>
      <c r="GMW12" s="2"/>
      <c r="GMX12" s="2"/>
      <c r="GMY12" s="2"/>
      <c r="GMZ12" s="2"/>
      <c r="GNA12" s="2"/>
      <c r="GNB12" s="2"/>
      <c r="GNC12" s="2"/>
      <c r="GND12" s="2"/>
      <c r="GNE12" s="2"/>
      <c r="GNF12" s="2"/>
      <c r="GNG12" s="2"/>
      <c r="GNH12" s="2"/>
      <c r="GNI12" s="2"/>
      <c r="GNJ12" s="2"/>
      <c r="GNK12" s="2"/>
      <c r="GNL12" s="2"/>
      <c r="GNM12" s="2"/>
      <c r="GNN12" s="2"/>
      <c r="GNO12" s="2"/>
      <c r="GNP12" s="2"/>
      <c r="GNQ12" s="2"/>
      <c r="GNR12" s="2"/>
      <c r="GNS12" s="2"/>
      <c r="GNT12" s="2"/>
      <c r="GNU12" s="2"/>
      <c r="GNV12" s="2"/>
      <c r="GNW12" s="2"/>
      <c r="GNX12" s="2"/>
      <c r="GNY12" s="2"/>
      <c r="GNZ12" s="2"/>
      <c r="GOA12" s="2"/>
      <c r="GOB12" s="2"/>
      <c r="GOC12" s="2"/>
      <c r="GOD12" s="2"/>
      <c r="GOE12" s="2"/>
      <c r="GOF12" s="2"/>
      <c r="GOG12" s="2"/>
      <c r="GOH12" s="2"/>
      <c r="GOI12" s="2"/>
      <c r="GOJ12" s="2"/>
      <c r="GOK12" s="2"/>
      <c r="GOL12" s="2"/>
      <c r="GOM12" s="2"/>
      <c r="GON12" s="2"/>
      <c r="GOO12" s="2"/>
      <c r="GOP12" s="2"/>
      <c r="GOQ12" s="2"/>
      <c r="GOR12" s="2"/>
      <c r="GOS12" s="2"/>
      <c r="GOT12" s="2"/>
      <c r="GOU12" s="2"/>
      <c r="GOV12" s="2"/>
      <c r="GOW12" s="2"/>
      <c r="GOX12" s="2"/>
      <c r="GOY12" s="2"/>
      <c r="GOZ12" s="2"/>
      <c r="GPA12" s="2"/>
      <c r="GPB12" s="2"/>
      <c r="GPC12" s="2"/>
      <c r="GPD12" s="2"/>
      <c r="GPE12" s="2"/>
      <c r="GPF12" s="2"/>
      <c r="GPG12" s="2"/>
      <c r="GPH12" s="2"/>
      <c r="GPI12" s="2"/>
      <c r="GPJ12" s="2"/>
      <c r="GPK12" s="2"/>
      <c r="GPL12" s="2"/>
      <c r="GPM12" s="2"/>
      <c r="GPN12" s="2"/>
      <c r="GPO12" s="2"/>
      <c r="GPP12" s="2"/>
      <c r="GPQ12" s="2"/>
      <c r="GPR12" s="2"/>
      <c r="GPS12" s="2"/>
      <c r="GPT12" s="2"/>
      <c r="GPU12" s="2"/>
      <c r="GPV12" s="2"/>
      <c r="GPW12" s="2"/>
      <c r="GPX12" s="2"/>
      <c r="GPY12" s="2"/>
      <c r="GPZ12" s="2"/>
      <c r="GQA12" s="2"/>
      <c r="GQB12" s="2"/>
      <c r="GQC12" s="2"/>
      <c r="GQD12" s="2"/>
      <c r="GQE12" s="2"/>
      <c r="GQF12" s="2"/>
      <c r="GQG12" s="2"/>
      <c r="GQH12" s="2"/>
      <c r="GQI12" s="2"/>
      <c r="GQJ12" s="2"/>
      <c r="GQK12" s="2"/>
      <c r="GQL12" s="2"/>
      <c r="GQM12" s="2"/>
      <c r="GQN12" s="2"/>
      <c r="GQO12" s="2"/>
      <c r="GQP12" s="2"/>
      <c r="GQQ12" s="2"/>
      <c r="GQR12" s="2"/>
      <c r="GQS12" s="2"/>
      <c r="GQT12" s="2"/>
      <c r="GQU12" s="2"/>
      <c r="GQV12" s="2"/>
      <c r="GQW12" s="2"/>
      <c r="GQX12" s="2"/>
      <c r="GQY12" s="2"/>
      <c r="GQZ12" s="2"/>
      <c r="GRA12" s="2"/>
      <c r="GRB12" s="2"/>
      <c r="GRC12" s="2"/>
      <c r="GRD12" s="2"/>
      <c r="GRE12" s="2"/>
      <c r="GRF12" s="2"/>
      <c r="GRG12" s="2"/>
      <c r="GRH12" s="2"/>
      <c r="GRI12" s="2"/>
      <c r="GRJ12" s="2"/>
      <c r="GRK12" s="2"/>
      <c r="GRL12" s="2"/>
      <c r="GRM12" s="2"/>
      <c r="GRN12" s="2"/>
      <c r="GRO12" s="2"/>
      <c r="GRP12" s="2"/>
      <c r="GRQ12" s="2"/>
      <c r="GRR12" s="2"/>
      <c r="GRS12" s="2"/>
      <c r="GRT12" s="2"/>
      <c r="GRU12" s="2"/>
      <c r="GRV12" s="2"/>
      <c r="GRW12" s="2"/>
      <c r="GRX12" s="2"/>
      <c r="GRY12" s="2"/>
      <c r="GRZ12" s="2"/>
      <c r="GSA12" s="2"/>
      <c r="GSB12" s="2"/>
      <c r="GSC12" s="2"/>
      <c r="GSD12" s="2"/>
      <c r="GSE12" s="2"/>
      <c r="GSF12" s="2"/>
      <c r="GSG12" s="2"/>
      <c r="GSH12" s="2"/>
      <c r="GSI12" s="2"/>
      <c r="GSJ12" s="2"/>
      <c r="GSK12" s="2"/>
      <c r="GSL12" s="2"/>
      <c r="GSM12" s="2"/>
      <c r="GSN12" s="2"/>
      <c r="GSO12" s="2"/>
      <c r="GSP12" s="2"/>
      <c r="GSQ12" s="2"/>
      <c r="GSR12" s="2"/>
      <c r="GSS12" s="2"/>
      <c r="GST12" s="2"/>
      <c r="GSU12" s="2"/>
      <c r="GSV12" s="2"/>
      <c r="GSW12" s="2"/>
      <c r="GSX12" s="2"/>
      <c r="GSY12" s="2"/>
      <c r="GSZ12" s="2"/>
      <c r="GTA12" s="2"/>
      <c r="GTB12" s="2"/>
      <c r="GTC12" s="2"/>
      <c r="GTD12" s="2"/>
      <c r="GTE12" s="2"/>
      <c r="GTF12" s="2"/>
      <c r="GTG12" s="2"/>
      <c r="GTH12" s="2"/>
      <c r="GTI12" s="2"/>
      <c r="GTJ12" s="2"/>
      <c r="GTK12" s="2"/>
      <c r="GTL12" s="2"/>
      <c r="GTM12" s="2"/>
      <c r="GTN12" s="2"/>
      <c r="GTO12" s="2"/>
      <c r="GTP12" s="2"/>
      <c r="GTQ12" s="2"/>
      <c r="GTR12" s="2"/>
      <c r="GTS12" s="2"/>
      <c r="GTT12" s="2"/>
      <c r="GTU12" s="2"/>
      <c r="GTV12" s="2"/>
      <c r="GTW12" s="2"/>
      <c r="GTX12" s="2"/>
      <c r="GTY12" s="2"/>
      <c r="GTZ12" s="2"/>
      <c r="GUA12" s="2"/>
      <c r="GUB12" s="2"/>
      <c r="GUC12" s="2"/>
      <c r="GUD12" s="2"/>
      <c r="GUE12" s="2"/>
      <c r="GUF12" s="2"/>
      <c r="GUG12" s="2"/>
      <c r="GUH12" s="2"/>
      <c r="GUI12" s="2"/>
      <c r="GUJ12" s="2"/>
      <c r="GUK12" s="2"/>
      <c r="GUL12" s="2"/>
      <c r="GUM12" s="2"/>
      <c r="GUN12" s="2"/>
      <c r="GUO12" s="2"/>
      <c r="GUP12" s="2"/>
      <c r="GUQ12" s="2"/>
      <c r="GUR12" s="2"/>
      <c r="GUS12" s="2"/>
      <c r="GUT12" s="2"/>
      <c r="GUU12" s="2"/>
      <c r="GUV12" s="2"/>
      <c r="GUW12" s="2"/>
      <c r="GUX12" s="2"/>
      <c r="GUY12" s="2"/>
      <c r="GUZ12" s="2"/>
      <c r="GVA12" s="2"/>
      <c r="GVB12" s="2"/>
      <c r="GVC12" s="2"/>
      <c r="GVD12" s="2"/>
      <c r="GVE12" s="2"/>
      <c r="GVF12" s="2"/>
      <c r="GVG12" s="2"/>
      <c r="GVH12" s="2"/>
      <c r="GVI12" s="2"/>
      <c r="GVJ12" s="2"/>
      <c r="GVK12" s="2"/>
      <c r="GVL12" s="2"/>
      <c r="GVM12" s="2"/>
      <c r="GVN12" s="2"/>
      <c r="GVO12" s="2"/>
      <c r="GVP12" s="2"/>
      <c r="GVQ12" s="2"/>
      <c r="GVR12" s="2"/>
      <c r="GVS12" s="2"/>
      <c r="GVT12" s="2"/>
      <c r="GVU12" s="2"/>
      <c r="GVV12" s="2"/>
      <c r="GVW12" s="2"/>
      <c r="GVX12" s="2"/>
      <c r="GVY12" s="2"/>
      <c r="GVZ12" s="2"/>
      <c r="GWA12" s="2"/>
      <c r="GWB12" s="2"/>
      <c r="GWC12" s="2"/>
      <c r="GWD12" s="2"/>
      <c r="GWE12" s="2"/>
      <c r="GWF12" s="2"/>
      <c r="GWG12" s="2"/>
      <c r="GWH12" s="2"/>
      <c r="GWI12" s="2"/>
      <c r="GWJ12" s="2"/>
      <c r="GWK12" s="2"/>
      <c r="GWL12" s="2"/>
      <c r="GWM12" s="2"/>
      <c r="GWN12" s="2"/>
      <c r="GWO12" s="2"/>
      <c r="GWP12" s="2"/>
      <c r="GWQ12" s="2"/>
      <c r="GWR12" s="2"/>
      <c r="GWS12" s="2"/>
      <c r="GWT12" s="2"/>
      <c r="GWU12" s="2"/>
      <c r="GWV12" s="2"/>
      <c r="GWW12" s="2"/>
      <c r="GWX12" s="2"/>
      <c r="GWY12" s="2"/>
      <c r="GWZ12" s="2"/>
      <c r="GXA12" s="2"/>
      <c r="GXB12" s="2"/>
      <c r="GXC12" s="2"/>
      <c r="GXD12" s="2"/>
      <c r="GXE12" s="2"/>
      <c r="GXF12" s="2"/>
      <c r="GXG12" s="2"/>
      <c r="GXH12" s="2"/>
      <c r="GXI12" s="2"/>
      <c r="GXJ12" s="2"/>
      <c r="GXK12" s="2"/>
      <c r="GXL12" s="2"/>
      <c r="GXM12" s="2"/>
      <c r="GXN12" s="2"/>
      <c r="GXO12" s="2"/>
      <c r="GXP12" s="2"/>
      <c r="GXQ12" s="2"/>
      <c r="GXR12" s="2"/>
      <c r="GXS12" s="2"/>
      <c r="GXT12" s="2"/>
      <c r="GXU12" s="2"/>
      <c r="GXV12" s="2"/>
      <c r="GXW12" s="2"/>
      <c r="GXX12" s="2"/>
      <c r="GXY12" s="2"/>
      <c r="GXZ12" s="2"/>
      <c r="GYA12" s="2"/>
      <c r="GYB12" s="2"/>
      <c r="GYC12" s="2"/>
      <c r="GYD12" s="2"/>
      <c r="GYE12" s="2"/>
      <c r="GYF12" s="2"/>
      <c r="GYG12" s="2"/>
      <c r="GYH12" s="2"/>
      <c r="GYI12" s="2"/>
      <c r="GYJ12" s="2"/>
      <c r="GYK12" s="2"/>
      <c r="GYL12" s="2"/>
      <c r="GYM12" s="2"/>
      <c r="GYN12" s="2"/>
      <c r="GYO12" s="2"/>
      <c r="GYP12" s="2"/>
      <c r="GYQ12" s="2"/>
      <c r="GYR12" s="2"/>
      <c r="GYS12" s="2"/>
      <c r="GYT12" s="2"/>
      <c r="GYU12" s="2"/>
      <c r="GYV12" s="2"/>
      <c r="GYW12" s="2"/>
      <c r="GYX12" s="2"/>
      <c r="GYY12" s="2"/>
      <c r="GYZ12" s="2"/>
      <c r="GZA12" s="2"/>
      <c r="GZB12" s="2"/>
      <c r="GZC12" s="2"/>
      <c r="GZD12" s="2"/>
      <c r="GZE12" s="2"/>
      <c r="GZF12" s="2"/>
      <c r="GZG12" s="2"/>
      <c r="GZH12" s="2"/>
      <c r="GZI12" s="2"/>
      <c r="GZJ12" s="2"/>
      <c r="GZK12" s="2"/>
      <c r="GZL12" s="2"/>
      <c r="GZM12" s="2"/>
      <c r="GZN12" s="2"/>
      <c r="GZO12" s="2"/>
      <c r="GZP12" s="2"/>
      <c r="GZQ12" s="2"/>
      <c r="GZR12" s="2"/>
      <c r="GZS12" s="2"/>
      <c r="GZT12" s="2"/>
      <c r="GZU12" s="2"/>
      <c r="GZV12" s="2"/>
      <c r="GZW12" s="2"/>
      <c r="GZX12" s="2"/>
      <c r="GZY12" s="2"/>
      <c r="GZZ12" s="2"/>
      <c r="HAA12" s="2"/>
      <c r="HAB12" s="2"/>
      <c r="HAC12" s="2"/>
      <c r="HAD12" s="2"/>
      <c r="HAE12" s="2"/>
      <c r="HAF12" s="2"/>
      <c r="HAG12" s="2"/>
      <c r="HAH12" s="2"/>
      <c r="HAI12" s="2"/>
      <c r="HAJ12" s="2"/>
      <c r="HAK12" s="2"/>
      <c r="HAL12" s="2"/>
      <c r="HAM12" s="2"/>
      <c r="HAN12" s="2"/>
      <c r="HAO12" s="2"/>
      <c r="HAP12" s="2"/>
      <c r="HAQ12" s="2"/>
      <c r="HAR12" s="2"/>
      <c r="HAS12" s="2"/>
      <c r="HAT12" s="2"/>
      <c r="HAU12" s="2"/>
      <c r="HAV12" s="2"/>
      <c r="HAW12" s="2"/>
      <c r="HAX12" s="2"/>
      <c r="HAY12" s="2"/>
      <c r="HAZ12" s="2"/>
      <c r="HBA12" s="2"/>
      <c r="HBB12" s="2"/>
      <c r="HBC12" s="2"/>
      <c r="HBD12" s="2"/>
      <c r="HBE12" s="2"/>
      <c r="HBF12" s="2"/>
      <c r="HBG12" s="2"/>
      <c r="HBH12" s="2"/>
      <c r="HBI12" s="2"/>
      <c r="HBJ12" s="2"/>
      <c r="HBK12" s="2"/>
      <c r="HBL12" s="2"/>
      <c r="HBM12" s="2"/>
      <c r="HBN12" s="2"/>
      <c r="HBO12" s="2"/>
      <c r="HBP12" s="2"/>
      <c r="HBQ12" s="2"/>
      <c r="HBR12" s="2"/>
      <c r="HBS12" s="2"/>
      <c r="HBT12" s="2"/>
      <c r="HBU12" s="2"/>
      <c r="HBV12" s="2"/>
      <c r="HBW12" s="2"/>
      <c r="HBX12" s="2"/>
      <c r="HBY12" s="2"/>
      <c r="HBZ12" s="2"/>
      <c r="HCA12" s="2"/>
      <c r="HCB12" s="2"/>
      <c r="HCC12" s="2"/>
      <c r="HCD12" s="2"/>
      <c r="HCE12" s="2"/>
      <c r="HCF12" s="2"/>
      <c r="HCG12" s="2"/>
      <c r="HCH12" s="2"/>
      <c r="HCI12" s="2"/>
      <c r="HCJ12" s="2"/>
      <c r="HCK12" s="2"/>
      <c r="HCL12" s="2"/>
      <c r="HCM12" s="2"/>
      <c r="HCN12" s="2"/>
      <c r="HCO12" s="2"/>
      <c r="HCP12" s="2"/>
      <c r="HCQ12" s="2"/>
      <c r="HCR12" s="2"/>
      <c r="HCS12" s="2"/>
      <c r="HCT12" s="2"/>
      <c r="HCU12" s="2"/>
      <c r="HCV12" s="2"/>
      <c r="HCW12" s="2"/>
      <c r="HCX12" s="2"/>
      <c r="HCY12" s="2"/>
      <c r="HCZ12" s="2"/>
      <c r="HDA12" s="2"/>
      <c r="HDB12" s="2"/>
      <c r="HDC12" s="2"/>
      <c r="HDD12" s="2"/>
      <c r="HDE12" s="2"/>
      <c r="HDF12" s="2"/>
      <c r="HDG12" s="2"/>
      <c r="HDH12" s="2"/>
      <c r="HDI12" s="2"/>
      <c r="HDJ12" s="2"/>
      <c r="HDK12" s="2"/>
      <c r="HDL12" s="2"/>
      <c r="HDM12" s="2"/>
      <c r="HDN12" s="2"/>
      <c r="HDO12" s="2"/>
      <c r="HDP12" s="2"/>
      <c r="HDQ12" s="2"/>
      <c r="HDR12" s="2"/>
      <c r="HDS12" s="2"/>
      <c r="HDT12" s="2"/>
      <c r="HDU12" s="2"/>
      <c r="HDV12" s="2"/>
      <c r="HDW12" s="2"/>
      <c r="HDX12" s="2"/>
      <c r="HDY12" s="2"/>
      <c r="HDZ12" s="2"/>
      <c r="HEA12" s="2"/>
      <c r="HEB12" s="2"/>
      <c r="HEC12" s="2"/>
      <c r="HED12" s="2"/>
      <c r="HEE12" s="2"/>
      <c r="HEF12" s="2"/>
      <c r="HEG12" s="2"/>
      <c r="HEH12" s="2"/>
      <c r="HEI12" s="2"/>
      <c r="HEJ12" s="2"/>
      <c r="HEK12" s="2"/>
      <c r="HEL12" s="2"/>
      <c r="HEM12" s="2"/>
      <c r="HEN12" s="2"/>
      <c r="HEO12" s="2"/>
      <c r="HEP12" s="2"/>
      <c r="HEQ12" s="2"/>
      <c r="HER12" s="2"/>
      <c r="HES12" s="2"/>
      <c r="HET12" s="2"/>
      <c r="HEU12" s="2"/>
      <c r="HEV12" s="2"/>
      <c r="HEW12" s="2"/>
      <c r="HEX12" s="2"/>
      <c r="HEY12" s="2"/>
      <c r="HEZ12" s="2"/>
      <c r="HFA12" s="2"/>
      <c r="HFB12" s="2"/>
      <c r="HFC12" s="2"/>
      <c r="HFD12" s="2"/>
      <c r="HFE12" s="2"/>
      <c r="HFF12" s="2"/>
      <c r="HFG12" s="2"/>
      <c r="HFH12" s="2"/>
      <c r="HFI12" s="2"/>
      <c r="HFJ12" s="2"/>
      <c r="HFK12" s="2"/>
      <c r="HFL12" s="2"/>
      <c r="HFM12" s="2"/>
      <c r="HFN12" s="2"/>
      <c r="HFO12" s="2"/>
      <c r="HFP12" s="2"/>
      <c r="HFQ12" s="2"/>
      <c r="HFR12" s="2"/>
      <c r="HFS12" s="2"/>
      <c r="HFT12" s="2"/>
      <c r="HFU12" s="2"/>
      <c r="HFV12" s="2"/>
      <c r="HFW12" s="2"/>
      <c r="HFX12" s="2"/>
      <c r="HFY12" s="2"/>
      <c r="HFZ12" s="2"/>
      <c r="HGA12" s="2"/>
      <c r="HGB12" s="2"/>
      <c r="HGC12" s="2"/>
      <c r="HGD12" s="2"/>
      <c r="HGE12" s="2"/>
      <c r="HGF12" s="2"/>
      <c r="HGG12" s="2"/>
      <c r="HGH12" s="2"/>
      <c r="HGI12" s="2"/>
      <c r="HGJ12" s="2"/>
      <c r="HGK12" s="2"/>
      <c r="HGL12" s="2"/>
      <c r="HGM12" s="2"/>
      <c r="HGN12" s="2"/>
      <c r="HGO12" s="2"/>
      <c r="HGP12" s="2"/>
      <c r="HGQ12" s="2"/>
      <c r="HGR12" s="2"/>
      <c r="HGS12" s="2"/>
      <c r="HGT12" s="2"/>
      <c r="HGU12" s="2"/>
      <c r="HGV12" s="2"/>
      <c r="HGW12" s="2"/>
      <c r="HGX12" s="2"/>
      <c r="HGY12" s="2"/>
      <c r="HGZ12" s="2"/>
      <c r="HHA12" s="2"/>
      <c r="HHB12" s="2"/>
      <c r="HHC12" s="2"/>
      <c r="HHD12" s="2"/>
      <c r="HHE12" s="2"/>
      <c r="HHF12" s="2"/>
      <c r="HHG12" s="2"/>
      <c r="HHH12" s="2"/>
      <c r="HHI12" s="2"/>
      <c r="HHJ12" s="2"/>
      <c r="HHK12" s="2"/>
      <c r="HHL12" s="2"/>
      <c r="HHM12" s="2"/>
      <c r="HHN12" s="2"/>
      <c r="HHO12" s="2"/>
      <c r="HHP12" s="2"/>
      <c r="HHQ12" s="2"/>
      <c r="HHR12" s="2"/>
      <c r="HHS12" s="2"/>
      <c r="HHT12" s="2"/>
      <c r="HHU12" s="2"/>
      <c r="HHV12" s="2"/>
      <c r="HHW12" s="2"/>
      <c r="HHX12" s="2"/>
      <c r="HHY12" s="2"/>
      <c r="HHZ12" s="2"/>
      <c r="HIA12" s="2"/>
      <c r="HIB12" s="2"/>
      <c r="HIC12" s="2"/>
      <c r="HID12" s="2"/>
      <c r="HIE12" s="2"/>
      <c r="HIF12" s="2"/>
      <c r="HIG12" s="2"/>
      <c r="HIH12" s="2"/>
      <c r="HII12" s="2"/>
      <c r="HIJ12" s="2"/>
      <c r="HIK12" s="2"/>
      <c r="HIL12" s="2"/>
      <c r="HIM12" s="2"/>
      <c r="HIN12" s="2"/>
      <c r="HIO12" s="2"/>
      <c r="HIP12" s="2"/>
      <c r="HIQ12" s="2"/>
      <c r="HIR12" s="2"/>
      <c r="HIS12" s="2"/>
      <c r="HIT12" s="2"/>
      <c r="HIU12" s="2"/>
      <c r="HIV12" s="2"/>
      <c r="HIW12" s="2"/>
      <c r="HIX12" s="2"/>
      <c r="HIY12" s="2"/>
      <c r="HIZ12" s="2"/>
      <c r="HJA12" s="2"/>
      <c r="HJB12" s="2"/>
      <c r="HJC12" s="2"/>
      <c r="HJD12" s="2"/>
      <c r="HJE12" s="2"/>
      <c r="HJF12" s="2"/>
      <c r="HJG12" s="2"/>
      <c r="HJH12" s="2"/>
      <c r="HJI12" s="2"/>
      <c r="HJJ12" s="2"/>
      <c r="HJK12" s="2"/>
      <c r="HJL12" s="2"/>
      <c r="HJM12" s="2"/>
      <c r="HJN12" s="2"/>
      <c r="HJO12" s="2"/>
      <c r="HJP12" s="2"/>
      <c r="HJQ12" s="2"/>
      <c r="HJR12" s="2"/>
      <c r="HJS12" s="2"/>
      <c r="HJT12" s="2"/>
      <c r="HJU12" s="2"/>
      <c r="HJV12" s="2"/>
      <c r="HJW12" s="2"/>
      <c r="HJX12" s="2"/>
      <c r="HJY12" s="2"/>
      <c r="HJZ12" s="2"/>
      <c r="HKA12" s="2"/>
      <c r="HKB12" s="2"/>
      <c r="HKC12" s="2"/>
      <c r="HKD12" s="2"/>
      <c r="HKE12" s="2"/>
      <c r="HKF12" s="2"/>
      <c r="HKG12" s="2"/>
      <c r="HKH12" s="2"/>
      <c r="HKI12" s="2"/>
      <c r="HKJ12" s="2"/>
      <c r="HKK12" s="2"/>
      <c r="HKL12" s="2"/>
      <c r="HKM12" s="2"/>
      <c r="HKN12" s="2"/>
      <c r="HKO12" s="2"/>
      <c r="HKP12" s="2"/>
      <c r="HKQ12" s="2"/>
      <c r="HKR12" s="2"/>
      <c r="HKS12" s="2"/>
      <c r="HKT12" s="2"/>
      <c r="HKU12" s="2"/>
      <c r="HKV12" s="2"/>
      <c r="HKW12" s="2"/>
      <c r="HKX12" s="2"/>
      <c r="HKY12" s="2"/>
      <c r="HKZ12" s="2"/>
      <c r="HLA12" s="2"/>
      <c r="HLB12" s="2"/>
      <c r="HLC12" s="2"/>
      <c r="HLD12" s="2"/>
      <c r="HLE12" s="2"/>
      <c r="HLF12" s="2"/>
      <c r="HLG12" s="2"/>
      <c r="HLH12" s="2"/>
      <c r="HLI12" s="2"/>
      <c r="HLJ12" s="2"/>
      <c r="HLK12" s="2"/>
      <c r="HLL12" s="2"/>
      <c r="HLM12" s="2"/>
      <c r="HLN12" s="2"/>
      <c r="HLO12" s="2"/>
      <c r="HLP12" s="2"/>
      <c r="HLQ12" s="2"/>
      <c r="HLR12" s="2"/>
      <c r="HLS12" s="2"/>
      <c r="HLT12" s="2"/>
      <c r="HLU12" s="2"/>
      <c r="HLV12" s="2"/>
      <c r="HLW12" s="2"/>
      <c r="HLX12" s="2"/>
      <c r="HLY12" s="2"/>
      <c r="HLZ12" s="2"/>
      <c r="HMA12" s="2"/>
      <c r="HMB12" s="2"/>
      <c r="HMC12" s="2"/>
      <c r="HMD12" s="2"/>
      <c r="HME12" s="2"/>
      <c r="HMF12" s="2"/>
      <c r="HMG12" s="2"/>
      <c r="HMH12" s="2"/>
      <c r="HMI12" s="2"/>
      <c r="HMJ12" s="2"/>
      <c r="HMK12" s="2"/>
      <c r="HML12" s="2"/>
      <c r="HMM12" s="2"/>
      <c r="HMN12" s="2"/>
      <c r="HMO12" s="2"/>
      <c r="HMP12" s="2"/>
      <c r="HMQ12" s="2"/>
      <c r="HMR12" s="2"/>
      <c r="HMS12" s="2"/>
      <c r="HMT12" s="2"/>
      <c r="HMU12" s="2"/>
      <c r="HMV12" s="2"/>
      <c r="HMW12" s="2"/>
      <c r="HMX12" s="2"/>
      <c r="HMY12" s="2"/>
      <c r="HMZ12" s="2"/>
      <c r="HNA12" s="2"/>
      <c r="HNB12" s="2"/>
      <c r="HNC12" s="2"/>
      <c r="HND12" s="2"/>
      <c r="HNE12" s="2"/>
      <c r="HNF12" s="2"/>
      <c r="HNG12" s="2"/>
      <c r="HNH12" s="2"/>
      <c r="HNI12" s="2"/>
      <c r="HNJ12" s="2"/>
      <c r="HNK12" s="2"/>
      <c r="HNL12" s="2"/>
      <c r="HNM12" s="2"/>
      <c r="HNN12" s="2"/>
      <c r="HNO12" s="2"/>
      <c r="HNP12" s="2"/>
      <c r="HNQ12" s="2"/>
      <c r="HNR12" s="2"/>
      <c r="HNS12" s="2"/>
      <c r="HNT12" s="2"/>
      <c r="HNU12" s="2"/>
      <c r="HNV12" s="2"/>
      <c r="HNW12" s="2"/>
      <c r="HNX12" s="2"/>
      <c r="HNY12" s="2"/>
      <c r="HNZ12" s="2"/>
      <c r="HOA12" s="2"/>
      <c r="HOB12" s="2"/>
      <c r="HOC12" s="2"/>
      <c r="HOD12" s="2"/>
      <c r="HOE12" s="2"/>
      <c r="HOF12" s="2"/>
      <c r="HOG12" s="2"/>
      <c r="HOH12" s="2"/>
      <c r="HOI12" s="2"/>
      <c r="HOJ12" s="2"/>
      <c r="HOK12" s="2"/>
      <c r="HOL12" s="2"/>
      <c r="HOM12" s="2"/>
      <c r="HON12" s="2"/>
      <c r="HOO12" s="2"/>
      <c r="HOP12" s="2"/>
      <c r="HOQ12" s="2"/>
      <c r="HOR12" s="2"/>
      <c r="HOS12" s="2"/>
      <c r="HOT12" s="2"/>
      <c r="HOU12" s="2"/>
      <c r="HOV12" s="2"/>
      <c r="HOW12" s="2"/>
      <c r="HOX12" s="2"/>
      <c r="HOY12" s="2"/>
      <c r="HOZ12" s="2"/>
      <c r="HPA12" s="2"/>
      <c r="HPB12" s="2"/>
      <c r="HPC12" s="2"/>
      <c r="HPD12" s="2"/>
      <c r="HPE12" s="2"/>
      <c r="HPF12" s="2"/>
      <c r="HPG12" s="2"/>
      <c r="HPH12" s="2"/>
      <c r="HPI12" s="2"/>
      <c r="HPJ12" s="2"/>
      <c r="HPK12" s="2"/>
      <c r="HPL12" s="2"/>
      <c r="HPM12" s="2"/>
      <c r="HPN12" s="2"/>
      <c r="HPO12" s="2"/>
      <c r="HPP12" s="2"/>
      <c r="HPQ12" s="2"/>
      <c r="HPR12" s="2"/>
      <c r="HPS12" s="2"/>
      <c r="HPT12" s="2"/>
      <c r="HPU12" s="2"/>
      <c r="HPV12" s="2"/>
      <c r="HPW12" s="2"/>
      <c r="HPX12" s="2"/>
      <c r="HPY12" s="2"/>
      <c r="HPZ12" s="2"/>
      <c r="HQA12" s="2"/>
      <c r="HQB12" s="2"/>
      <c r="HQC12" s="2"/>
      <c r="HQD12" s="2"/>
      <c r="HQE12" s="2"/>
      <c r="HQF12" s="2"/>
      <c r="HQG12" s="2"/>
      <c r="HQH12" s="2"/>
      <c r="HQI12" s="2"/>
      <c r="HQJ12" s="2"/>
      <c r="HQK12" s="2"/>
      <c r="HQL12" s="2"/>
      <c r="HQM12" s="2"/>
      <c r="HQN12" s="2"/>
      <c r="HQO12" s="2"/>
      <c r="HQP12" s="2"/>
      <c r="HQQ12" s="2"/>
      <c r="HQR12" s="2"/>
      <c r="HQS12" s="2"/>
      <c r="HQT12" s="2"/>
      <c r="HQU12" s="2"/>
      <c r="HQV12" s="2"/>
      <c r="HQW12" s="2"/>
      <c r="HQX12" s="2"/>
      <c r="HQY12" s="2"/>
      <c r="HQZ12" s="2"/>
      <c r="HRA12" s="2"/>
      <c r="HRB12" s="2"/>
      <c r="HRC12" s="2"/>
      <c r="HRD12" s="2"/>
      <c r="HRE12" s="2"/>
      <c r="HRF12" s="2"/>
      <c r="HRG12" s="2"/>
      <c r="HRH12" s="2"/>
      <c r="HRI12" s="2"/>
      <c r="HRJ12" s="2"/>
      <c r="HRK12" s="2"/>
      <c r="HRL12" s="2"/>
      <c r="HRM12" s="2"/>
      <c r="HRN12" s="2"/>
      <c r="HRO12" s="2"/>
      <c r="HRP12" s="2"/>
      <c r="HRQ12" s="2"/>
      <c r="HRR12" s="2"/>
      <c r="HRS12" s="2"/>
      <c r="HRT12" s="2"/>
      <c r="HRU12" s="2"/>
      <c r="HRV12" s="2"/>
      <c r="HRW12" s="2"/>
      <c r="HRX12" s="2"/>
      <c r="HRY12" s="2"/>
      <c r="HRZ12" s="2"/>
      <c r="HSA12" s="2"/>
      <c r="HSB12" s="2"/>
      <c r="HSC12" s="2"/>
      <c r="HSD12" s="2"/>
      <c r="HSE12" s="2"/>
      <c r="HSF12" s="2"/>
      <c r="HSG12" s="2"/>
      <c r="HSH12" s="2"/>
      <c r="HSI12" s="2"/>
      <c r="HSJ12" s="2"/>
      <c r="HSK12" s="2"/>
      <c r="HSL12" s="2"/>
      <c r="HSM12" s="2"/>
      <c r="HSN12" s="2"/>
      <c r="HSO12" s="2"/>
      <c r="HSP12" s="2"/>
      <c r="HSQ12" s="2"/>
      <c r="HSR12" s="2"/>
      <c r="HSS12" s="2"/>
      <c r="HST12" s="2"/>
      <c r="HSU12" s="2"/>
      <c r="HSV12" s="2"/>
      <c r="HSW12" s="2"/>
      <c r="HSX12" s="2"/>
      <c r="HSY12" s="2"/>
      <c r="HSZ12" s="2"/>
      <c r="HTA12" s="2"/>
      <c r="HTB12" s="2"/>
      <c r="HTC12" s="2"/>
      <c r="HTD12" s="2"/>
      <c r="HTE12" s="2"/>
      <c r="HTF12" s="2"/>
      <c r="HTG12" s="2"/>
      <c r="HTH12" s="2"/>
      <c r="HTI12" s="2"/>
      <c r="HTJ12" s="2"/>
      <c r="HTK12" s="2"/>
      <c r="HTL12" s="2"/>
      <c r="HTM12" s="2"/>
      <c r="HTN12" s="2"/>
      <c r="HTO12" s="2"/>
      <c r="HTP12" s="2"/>
      <c r="HTQ12" s="2"/>
      <c r="HTR12" s="2"/>
      <c r="HTS12" s="2"/>
      <c r="HTT12" s="2"/>
      <c r="HTU12" s="2"/>
      <c r="HTV12" s="2"/>
      <c r="HTW12" s="2"/>
      <c r="HTX12" s="2"/>
      <c r="HTY12" s="2"/>
      <c r="HTZ12" s="2"/>
      <c r="HUA12" s="2"/>
      <c r="HUB12" s="2"/>
      <c r="HUC12" s="2"/>
      <c r="HUD12" s="2"/>
      <c r="HUE12" s="2"/>
      <c r="HUF12" s="2"/>
      <c r="HUG12" s="2"/>
      <c r="HUH12" s="2"/>
      <c r="HUI12" s="2"/>
      <c r="HUJ12" s="2"/>
      <c r="HUK12" s="2"/>
      <c r="HUL12" s="2"/>
      <c r="HUM12" s="2"/>
      <c r="HUN12" s="2"/>
      <c r="HUO12" s="2"/>
      <c r="HUP12" s="2"/>
      <c r="HUQ12" s="2"/>
      <c r="HUR12" s="2"/>
      <c r="HUS12" s="2"/>
      <c r="HUT12" s="2"/>
      <c r="HUU12" s="2"/>
      <c r="HUV12" s="2"/>
      <c r="HUW12" s="2"/>
      <c r="HUX12" s="2"/>
      <c r="HUY12" s="2"/>
      <c r="HUZ12" s="2"/>
      <c r="HVA12" s="2"/>
      <c r="HVB12" s="2"/>
      <c r="HVC12" s="2"/>
      <c r="HVD12" s="2"/>
      <c r="HVE12" s="2"/>
      <c r="HVF12" s="2"/>
      <c r="HVG12" s="2"/>
      <c r="HVH12" s="2"/>
      <c r="HVI12" s="2"/>
      <c r="HVJ12" s="2"/>
      <c r="HVK12" s="2"/>
      <c r="HVL12" s="2"/>
      <c r="HVM12" s="2"/>
      <c r="HVN12" s="2"/>
      <c r="HVO12" s="2"/>
      <c r="HVP12" s="2"/>
      <c r="HVQ12" s="2"/>
      <c r="HVR12" s="2"/>
      <c r="HVS12" s="2"/>
      <c r="HVT12" s="2"/>
      <c r="HVU12" s="2"/>
      <c r="HVV12" s="2"/>
      <c r="HVW12" s="2"/>
      <c r="HVX12" s="2"/>
      <c r="HVY12" s="2"/>
      <c r="HVZ12" s="2"/>
      <c r="HWA12" s="2"/>
      <c r="HWB12" s="2"/>
      <c r="HWC12" s="2"/>
      <c r="HWD12" s="2"/>
      <c r="HWE12" s="2"/>
      <c r="HWF12" s="2"/>
      <c r="HWG12" s="2"/>
      <c r="HWH12" s="2"/>
      <c r="HWI12" s="2"/>
      <c r="HWJ12" s="2"/>
      <c r="HWK12" s="2"/>
      <c r="HWL12" s="2"/>
      <c r="HWM12" s="2"/>
      <c r="HWN12" s="2"/>
      <c r="HWO12" s="2"/>
      <c r="HWP12" s="2"/>
      <c r="HWQ12" s="2"/>
      <c r="HWR12" s="2"/>
      <c r="HWS12" s="2"/>
      <c r="HWT12" s="2"/>
      <c r="HWU12" s="2"/>
      <c r="HWV12" s="2"/>
      <c r="HWW12" s="2"/>
      <c r="HWX12" s="2"/>
      <c r="HWY12" s="2"/>
      <c r="HWZ12" s="2"/>
      <c r="HXA12" s="2"/>
      <c r="HXB12" s="2"/>
      <c r="HXC12" s="2"/>
      <c r="HXD12" s="2"/>
      <c r="HXE12" s="2"/>
      <c r="HXF12" s="2"/>
      <c r="HXG12" s="2"/>
      <c r="HXH12" s="2"/>
      <c r="HXI12" s="2"/>
      <c r="HXJ12" s="2"/>
      <c r="HXK12" s="2"/>
      <c r="HXL12" s="2"/>
      <c r="HXM12" s="2"/>
      <c r="HXN12" s="2"/>
      <c r="HXO12" s="2"/>
      <c r="HXP12" s="2"/>
      <c r="HXQ12" s="2"/>
      <c r="HXR12" s="2"/>
      <c r="HXS12" s="2"/>
      <c r="HXT12" s="2"/>
      <c r="HXU12" s="2"/>
      <c r="HXV12" s="2"/>
      <c r="HXW12" s="2"/>
      <c r="HXX12" s="2"/>
      <c r="HXY12" s="2"/>
      <c r="HXZ12" s="2"/>
      <c r="HYA12" s="2"/>
      <c r="HYB12" s="2"/>
      <c r="HYC12" s="2"/>
      <c r="HYD12" s="2"/>
      <c r="HYE12" s="2"/>
      <c r="HYF12" s="2"/>
      <c r="HYG12" s="2"/>
      <c r="HYH12" s="2"/>
      <c r="HYI12" s="2"/>
      <c r="HYJ12" s="2"/>
      <c r="HYK12" s="2"/>
      <c r="HYL12" s="2"/>
      <c r="HYM12" s="2"/>
      <c r="HYN12" s="2"/>
      <c r="HYO12" s="2"/>
      <c r="HYP12" s="2"/>
      <c r="HYQ12" s="2"/>
      <c r="HYR12" s="2"/>
      <c r="HYS12" s="2"/>
      <c r="HYT12" s="2"/>
      <c r="HYU12" s="2"/>
      <c r="HYV12" s="2"/>
      <c r="HYW12" s="2"/>
      <c r="HYX12" s="2"/>
      <c r="HYY12" s="2"/>
      <c r="HYZ12" s="2"/>
      <c r="HZA12" s="2"/>
      <c r="HZB12" s="2"/>
      <c r="HZC12" s="2"/>
      <c r="HZD12" s="2"/>
      <c r="HZE12" s="2"/>
      <c r="HZF12" s="2"/>
      <c r="HZG12" s="2"/>
      <c r="HZH12" s="2"/>
      <c r="HZI12" s="2"/>
      <c r="HZJ12" s="2"/>
      <c r="HZK12" s="2"/>
      <c r="HZL12" s="2"/>
      <c r="HZM12" s="2"/>
      <c r="HZN12" s="2"/>
      <c r="HZO12" s="2"/>
      <c r="HZP12" s="2"/>
      <c r="HZQ12" s="2"/>
      <c r="HZR12" s="2"/>
      <c r="HZS12" s="2"/>
      <c r="HZT12" s="2"/>
      <c r="HZU12" s="2"/>
      <c r="HZV12" s="2"/>
      <c r="HZW12" s="2"/>
      <c r="HZX12" s="2"/>
      <c r="HZY12" s="2"/>
      <c r="HZZ12" s="2"/>
      <c r="IAA12" s="2"/>
      <c r="IAB12" s="2"/>
      <c r="IAC12" s="2"/>
      <c r="IAD12" s="2"/>
      <c r="IAE12" s="2"/>
      <c r="IAF12" s="2"/>
      <c r="IAG12" s="2"/>
      <c r="IAH12" s="2"/>
      <c r="IAI12" s="2"/>
      <c r="IAJ12" s="2"/>
      <c r="IAK12" s="2"/>
      <c r="IAL12" s="2"/>
      <c r="IAM12" s="2"/>
      <c r="IAN12" s="2"/>
      <c r="IAO12" s="2"/>
      <c r="IAP12" s="2"/>
      <c r="IAQ12" s="2"/>
      <c r="IAR12" s="2"/>
      <c r="IAS12" s="2"/>
      <c r="IAT12" s="2"/>
      <c r="IAU12" s="2"/>
      <c r="IAV12" s="2"/>
      <c r="IAW12" s="2"/>
      <c r="IAX12" s="2"/>
      <c r="IAY12" s="2"/>
      <c r="IAZ12" s="2"/>
      <c r="IBA12" s="2"/>
      <c r="IBB12" s="2"/>
      <c r="IBC12" s="2"/>
      <c r="IBD12" s="2"/>
      <c r="IBE12" s="2"/>
      <c r="IBF12" s="2"/>
      <c r="IBG12" s="2"/>
      <c r="IBH12" s="2"/>
      <c r="IBI12" s="2"/>
      <c r="IBJ12" s="2"/>
      <c r="IBK12" s="2"/>
      <c r="IBL12" s="2"/>
      <c r="IBM12" s="2"/>
      <c r="IBN12" s="2"/>
      <c r="IBO12" s="2"/>
      <c r="IBP12" s="2"/>
      <c r="IBQ12" s="2"/>
      <c r="IBR12" s="2"/>
      <c r="IBS12" s="2"/>
      <c r="IBT12" s="2"/>
      <c r="IBU12" s="2"/>
      <c r="IBV12" s="2"/>
      <c r="IBW12" s="2"/>
      <c r="IBX12" s="2"/>
      <c r="IBY12" s="2"/>
      <c r="IBZ12" s="2"/>
      <c r="ICA12" s="2"/>
      <c r="ICB12" s="2"/>
      <c r="ICC12" s="2"/>
      <c r="ICD12" s="2"/>
      <c r="ICE12" s="2"/>
      <c r="ICF12" s="2"/>
      <c r="ICG12" s="2"/>
      <c r="ICH12" s="2"/>
      <c r="ICI12" s="2"/>
      <c r="ICJ12" s="2"/>
      <c r="ICK12" s="2"/>
      <c r="ICL12" s="2"/>
      <c r="ICM12" s="2"/>
      <c r="ICN12" s="2"/>
      <c r="ICO12" s="2"/>
      <c r="ICP12" s="2"/>
      <c r="ICQ12" s="2"/>
      <c r="ICR12" s="2"/>
      <c r="ICS12" s="2"/>
      <c r="ICT12" s="2"/>
      <c r="ICU12" s="2"/>
      <c r="ICV12" s="2"/>
      <c r="ICW12" s="2"/>
      <c r="ICX12" s="2"/>
      <c r="ICY12" s="2"/>
      <c r="ICZ12" s="2"/>
      <c r="IDA12" s="2"/>
      <c r="IDB12" s="2"/>
      <c r="IDC12" s="2"/>
      <c r="IDD12" s="2"/>
      <c r="IDE12" s="2"/>
      <c r="IDF12" s="2"/>
      <c r="IDG12" s="2"/>
      <c r="IDH12" s="2"/>
      <c r="IDI12" s="2"/>
      <c r="IDJ12" s="2"/>
      <c r="IDK12" s="2"/>
      <c r="IDL12" s="2"/>
      <c r="IDM12" s="2"/>
      <c r="IDN12" s="2"/>
      <c r="IDO12" s="2"/>
      <c r="IDP12" s="2"/>
      <c r="IDQ12" s="2"/>
      <c r="IDR12" s="2"/>
      <c r="IDS12" s="2"/>
      <c r="IDT12" s="2"/>
      <c r="IDU12" s="2"/>
      <c r="IDV12" s="2"/>
      <c r="IDW12" s="2"/>
      <c r="IDX12" s="2"/>
      <c r="IDY12" s="2"/>
      <c r="IDZ12" s="2"/>
      <c r="IEA12" s="2"/>
      <c r="IEB12" s="2"/>
      <c r="IEC12" s="2"/>
      <c r="IED12" s="2"/>
      <c r="IEE12" s="2"/>
      <c r="IEF12" s="2"/>
      <c r="IEG12" s="2"/>
      <c r="IEH12" s="2"/>
      <c r="IEI12" s="2"/>
      <c r="IEJ12" s="2"/>
      <c r="IEK12" s="2"/>
      <c r="IEL12" s="2"/>
      <c r="IEM12" s="2"/>
      <c r="IEN12" s="2"/>
      <c r="IEO12" s="2"/>
      <c r="IEP12" s="2"/>
      <c r="IEQ12" s="2"/>
      <c r="IER12" s="2"/>
      <c r="IES12" s="2"/>
      <c r="IET12" s="2"/>
      <c r="IEU12" s="2"/>
      <c r="IEV12" s="2"/>
      <c r="IEW12" s="2"/>
      <c r="IEX12" s="2"/>
      <c r="IEY12" s="2"/>
      <c r="IEZ12" s="2"/>
      <c r="IFA12" s="2"/>
      <c r="IFB12" s="2"/>
      <c r="IFC12" s="2"/>
      <c r="IFD12" s="2"/>
      <c r="IFE12" s="2"/>
      <c r="IFF12" s="2"/>
      <c r="IFG12" s="2"/>
      <c r="IFH12" s="2"/>
      <c r="IFI12" s="2"/>
      <c r="IFJ12" s="2"/>
      <c r="IFK12" s="2"/>
      <c r="IFL12" s="2"/>
      <c r="IFM12" s="2"/>
      <c r="IFN12" s="2"/>
      <c r="IFO12" s="2"/>
      <c r="IFP12" s="2"/>
      <c r="IFQ12" s="2"/>
      <c r="IFR12" s="2"/>
      <c r="IFS12" s="2"/>
      <c r="IFT12" s="2"/>
      <c r="IFU12" s="2"/>
      <c r="IFV12" s="2"/>
      <c r="IFW12" s="2"/>
      <c r="IFX12" s="2"/>
      <c r="IFY12" s="2"/>
      <c r="IFZ12" s="2"/>
      <c r="IGA12" s="2"/>
      <c r="IGB12" s="2"/>
      <c r="IGC12" s="2"/>
      <c r="IGD12" s="2"/>
      <c r="IGE12" s="2"/>
      <c r="IGF12" s="2"/>
      <c r="IGG12" s="2"/>
      <c r="IGH12" s="2"/>
      <c r="IGI12" s="2"/>
      <c r="IGJ12" s="2"/>
      <c r="IGK12" s="2"/>
      <c r="IGL12" s="2"/>
      <c r="IGM12" s="2"/>
      <c r="IGN12" s="2"/>
      <c r="IGO12" s="2"/>
      <c r="IGP12" s="2"/>
      <c r="IGQ12" s="2"/>
      <c r="IGR12" s="2"/>
      <c r="IGS12" s="2"/>
      <c r="IGT12" s="2"/>
      <c r="IGU12" s="2"/>
      <c r="IGV12" s="2"/>
      <c r="IGW12" s="2"/>
      <c r="IGX12" s="2"/>
      <c r="IGY12" s="2"/>
      <c r="IGZ12" s="2"/>
      <c r="IHA12" s="2"/>
      <c r="IHB12" s="2"/>
      <c r="IHC12" s="2"/>
      <c r="IHD12" s="2"/>
      <c r="IHE12" s="2"/>
      <c r="IHF12" s="2"/>
      <c r="IHG12" s="2"/>
      <c r="IHH12" s="2"/>
      <c r="IHI12" s="2"/>
      <c r="IHJ12" s="2"/>
      <c r="IHK12" s="2"/>
      <c r="IHL12" s="2"/>
      <c r="IHM12" s="2"/>
      <c r="IHN12" s="2"/>
      <c r="IHO12" s="2"/>
      <c r="IHP12" s="2"/>
      <c r="IHQ12" s="2"/>
      <c r="IHR12" s="2"/>
      <c r="IHS12" s="2"/>
      <c r="IHT12" s="2"/>
      <c r="IHU12" s="2"/>
      <c r="IHV12" s="2"/>
      <c r="IHW12" s="2"/>
      <c r="IHX12" s="2"/>
      <c r="IHY12" s="2"/>
      <c r="IHZ12" s="2"/>
      <c r="IIA12" s="2"/>
      <c r="IIB12" s="2"/>
      <c r="IIC12" s="2"/>
      <c r="IID12" s="2"/>
      <c r="IIE12" s="2"/>
      <c r="IIF12" s="2"/>
      <c r="IIG12" s="2"/>
      <c r="IIH12" s="2"/>
      <c r="III12" s="2"/>
      <c r="IIJ12" s="2"/>
      <c r="IIK12" s="2"/>
      <c r="IIL12" s="2"/>
      <c r="IIM12" s="2"/>
      <c r="IIN12" s="2"/>
      <c r="IIO12" s="2"/>
      <c r="IIP12" s="2"/>
      <c r="IIQ12" s="2"/>
      <c r="IIR12" s="2"/>
      <c r="IIS12" s="2"/>
      <c r="IIT12" s="2"/>
      <c r="IIU12" s="2"/>
      <c r="IIV12" s="2"/>
      <c r="IIW12" s="2"/>
      <c r="IIX12" s="2"/>
      <c r="IIY12" s="2"/>
      <c r="IIZ12" s="2"/>
      <c r="IJA12" s="2"/>
      <c r="IJB12" s="2"/>
      <c r="IJC12" s="2"/>
      <c r="IJD12" s="2"/>
      <c r="IJE12" s="2"/>
      <c r="IJF12" s="2"/>
      <c r="IJG12" s="2"/>
      <c r="IJH12" s="2"/>
      <c r="IJI12" s="2"/>
      <c r="IJJ12" s="2"/>
      <c r="IJK12" s="2"/>
      <c r="IJL12" s="2"/>
      <c r="IJM12" s="2"/>
      <c r="IJN12" s="2"/>
      <c r="IJO12" s="2"/>
      <c r="IJP12" s="2"/>
      <c r="IJQ12" s="2"/>
      <c r="IJR12" s="2"/>
      <c r="IJS12" s="2"/>
      <c r="IJT12" s="2"/>
      <c r="IJU12" s="2"/>
      <c r="IJV12" s="2"/>
      <c r="IJW12" s="2"/>
      <c r="IJX12" s="2"/>
      <c r="IJY12" s="2"/>
      <c r="IJZ12" s="2"/>
      <c r="IKA12" s="2"/>
      <c r="IKB12" s="2"/>
      <c r="IKC12" s="2"/>
      <c r="IKD12" s="2"/>
      <c r="IKE12" s="2"/>
      <c r="IKF12" s="2"/>
      <c r="IKG12" s="2"/>
      <c r="IKH12" s="2"/>
      <c r="IKI12" s="2"/>
      <c r="IKJ12" s="2"/>
      <c r="IKK12" s="2"/>
      <c r="IKL12" s="2"/>
      <c r="IKM12" s="2"/>
      <c r="IKN12" s="2"/>
      <c r="IKO12" s="2"/>
      <c r="IKP12" s="2"/>
      <c r="IKQ12" s="2"/>
      <c r="IKR12" s="2"/>
      <c r="IKS12" s="2"/>
      <c r="IKT12" s="2"/>
      <c r="IKU12" s="2"/>
      <c r="IKV12" s="2"/>
      <c r="IKW12" s="2"/>
      <c r="IKX12" s="2"/>
      <c r="IKY12" s="2"/>
      <c r="IKZ12" s="2"/>
      <c r="ILA12" s="2"/>
      <c r="ILB12" s="2"/>
      <c r="ILC12" s="2"/>
      <c r="ILD12" s="2"/>
      <c r="ILE12" s="2"/>
      <c r="ILF12" s="2"/>
      <c r="ILG12" s="2"/>
      <c r="ILH12" s="2"/>
      <c r="ILI12" s="2"/>
      <c r="ILJ12" s="2"/>
      <c r="ILK12" s="2"/>
      <c r="ILL12" s="2"/>
      <c r="ILM12" s="2"/>
      <c r="ILN12" s="2"/>
      <c r="ILO12" s="2"/>
      <c r="ILP12" s="2"/>
      <c r="ILQ12" s="2"/>
      <c r="ILR12" s="2"/>
      <c r="ILS12" s="2"/>
      <c r="ILT12" s="2"/>
      <c r="ILU12" s="2"/>
      <c r="ILV12" s="2"/>
      <c r="ILW12" s="2"/>
      <c r="ILX12" s="2"/>
      <c r="ILY12" s="2"/>
      <c r="ILZ12" s="2"/>
      <c r="IMA12" s="2"/>
      <c r="IMB12" s="2"/>
      <c r="IMC12" s="2"/>
      <c r="IMD12" s="2"/>
      <c r="IME12" s="2"/>
      <c r="IMF12" s="2"/>
      <c r="IMG12" s="2"/>
      <c r="IMH12" s="2"/>
      <c r="IMI12" s="2"/>
      <c r="IMJ12" s="2"/>
      <c r="IMK12" s="2"/>
      <c r="IML12" s="2"/>
      <c r="IMM12" s="2"/>
      <c r="IMN12" s="2"/>
      <c r="IMO12" s="2"/>
      <c r="IMP12" s="2"/>
      <c r="IMQ12" s="2"/>
      <c r="IMR12" s="2"/>
      <c r="IMS12" s="2"/>
      <c r="IMT12" s="2"/>
      <c r="IMU12" s="2"/>
      <c r="IMV12" s="2"/>
      <c r="IMW12" s="2"/>
      <c r="IMX12" s="2"/>
      <c r="IMY12" s="2"/>
      <c r="IMZ12" s="2"/>
      <c r="INA12" s="2"/>
      <c r="INB12" s="2"/>
      <c r="INC12" s="2"/>
      <c r="IND12" s="2"/>
      <c r="INE12" s="2"/>
      <c r="INF12" s="2"/>
      <c r="ING12" s="2"/>
      <c r="INH12" s="2"/>
      <c r="INI12" s="2"/>
      <c r="INJ12" s="2"/>
      <c r="INK12" s="2"/>
      <c r="INL12" s="2"/>
      <c r="INM12" s="2"/>
      <c r="INN12" s="2"/>
      <c r="INO12" s="2"/>
      <c r="INP12" s="2"/>
      <c r="INQ12" s="2"/>
      <c r="INR12" s="2"/>
      <c r="INS12" s="2"/>
      <c r="INT12" s="2"/>
      <c r="INU12" s="2"/>
      <c r="INV12" s="2"/>
      <c r="INW12" s="2"/>
      <c r="INX12" s="2"/>
      <c r="INY12" s="2"/>
      <c r="INZ12" s="2"/>
      <c r="IOA12" s="2"/>
      <c r="IOB12" s="2"/>
      <c r="IOC12" s="2"/>
      <c r="IOD12" s="2"/>
      <c r="IOE12" s="2"/>
      <c r="IOF12" s="2"/>
      <c r="IOG12" s="2"/>
      <c r="IOH12" s="2"/>
      <c r="IOI12" s="2"/>
      <c r="IOJ12" s="2"/>
      <c r="IOK12" s="2"/>
      <c r="IOL12" s="2"/>
      <c r="IOM12" s="2"/>
      <c r="ION12" s="2"/>
      <c r="IOO12" s="2"/>
      <c r="IOP12" s="2"/>
      <c r="IOQ12" s="2"/>
      <c r="IOR12" s="2"/>
      <c r="IOS12" s="2"/>
      <c r="IOT12" s="2"/>
      <c r="IOU12" s="2"/>
      <c r="IOV12" s="2"/>
      <c r="IOW12" s="2"/>
      <c r="IOX12" s="2"/>
      <c r="IOY12" s="2"/>
      <c r="IOZ12" s="2"/>
      <c r="IPA12" s="2"/>
      <c r="IPB12" s="2"/>
      <c r="IPC12" s="2"/>
      <c r="IPD12" s="2"/>
      <c r="IPE12" s="2"/>
      <c r="IPF12" s="2"/>
      <c r="IPG12" s="2"/>
      <c r="IPH12" s="2"/>
      <c r="IPI12" s="2"/>
      <c r="IPJ12" s="2"/>
      <c r="IPK12" s="2"/>
      <c r="IPL12" s="2"/>
      <c r="IPM12" s="2"/>
      <c r="IPN12" s="2"/>
      <c r="IPO12" s="2"/>
      <c r="IPP12" s="2"/>
      <c r="IPQ12" s="2"/>
      <c r="IPR12" s="2"/>
      <c r="IPS12" s="2"/>
      <c r="IPT12" s="2"/>
      <c r="IPU12" s="2"/>
      <c r="IPV12" s="2"/>
      <c r="IPW12" s="2"/>
      <c r="IPX12" s="2"/>
      <c r="IPY12" s="2"/>
      <c r="IPZ12" s="2"/>
      <c r="IQA12" s="2"/>
      <c r="IQB12" s="2"/>
      <c r="IQC12" s="2"/>
      <c r="IQD12" s="2"/>
      <c r="IQE12" s="2"/>
      <c r="IQF12" s="2"/>
      <c r="IQG12" s="2"/>
      <c r="IQH12" s="2"/>
      <c r="IQI12" s="2"/>
      <c r="IQJ12" s="2"/>
      <c r="IQK12" s="2"/>
      <c r="IQL12" s="2"/>
      <c r="IQM12" s="2"/>
      <c r="IQN12" s="2"/>
      <c r="IQO12" s="2"/>
      <c r="IQP12" s="2"/>
      <c r="IQQ12" s="2"/>
      <c r="IQR12" s="2"/>
      <c r="IQS12" s="2"/>
      <c r="IQT12" s="2"/>
      <c r="IQU12" s="2"/>
      <c r="IQV12" s="2"/>
      <c r="IQW12" s="2"/>
      <c r="IQX12" s="2"/>
      <c r="IQY12" s="2"/>
      <c r="IQZ12" s="2"/>
      <c r="IRA12" s="2"/>
      <c r="IRB12" s="2"/>
      <c r="IRC12" s="2"/>
      <c r="IRD12" s="2"/>
      <c r="IRE12" s="2"/>
      <c r="IRF12" s="2"/>
      <c r="IRG12" s="2"/>
      <c r="IRH12" s="2"/>
      <c r="IRI12" s="2"/>
      <c r="IRJ12" s="2"/>
      <c r="IRK12" s="2"/>
      <c r="IRL12" s="2"/>
      <c r="IRM12" s="2"/>
      <c r="IRN12" s="2"/>
      <c r="IRO12" s="2"/>
      <c r="IRP12" s="2"/>
      <c r="IRQ12" s="2"/>
      <c r="IRR12" s="2"/>
      <c r="IRS12" s="2"/>
      <c r="IRT12" s="2"/>
      <c r="IRU12" s="2"/>
      <c r="IRV12" s="2"/>
      <c r="IRW12" s="2"/>
      <c r="IRX12" s="2"/>
      <c r="IRY12" s="2"/>
      <c r="IRZ12" s="2"/>
      <c r="ISA12" s="2"/>
      <c r="ISB12" s="2"/>
      <c r="ISC12" s="2"/>
      <c r="ISD12" s="2"/>
      <c r="ISE12" s="2"/>
      <c r="ISF12" s="2"/>
      <c r="ISG12" s="2"/>
      <c r="ISH12" s="2"/>
      <c r="ISI12" s="2"/>
      <c r="ISJ12" s="2"/>
      <c r="ISK12" s="2"/>
      <c r="ISL12" s="2"/>
      <c r="ISM12" s="2"/>
      <c r="ISN12" s="2"/>
      <c r="ISO12" s="2"/>
      <c r="ISP12" s="2"/>
      <c r="ISQ12" s="2"/>
      <c r="ISR12" s="2"/>
      <c r="ISS12" s="2"/>
      <c r="IST12" s="2"/>
      <c r="ISU12" s="2"/>
      <c r="ISV12" s="2"/>
      <c r="ISW12" s="2"/>
      <c r="ISX12" s="2"/>
      <c r="ISY12" s="2"/>
      <c r="ISZ12" s="2"/>
      <c r="ITA12" s="2"/>
      <c r="ITB12" s="2"/>
      <c r="ITC12" s="2"/>
      <c r="ITD12" s="2"/>
      <c r="ITE12" s="2"/>
      <c r="ITF12" s="2"/>
      <c r="ITG12" s="2"/>
      <c r="ITH12" s="2"/>
      <c r="ITI12" s="2"/>
      <c r="ITJ12" s="2"/>
      <c r="ITK12" s="2"/>
      <c r="ITL12" s="2"/>
      <c r="ITM12" s="2"/>
      <c r="ITN12" s="2"/>
      <c r="ITO12" s="2"/>
      <c r="ITP12" s="2"/>
      <c r="ITQ12" s="2"/>
      <c r="ITR12" s="2"/>
      <c r="ITS12" s="2"/>
      <c r="ITT12" s="2"/>
      <c r="ITU12" s="2"/>
      <c r="ITV12" s="2"/>
      <c r="ITW12" s="2"/>
      <c r="ITX12" s="2"/>
      <c r="ITY12" s="2"/>
      <c r="ITZ12" s="2"/>
      <c r="IUA12" s="2"/>
      <c r="IUB12" s="2"/>
      <c r="IUC12" s="2"/>
      <c r="IUD12" s="2"/>
      <c r="IUE12" s="2"/>
      <c r="IUF12" s="2"/>
      <c r="IUG12" s="2"/>
      <c r="IUH12" s="2"/>
      <c r="IUI12" s="2"/>
      <c r="IUJ12" s="2"/>
      <c r="IUK12" s="2"/>
      <c r="IUL12" s="2"/>
      <c r="IUM12" s="2"/>
      <c r="IUN12" s="2"/>
      <c r="IUO12" s="2"/>
      <c r="IUP12" s="2"/>
      <c r="IUQ12" s="2"/>
      <c r="IUR12" s="2"/>
      <c r="IUS12" s="2"/>
      <c r="IUT12" s="2"/>
      <c r="IUU12" s="2"/>
      <c r="IUV12" s="2"/>
      <c r="IUW12" s="2"/>
      <c r="IUX12" s="2"/>
      <c r="IUY12" s="2"/>
      <c r="IUZ12" s="2"/>
      <c r="IVA12" s="2"/>
      <c r="IVB12" s="2"/>
      <c r="IVC12" s="2"/>
      <c r="IVD12" s="2"/>
      <c r="IVE12" s="2"/>
      <c r="IVF12" s="2"/>
      <c r="IVG12" s="2"/>
      <c r="IVH12" s="2"/>
      <c r="IVI12" s="2"/>
      <c r="IVJ12" s="2"/>
      <c r="IVK12" s="2"/>
      <c r="IVL12" s="2"/>
      <c r="IVM12" s="2"/>
      <c r="IVN12" s="2"/>
      <c r="IVO12" s="2"/>
      <c r="IVP12" s="2"/>
      <c r="IVQ12" s="2"/>
      <c r="IVR12" s="2"/>
      <c r="IVS12" s="2"/>
      <c r="IVT12" s="2"/>
      <c r="IVU12" s="2"/>
      <c r="IVV12" s="2"/>
      <c r="IVW12" s="2"/>
      <c r="IVX12" s="2"/>
      <c r="IVY12" s="2"/>
      <c r="IVZ12" s="2"/>
      <c r="IWA12" s="2"/>
      <c r="IWB12" s="2"/>
      <c r="IWC12" s="2"/>
      <c r="IWD12" s="2"/>
      <c r="IWE12" s="2"/>
      <c r="IWF12" s="2"/>
      <c r="IWG12" s="2"/>
      <c r="IWH12" s="2"/>
      <c r="IWI12" s="2"/>
      <c r="IWJ12" s="2"/>
      <c r="IWK12" s="2"/>
      <c r="IWL12" s="2"/>
      <c r="IWM12" s="2"/>
      <c r="IWN12" s="2"/>
      <c r="IWO12" s="2"/>
      <c r="IWP12" s="2"/>
      <c r="IWQ12" s="2"/>
      <c r="IWR12" s="2"/>
      <c r="IWS12" s="2"/>
      <c r="IWT12" s="2"/>
      <c r="IWU12" s="2"/>
      <c r="IWV12" s="2"/>
      <c r="IWW12" s="2"/>
      <c r="IWX12" s="2"/>
      <c r="IWY12" s="2"/>
      <c r="IWZ12" s="2"/>
      <c r="IXA12" s="2"/>
      <c r="IXB12" s="2"/>
      <c r="IXC12" s="2"/>
      <c r="IXD12" s="2"/>
      <c r="IXE12" s="2"/>
      <c r="IXF12" s="2"/>
      <c r="IXG12" s="2"/>
      <c r="IXH12" s="2"/>
      <c r="IXI12" s="2"/>
      <c r="IXJ12" s="2"/>
      <c r="IXK12" s="2"/>
      <c r="IXL12" s="2"/>
      <c r="IXM12" s="2"/>
      <c r="IXN12" s="2"/>
      <c r="IXO12" s="2"/>
      <c r="IXP12" s="2"/>
      <c r="IXQ12" s="2"/>
      <c r="IXR12" s="2"/>
      <c r="IXS12" s="2"/>
      <c r="IXT12" s="2"/>
      <c r="IXU12" s="2"/>
      <c r="IXV12" s="2"/>
      <c r="IXW12" s="2"/>
      <c r="IXX12" s="2"/>
      <c r="IXY12" s="2"/>
      <c r="IXZ12" s="2"/>
      <c r="IYA12" s="2"/>
      <c r="IYB12" s="2"/>
      <c r="IYC12" s="2"/>
      <c r="IYD12" s="2"/>
      <c r="IYE12" s="2"/>
      <c r="IYF12" s="2"/>
      <c r="IYG12" s="2"/>
      <c r="IYH12" s="2"/>
      <c r="IYI12" s="2"/>
      <c r="IYJ12" s="2"/>
      <c r="IYK12" s="2"/>
      <c r="IYL12" s="2"/>
      <c r="IYM12" s="2"/>
      <c r="IYN12" s="2"/>
      <c r="IYO12" s="2"/>
      <c r="IYP12" s="2"/>
      <c r="IYQ12" s="2"/>
      <c r="IYR12" s="2"/>
      <c r="IYS12" s="2"/>
      <c r="IYT12" s="2"/>
      <c r="IYU12" s="2"/>
      <c r="IYV12" s="2"/>
      <c r="IYW12" s="2"/>
      <c r="IYX12" s="2"/>
      <c r="IYY12" s="2"/>
      <c r="IYZ12" s="2"/>
      <c r="IZA12" s="2"/>
      <c r="IZB12" s="2"/>
      <c r="IZC12" s="2"/>
      <c r="IZD12" s="2"/>
      <c r="IZE12" s="2"/>
      <c r="IZF12" s="2"/>
      <c r="IZG12" s="2"/>
      <c r="IZH12" s="2"/>
      <c r="IZI12" s="2"/>
      <c r="IZJ12" s="2"/>
      <c r="IZK12" s="2"/>
      <c r="IZL12" s="2"/>
      <c r="IZM12" s="2"/>
      <c r="IZN12" s="2"/>
      <c r="IZO12" s="2"/>
      <c r="IZP12" s="2"/>
      <c r="IZQ12" s="2"/>
      <c r="IZR12" s="2"/>
      <c r="IZS12" s="2"/>
      <c r="IZT12" s="2"/>
      <c r="IZU12" s="2"/>
      <c r="IZV12" s="2"/>
      <c r="IZW12" s="2"/>
      <c r="IZX12" s="2"/>
      <c r="IZY12" s="2"/>
      <c r="IZZ12" s="2"/>
      <c r="JAA12" s="2"/>
      <c r="JAB12" s="2"/>
      <c r="JAC12" s="2"/>
      <c r="JAD12" s="2"/>
      <c r="JAE12" s="2"/>
      <c r="JAF12" s="2"/>
      <c r="JAG12" s="2"/>
      <c r="JAH12" s="2"/>
      <c r="JAI12" s="2"/>
      <c r="JAJ12" s="2"/>
      <c r="JAK12" s="2"/>
      <c r="JAL12" s="2"/>
      <c r="JAM12" s="2"/>
      <c r="JAN12" s="2"/>
      <c r="JAO12" s="2"/>
      <c r="JAP12" s="2"/>
      <c r="JAQ12" s="2"/>
      <c r="JAR12" s="2"/>
      <c r="JAS12" s="2"/>
      <c r="JAT12" s="2"/>
      <c r="JAU12" s="2"/>
      <c r="JAV12" s="2"/>
      <c r="JAW12" s="2"/>
      <c r="JAX12" s="2"/>
      <c r="JAY12" s="2"/>
      <c r="JAZ12" s="2"/>
      <c r="JBA12" s="2"/>
      <c r="JBB12" s="2"/>
      <c r="JBC12" s="2"/>
      <c r="JBD12" s="2"/>
      <c r="JBE12" s="2"/>
      <c r="JBF12" s="2"/>
      <c r="JBG12" s="2"/>
      <c r="JBH12" s="2"/>
      <c r="JBI12" s="2"/>
      <c r="JBJ12" s="2"/>
      <c r="JBK12" s="2"/>
      <c r="JBL12" s="2"/>
      <c r="JBM12" s="2"/>
      <c r="JBN12" s="2"/>
      <c r="JBO12" s="2"/>
      <c r="JBP12" s="2"/>
      <c r="JBQ12" s="2"/>
      <c r="JBR12" s="2"/>
      <c r="JBS12" s="2"/>
      <c r="JBT12" s="2"/>
      <c r="JBU12" s="2"/>
      <c r="JBV12" s="2"/>
      <c r="JBW12" s="2"/>
      <c r="JBX12" s="2"/>
      <c r="JBY12" s="2"/>
      <c r="JBZ12" s="2"/>
      <c r="JCA12" s="2"/>
      <c r="JCB12" s="2"/>
      <c r="JCC12" s="2"/>
      <c r="JCD12" s="2"/>
      <c r="JCE12" s="2"/>
      <c r="JCF12" s="2"/>
      <c r="JCG12" s="2"/>
      <c r="JCH12" s="2"/>
      <c r="JCI12" s="2"/>
      <c r="JCJ12" s="2"/>
      <c r="JCK12" s="2"/>
      <c r="JCL12" s="2"/>
      <c r="JCM12" s="2"/>
      <c r="JCN12" s="2"/>
      <c r="JCO12" s="2"/>
      <c r="JCP12" s="2"/>
      <c r="JCQ12" s="2"/>
      <c r="JCR12" s="2"/>
      <c r="JCS12" s="2"/>
      <c r="JCT12" s="2"/>
      <c r="JCU12" s="2"/>
      <c r="JCV12" s="2"/>
      <c r="JCW12" s="2"/>
      <c r="JCX12" s="2"/>
      <c r="JCY12" s="2"/>
      <c r="JCZ12" s="2"/>
      <c r="JDA12" s="2"/>
      <c r="JDB12" s="2"/>
      <c r="JDC12" s="2"/>
      <c r="JDD12" s="2"/>
      <c r="JDE12" s="2"/>
      <c r="JDF12" s="2"/>
      <c r="JDG12" s="2"/>
      <c r="JDH12" s="2"/>
      <c r="JDI12" s="2"/>
      <c r="JDJ12" s="2"/>
      <c r="JDK12" s="2"/>
      <c r="JDL12" s="2"/>
      <c r="JDM12" s="2"/>
      <c r="JDN12" s="2"/>
      <c r="JDO12" s="2"/>
      <c r="JDP12" s="2"/>
      <c r="JDQ12" s="2"/>
      <c r="JDR12" s="2"/>
      <c r="JDS12" s="2"/>
      <c r="JDT12" s="2"/>
      <c r="JDU12" s="2"/>
      <c r="JDV12" s="2"/>
      <c r="JDW12" s="2"/>
      <c r="JDX12" s="2"/>
      <c r="JDY12" s="2"/>
      <c r="JDZ12" s="2"/>
      <c r="JEA12" s="2"/>
      <c r="JEB12" s="2"/>
      <c r="JEC12" s="2"/>
      <c r="JED12" s="2"/>
      <c r="JEE12" s="2"/>
      <c r="JEF12" s="2"/>
      <c r="JEG12" s="2"/>
      <c r="JEH12" s="2"/>
      <c r="JEI12" s="2"/>
      <c r="JEJ12" s="2"/>
      <c r="JEK12" s="2"/>
      <c r="JEL12" s="2"/>
      <c r="JEM12" s="2"/>
      <c r="JEN12" s="2"/>
      <c r="JEO12" s="2"/>
      <c r="JEP12" s="2"/>
      <c r="JEQ12" s="2"/>
      <c r="JER12" s="2"/>
      <c r="JES12" s="2"/>
      <c r="JET12" s="2"/>
      <c r="JEU12" s="2"/>
      <c r="JEV12" s="2"/>
      <c r="JEW12" s="2"/>
      <c r="JEX12" s="2"/>
      <c r="JEY12" s="2"/>
      <c r="JEZ12" s="2"/>
      <c r="JFA12" s="2"/>
      <c r="JFB12" s="2"/>
      <c r="JFC12" s="2"/>
      <c r="JFD12" s="2"/>
      <c r="JFE12" s="2"/>
      <c r="JFF12" s="2"/>
      <c r="JFG12" s="2"/>
      <c r="JFH12" s="2"/>
      <c r="JFI12" s="2"/>
      <c r="JFJ12" s="2"/>
      <c r="JFK12" s="2"/>
      <c r="JFL12" s="2"/>
      <c r="JFM12" s="2"/>
      <c r="JFN12" s="2"/>
      <c r="JFO12" s="2"/>
      <c r="JFP12" s="2"/>
      <c r="JFQ12" s="2"/>
      <c r="JFR12" s="2"/>
      <c r="JFS12" s="2"/>
      <c r="JFT12" s="2"/>
      <c r="JFU12" s="2"/>
      <c r="JFV12" s="2"/>
      <c r="JFW12" s="2"/>
      <c r="JFX12" s="2"/>
      <c r="JFY12" s="2"/>
      <c r="JFZ12" s="2"/>
      <c r="JGA12" s="2"/>
      <c r="JGB12" s="2"/>
      <c r="JGC12" s="2"/>
      <c r="JGD12" s="2"/>
      <c r="JGE12" s="2"/>
      <c r="JGF12" s="2"/>
      <c r="JGG12" s="2"/>
      <c r="JGH12" s="2"/>
      <c r="JGI12" s="2"/>
      <c r="JGJ12" s="2"/>
      <c r="JGK12" s="2"/>
      <c r="JGL12" s="2"/>
      <c r="JGM12" s="2"/>
      <c r="JGN12" s="2"/>
      <c r="JGO12" s="2"/>
      <c r="JGP12" s="2"/>
      <c r="JGQ12" s="2"/>
      <c r="JGR12" s="2"/>
      <c r="JGS12" s="2"/>
      <c r="JGT12" s="2"/>
      <c r="JGU12" s="2"/>
      <c r="JGV12" s="2"/>
      <c r="JGW12" s="2"/>
      <c r="JGX12" s="2"/>
      <c r="JGY12" s="2"/>
      <c r="JGZ12" s="2"/>
      <c r="JHA12" s="2"/>
      <c r="JHB12" s="2"/>
      <c r="JHC12" s="2"/>
      <c r="JHD12" s="2"/>
      <c r="JHE12" s="2"/>
      <c r="JHF12" s="2"/>
      <c r="JHG12" s="2"/>
      <c r="JHH12" s="2"/>
      <c r="JHI12" s="2"/>
      <c r="JHJ12" s="2"/>
      <c r="JHK12" s="2"/>
      <c r="JHL12" s="2"/>
      <c r="JHM12" s="2"/>
      <c r="JHN12" s="2"/>
      <c r="JHO12" s="2"/>
      <c r="JHP12" s="2"/>
      <c r="JHQ12" s="2"/>
      <c r="JHR12" s="2"/>
      <c r="JHS12" s="2"/>
      <c r="JHT12" s="2"/>
      <c r="JHU12" s="2"/>
      <c r="JHV12" s="2"/>
      <c r="JHW12" s="2"/>
      <c r="JHX12" s="2"/>
      <c r="JHY12" s="2"/>
      <c r="JHZ12" s="2"/>
      <c r="JIA12" s="2"/>
      <c r="JIB12" s="2"/>
      <c r="JIC12" s="2"/>
      <c r="JID12" s="2"/>
      <c r="JIE12" s="2"/>
      <c r="JIF12" s="2"/>
      <c r="JIG12" s="2"/>
      <c r="JIH12" s="2"/>
      <c r="JII12" s="2"/>
      <c r="JIJ12" s="2"/>
      <c r="JIK12" s="2"/>
      <c r="JIL12" s="2"/>
      <c r="JIM12" s="2"/>
      <c r="JIN12" s="2"/>
      <c r="JIO12" s="2"/>
      <c r="JIP12" s="2"/>
      <c r="JIQ12" s="2"/>
      <c r="JIR12" s="2"/>
      <c r="JIS12" s="2"/>
      <c r="JIT12" s="2"/>
      <c r="JIU12" s="2"/>
      <c r="JIV12" s="2"/>
      <c r="JIW12" s="2"/>
      <c r="JIX12" s="2"/>
      <c r="JIY12" s="2"/>
      <c r="JIZ12" s="2"/>
      <c r="JJA12" s="2"/>
      <c r="JJB12" s="2"/>
      <c r="JJC12" s="2"/>
      <c r="JJD12" s="2"/>
      <c r="JJE12" s="2"/>
      <c r="JJF12" s="2"/>
      <c r="JJG12" s="2"/>
      <c r="JJH12" s="2"/>
      <c r="JJI12" s="2"/>
      <c r="JJJ12" s="2"/>
      <c r="JJK12" s="2"/>
      <c r="JJL12" s="2"/>
      <c r="JJM12" s="2"/>
      <c r="JJN12" s="2"/>
      <c r="JJO12" s="2"/>
      <c r="JJP12" s="2"/>
      <c r="JJQ12" s="2"/>
      <c r="JJR12" s="2"/>
      <c r="JJS12" s="2"/>
      <c r="JJT12" s="2"/>
      <c r="JJU12" s="2"/>
      <c r="JJV12" s="2"/>
      <c r="JJW12" s="2"/>
      <c r="JJX12" s="2"/>
      <c r="JJY12" s="2"/>
      <c r="JJZ12" s="2"/>
      <c r="JKA12" s="2"/>
      <c r="JKB12" s="2"/>
      <c r="JKC12" s="2"/>
      <c r="JKD12" s="2"/>
      <c r="JKE12" s="2"/>
      <c r="JKF12" s="2"/>
      <c r="JKG12" s="2"/>
      <c r="JKH12" s="2"/>
      <c r="JKI12" s="2"/>
      <c r="JKJ12" s="2"/>
      <c r="JKK12" s="2"/>
      <c r="JKL12" s="2"/>
      <c r="JKM12" s="2"/>
      <c r="JKN12" s="2"/>
      <c r="JKO12" s="2"/>
      <c r="JKP12" s="2"/>
      <c r="JKQ12" s="2"/>
      <c r="JKR12" s="2"/>
      <c r="JKS12" s="2"/>
      <c r="JKT12" s="2"/>
      <c r="JKU12" s="2"/>
      <c r="JKV12" s="2"/>
      <c r="JKW12" s="2"/>
      <c r="JKX12" s="2"/>
      <c r="JKY12" s="2"/>
      <c r="JKZ12" s="2"/>
      <c r="JLA12" s="2"/>
      <c r="JLB12" s="2"/>
      <c r="JLC12" s="2"/>
      <c r="JLD12" s="2"/>
      <c r="JLE12" s="2"/>
      <c r="JLF12" s="2"/>
      <c r="JLG12" s="2"/>
      <c r="JLH12" s="2"/>
      <c r="JLI12" s="2"/>
      <c r="JLJ12" s="2"/>
      <c r="JLK12" s="2"/>
      <c r="JLL12" s="2"/>
      <c r="JLM12" s="2"/>
      <c r="JLN12" s="2"/>
      <c r="JLO12" s="2"/>
      <c r="JLP12" s="2"/>
      <c r="JLQ12" s="2"/>
      <c r="JLR12" s="2"/>
      <c r="JLS12" s="2"/>
      <c r="JLT12" s="2"/>
      <c r="JLU12" s="2"/>
      <c r="JLV12" s="2"/>
      <c r="JLW12" s="2"/>
      <c r="JLX12" s="2"/>
      <c r="JLY12" s="2"/>
      <c r="JLZ12" s="2"/>
      <c r="JMA12" s="2"/>
      <c r="JMB12" s="2"/>
      <c r="JMC12" s="2"/>
      <c r="JMD12" s="2"/>
      <c r="JME12" s="2"/>
      <c r="JMF12" s="2"/>
      <c r="JMG12" s="2"/>
      <c r="JMH12" s="2"/>
      <c r="JMI12" s="2"/>
      <c r="JMJ12" s="2"/>
      <c r="JMK12" s="2"/>
      <c r="JML12" s="2"/>
      <c r="JMM12" s="2"/>
      <c r="JMN12" s="2"/>
      <c r="JMO12" s="2"/>
      <c r="JMP12" s="2"/>
      <c r="JMQ12" s="2"/>
      <c r="JMR12" s="2"/>
      <c r="JMS12" s="2"/>
      <c r="JMT12" s="2"/>
      <c r="JMU12" s="2"/>
      <c r="JMV12" s="2"/>
      <c r="JMW12" s="2"/>
      <c r="JMX12" s="2"/>
      <c r="JMY12" s="2"/>
      <c r="JMZ12" s="2"/>
      <c r="JNA12" s="2"/>
      <c r="JNB12" s="2"/>
      <c r="JNC12" s="2"/>
      <c r="JND12" s="2"/>
      <c r="JNE12" s="2"/>
      <c r="JNF12" s="2"/>
      <c r="JNG12" s="2"/>
      <c r="JNH12" s="2"/>
      <c r="JNI12" s="2"/>
      <c r="JNJ12" s="2"/>
      <c r="JNK12" s="2"/>
      <c r="JNL12" s="2"/>
      <c r="JNM12" s="2"/>
      <c r="JNN12" s="2"/>
      <c r="JNO12" s="2"/>
      <c r="JNP12" s="2"/>
      <c r="JNQ12" s="2"/>
      <c r="JNR12" s="2"/>
      <c r="JNS12" s="2"/>
      <c r="JNT12" s="2"/>
      <c r="JNU12" s="2"/>
      <c r="JNV12" s="2"/>
      <c r="JNW12" s="2"/>
      <c r="JNX12" s="2"/>
      <c r="JNY12" s="2"/>
      <c r="JNZ12" s="2"/>
      <c r="JOA12" s="2"/>
      <c r="JOB12" s="2"/>
      <c r="JOC12" s="2"/>
      <c r="JOD12" s="2"/>
      <c r="JOE12" s="2"/>
      <c r="JOF12" s="2"/>
      <c r="JOG12" s="2"/>
      <c r="JOH12" s="2"/>
      <c r="JOI12" s="2"/>
      <c r="JOJ12" s="2"/>
      <c r="JOK12" s="2"/>
      <c r="JOL12" s="2"/>
      <c r="JOM12" s="2"/>
      <c r="JON12" s="2"/>
      <c r="JOO12" s="2"/>
      <c r="JOP12" s="2"/>
      <c r="JOQ12" s="2"/>
      <c r="JOR12" s="2"/>
      <c r="JOS12" s="2"/>
      <c r="JOT12" s="2"/>
      <c r="JOU12" s="2"/>
      <c r="JOV12" s="2"/>
      <c r="JOW12" s="2"/>
      <c r="JOX12" s="2"/>
      <c r="JOY12" s="2"/>
      <c r="JOZ12" s="2"/>
      <c r="JPA12" s="2"/>
      <c r="JPB12" s="2"/>
      <c r="JPC12" s="2"/>
      <c r="JPD12" s="2"/>
      <c r="JPE12" s="2"/>
      <c r="JPF12" s="2"/>
      <c r="JPG12" s="2"/>
      <c r="JPH12" s="2"/>
      <c r="JPI12" s="2"/>
      <c r="JPJ12" s="2"/>
      <c r="JPK12" s="2"/>
      <c r="JPL12" s="2"/>
      <c r="JPM12" s="2"/>
      <c r="JPN12" s="2"/>
      <c r="JPO12" s="2"/>
      <c r="JPP12" s="2"/>
      <c r="JPQ12" s="2"/>
      <c r="JPR12" s="2"/>
      <c r="JPS12" s="2"/>
      <c r="JPT12" s="2"/>
      <c r="JPU12" s="2"/>
      <c r="JPV12" s="2"/>
      <c r="JPW12" s="2"/>
      <c r="JPX12" s="2"/>
      <c r="JPY12" s="2"/>
      <c r="JPZ12" s="2"/>
      <c r="JQA12" s="2"/>
      <c r="JQB12" s="2"/>
      <c r="JQC12" s="2"/>
      <c r="JQD12" s="2"/>
      <c r="JQE12" s="2"/>
      <c r="JQF12" s="2"/>
      <c r="JQG12" s="2"/>
      <c r="JQH12" s="2"/>
      <c r="JQI12" s="2"/>
      <c r="JQJ12" s="2"/>
      <c r="JQK12" s="2"/>
      <c r="JQL12" s="2"/>
      <c r="JQM12" s="2"/>
      <c r="JQN12" s="2"/>
      <c r="JQO12" s="2"/>
      <c r="JQP12" s="2"/>
      <c r="JQQ12" s="2"/>
      <c r="JQR12" s="2"/>
      <c r="JQS12" s="2"/>
      <c r="JQT12" s="2"/>
      <c r="JQU12" s="2"/>
      <c r="JQV12" s="2"/>
      <c r="JQW12" s="2"/>
      <c r="JQX12" s="2"/>
      <c r="JQY12" s="2"/>
      <c r="JQZ12" s="2"/>
      <c r="JRA12" s="2"/>
      <c r="JRB12" s="2"/>
      <c r="JRC12" s="2"/>
      <c r="JRD12" s="2"/>
      <c r="JRE12" s="2"/>
      <c r="JRF12" s="2"/>
      <c r="JRG12" s="2"/>
      <c r="JRH12" s="2"/>
      <c r="JRI12" s="2"/>
      <c r="JRJ12" s="2"/>
      <c r="JRK12" s="2"/>
      <c r="JRL12" s="2"/>
      <c r="JRM12" s="2"/>
      <c r="JRN12" s="2"/>
      <c r="JRO12" s="2"/>
      <c r="JRP12" s="2"/>
      <c r="JRQ12" s="2"/>
      <c r="JRR12" s="2"/>
      <c r="JRS12" s="2"/>
      <c r="JRT12" s="2"/>
      <c r="JRU12" s="2"/>
      <c r="JRV12" s="2"/>
      <c r="JRW12" s="2"/>
      <c r="JRX12" s="2"/>
      <c r="JRY12" s="2"/>
      <c r="JRZ12" s="2"/>
      <c r="JSA12" s="2"/>
      <c r="JSB12" s="2"/>
      <c r="JSC12" s="2"/>
      <c r="JSD12" s="2"/>
      <c r="JSE12" s="2"/>
      <c r="JSF12" s="2"/>
      <c r="JSG12" s="2"/>
      <c r="JSH12" s="2"/>
      <c r="JSI12" s="2"/>
      <c r="JSJ12" s="2"/>
      <c r="JSK12" s="2"/>
      <c r="JSL12" s="2"/>
      <c r="JSM12" s="2"/>
      <c r="JSN12" s="2"/>
      <c r="JSO12" s="2"/>
      <c r="JSP12" s="2"/>
      <c r="JSQ12" s="2"/>
      <c r="JSR12" s="2"/>
      <c r="JSS12" s="2"/>
      <c r="JST12" s="2"/>
      <c r="JSU12" s="2"/>
      <c r="JSV12" s="2"/>
      <c r="JSW12" s="2"/>
      <c r="JSX12" s="2"/>
      <c r="JSY12" s="2"/>
      <c r="JSZ12" s="2"/>
      <c r="JTA12" s="2"/>
      <c r="JTB12" s="2"/>
      <c r="JTC12" s="2"/>
      <c r="JTD12" s="2"/>
      <c r="JTE12" s="2"/>
      <c r="JTF12" s="2"/>
      <c r="JTG12" s="2"/>
      <c r="JTH12" s="2"/>
      <c r="JTI12" s="2"/>
      <c r="JTJ12" s="2"/>
      <c r="JTK12" s="2"/>
      <c r="JTL12" s="2"/>
      <c r="JTM12" s="2"/>
      <c r="JTN12" s="2"/>
      <c r="JTO12" s="2"/>
      <c r="JTP12" s="2"/>
      <c r="JTQ12" s="2"/>
      <c r="JTR12" s="2"/>
      <c r="JTS12" s="2"/>
      <c r="JTT12" s="2"/>
      <c r="JTU12" s="2"/>
      <c r="JTV12" s="2"/>
      <c r="JTW12" s="2"/>
      <c r="JTX12" s="2"/>
      <c r="JTY12" s="2"/>
      <c r="JTZ12" s="2"/>
      <c r="JUA12" s="2"/>
      <c r="JUB12" s="2"/>
      <c r="JUC12" s="2"/>
      <c r="JUD12" s="2"/>
      <c r="JUE12" s="2"/>
      <c r="JUF12" s="2"/>
      <c r="JUG12" s="2"/>
      <c r="JUH12" s="2"/>
      <c r="JUI12" s="2"/>
      <c r="JUJ12" s="2"/>
      <c r="JUK12" s="2"/>
      <c r="JUL12" s="2"/>
      <c r="JUM12" s="2"/>
      <c r="JUN12" s="2"/>
      <c r="JUO12" s="2"/>
      <c r="JUP12" s="2"/>
      <c r="JUQ12" s="2"/>
      <c r="JUR12" s="2"/>
      <c r="JUS12" s="2"/>
      <c r="JUT12" s="2"/>
      <c r="JUU12" s="2"/>
      <c r="JUV12" s="2"/>
      <c r="JUW12" s="2"/>
      <c r="JUX12" s="2"/>
      <c r="JUY12" s="2"/>
      <c r="JUZ12" s="2"/>
      <c r="JVA12" s="2"/>
      <c r="JVB12" s="2"/>
      <c r="JVC12" s="2"/>
      <c r="JVD12" s="2"/>
      <c r="JVE12" s="2"/>
      <c r="JVF12" s="2"/>
      <c r="JVG12" s="2"/>
      <c r="JVH12" s="2"/>
      <c r="JVI12" s="2"/>
      <c r="JVJ12" s="2"/>
      <c r="JVK12" s="2"/>
      <c r="JVL12" s="2"/>
      <c r="JVM12" s="2"/>
      <c r="JVN12" s="2"/>
      <c r="JVO12" s="2"/>
      <c r="JVP12" s="2"/>
      <c r="JVQ12" s="2"/>
      <c r="JVR12" s="2"/>
      <c r="JVS12" s="2"/>
      <c r="JVT12" s="2"/>
      <c r="JVU12" s="2"/>
      <c r="JVV12" s="2"/>
      <c r="JVW12" s="2"/>
      <c r="JVX12" s="2"/>
      <c r="JVY12" s="2"/>
      <c r="JVZ12" s="2"/>
      <c r="JWA12" s="2"/>
      <c r="JWB12" s="2"/>
      <c r="JWC12" s="2"/>
      <c r="JWD12" s="2"/>
      <c r="JWE12" s="2"/>
      <c r="JWF12" s="2"/>
      <c r="JWG12" s="2"/>
      <c r="JWH12" s="2"/>
      <c r="JWI12" s="2"/>
      <c r="JWJ12" s="2"/>
      <c r="JWK12" s="2"/>
      <c r="JWL12" s="2"/>
      <c r="JWM12" s="2"/>
      <c r="JWN12" s="2"/>
      <c r="JWO12" s="2"/>
      <c r="JWP12" s="2"/>
      <c r="JWQ12" s="2"/>
      <c r="JWR12" s="2"/>
      <c r="JWS12" s="2"/>
      <c r="JWT12" s="2"/>
      <c r="JWU12" s="2"/>
      <c r="JWV12" s="2"/>
      <c r="JWW12" s="2"/>
      <c r="JWX12" s="2"/>
      <c r="JWY12" s="2"/>
      <c r="JWZ12" s="2"/>
      <c r="JXA12" s="2"/>
      <c r="JXB12" s="2"/>
      <c r="JXC12" s="2"/>
      <c r="JXD12" s="2"/>
      <c r="JXE12" s="2"/>
      <c r="JXF12" s="2"/>
      <c r="JXG12" s="2"/>
      <c r="JXH12" s="2"/>
      <c r="JXI12" s="2"/>
      <c r="JXJ12" s="2"/>
      <c r="JXK12" s="2"/>
      <c r="JXL12" s="2"/>
      <c r="JXM12" s="2"/>
      <c r="JXN12" s="2"/>
      <c r="JXO12" s="2"/>
      <c r="JXP12" s="2"/>
      <c r="JXQ12" s="2"/>
      <c r="JXR12" s="2"/>
      <c r="JXS12" s="2"/>
      <c r="JXT12" s="2"/>
      <c r="JXU12" s="2"/>
      <c r="JXV12" s="2"/>
      <c r="JXW12" s="2"/>
      <c r="JXX12" s="2"/>
      <c r="JXY12" s="2"/>
      <c r="JXZ12" s="2"/>
      <c r="JYA12" s="2"/>
      <c r="JYB12" s="2"/>
      <c r="JYC12" s="2"/>
      <c r="JYD12" s="2"/>
      <c r="JYE12" s="2"/>
      <c r="JYF12" s="2"/>
      <c r="JYG12" s="2"/>
      <c r="JYH12" s="2"/>
      <c r="JYI12" s="2"/>
      <c r="JYJ12" s="2"/>
      <c r="JYK12" s="2"/>
      <c r="JYL12" s="2"/>
      <c r="JYM12" s="2"/>
      <c r="JYN12" s="2"/>
      <c r="JYO12" s="2"/>
      <c r="JYP12" s="2"/>
      <c r="JYQ12" s="2"/>
      <c r="JYR12" s="2"/>
      <c r="JYS12" s="2"/>
      <c r="JYT12" s="2"/>
      <c r="JYU12" s="2"/>
      <c r="JYV12" s="2"/>
      <c r="JYW12" s="2"/>
      <c r="JYX12" s="2"/>
      <c r="JYY12" s="2"/>
      <c r="JYZ12" s="2"/>
      <c r="JZA12" s="2"/>
      <c r="JZB12" s="2"/>
      <c r="JZC12" s="2"/>
      <c r="JZD12" s="2"/>
      <c r="JZE12" s="2"/>
      <c r="JZF12" s="2"/>
      <c r="JZG12" s="2"/>
      <c r="JZH12" s="2"/>
      <c r="JZI12" s="2"/>
      <c r="JZJ12" s="2"/>
      <c r="JZK12" s="2"/>
      <c r="JZL12" s="2"/>
      <c r="JZM12" s="2"/>
      <c r="JZN12" s="2"/>
      <c r="JZO12" s="2"/>
      <c r="JZP12" s="2"/>
      <c r="JZQ12" s="2"/>
      <c r="JZR12" s="2"/>
      <c r="JZS12" s="2"/>
      <c r="JZT12" s="2"/>
      <c r="JZU12" s="2"/>
      <c r="JZV12" s="2"/>
      <c r="JZW12" s="2"/>
      <c r="JZX12" s="2"/>
      <c r="JZY12" s="2"/>
      <c r="JZZ12" s="2"/>
      <c r="KAA12" s="2"/>
      <c r="KAB12" s="2"/>
      <c r="KAC12" s="2"/>
      <c r="KAD12" s="2"/>
      <c r="KAE12" s="2"/>
      <c r="KAF12" s="2"/>
      <c r="KAG12" s="2"/>
      <c r="KAH12" s="2"/>
      <c r="KAI12" s="2"/>
      <c r="KAJ12" s="2"/>
      <c r="KAK12" s="2"/>
      <c r="KAL12" s="2"/>
      <c r="KAM12" s="2"/>
      <c r="KAN12" s="2"/>
      <c r="KAO12" s="2"/>
      <c r="KAP12" s="2"/>
      <c r="KAQ12" s="2"/>
      <c r="KAR12" s="2"/>
      <c r="KAS12" s="2"/>
      <c r="KAT12" s="2"/>
      <c r="KAU12" s="2"/>
      <c r="KAV12" s="2"/>
      <c r="KAW12" s="2"/>
      <c r="KAX12" s="2"/>
      <c r="KAY12" s="2"/>
      <c r="KAZ12" s="2"/>
      <c r="KBA12" s="2"/>
      <c r="KBB12" s="2"/>
      <c r="KBC12" s="2"/>
      <c r="KBD12" s="2"/>
      <c r="KBE12" s="2"/>
      <c r="KBF12" s="2"/>
      <c r="KBG12" s="2"/>
      <c r="KBH12" s="2"/>
      <c r="KBI12" s="2"/>
      <c r="KBJ12" s="2"/>
      <c r="KBK12" s="2"/>
      <c r="KBL12" s="2"/>
      <c r="KBM12" s="2"/>
      <c r="KBN12" s="2"/>
      <c r="KBO12" s="2"/>
      <c r="KBP12" s="2"/>
      <c r="KBQ12" s="2"/>
      <c r="KBR12" s="2"/>
      <c r="KBS12" s="2"/>
      <c r="KBT12" s="2"/>
      <c r="KBU12" s="2"/>
      <c r="KBV12" s="2"/>
      <c r="KBW12" s="2"/>
      <c r="KBX12" s="2"/>
      <c r="KBY12" s="2"/>
      <c r="KBZ12" s="2"/>
      <c r="KCA12" s="2"/>
      <c r="KCB12" s="2"/>
      <c r="KCC12" s="2"/>
      <c r="KCD12" s="2"/>
      <c r="KCE12" s="2"/>
      <c r="KCF12" s="2"/>
      <c r="KCG12" s="2"/>
      <c r="KCH12" s="2"/>
      <c r="KCI12" s="2"/>
      <c r="KCJ12" s="2"/>
      <c r="KCK12" s="2"/>
      <c r="KCL12" s="2"/>
      <c r="KCM12" s="2"/>
      <c r="KCN12" s="2"/>
      <c r="KCO12" s="2"/>
      <c r="KCP12" s="2"/>
      <c r="KCQ12" s="2"/>
      <c r="KCR12" s="2"/>
      <c r="KCS12" s="2"/>
      <c r="KCT12" s="2"/>
      <c r="KCU12" s="2"/>
      <c r="KCV12" s="2"/>
      <c r="KCW12" s="2"/>
      <c r="KCX12" s="2"/>
      <c r="KCY12" s="2"/>
      <c r="KCZ12" s="2"/>
      <c r="KDA12" s="2"/>
      <c r="KDB12" s="2"/>
      <c r="KDC12" s="2"/>
      <c r="KDD12" s="2"/>
      <c r="KDE12" s="2"/>
      <c r="KDF12" s="2"/>
      <c r="KDG12" s="2"/>
      <c r="KDH12" s="2"/>
      <c r="KDI12" s="2"/>
      <c r="KDJ12" s="2"/>
      <c r="KDK12" s="2"/>
      <c r="KDL12" s="2"/>
      <c r="KDM12" s="2"/>
      <c r="KDN12" s="2"/>
      <c r="KDO12" s="2"/>
      <c r="KDP12" s="2"/>
      <c r="KDQ12" s="2"/>
      <c r="KDR12" s="2"/>
      <c r="KDS12" s="2"/>
      <c r="KDT12" s="2"/>
      <c r="KDU12" s="2"/>
      <c r="KDV12" s="2"/>
      <c r="KDW12" s="2"/>
      <c r="KDX12" s="2"/>
      <c r="KDY12" s="2"/>
      <c r="KDZ12" s="2"/>
      <c r="KEA12" s="2"/>
      <c r="KEB12" s="2"/>
      <c r="KEC12" s="2"/>
      <c r="KED12" s="2"/>
      <c r="KEE12" s="2"/>
      <c r="KEF12" s="2"/>
      <c r="KEG12" s="2"/>
      <c r="KEH12" s="2"/>
      <c r="KEI12" s="2"/>
      <c r="KEJ12" s="2"/>
      <c r="KEK12" s="2"/>
      <c r="KEL12" s="2"/>
      <c r="KEM12" s="2"/>
      <c r="KEN12" s="2"/>
      <c r="KEO12" s="2"/>
      <c r="KEP12" s="2"/>
      <c r="KEQ12" s="2"/>
      <c r="KER12" s="2"/>
      <c r="KES12" s="2"/>
      <c r="KET12" s="2"/>
      <c r="KEU12" s="2"/>
      <c r="KEV12" s="2"/>
      <c r="KEW12" s="2"/>
      <c r="KEX12" s="2"/>
      <c r="KEY12" s="2"/>
      <c r="KEZ12" s="2"/>
      <c r="KFA12" s="2"/>
      <c r="KFB12" s="2"/>
      <c r="KFC12" s="2"/>
      <c r="KFD12" s="2"/>
      <c r="KFE12" s="2"/>
      <c r="KFF12" s="2"/>
      <c r="KFG12" s="2"/>
      <c r="KFH12" s="2"/>
      <c r="KFI12" s="2"/>
      <c r="KFJ12" s="2"/>
      <c r="KFK12" s="2"/>
      <c r="KFL12" s="2"/>
      <c r="KFM12" s="2"/>
      <c r="KFN12" s="2"/>
      <c r="KFO12" s="2"/>
      <c r="KFP12" s="2"/>
      <c r="KFQ12" s="2"/>
      <c r="KFR12" s="2"/>
      <c r="KFS12" s="2"/>
      <c r="KFT12" s="2"/>
      <c r="KFU12" s="2"/>
      <c r="KFV12" s="2"/>
      <c r="KFW12" s="2"/>
      <c r="KFX12" s="2"/>
      <c r="KFY12" s="2"/>
      <c r="KFZ12" s="2"/>
      <c r="KGA12" s="2"/>
      <c r="KGB12" s="2"/>
      <c r="KGC12" s="2"/>
      <c r="KGD12" s="2"/>
      <c r="KGE12" s="2"/>
      <c r="KGF12" s="2"/>
      <c r="KGG12" s="2"/>
      <c r="KGH12" s="2"/>
      <c r="KGI12" s="2"/>
      <c r="KGJ12" s="2"/>
      <c r="KGK12" s="2"/>
      <c r="KGL12" s="2"/>
      <c r="KGM12" s="2"/>
      <c r="KGN12" s="2"/>
      <c r="KGO12" s="2"/>
      <c r="KGP12" s="2"/>
      <c r="KGQ12" s="2"/>
      <c r="KGR12" s="2"/>
      <c r="KGS12" s="2"/>
      <c r="KGT12" s="2"/>
      <c r="KGU12" s="2"/>
      <c r="KGV12" s="2"/>
      <c r="KGW12" s="2"/>
      <c r="KGX12" s="2"/>
      <c r="KGY12" s="2"/>
      <c r="KGZ12" s="2"/>
      <c r="KHA12" s="2"/>
      <c r="KHB12" s="2"/>
      <c r="KHC12" s="2"/>
      <c r="KHD12" s="2"/>
      <c r="KHE12" s="2"/>
      <c r="KHF12" s="2"/>
      <c r="KHG12" s="2"/>
      <c r="KHH12" s="2"/>
      <c r="KHI12" s="2"/>
      <c r="KHJ12" s="2"/>
      <c r="KHK12" s="2"/>
      <c r="KHL12" s="2"/>
      <c r="KHM12" s="2"/>
      <c r="KHN12" s="2"/>
      <c r="KHO12" s="2"/>
      <c r="KHP12" s="2"/>
      <c r="KHQ12" s="2"/>
      <c r="KHR12" s="2"/>
      <c r="KHS12" s="2"/>
      <c r="KHT12" s="2"/>
      <c r="KHU12" s="2"/>
      <c r="KHV12" s="2"/>
      <c r="KHW12" s="2"/>
      <c r="KHX12" s="2"/>
      <c r="KHY12" s="2"/>
      <c r="KHZ12" s="2"/>
      <c r="KIA12" s="2"/>
      <c r="KIB12" s="2"/>
      <c r="KIC12" s="2"/>
      <c r="KID12" s="2"/>
      <c r="KIE12" s="2"/>
      <c r="KIF12" s="2"/>
      <c r="KIG12" s="2"/>
      <c r="KIH12" s="2"/>
      <c r="KII12" s="2"/>
      <c r="KIJ12" s="2"/>
      <c r="KIK12" s="2"/>
      <c r="KIL12" s="2"/>
      <c r="KIM12" s="2"/>
      <c r="KIN12" s="2"/>
      <c r="KIO12" s="2"/>
      <c r="KIP12" s="2"/>
      <c r="KIQ12" s="2"/>
      <c r="KIR12" s="2"/>
      <c r="KIS12" s="2"/>
      <c r="KIT12" s="2"/>
      <c r="KIU12" s="2"/>
      <c r="KIV12" s="2"/>
      <c r="KIW12" s="2"/>
      <c r="KIX12" s="2"/>
      <c r="KIY12" s="2"/>
      <c r="KIZ12" s="2"/>
      <c r="KJA12" s="2"/>
      <c r="KJB12" s="2"/>
      <c r="KJC12" s="2"/>
      <c r="KJD12" s="2"/>
      <c r="KJE12" s="2"/>
      <c r="KJF12" s="2"/>
      <c r="KJG12" s="2"/>
      <c r="KJH12" s="2"/>
      <c r="KJI12" s="2"/>
      <c r="KJJ12" s="2"/>
      <c r="KJK12" s="2"/>
      <c r="KJL12" s="2"/>
      <c r="KJM12" s="2"/>
      <c r="KJN12" s="2"/>
      <c r="KJO12" s="2"/>
      <c r="KJP12" s="2"/>
      <c r="KJQ12" s="2"/>
      <c r="KJR12" s="2"/>
      <c r="KJS12" s="2"/>
      <c r="KJT12" s="2"/>
      <c r="KJU12" s="2"/>
      <c r="KJV12" s="2"/>
      <c r="KJW12" s="2"/>
      <c r="KJX12" s="2"/>
      <c r="KJY12" s="2"/>
      <c r="KJZ12" s="2"/>
      <c r="KKA12" s="2"/>
      <c r="KKB12" s="2"/>
      <c r="KKC12" s="2"/>
      <c r="KKD12" s="2"/>
      <c r="KKE12" s="2"/>
      <c r="KKF12" s="2"/>
      <c r="KKG12" s="2"/>
      <c r="KKH12" s="2"/>
      <c r="KKI12" s="2"/>
      <c r="KKJ12" s="2"/>
      <c r="KKK12" s="2"/>
      <c r="KKL12" s="2"/>
      <c r="KKM12" s="2"/>
      <c r="KKN12" s="2"/>
      <c r="KKO12" s="2"/>
      <c r="KKP12" s="2"/>
      <c r="KKQ12" s="2"/>
      <c r="KKR12" s="2"/>
      <c r="KKS12" s="2"/>
      <c r="KKT12" s="2"/>
      <c r="KKU12" s="2"/>
      <c r="KKV12" s="2"/>
      <c r="KKW12" s="2"/>
      <c r="KKX12" s="2"/>
      <c r="KKY12" s="2"/>
      <c r="KKZ12" s="2"/>
      <c r="KLA12" s="2"/>
      <c r="KLB12" s="2"/>
      <c r="KLC12" s="2"/>
      <c r="KLD12" s="2"/>
      <c r="KLE12" s="2"/>
      <c r="KLF12" s="2"/>
      <c r="KLG12" s="2"/>
      <c r="KLH12" s="2"/>
      <c r="KLI12" s="2"/>
      <c r="KLJ12" s="2"/>
      <c r="KLK12" s="2"/>
      <c r="KLL12" s="2"/>
      <c r="KLM12" s="2"/>
      <c r="KLN12" s="2"/>
      <c r="KLO12" s="2"/>
      <c r="KLP12" s="2"/>
      <c r="KLQ12" s="2"/>
      <c r="KLR12" s="2"/>
      <c r="KLS12" s="2"/>
      <c r="KLT12" s="2"/>
      <c r="KLU12" s="2"/>
      <c r="KLV12" s="2"/>
      <c r="KLW12" s="2"/>
      <c r="KLX12" s="2"/>
      <c r="KLY12" s="2"/>
      <c r="KLZ12" s="2"/>
      <c r="KMA12" s="2"/>
      <c r="KMB12" s="2"/>
      <c r="KMC12" s="2"/>
      <c r="KMD12" s="2"/>
      <c r="KME12" s="2"/>
      <c r="KMF12" s="2"/>
      <c r="KMG12" s="2"/>
      <c r="KMH12" s="2"/>
      <c r="KMI12" s="2"/>
      <c r="KMJ12" s="2"/>
      <c r="KMK12" s="2"/>
      <c r="KML12" s="2"/>
      <c r="KMM12" s="2"/>
      <c r="KMN12" s="2"/>
      <c r="KMO12" s="2"/>
      <c r="KMP12" s="2"/>
      <c r="KMQ12" s="2"/>
      <c r="KMR12" s="2"/>
      <c r="KMS12" s="2"/>
      <c r="KMT12" s="2"/>
      <c r="KMU12" s="2"/>
      <c r="KMV12" s="2"/>
      <c r="KMW12" s="2"/>
      <c r="KMX12" s="2"/>
      <c r="KMY12" s="2"/>
      <c r="KMZ12" s="2"/>
      <c r="KNA12" s="2"/>
      <c r="KNB12" s="2"/>
      <c r="KNC12" s="2"/>
      <c r="KND12" s="2"/>
      <c r="KNE12" s="2"/>
      <c r="KNF12" s="2"/>
      <c r="KNG12" s="2"/>
      <c r="KNH12" s="2"/>
      <c r="KNI12" s="2"/>
      <c r="KNJ12" s="2"/>
      <c r="KNK12" s="2"/>
      <c r="KNL12" s="2"/>
      <c r="KNM12" s="2"/>
      <c r="KNN12" s="2"/>
      <c r="KNO12" s="2"/>
      <c r="KNP12" s="2"/>
      <c r="KNQ12" s="2"/>
      <c r="KNR12" s="2"/>
      <c r="KNS12" s="2"/>
      <c r="KNT12" s="2"/>
      <c r="KNU12" s="2"/>
      <c r="KNV12" s="2"/>
      <c r="KNW12" s="2"/>
      <c r="KNX12" s="2"/>
      <c r="KNY12" s="2"/>
      <c r="KNZ12" s="2"/>
      <c r="KOA12" s="2"/>
      <c r="KOB12" s="2"/>
      <c r="KOC12" s="2"/>
      <c r="KOD12" s="2"/>
      <c r="KOE12" s="2"/>
      <c r="KOF12" s="2"/>
      <c r="KOG12" s="2"/>
      <c r="KOH12" s="2"/>
      <c r="KOI12" s="2"/>
      <c r="KOJ12" s="2"/>
      <c r="KOK12" s="2"/>
      <c r="KOL12" s="2"/>
      <c r="KOM12" s="2"/>
      <c r="KON12" s="2"/>
      <c r="KOO12" s="2"/>
      <c r="KOP12" s="2"/>
      <c r="KOQ12" s="2"/>
      <c r="KOR12" s="2"/>
      <c r="KOS12" s="2"/>
      <c r="KOT12" s="2"/>
      <c r="KOU12" s="2"/>
      <c r="KOV12" s="2"/>
      <c r="KOW12" s="2"/>
      <c r="KOX12" s="2"/>
      <c r="KOY12" s="2"/>
      <c r="KOZ12" s="2"/>
      <c r="KPA12" s="2"/>
      <c r="KPB12" s="2"/>
      <c r="KPC12" s="2"/>
      <c r="KPD12" s="2"/>
      <c r="KPE12" s="2"/>
      <c r="KPF12" s="2"/>
      <c r="KPG12" s="2"/>
      <c r="KPH12" s="2"/>
      <c r="KPI12" s="2"/>
      <c r="KPJ12" s="2"/>
      <c r="KPK12" s="2"/>
      <c r="KPL12" s="2"/>
      <c r="KPM12" s="2"/>
      <c r="KPN12" s="2"/>
      <c r="KPO12" s="2"/>
      <c r="KPP12" s="2"/>
      <c r="KPQ12" s="2"/>
      <c r="KPR12" s="2"/>
      <c r="KPS12" s="2"/>
      <c r="KPT12" s="2"/>
      <c r="KPU12" s="2"/>
      <c r="KPV12" s="2"/>
      <c r="KPW12" s="2"/>
      <c r="KPX12" s="2"/>
      <c r="KPY12" s="2"/>
      <c r="KPZ12" s="2"/>
      <c r="KQA12" s="2"/>
      <c r="KQB12" s="2"/>
      <c r="KQC12" s="2"/>
      <c r="KQD12" s="2"/>
      <c r="KQE12" s="2"/>
      <c r="KQF12" s="2"/>
      <c r="KQG12" s="2"/>
      <c r="KQH12" s="2"/>
      <c r="KQI12" s="2"/>
      <c r="KQJ12" s="2"/>
      <c r="KQK12" s="2"/>
      <c r="KQL12" s="2"/>
      <c r="KQM12" s="2"/>
      <c r="KQN12" s="2"/>
      <c r="KQO12" s="2"/>
      <c r="KQP12" s="2"/>
      <c r="KQQ12" s="2"/>
      <c r="KQR12" s="2"/>
      <c r="KQS12" s="2"/>
      <c r="KQT12" s="2"/>
      <c r="KQU12" s="2"/>
      <c r="KQV12" s="2"/>
      <c r="KQW12" s="2"/>
      <c r="KQX12" s="2"/>
      <c r="KQY12" s="2"/>
      <c r="KQZ12" s="2"/>
      <c r="KRA12" s="2"/>
      <c r="KRB12" s="2"/>
      <c r="KRC12" s="2"/>
      <c r="KRD12" s="2"/>
      <c r="KRE12" s="2"/>
      <c r="KRF12" s="2"/>
      <c r="KRG12" s="2"/>
      <c r="KRH12" s="2"/>
      <c r="KRI12" s="2"/>
      <c r="KRJ12" s="2"/>
      <c r="KRK12" s="2"/>
      <c r="KRL12" s="2"/>
      <c r="KRM12" s="2"/>
      <c r="KRN12" s="2"/>
      <c r="KRO12" s="2"/>
      <c r="KRP12" s="2"/>
      <c r="KRQ12" s="2"/>
      <c r="KRR12" s="2"/>
      <c r="KRS12" s="2"/>
      <c r="KRT12" s="2"/>
      <c r="KRU12" s="2"/>
      <c r="KRV12" s="2"/>
      <c r="KRW12" s="2"/>
      <c r="KRX12" s="2"/>
      <c r="KRY12" s="2"/>
      <c r="KRZ12" s="2"/>
      <c r="KSA12" s="2"/>
      <c r="KSB12" s="2"/>
      <c r="KSC12" s="2"/>
      <c r="KSD12" s="2"/>
      <c r="KSE12" s="2"/>
      <c r="KSF12" s="2"/>
      <c r="KSG12" s="2"/>
      <c r="KSH12" s="2"/>
      <c r="KSI12" s="2"/>
      <c r="KSJ12" s="2"/>
      <c r="KSK12" s="2"/>
      <c r="KSL12" s="2"/>
      <c r="KSM12" s="2"/>
      <c r="KSN12" s="2"/>
      <c r="KSO12" s="2"/>
      <c r="KSP12" s="2"/>
      <c r="KSQ12" s="2"/>
      <c r="KSR12" s="2"/>
      <c r="KSS12" s="2"/>
      <c r="KST12" s="2"/>
      <c r="KSU12" s="2"/>
      <c r="KSV12" s="2"/>
      <c r="KSW12" s="2"/>
      <c r="KSX12" s="2"/>
      <c r="KSY12" s="2"/>
      <c r="KSZ12" s="2"/>
      <c r="KTA12" s="2"/>
      <c r="KTB12" s="2"/>
      <c r="KTC12" s="2"/>
      <c r="KTD12" s="2"/>
      <c r="KTE12" s="2"/>
      <c r="KTF12" s="2"/>
      <c r="KTG12" s="2"/>
      <c r="KTH12" s="2"/>
      <c r="KTI12" s="2"/>
      <c r="KTJ12" s="2"/>
      <c r="KTK12" s="2"/>
      <c r="KTL12" s="2"/>
      <c r="KTM12" s="2"/>
      <c r="KTN12" s="2"/>
      <c r="KTO12" s="2"/>
      <c r="KTP12" s="2"/>
      <c r="KTQ12" s="2"/>
      <c r="KTR12" s="2"/>
      <c r="KTS12" s="2"/>
      <c r="KTT12" s="2"/>
      <c r="KTU12" s="2"/>
      <c r="KTV12" s="2"/>
      <c r="KTW12" s="2"/>
      <c r="KTX12" s="2"/>
      <c r="KTY12" s="2"/>
      <c r="KTZ12" s="2"/>
      <c r="KUA12" s="2"/>
      <c r="KUB12" s="2"/>
      <c r="KUC12" s="2"/>
      <c r="KUD12" s="2"/>
      <c r="KUE12" s="2"/>
      <c r="KUF12" s="2"/>
      <c r="KUG12" s="2"/>
      <c r="KUH12" s="2"/>
      <c r="KUI12" s="2"/>
      <c r="KUJ12" s="2"/>
      <c r="KUK12" s="2"/>
      <c r="KUL12" s="2"/>
      <c r="KUM12" s="2"/>
      <c r="KUN12" s="2"/>
      <c r="KUO12" s="2"/>
      <c r="KUP12" s="2"/>
      <c r="KUQ12" s="2"/>
      <c r="KUR12" s="2"/>
      <c r="KUS12" s="2"/>
      <c r="KUT12" s="2"/>
      <c r="KUU12" s="2"/>
      <c r="KUV12" s="2"/>
      <c r="KUW12" s="2"/>
      <c r="KUX12" s="2"/>
      <c r="KUY12" s="2"/>
      <c r="KUZ12" s="2"/>
      <c r="KVA12" s="2"/>
      <c r="KVB12" s="2"/>
      <c r="KVC12" s="2"/>
      <c r="KVD12" s="2"/>
      <c r="KVE12" s="2"/>
      <c r="KVF12" s="2"/>
      <c r="KVG12" s="2"/>
      <c r="KVH12" s="2"/>
      <c r="KVI12" s="2"/>
      <c r="KVJ12" s="2"/>
      <c r="KVK12" s="2"/>
      <c r="KVL12" s="2"/>
      <c r="KVM12" s="2"/>
      <c r="KVN12" s="2"/>
      <c r="KVO12" s="2"/>
      <c r="KVP12" s="2"/>
      <c r="KVQ12" s="2"/>
      <c r="KVR12" s="2"/>
      <c r="KVS12" s="2"/>
      <c r="KVT12" s="2"/>
      <c r="KVU12" s="2"/>
      <c r="KVV12" s="2"/>
      <c r="KVW12" s="2"/>
      <c r="KVX12" s="2"/>
      <c r="KVY12" s="2"/>
      <c r="KVZ12" s="2"/>
      <c r="KWA12" s="2"/>
      <c r="KWB12" s="2"/>
      <c r="KWC12" s="2"/>
      <c r="KWD12" s="2"/>
      <c r="KWE12" s="2"/>
      <c r="KWF12" s="2"/>
      <c r="KWG12" s="2"/>
      <c r="KWH12" s="2"/>
      <c r="KWI12" s="2"/>
      <c r="KWJ12" s="2"/>
      <c r="KWK12" s="2"/>
      <c r="KWL12" s="2"/>
      <c r="KWM12" s="2"/>
      <c r="KWN12" s="2"/>
      <c r="KWO12" s="2"/>
      <c r="KWP12" s="2"/>
      <c r="KWQ12" s="2"/>
      <c r="KWR12" s="2"/>
      <c r="KWS12" s="2"/>
      <c r="KWT12" s="2"/>
      <c r="KWU12" s="2"/>
      <c r="KWV12" s="2"/>
      <c r="KWW12" s="2"/>
      <c r="KWX12" s="2"/>
      <c r="KWY12" s="2"/>
      <c r="KWZ12" s="2"/>
      <c r="KXA12" s="2"/>
      <c r="KXB12" s="2"/>
      <c r="KXC12" s="2"/>
      <c r="KXD12" s="2"/>
      <c r="KXE12" s="2"/>
      <c r="KXF12" s="2"/>
      <c r="KXG12" s="2"/>
      <c r="KXH12" s="2"/>
      <c r="KXI12" s="2"/>
      <c r="KXJ12" s="2"/>
      <c r="KXK12" s="2"/>
      <c r="KXL12" s="2"/>
      <c r="KXM12" s="2"/>
      <c r="KXN12" s="2"/>
      <c r="KXO12" s="2"/>
      <c r="KXP12" s="2"/>
      <c r="KXQ12" s="2"/>
      <c r="KXR12" s="2"/>
      <c r="KXS12" s="2"/>
      <c r="KXT12" s="2"/>
      <c r="KXU12" s="2"/>
      <c r="KXV12" s="2"/>
      <c r="KXW12" s="2"/>
      <c r="KXX12" s="2"/>
      <c r="KXY12" s="2"/>
      <c r="KXZ12" s="2"/>
      <c r="KYA12" s="2"/>
      <c r="KYB12" s="2"/>
      <c r="KYC12" s="2"/>
      <c r="KYD12" s="2"/>
      <c r="KYE12" s="2"/>
      <c r="KYF12" s="2"/>
      <c r="KYG12" s="2"/>
      <c r="KYH12" s="2"/>
      <c r="KYI12" s="2"/>
      <c r="KYJ12" s="2"/>
      <c r="KYK12" s="2"/>
      <c r="KYL12" s="2"/>
      <c r="KYM12" s="2"/>
      <c r="KYN12" s="2"/>
      <c r="KYO12" s="2"/>
      <c r="KYP12" s="2"/>
      <c r="KYQ12" s="2"/>
      <c r="KYR12" s="2"/>
      <c r="KYS12" s="2"/>
      <c r="KYT12" s="2"/>
      <c r="KYU12" s="2"/>
      <c r="KYV12" s="2"/>
      <c r="KYW12" s="2"/>
      <c r="KYX12" s="2"/>
      <c r="KYY12" s="2"/>
      <c r="KYZ12" s="2"/>
      <c r="KZA12" s="2"/>
      <c r="KZB12" s="2"/>
      <c r="KZC12" s="2"/>
      <c r="KZD12" s="2"/>
      <c r="KZE12" s="2"/>
      <c r="KZF12" s="2"/>
      <c r="KZG12" s="2"/>
      <c r="KZH12" s="2"/>
      <c r="KZI12" s="2"/>
      <c r="KZJ12" s="2"/>
      <c r="KZK12" s="2"/>
      <c r="KZL12" s="2"/>
      <c r="KZM12" s="2"/>
      <c r="KZN12" s="2"/>
      <c r="KZO12" s="2"/>
      <c r="KZP12" s="2"/>
      <c r="KZQ12" s="2"/>
      <c r="KZR12" s="2"/>
      <c r="KZS12" s="2"/>
      <c r="KZT12" s="2"/>
      <c r="KZU12" s="2"/>
      <c r="KZV12" s="2"/>
      <c r="KZW12" s="2"/>
      <c r="KZX12" s="2"/>
      <c r="KZY12" s="2"/>
      <c r="KZZ12" s="2"/>
      <c r="LAA12" s="2"/>
      <c r="LAB12" s="2"/>
      <c r="LAC12" s="2"/>
      <c r="LAD12" s="2"/>
      <c r="LAE12" s="2"/>
      <c r="LAF12" s="2"/>
      <c r="LAG12" s="2"/>
      <c r="LAH12" s="2"/>
      <c r="LAI12" s="2"/>
      <c r="LAJ12" s="2"/>
      <c r="LAK12" s="2"/>
      <c r="LAL12" s="2"/>
      <c r="LAM12" s="2"/>
      <c r="LAN12" s="2"/>
      <c r="LAO12" s="2"/>
      <c r="LAP12" s="2"/>
      <c r="LAQ12" s="2"/>
      <c r="LAR12" s="2"/>
      <c r="LAS12" s="2"/>
      <c r="LAT12" s="2"/>
      <c r="LAU12" s="2"/>
      <c r="LAV12" s="2"/>
      <c r="LAW12" s="2"/>
      <c r="LAX12" s="2"/>
      <c r="LAY12" s="2"/>
      <c r="LAZ12" s="2"/>
      <c r="LBA12" s="2"/>
      <c r="LBB12" s="2"/>
      <c r="LBC12" s="2"/>
      <c r="LBD12" s="2"/>
      <c r="LBE12" s="2"/>
      <c r="LBF12" s="2"/>
      <c r="LBG12" s="2"/>
      <c r="LBH12" s="2"/>
      <c r="LBI12" s="2"/>
      <c r="LBJ12" s="2"/>
      <c r="LBK12" s="2"/>
      <c r="LBL12" s="2"/>
      <c r="LBM12" s="2"/>
      <c r="LBN12" s="2"/>
      <c r="LBO12" s="2"/>
      <c r="LBP12" s="2"/>
      <c r="LBQ12" s="2"/>
      <c r="LBR12" s="2"/>
      <c r="LBS12" s="2"/>
      <c r="LBT12" s="2"/>
      <c r="LBU12" s="2"/>
      <c r="LBV12" s="2"/>
      <c r="LBW12" s="2"/>
      <c r="LBX12" s="2"/>
      <c r="LBY12" s="2"/>
      <c r="LBZ12" s="2"/>
      <c r="LCA12" s="2"/>
      <c r="LCB12" s="2"/>
      <c r="LCC12" s="2"/>
      <c r="LCD12" s="2"/>
      <c r="LCE12" s="2"/>
      <c r="LCF12" s="2"/>
      <c r="LCG12" s="2"/>
      <c r="LCH12" s="2"/>
      <c r="LCI12" s="2"/>
      <c r="LCJ12" s="2"/>
      <c r="LCK12" s="2"/>
      <c r="LCL12" s="2"/>
      <c r="LCM12" s="2"/>
      <c r="LCN12" s="2"/>
      <c r="LCO12" s="2"/>
      <c r="LCP12" s="2"/>
      <c r="LCQ12" s="2"/>
      <c r="LCR12" s="2"/>
      <c r="LCS12" s="2"/>
      <c r="LCT12" s="2"/>
      <c r="LCU12" s="2"/>
      <c r="LCV12" s="2"/>
      <c r="LCW12" s="2"/>
      <c r="LCX12" s="2"/>
      <c r="LCY12" s="2"/>
      <c r="LCZ12" s="2"/>
      <c r="LDA12" s="2"/>
      <c r="LDB12" s="2"/>
      <c r="LDC12" s="2"/>
      <c r="LDD12" s="2"/>
      <c r="LDE12" s="2"/>
      <c r="LDF12" s="2"/>
      <c r="LDG12" s="2"/>
      <c r="LDH12" s="2"/>
      <c r="LDI12" s="2"/>
      <c r="LDJ12" s="2"/>
      <c r="LDK12" s="2"/>
      <c r="LDL12" s="2"/>
      <c r="LDM12" s="2"/>
      <c r="LDN12" s="2"/>
      <c r="LDO12" s="2"/>
      <c r="LDP12" s="2"/>
      <c r="LDQ12" s="2"/>
      <c r="LDR12" s="2"/>
      <c r="LDS12" s="2"/>
      <c r="LDT12" s="2"/>
      <c r="LDU12" s="2"/>
      <c r="LDV12" s="2"/>
      <c r="LDW12" s="2"/>
      <c r="LDX12" s="2"/>
      <c r="LDY12" s="2"/>
      <c r="LDZ12" s="2"/>
      <c r="LEA12" s="2"/>
      <c r="LEB12" s="2"/>
      <c r="LEC12" s="2"/>
      <c r="LED12" s="2"/>
      <c r="LEE12" s="2"/>
      <c r="LEF12" s="2"/>
      <c r="LEG12" s="2"/>
      <c r="LEH12" s="2"/>
      <c r="LEI12" s="2"/>
      <c r="LEJ12" s="2"/>
      <c r="LEK12" s="2"/>
      <c r="LEL12" s="2"/>
      <c r="LEM12" s="2"/>
      <c r="LEN12" s="2"/>
      <c r="LEO12" s="2"/>
      <c r="LEP12" s="2"/>
      <c r="LEQ12" s="2"/>
      <c r="LER12" s="2"/>
      <c r="LES12" s="2"/>
      <c r="LET12" s="2"/>
      <c r="LEU12" s="2"/>
      <c r="LEV12" s="2"/>
      <c r="LEW12" s="2"/>
      <c r="LEX12" s="2"/>
      <c r="LEY12" s="2"/>
      <c r="LEZ12" s="2"/>
      <c r="LFA12" s="2"/>
      <c r="LFB12" s="2"/>
      <c r="LFC12" s="2"/>
      <c r="LFD12" s="2"/>
      <c r="LFE12" s="2"/>
      <c r="LFF12" s="2"/>
      <c r="LFG12" s="2"/>
      <c r="LFH12" s="2"/>
      <c r="LFI12" s="2"/>
      <c r="LFJ12" s="2"/>
      <c r="LFK12" s="2"/>
      <c r="LFL12" s="2"/>
      <c r="LFM12" s="2"/>
      <c r="LFN12" s="2"/>
      <c r="LFO12" s="2"/>
      <c r="LFP12" s="2"/>
      <c r="LFQ12" s="2"/>
      <c r="LFR12" s="2"/>
      <c r="LFS12" s="2"/>
      <c r="LFT12" s="2"/>
      <c r="LFU12" s="2"/>
      <c r="LFV12" s="2"/>
      <c r="LFW12" s="2"/>
      <c r="LFX12" s="2"/>
      <c r="LFY12" s="2"/>
      <c r="LFZ12" s="2"/>
      <c r="LGA12" s="2"/>
      <c r="LGB12" s="2"/>
      <c r="LGC12" s="2"/>
      <c r="LGD12" s="2"/>
      <c r="LGE12" s="2"/>
      <c r="LGF12" s="2"/>
      <c r="LGG12" s="2"/>
      <c r="LGH12" s="2"/>
      <c r="LGI12" s="2"/>
      <c r="LGJ12" s="2"/>
      <c r="LGK12" s="2"/>
      <c r="LGL12" s="2"/>
      <c r="LGM12" s="2"/>
      <c r="LGN12" s="2"/>
      <c r="LGO12" s="2"/>
      <c r="LGP12" s="2"/>
      <c r="LGQ12" s="2"/>
      <c r="LGR12" s="2"/>
      <c r="LGS12" s="2"/>
      <c r="LGT12" s="2"/>
      <c r="LGU12" s="2"/>
      <c r="LGV12" s="2"/>
      <c r="LGW12" s="2"/>
      <c r="LGX12" s="2"/>
      <c r="LGY12" s="2"/>
      <c r="LGZ12" s="2"/>
      <c r="LHA12" s="2"/>
      <c r="LHB12" s="2"/>
      <c r="LHC12" s="2"/>
      <c r="LHD12" s="2"/>
      <c r="LHE12" s="2"/>
      <c r="LHF12" s="2"/>
      <c r="LHG12" s="2"/>
      <c r="LHH12" s="2"/>
      <c r="LHI12" s="2"/>
      <c r="LHJ12" s="2"/>
      <c r="LHK12" s="2"/>
      <c r="LHL12" s="2"/>
      <c r="LHM12" s="2"/>
      <c r="LHN12" s="2"/>
      <c r="LHO12" s="2"/>
      <c r="LHP12" s="2"/>
      <c r="LHQ12" s="2"/>
      <c r="LHR12" s="2"/>
      <c r="LHS12" s="2"/>
      <c r="LHT12" s="2"/>
      <c r="LHU12" s="2"/>
      <c r="LHV12" s="2"/>
      <c r="LHW12" s="2"/>
      <c r="LHX12" s="2"/>
      <c r="LHY12" s="2"/>
      <c r="LHZ12" s="2"/>
      <c r="LIA12" s="2"/>
      <c r="LIB12" s="2"/>
      <c r="LIC12" s="2"/>
      <c r="LID12" s="2"/>
      <c r="LIE12" s="2"/>
      <c r="LIF12" s="2"/>
      <c r="LIG12" s="2"/>
      <c r="LIH12" s="2"/>
      <c r="LII12" s="2"/>
      <c r="LIJ12" s="2"/>
      <c r="LIK12" s="2"/>
      <c r="LIL12" s="2"/>
      <c r="LIM12" s="2"/>
      <c r="LIN12" s="2"/>
      <c r="LIO12" s="2"/>
      <c r="LIP12" s="2"/>
      <c r="LIQ12" s="2"/>
      <c r="LIR12" s="2"/>
      <c r="LIS12" s="2"/>
      <c r="LIT12" s="2"/>
      <c r="LIU12" s="2"/>
      <c r="LIV12" s="2"/>
      <c r="LIW12" s="2"/>
      <c r="LIX12" s="2"/>
      <c r="LIY12" s="2"/>
      <c r="LIZ12" s="2"/>
      <c r="LJA12" s="2"/>
      <c r="LJB12" s="2"/>
      <c r="LJC12" s="2"/>
      <c r="LJD12" s="2"/>
      <c r="LJE12" s="2"/>
      <c r="LJF12" s="2"/>
      <c r="LJG12" s="2"/>
      <c r="LJH12" s="2"/>
      <c r="LJI12" s="2"/>
      <c r="LJJ12" s="2"/>
      <c r="LJK12" s="2"/>
      <c r="LJL12" s="2"/>
      <c r="LJM12" s="2"/>
      <c r="LJN12" s="2"/>
      <c r="LJO12" s="2"/>
      <c r="LJP12" s="2"/>
      <c r="LJQ12" s="2"/>
      <c r="LJR12" s="2"/>
      <c r="LJS12" s="2"/>
      <c r="LJT12" s="2"/>
      <c r="LJU12" s="2"/>
      <c r="LJV12" s="2"/>
      <c r="LJW12" s="2"/>
      <c r="LJX12" s="2"/>
      <c r="LJY12" s="2"/>
      <c r="LJZ12" s="2"/>
      <c r="LKA12" s="2"/>
      <c r="LKB12" s="2"/>
      <c r="LKC12" s="2"/>
      <c r="LKD12" s="2"/>
      <c r="LKE12" s="2"/>
      <c r="LKF12" s="2"/>
      <c r="LKG12" s="2"/>
      <c r="LKH12" s="2"/>
      <c r="LKI12" s="2"/>
      <c r="LKJ12" s="2"/>
      <c r="LKK12" s="2"/>
      <c r="LKL12" s="2"/>
      <c r="LKM12" s="2"/>
      <c r="LKN12" s="2"/>
      <c r="LKO12" s="2"/>
      <c r="LKP12" s="2"/>
      <c r="LKQ12" s="2"/>
      <c r="LKR12" s="2"/>
      <c r="LKS12" s="2"/>
      <c r="LKT12" s="2"/>
      <c r="LKU12" s="2"/>
      <c r="LKV12" s="2"/>
      <c r="LKW12" s="2"/>
      <c r="LKX12" s="2"/>
      <c r="LKY12" s="2"/>
      <c r="LKZ12" s="2"/>
      <c r="LLA12" s="2"/>
      <c r="LLB12" s="2"/>
      <c r="LLC12" s="2"/>
      <c r="LLD12" s="2"/>
      <c r="LLE12" s="2"/>
      <c r="LLF12" s="2"/>
      <c r="LLG12" s="2"/>
      <c r="LLH12" s="2"/>
      <c r="LLI12" s="2"/>
      <c r="LLJ12" s="2"/>
      <c r="LLK12" s="2"/>
      <c r="LLL12" s="2"/>
      <c r="LLM12" s="2"/>
      <c r="LLN12" s="2"/>
      <c r="LLO12" s="2"/>
      <c r="LLP12" s="2"/>
      <c r="LLQ12" s="2"/>
      <c r="LLR12" s="2"/>
      <c r="LLS12" s="2"/>
      <c r="LLT12" s="2"/>
      <c r="LLU12" s="2"/>
      <c r="LLV12" s="2"/>
      <c r="LLW12" s="2"/>
      <c r="LLX12" s="2"/>
      <c r="LLY12" s="2"/>
      <c r="LLZ12" s="2"/>
      <c r="LMA12" s="2"/>
      <c r="LMB12" s="2"/>
      <c r="LMC12" s="2"/>
      <c r="LMD12" s="2"/>
      <c r="LME12" s="2"/>
      <c r="LMF12" s="2"/>
      <c r="LMG12" s="2"/>
      <c r="LMH12" s="2"/>
      <c r="LMI12" s="2"/>
      <c r="LMJ12" s="2"/>
      <c r="LMK12" s="2"/>
      <c r="LML12" s="2"/>
      <c r="LMM12" s="2"/>
      <c r="LMN12" s="2"/>
      <c r="LMO12" s="2"/>
      <c r="LMP12" s="2"/>
      <c r="LMQ12" s="2"/>
      <c r="LMR12" s="2"/>
      <c r="LMS12" s="2"/>
      <c r="LMT12" s="2"/>
      <c r="LMU12" s="2"/>
      <c r="LMV12" s="2"/>
      <c r="LMW12" s="2"/>
      <c r="LMX12" s="2"/>
      <c r="LMY12" s="2"/>
      <c r="LMZ12" s="2"/>
      <c r="LNA12" s="2"/>
      <c r="LNB12" s="2"/>
      <c r="LNC12" s="2"/>
      <c r="LND12" s="2"/>
      <c r="LNE12" s="2"/>
      <c r="LNF12" s="2"/>
      <c r="LNG12" s="2"/>
      <c r="LNH12" s="2"/>
      <c r="LNI12" s="2"/>
      <c r="LNJ12" s="2"/>
      <c r="LNK12" s="2"/>
      <c r="LNL12" s="2"/>
      <c r="LNM12" s="2"/>
      <c r="LNN12" s="2"/>
      <c r="LNO12" s="2"/>
      <c r="LNP12" s="2"/>
      <c r="LNQ12" s="2"/>
      <c r="LNR12" s="2"/>
      <c r="LNS12" s="2"/>
      <c r="LNT12" s="2"/>
      <c r="LNU12" s="2"/>
      <c r="LNV12" s="2"/>
      <c r="LNW12" s="2"/>
      <c r="LNX12" s="2"/>
      <c r="LNY12" s="2"/>
      <c r="LNZ12" s="2"/>
      <c r="LOA12" s="2"/>
      <c r="LOB12" s="2"/>
      <c r="LOC12" s="2"/>
      <c r="LOD12" s="2"/>
      <c r="LOE12" s="2"/>
      <c r="LOF12" s="2"/>
      <c r="LOG12" s="2"/>
      <c r="LOH12" s="2"/>
      <c r="LOI12" s="2"/>
      <c r="LOJ12" s="2"/>
      <c r="LOK12" s="2"/>
      <c r="LOL12" s="2"/>
      <c r="LOM12" s="2"/>
      <c r="LON12" s="2"/>
      <c r="LOO12" s="2"/>
      <c r="LOP12" s="2"/>
      <c r="LOQ12" s="2"/>
      <c r="LOR12" s="2"/>
      <c r="LOS12" s="2"/>
      <c r="LOT12" s="2"/>
      <c r="LOU12" s="2"/>
      <c r="LOV12" s="2"/>
      <c r="LOW12" s="2"/>
      <c r="LOX12" s="2"/>
      <c r="LOY12" s="2"/>
      <c r="LOZ12" s="2"/>
      <c r="LPA12" s="2"/>
      <c r="LPB12" s="2"/>
      <c r="LPC12" s="2"/>
      <c r="LPD12" s="2"/>
      <c r="LPE12" s="2"/>
      <c r="LPF12" s="2"/>
      <c r="LPG12" s="2"/>
      <c r="LPH12" s="2"/>
      <c r="LPI12" s="2"/>
      <c r="LPJ12" s="2"/>
      <c r="LPK12" s="2"/>
      <c r="LPL12" s="2"/>
      <c r="LPM12" s="2"/>
      <c r="LPN12" s="2"/>
      <c r="LPO12" s="2"/>
      <c r="LPP12" s="2"/>
      <c r="LPQ12" s="2"/>
      <c r="LPR12" s="2"/>
      <c r="LPS12" s="2"/>
      <c r="LPT12" s="2"/>
      <c r="LPU12" s="2"/>
      <c r="LPV12" s="2"/>
      <c r="LPW12" s="2"/>
      <c r="LPX12" s="2"/>
      <c r="LPY12" s="2"/>
      <c r="LPZ12" s="2"/>
      <c r="LQA12" s="2"/>
      <c r="LQB12" s="2"/>
      <c r="LQC12" s="2"/>
      <c r="LQD12" s="2"/>
      <c r="LQE12" s="2"/>
      <c r="LQF12" s="2"/>
      <c r="LQG12" s="2"/>
      <c r="LQH12" s="2"/>
      <c r="LQI12" s="2"/>
      <c r="LQJ12" s="2"/>
      <c r="LQK12" s="2"/>
      <c r="LQL12" s="2"/>
      <c r="LQM12" s="2"/>
      <c r="LQN12" s="2"/>
      <c r="LQO12" s="2"/>
      <c r="LQP12" s="2"/>
      <c r="LQQ12" s="2"/>
      <c r="LQR12" s="2"/>
      <c r="LQS12" s="2"/>
      <c r="LQT12" s="2"/>
      <c r="LQU12" s="2"/>
      <c r="LQV12" s="2"/>
      <c r="LQW12" s="2"/>
      <c r="LQX12" s="2"/>
      <c r="LQY12" s="2"/>
      <c r="LQZ12" s="2"/>
      <c r="LRA12" s="2"/>
      <c r="LRB12" s="2"/>
      <c r="LRC12" s="2"/>
      <c r="LRD12" s="2"/>
      <c r="LRE12" s="2"/>
      <c r="LRF12" s="2"/>
      <c r="LRG12" s="2"/>
      <c r="LRH12" s="2"/>
      <c r="LRI12" s="2"/>
      <c r="LRJ12" s="2"/>
      <c r="LRK12" s="2"/>
      <c r="LRL12" s="2"/>
      <c r="LRM12" s="2"/>
      <c r="LRN12" s="2"/>
      <c r="LRO12" s="2"/>
      <c r="LRP12" s="2"/>
      <c r="LRQ12" s="2"/>
      <c r="LRR12" s="2"/>
      <c r="LRS12" s="2"/>
      <c r="LRT12" s="2"/>
      <c r="LRU12" s="2"/>
      <c r="LRV12" s="2"/>
      <c r="LRW12" s="2"/>
      <c r="LRX12" s="2"/>
      <c r="LRY12" s="2"/>
      <c r="LRZ12" s="2"/>
      <c r="LSA12" s="2"/>
      <c r="LSB12" s="2"/>
      <c r="LSC12" s="2"/>
      <c r="LSD12" s="2"/>
      <c r="LSE12" s="2"/>
      <c r="LSF12" s="2"/>
      <c r="LSG12" s="2"/>
      <c r="LSH12" s="2"/>
      <c r="LSI12" s="2"/>
      <c r="LSJ12" s="2"/>
      <c r="LSK12" s="2"/>
      <c r="LSL12" s="2"/>
      <c r="LSM12" s="2"/>
      <c r="LSN12" s="2"/>
      <c r="LSO12" s="2"/>
      <c r="LSP12" s="2"/>
      <c r="LSQ12" s="2"/>
      <c r="LSR12" s="2"/>
      <c r="LSS12" s="2"/>
      <c r="LST12" s="2"/>
      <c r="LSU12" s="2"/>
      <c r="LSV12" s="2"/>
      <c r="LSW12" s="2"/>
      <c r="LSX12" s="2"/>
      <c r="LSY12" s="2"/>
      <c r="LSZ12" s="2"/>
      <c r="LTA12" s="2"/>
      <c r="LTB12" s="2"/>
      <c r="LTC12" s="2"/>
      <c r="LTD12" s="2"/>
      <c r="LTE12" s="2"/>
      <c r="LTF12" s="2"/>
      <c r="LTG12" s="2"/>
      <c r="LTH12" s="2"/>
      <c r="LTI12" s="2"/>
      <c r="LTJ12" s="2"/>
      <c r="LTK12" s="2"/>
      <c r="LTL12" s="2"/>
      <c r="LTM12" s="2"/>
      <c r="LTN12" s="2"/>
      <c r="LTO12" s="2"/>
      <c r="LTP12" s="2"/>
      <c r="LTQ12" s="2"/>
      <c r="LTR12" s="2"/>
      <c r="LTS12" s="2"/>
      <c r="LTT12" s="2"/>
      <c r="LTU12" s="2"/>
      <c r="LTV12" s="2"/>
      <c r="LTW12" s="2"/>
      <c r="LTX12" s="2"/>
      <c r="LTY12" s="2"/>
      <c r="LTZ12" s="2"/>
      <c r="LUA12" s="2"/>
      <c r="LUB12" s="2"/>
      <c r="LUC12" s="2"/>
      <c r="LUD12" s="2"/>
      <c r="LUE12" s="2"/>
      <c r="LUF12" s="2"/>
      <c r="LUG12" s="2"/>
      <c r="LUH12" s="2"/>
      <c r="LUI12" s="2"/>
      <c r="LUJ12" s="2"/>
      <c r="LUK12" s="2"/>
      <c r="LUL12" s="2"/>
      <c r="LUM12" s="2"/>
      <c r="LUN12" s="2"/>
      <c r="LUO12" s="2"/>
      <c r="LUP12" s="2"/>
      <c r="LUQ12" s="2"/>
      <c r="LUR12" s="2"/>
      <c r="LUS12" s="2"/>
      <c r="LUT12" s="2"/>
      <c r="LUU12" s="2"/>
      <c r="LUV12" s="2"/>
      <c r="LUW12" s="2"/>
      <c r="LUX12" s="2"/>
      <c r="LUY12" s="2"/>
      <c r="LUZ12" s="2"/>
      <c r="LVA12" s="2"/>
      <c r="LVB12" s="2"/>
      <c r="LVC12" s="2"/>
      <c r="LVD12" s="2"/>
      <c r="LVE12" s="2"/>
      <c r="LVF12" s="2"/>
      <c r="LVG12" s="2"/>
      <c r="LVH12" s="2"/>
      <c r="LVI12" s="2"/>
      <c r="LVJ12" s="2"/>
      <c r="LVK12" s="2"/>
      <c r="LVL12" s="2"/>
      <c r="LVM12" s="2"/>
      <c r="LVN12" s="2"/>
      <c r="LVO12" s="2"/>
      <c r="LVP12" s="2"/>
      <c r="LVQ12" s="2"/>
      <c r="LVR12" s="2"/>
      <c r="LVS12" s="2"/>
      <c r="LVT12" s="2"/>
      <c r="LVU12" s="2"/>
      <c r="LVV12" s="2"/>
      <c r="LVW12" s="2"/>
      <c r="LVX12" s="2"/>
      <c r="LVY12" s="2"/>
      <c r="LVZ12" s="2"/>
      <c r="LWA12" s="2"/>
      <c r="LWB12" s="2"/>
      <c r="LWC12" s="2"/>
      <c r="LWD12" s="2"/>
      <c r="LWE12" s="2"/>
      <c r="LWF12" s="2"/>
      <c r="LWG12" s="2"/>
      <c r="LWH12" s="2"/>
      <c r="LWI12" s="2"/>
      <c r="LWJ12" s="2"/>
      <c r="LWK12" s="2"/>
      <c r="LWL12" s="2"/>
      <c r="LWM12" s="2"/>
      <c r="LWN12" s="2"/>
      <c r="LWO12" s="2"/>
      <c r="LWP12" s="2"/>
      <c r="LWQ12" s="2"/>
      <c r="LWR12" s="2"/>
      <c r="LWS12" s="2"/>
      <c r="LWT12" s="2"/>
      <c r="LWU12" s="2"/>
      <c r="LWV12" s="2"/>
      <c r="LWW12" s="2"/>
      <c r="LWX12" s="2"/>
      <c r="LWY12" s="2"/>
      <c r="LWZ12" s="2"/>
      <c r="LXA12" s="2"/>
      <c r="LXB12" s="2"/>
      <c r="LXC12" s="2"/>
      <c r="LXD12" s="2"/>
      <c r="LXE12" s="2"/>
      <c r="LXF12" s="2"/>
      <c r="LXG12" s="2"/>
      <c r="LXH12" s="2"/>
      <c r="LXI12" s="2"/>
      <c r="LXJ12" s="2"/>
      <c r="LXK12" s="2"/>
      <c r="LXL12" s="2"/>
      <c r="LXM12" s="2"/>
      <c r="LXN12" s="2"/>
      <c r="LXO12" s="2"/>
      <c r="LXP12" s="2"/>
      <c r="LXQ12" s="2"/>
      <c r="LXR12" s="2"/>
      <c r="LXS12" s="2"/>
      <c r="LXT12" s="2"/>
      <c r="LXU12" s="2"/>
      <c r="LXV12" s="2"/>
      <c r="LXW12" s="2"/>
      <c r="LXX12" s="2"/>
      <c r="LXY12" s="2"/>
      <c r="LXZ12" s="2"/>
      <c r="LYA12" s="2"/>
      <c r="LYB12" s="2"/>
      <c r="LYC12" s="2"/>
      <c r="LYD12" s="2"/>
      <c r="LYE12" s="2"/>
      <c r="LYF12" s="2"/>
      <c r="LYG12" s="2"/>
      <c r="LYH12" s="2"/>
      <c r="LYI12" s="2"/>
      <c r="LYJ12" s="2"/>
      <c r="LYK12" s="2"/>
      <c r="LYL12" s="2"/>
      <c r="LYM12" s="2"/>
      <c r="LYN12" s="2"/>
      <c r="LYO12" s="2"/>
      <c r="LYP12" s="2"/>
      <c r="LYQ12" s="2"/>
      <c r="LYR12" s="2"/>
      <c r="LYS12" s="2"/>
      <c r="LYT12" s="2"/>
      <c r="LYU12" s="2"/>
      <c r="LYV12" s="2"/>
      <c r="LYW12" s="2"/>
      <c r="LYX12" s="2"/>
      <c r="LYY12" s="2"/>
      <c r="LYZ12" s="2"/>
      <c r="LZA12" s="2"/>
      <c r="LZB12" s="2"/>
      <c r="LZC12" s="2"/>
      <c r="LZD12" s="2"/>
      <c r="LZE12" s="2"/>
      <c r="LZF12" s="2"/>
      <c r="LZG12" s="2"/>
      <c r="LZH12" s="2"/>
      <c r="LZI12" s="2"/>
      <c r="LZJ12" s="2"/>
      <c r="LZK12" s="2"/>
      <c r="LZL12" s="2"/>
      <c r="LZM12" s="2"/>
      <c r="LZN12" s="2"/>
      <c r="LZO12" s="2"/>
      <c r="LZP12" s="2"/>
      <c r="LZQ12" s="2"/>
      <c r="LZR12" s="2"/>
      <c r="LZS12" s="2"/>
      <c r="LZT12" s="2"/>
      <c r="LZU12" s="2"/>
      <c r="LZV12" s="2"/>
      <c r="LZW12" s="2"/>
      <c r="LZX12" s="2"/>
      <c r="LZY12" s="2"/>
      <c r="LZZ12" s="2"/>
      <c r="MAA12" s="2"/>
      <c r="MAB12" s="2"/>
      <c r="MAC12" s="2"/>
      <c r="MAD12" s="2"/>
      <c r="MAE12" s="2"/>
      <c r="MAF12" s="2"/>
      <c r="MAG12" s="2"/>
      <c r="MAH12" s="2"/>
      <c r="MAI12" s="2"/>
      <c r="MAJ12" s="2"/>
      <c r="MAK12" s="2"/>
      <c r="MAL12" s="2"/>
      <c r="MAM12" s="2"/>
      <c r="MAN12" s="2"/>
      <c r="MAO12" s="2"/>
      <c r="MAP12" s="2"/>
      <c r="MAQ12" s="2"/>
      <c r="MAR12" s="2"/>
      <c r="MAS12" s="2"/>
      <c r="MAT12" s="2"/>
      <c r="MAU12" s="2"/>
      <c r="MAV12" s="2"/>
      <c r="MAW12" s="2"/>
      <c r="MAX12" s="2"/>
      <c r="MAY12" s="2"/>
      <c r="MAZ12" s="2"/>
      <c r="MBA12" s="2"/>
      <c r="MBB12" s="2"/>
      <c r="MBC12" s="2"/>
      <c r="MBD12" s="2"/>
      <c r="MBE12" s="2"/>
      <c r="MBF12" s="2"/>
      <c r="MBG12" s="2"/>
      <c r="MBH12" s="2"/>
      <c r="MBI12" s="2"/>
      <c r="MBJ12" s="2"/>
      <c r="MBK12" s="2"/>
      <c r="MBL12" s="2"/>
      <c r="MBM12" s="2"/>
      <c r="MBN12" s="2"/>
      <c r="MBO12" s="2"/>
      <c r="MBP12" s="2"/>
      <c r="MBQ12" s="2"/>
      <c r="MBR12" s="2"/>
      <c r="MBS12" s="2"/>
      <c r="MBT12" s="2"/>
      <c r="MBU12" s="2"/>
      <c r="MBV12" s="2"/>
      <c r="MBW12" s="2"/>
      <c r="MBX12" s="2"/>
      <c r="MBY12" s="2"/>
      <c r="MBZ12" s="2"/>
      <c r="MCA12" s="2"/>
      <c r="MCB12" s="2"/>
      <c r="MCC12" s="2"/>
      <c r="MCD12" s="2"/>
      <c r="MCE12" s="2"/>
      <c r="MCF12" s="2"/>
      <c r="MCG12" s="2"/>
      <c r="MCH12" s="2"/>
      <c r="MCI12" s="2"/>
      <c r="MCJ12" s="2"/>
      <c r="MCK12" s="2"/>
      <c r="MCL12" s="2"/>
      <c r="MCM12" s="2"/>
      <c r="MCN12" s="2"/>
      <c r="MCO12" s="2"/>
      <c r="MCP12" s="2"/>
      <c r="MCQ12" s="2"/>
      <c r="MCR12" s="2"/>
      <c r="MCS12" s="2"/>
      <c r="MCT12" s="2"/>
      <c r="MCU12" s="2"/>
      <c r="MCV12" s="2"/>
      <c r="MCW12" s="2"/>
      <c r="MCX12" s="2"/>
      <c r="MCY12" s="2"/>
      <c r="MCZ12" s="2"/>
      <c r="MDA12" s="2"/>
      <c r="MDB12" s="2"/>
      <c r="MDC12" s="2"/>
      <c r="MDD12" s="2"/>
      <c r="MDE12" s="2"/>
      <c r="MDF12" s="2"/>
      <c r="MDG12" s="2"/>
      <c r="MDH12" s="2"/>
      <c r="MDI12" s="2"/>
      <c r="MDJ12" s="2"/>
      <c r="MDK12" s="2"/>
      <c r="MDL12" s="2"/>
      <c r="MDM12" s="2"/>
      <c r="MDN12" s="2"/>
      <c r="MDO12" s="2"/>
      <c r="MDP12" s="2"/>
      <c r="MDQ12" s="2"/>
      <c r="MDR12" s="2"/>
      <c r="MDS12" s="2"/>
      <c r="MDT12" s="2"/>
      <c r="MDU12" s="2"/>
      <c r="MDV12" s="2"/>
      <c r="MDW12" s="2"/>
      <c r="MDX12" s="2"/>
      <c r="MDY12" s="2"/>
      <c r="MDZ12" s="2"/>
      <c r="MEA12" s="2"/>
      <c r="MEB12" s="2"/>
      <c r="MEC12" s="2"/>
      <c r="MED12" s="2"/>
      <c r="MEE12" s="2"/>
      <c r="MEF12" s="2"/>
      <c r="MEG12" s="2"/>
      <c r="MEH12" s="2"/>
      <c r="MEI12" s="2"/>
      <c r="MEJ12" s="2"/>
      <c r="MEK12" s="2"/>
      <c r="MEL12" s="2"/>
      <c r="MEM12" s="2"/>
      <c r="MEN12" s="2"/>
      <c r="MEO12" s="2"/>
      <c r="MEP12" s="2"/>
      <c r="MEQ12" s="2"/>
      <c r="MER12" s="2"/>
      <c r="MES12" s="2"/>
      <c r="MET12" s="2"/>
      <c r="MEU12" s="2"/>
      <c r="MEV12" s="2"/>
      <c r="MEW12" s="2"/>
      <c r="MEX12" s="2"/>
      <c r="MEY12" s="2"/>
      <c r="MEZ12" s="2"/>
      <c r="MFA12" s="2"/>
      <c r="MFB12" s="2"/>
      <c r="MFC12" s="2"/>
      <c r="MFD12" s="2"/>
      <c r="MFE12" s="2"/>
      <c r="MFF12" s="2"/>
      <c r="MFG12" s="2"/>
      <c r="MFH12" s="2"/>
      <c r="MFI12" s="2"/>
      <c r="MFJ12" s="2"/>
      <c r="MFK12" s="2"/>
      <c r="MFL12" s="2"/>
      <c r="MFM12" s="2"/>
      <c r="MFN12" s="2"/>
      <c r="MFO12" s="2"/>
      <c r="MFP12" s="2"/>
      <c r="MFQ12" s="2"/>
      <c r="MFR12" s="2"/>
      <c r="MFS12" s="2"/>
      <c r="MFT12" s="2"/>
      <c r="MFU12" s="2"/>
      <c r="MFV12" s="2"/>
      <c r="MFW12" s="2"/>
      <c r="MFX12" s="2"/>
      <c r="MFY12" s="2"/>
      <c r="MFZ12" s="2"/>
      <c r="MGA12" s="2"/>
      <c r="MGB12" s="2"/>
      <c r="MGC12" s="2"/>
      <c r="MGD12" s="2"/>
      <c r="MGE12" s="2"/>
      <c r="MGF12" s="2"/>
      <c r="MGG12" s="2"/>
      <c r="MGH12" s="2"/>
      <c r="MGI12" s="2"/>
      <c r="MGJ12" s="2"/>
      <c r="MGK12" s="2"/>
      <c r="MGL12" s="2"/>
      <c r="MGM12" s="2"/>
      <c r="MGN12" s="2"/>
      <c r="MGO12" s="2"/>
      <c r="MGP12" s="2"/>
      <c r="MGQ12" s="2"/>
      <c r="MGR12" s="2"/>
      <c r="MGS12" s="2"/>
      <c r="MGT12" s="2"/>
      <c r="MGU12" s="2"/>
      <c r="MGV12" s="2"/>
      <c r="MGW12" s="2"/>
      <c r="MGX12" s="2"/>
      <c r="MGY12" s="2"/>
      <c r="MGZ12" s="2"/>
      <c r="MHA12" s="2"/>
      <c r="MHB12" s="2"/>
      <c r="MHC12" s="2"/>
      <c r="MHD12" s="2"/>
      <c r="MHE12" s="2"/>
      <c r="MHF12" s="2"/>
      <c r="MHG12" s="2"/>
      <c r="MHH12" s="2"/>
      <c r="MHI12" s="2"/>
      <c r="MHJ12" s="2"/>
      <c r="MHK12" s="2"/>
      <c r="MHL12" s="2"/>
      <c r="MHM12" s="2"/>
      <c r="MHN12" s="2"/>
      <c r="MHO12" s="2"/>
      <c r="MHP12" s="2"/>
      <c r="MHQ12" s="2"/>
      <c r="MHR12" s="2"/>
      <c r="MHS12" s="2"/>
      <c r="MHT12" s="2"/>
      <c r="MHU12" s="2"/>
      <c r="MHV12" s="2"/>
      <c r="MHW12" s="2"/>
      <c r="MHX12" s="2"/>
      <c r="MHY12" s="2"/>
      <c r="MHZ12" s="2"/>
      <c r="MIA12" s="2"/>
      <c r="MIB12" s="2"/>
      <c r="MIC12" s="2"/>
      <c r="MID12" s="2"/>
      <c r="MIE12" s="2"/>
      <c r="MIF12" s="2"/>
      <c r="MIG12" s="2"/>
      <c r="MIH12" s="2"/>
      <c r="MII12" s="2"/>
      <c r="MIJ12" s="2"/>
      <c r="MIK12" s="2"/>
      <c r="MIL12" s="2"/>
      <c r="MIM12" s="2"/>
      <c r="MIN12" s="2"/>
      <c r="MIO12" s="2"/>
      <c r="MIP12" s="2"/>
      <c r="MIQ12" s="2"/>
      <c r="MIR12" s="2"/>
      <c r="MIS12" s="2"/>
      <c r="MIT12" s="2"/>
      <c r="MIU12" s="2"/>
      <c r="MIV12" s="2"/>
      <c r="MIW12" s="2"/>
      <c r="MIX12" s="2"/>
      <c r="MIY12" s="2"/>
      <c r="MIZ12" s="2"/>
      <c r="MJA12" s="2"/>
      <c r="MJB12" s="2"/>
      <c r="MJC12" s="2"/>
      <c r="MJD12" s="2"/>
      <c r="MJE12" s="2"/>
      <c r="MJF12" s="2"/>
      <c r="MJG12" s="2"/>
      <c r="MJH12" s="2"/>
      <c r="MJI12" s="2"/>
      <c r="MJJ12" s="2"/>
      <c r="MJK12" s="2"/>
      <c r="MJL12" s="2"/>
      <c r="MJM12" s="2"/>
      <c r="MJN12" s="2"/>
      <c r="MJO12" s="2"/>
      <c r="MJP12" s="2"/>
      <c r="MJQ12" s="2"/>
      <c r="MJR12" s="2"/>
      <c r="MJS12" s="2"/>
      <c r="MJT12" s="2"/>
      <c r="MJU12" s="2"/>
      <c r="MJV12" s="2"/>
      <c r="MJW12" s="2"/>
      <c r="MJX12" s="2"/>
      <c r="MJY12" s="2"/>
      <c r="MJZ12" s="2"/>
      <c r="MKA12" s="2"/>
      <c r="MKB12" s="2"/>
      <c r="MKC12" s="2"/>
      <c r="MKD12" s="2"/>
      <c r="MKE12" s="2"/>
      <c r="MKF12" s="2"/>
      <c r="MKG12" s="2"/>
      <c r="MKH12" s="2"/>
      <c r="MKI12" s="2"/>
      <c r="MKJ12" s="2"/>
      <c r="MKK12" s="2"/>
      <c r="MKL12" s="2"/>
      <c r="MKM12" s="2"/>
      <c r="MKN12" s="2"/>
      <c r="MKO12" s="2"/>
      <c r="MKP12" s="2"/>
      <c r="MKQ12" s="2"/>
      <c r="MKR12" s="2"/>
      <c r="MKS12" s="2"/>
      <c r="MKT12" s="2"/>
      <c r="MKU12" s="2"/>
      <c r="MKV12" s="2"/>
      <c r="MKW12" s="2"/>
      <c r="MKX12" s="2"/>
      <c r="MKY12" s="2"/>
      <c r="MKZ12" s="2"/>
      <c r="MLA12" s="2"/>
      <c r="MLB12" s="2"/>
      <c r="MLC12" s="2"/>
      <c r="MLD12" s="2"/>
      <c r="MLE12" s="2"/>
      <c r="MLF12" s="2"/>
      <c r="MLG12" s="2"/>
      <c r="MLH12" s="2"/>
      <c r="MLI12" s="2"/>
      <c r="MLJ12" s="2"/>
      <c r="MLK12" s="2"/>
      <c r="MLL12" s="2"/>
      <c r="MLM12" s="2"/>
      <c r="MLN12" s="2"/>
      <c r="MLO12" s="2"/>
      <c r="MLP12" s="2"/>
      <c r="MLQ12" s="2"/>
      <c r="MLR12" s="2"/>
      <c r="MLS12" s="2"/>
      <c r="MLT12" s="2"/>
      <c r="MLU12" s="2"/>
      <c r="MLV12" s="2"/>
      <c r="MLW12" s="2"/>
      <c r="MLX12" s="2"/>
      <c r="MLY12" s="2"/>
      <c r="MLZ12" s="2"/>
      <c r="MMA12" s="2"/>
      <c r="MMB12" s="2"/>
      <c r="MMC12" s="2"/>
      <c r="MMD12" s="2"/>
      <c r="MME12" s="2"/>
      <c r="MMF12" s="2"/>
      <c r="MMG12" s="2"/>
      <c r="MMH12" s="2"/>
      <c r="MMI12" s="2"/>
      <c r="MMJ12" s="2"/>
      <c r="MMK12" s="2"/>
      <c r="MML12" s="2"/>
      <c r="MMM12" s="2"/>
      <c r="MMN12" s="2"/>
      <c r="MMO12" s="2"/>
      <c r="MMP12" s="2"/>
      <c r="MMQ12" s="2"/>
      <c r="MMR12" s="2"/>
      <c r="MMS12" s="2"/>
      <c r="MMT12" s="2"/>
      <c r="MMU12" s="2"/>
      <c r="MMV12" s="2"/>
      <c r="MMW12" s="2"/>
      <c r="MMX12" s="2"/>
      <c r="MMY12" s="2"/>
      <c r="MMZ12" s="2"/>
      <c r="MNA12" s="2"/>
      <c r="MNB12" s="2"/>
      <c r="MNC12" s="2"/>
      <c r="MND12" s="2"/>
      <c r="MNE12" s="2"/>
      <c r="MNF12" s="2"/>
      <c r="MNG12" s="2"/>
      <c r="MNH12" s="2"/>
      <c r="MNI12" s="2"/>
      <c r="MNJ12" s="2"/>
      <c r="MNK12" s="2"/>
      <c r="MNL12" s="2"/>
      <c r="MNM12" s="2"/>
      <c r="MNN12" s="2"/>
      <c r="MNO12" s="2"/>
      <c r="MNP12" s="2"/>
      <c r="MNQ12" s="2"/>
      <c r="MNR12" s="2"/>
      <c r="MNS12" s="2"/>
      <c r="MNT12" s="2"/>
      <c r="MNU12" s="2"/>
      <c r="MNV12" s="2"/>
      <c r="MNW12" s="2"/>
      <c r="MNX12" s="2"/>
      <c r="MNY12" s="2"/>
      <c r="MNZ12" s="2"/>
      <c r="MOA12" s="2"/>
      <c r="MOB12" s="2"/>
      <c r="MOC12" s="2"/>
      <c r="MOD12" s="2"/>
      <c r="MOE12" s="2"/>
      <c r="MOF12" s="2"/>
      <c r="MOG12" s="2"/>
      <c r="MOH12" s="2"/>
      <c r="MOI12" s="2"/>
      <c r="MOJ12" s="2"/>
      <c r="MOK12" s="2"/>
      <c r="MOL12" s="2"/>
      <c r="MOM12" s="2"/>
      <c r="MON12" s="2"/>
      <c r="MOO12" s="2"/>
      <c r="MOP12" s="2"/>
      <c r="MOQ12" s="2"/>
      <c r="MOR12" s="2"/>
      <c r="MOS12" s="2"/>
      <c r="MOT12" s="2"/>
      <c r="MOU12" s="2"/>
      <c r="MOV12" s="2"/>
      <c r="MOW12" s="2"/>
      <c r="MOX12" s="2"/>
      <c r="MOY12" s="2"/>
      <c r="MOZ12" s="2"/>
      <c r="MPA12" s="2"/>
      <c r="MPB12" s="2"/>
      <c r="MPC12" s="2"/>
      <c r="MPD12" s="2"/>
      <c r="MPE12" s="2"/>
      <c r="MPF12" s="2"/>
      <c r="MPG12" s="2"/>
      <c r="MPH12" s="2"/>
      <c r="MPI12" s="2"/>
      <c r="MPJ12" s="2"/>
      <c r="MPK12" s="2"/>
      <c r="MPL12" s="2"/>
      <c r="MPM12" s="2"/>
      <c r="MPN12" s="2"/>
      <c r="MPO12" s="2"/>
      <c r="MPP12" s="2"/>
      <c r="MPQ12" s="2"/>
      <c r="MPR12" s="2"/>
      <c r="MPS12" s="2"/>
      <c r="MPT12" s="2"/>
      <c r="MPU12" s="2"/>
      <c r="MPV12" s="2"/>
      <c r="MPW12" s="2"/>
      <c r="MPX12" s="2"/>
      <c r="MPY12" s="2"/>
      <c r="MPZ12" s="2"/>
      <c r="MQA12" s="2"/>
      <c r="MQB12" s="2"/>
      <c r="MQC12" s="2"/>
      <c r="MQD12" s="2"/>
      <c r="MQE12" s="2"/>
      <c r="MQF12" s="2"/>
      <c r="MQG12" s="2"/>
      <c r="MQH12" s="2"/>
      <c r="MQI12" s="2"/>
      <c r="MQJ12" s="2"/>
      <c r="MQK12" s="2"/>
      <c r="MQL12" s="2"/>
      <c r="MQM12" s="2"/>
      <c r="MQN12" s="2"/>
      <c r="MQO12" s="2"/>
      <c r="MQP12" s="2"/>
      <c r="MQQ12" s="2"/>
      <c r="MQR12" s="2"/>
      <c r="MQS12" s="2"/>
      <c r="MQT12" s="2"/>
      <c r="MQU12" s="2"/>
      <c r="MQV12" s="2"/>
      <c r="MQW12" s="2"/>
      <c r="MQX12" s="2"/>
      <c r="MQY12" s="2"/>
      <c r="MQZ12" s="2"/>
      <c r="MRA12" s="2"/>
      <c r="MRB12" s="2"/>
      <c r="MRC12" s="2"/>
      <c r="MRD12" s="2"/>
      <c r="MRE12" s="2"/>
      <c r="MRF12" s="2"/>
      <c r="MRG12" s="2"/>
      <c r="MRH12" s="2"/>
      <c r="MRI12" s="2"/>
      <c r="MRJ12" s="2"/>
      <c r="MRK12" s="2"/>
      <c r="MRL12" s="2"/>
      <c r="MRM12" s="2"/>
      <c r="MRN12" s="2"/>
      <c r="MRO12" s="2"/>
      <c r="MRP12" s="2"/>
      <c r="MRQ12" s="2"/>
      <c r="MRR12" s="2"/>
      <c r="MRS12" s="2"/>
      <c r="MRT12" s="2"/>
      <c r="MRU12" s="2"/>
      <c r="MRV12" s="2"/>
      <c r="MRW12" s="2"/>
      <c r="MRX12" s="2"/>
      <c r="MRY12" s="2"/>
      <c r="MRZ12" s="2"/>
      <c r="MSA12" s="2"/>
      <c r="MSB12" s="2"/>
      <c r="MSC12" s="2"/>
      <c r="MSD12" s="2"/>
      <c r="MSE12" s="2"/>
      <c r="MSF12" s="2"/>
      <c r="MSG12" s="2"/>
      <c r="MSH12" s="2"/>
      <c r="MSI12" s="2"/>
      <c r="MSJ12" s="2"/>
      <c r="MSK12" s="2"/>
      <c r="MSL12" s="2"/>
      <c r="MSM12" s="2"/>
      <c r="MSN12" s="2"/>
      <c r="MSO12" s="2"/>
      <c r="MSP12" s="2"/>
      <c r="MSQ12" s="2"/>
      <c r="MSR12" s="2"/>
      <c r="MSS12" s="2"/>
      <c r="MST12" s="2"/>
      <c r="MSU12" s="2"/>
      <c r="MSV12" s="2"/>
      <c r="MSW12" s="2"/>
      <c r="MSX12" s="2"/>
      <c r="MSY12" s="2"/>
      <c r="MSZ12" s="2"/>
      <c r="MTA12" s="2"/>
      <c r="MTB12" s="2"/>
      <c r="MTC12" s="2"/>
      <c r="MTD12" s="2"/>
      <c r="MTE12" s="2"/>
      <c r="MTF12" s="2"/>
      <c r="MTG12" s="2"/>
      <c r="MTH12" s="2"/>
      <c r="MTI12" s="2"/>
      <c r="MTJ12" s="2"/>
      <c r="MTK12" s="2"/>
      <c r="MTL12" s="2"/>
      <c r="MTM12" s="2"/>
      <c r="MTN12" s="2"/>
      <c r="MTO12" s="2"/>
      <c r="MTP12" s="2"/>
      <c r="MTQ12" s="2"/>
      <c r="MTR12" s="2"/>
      <c r="MTS12" s="2"/>
      <c r="MTT12" s="2"/>
      <c r="MTU12" s="2"/>
      <c r="MTV12" s="2"/>
      <c r="MTW12" s="2"/>
      <c r="MTX12" s="2"/>
      <c r="MTY12" s="2"/>
      <c r="MTZ12" s="2"/>
      <c r="MUA12" s="2"/>
      <c r="MUB12" s="2"/>
      <c r="MUC12" s="2"/>
      <c r="MUD12" s="2"/>
      <c r="MUE12" s="2"/>
      <c r="MUF12" s="2"/>
      <c r="MUG12" s="2"/>
      <c r="MUH12" s="2"/>
      <c r="MUI12" s="2"/>
      <c r="MUJ12" s="2"/>
      <c r="MUK12" s="2"/>
      <c r="MUL12" s="2"/>
      <c r="MUM12" s="2"/>
      <c r="MUN12" s="2"/>
      <c r="MUO12" s="2"/>
      <c r="MUP12" s="2"/>
      <c r="MUQ12" s="2"/>
      <c r="MUR12" s="2"/>
      <c r="MUS12" s="2"/>
      <c r="MUT12" s="2"/>
      <c r="MUU12" s="2"/>
      <c r="MUV12" s="2"/>
      <c r="MUW12" s="2"/>
      <c r="MUX12" s="2"/>
      <c r="MUY12" s="2"/>
      <c r="MUZ12" s="2"/>
      <c r="MVA12" s="2"/>
      <c r="MVB12" s="2"/>
      <c r="MVC12" s="2"/>
      <c r="MVD12" s="2"/>
      <c r="MVE12" s="2"/>
      <c r="MVF12" s="2"/>
      <c r="MVG12" s="2"/>
      <c r="MVH12" s="2"/>
      <c r="MVI12" s="2"/>
      <c r="MVJ12" s="2"/>
      <c r="MVK12" s="2"/>
      <c r="MVL12" s="2"/>
      <c r="MVM12" s="2"/>
      <c r="MVN12" s="2"/>
      <c r="MVO12" s="2"/>
      <c r="MVP12" s="2"/>
      <c r="MVQ12" s="2"/>
      <c r="MVR12" s="2"/>
      <c r="MVS12" s="2"/>
      <c r="MVT12" s="2"/>
      <c r="MVU12" s="2"/>
      <c r="MVV12" s="2"/>
      <c r="MVW12" s="2"/>
      <c r="MVX12" s="2"/>
      <c r="MVY12" s="2"/>
      <c r="MVZ12" s="2"/>
      <c r="MWA12" s="2"/>
      <c r="MWB12" s="2"/>
      <c r="MWC12" s="2"/>
      <c r="MWD12" s="2"/>
      <c r="MWE12" s="2"/>
      <c r="MWF12" s="2"/>
      <c r="MWG12" s="2"/>
      <c r="MWH12" s="2"/>
      <c r="MWI12" s="2"/>
      <c r="MWJ12" s="2"/>
      <c r="MWK12" s="2"/>
      <c r="MWL12" s="2"/>
      <c r="MWM12" s="2"/>
      <c r="MWN12" s="2"/>
      <c r="MWO12" s="2"/>
      <c r="MWP12" s="2"/>
      <c r="MWQ12" s="2"/>
      <c r="MWR12" s="2"/>
      <c r="MWS12" s="2"/>
      <c r="MWT12" s="2"/>
      <c r="MWU12" s="2"/>
      <c r="MWV12" s="2"/>
      <c r="MWW12" s="2"/>
      <c r="MWX12" s="2"/>
      <c r="MWY12" s="2"/>
      <c r="MWZ12" s="2"/>
      <c r="MXA12" s="2"/>
      <c r="MXB12" s="2"/>
      <c r="MXC12" s="2"/>
      <c r="MXD12" s="2"/>
      <c r="MXE12" s="2"/>
      <c r="MXF12" s="2"/>
      <c r="MXG12" s="2"/>
      <c r="MXH12" s="2"/>
      <c r="MXI12" s="2"/>
      <c r="MXJ12" s="2"/>
      <c r="MXK12" s="2"/>
      <c r="MXL12" s="2"/>
      <c r="MXM12" s="2"/>
      <c r="MXN12" s="2"/>
      <c r="MXO12" s="2"/>
      <c r="MXP12" s="2"/>
      <c r="MXQ12" s="2"/>
      <c r="MXR12" s="2"/>
      <c r="MXS12" s="2"/>
      <c r="MXT12" s="2"/>
      <c r="MXU12" s="2"/>
      <c r="MXV12" s="2"/>
      <c r="MXW12" s="2"/>
      <c r="MXX12" s="2"/>
      <c r="MXY12" s="2"/>
      <c r="MXZ12" s="2"/>
      <c r="MYA12" s="2"/>
      <c r="MYB12" s="2"/>
      <c r="MYC12" s="2"/>
      <c r="MYD12" s="2"/>
      <c r="MYE12" s="2"/>
      <c r="MYF12" s="2"/>
      <c r="MYG12" s="2"/>
      <c r="MYH12" s="2"/>
      <c r="MYI12" s="2"/>
      <c r="MYJ12" s="2"/>
      <c r="MYK12" s="2"/>
      <c r="MYL12" s="2"/>
      <c r="MYM12" s="2"/>
      <c r="MYN12" s="2"/>
      <c r="MYO12" s="2"/>
      <c r="MYP12" s="2"/>
      <c r="MYQ12" s="2"/>
      <c r="MYR12" s="2"/>
      <c r="MYS12" s="2"/>
      <c r="MYT12" s="2"/>
      <c r="MYU12" s="2"/>
      <c r="MYV12" s="2"/>
      <c r="MYW12" s="2"/>
      <c r="MYX12" s="2"/>
      <c r="MYY12" s="2"/>
      <c r="MYZ12" s="2"/>
      <c r="MZA12" s="2"/>
      <c r="MZB12" s="2"/>
      <c r="MZC12" s="2"/>
      <c r="MZD12" s="2"/>
      <c r="MZE12" s="2"/>
      <c r="MZF12" s="2"/>
      <c r="MZG12" s="2"/>
      <c r="MZH12" s="2"/>
      <c r="MZI12" s="2"/>
      <c r="MZJ12" s="2"/>
      <c r="MZK12" s="2"/>
      <c r="MZL12" s="2"/>
      <c r="MZM12" s="2"/>
      <c r="MZN12" s="2"/>
      <c r="MZO12" s="2"/>
      <c r="MZP12" s="2"/>
      <c r="MZQ12" s="2"/>
      <c r="MZR12" s="2"/>
      <c r="MZS12" s="2"/>
      <c r="MZT12" s="2"/>
      <c r="MZU12" s="2"/>
      <c r="MZV12" s="2"/>
      <c r="MZW12" s="2"/>
      <c r="MZX12" s="2"/>
      <c r="MZY12" s="2"/>
      <c r="MZZ12" s="2"/>
      <c r="NAA12" s="2"/>
      <c r="NAB12" s="2"/>
      <c r="NAC12" s="2"/>
      <c r="NAD12" s="2"/>
      <c r="NAE12" s="2"/>
      <c r="NAF12" s="2"/>
      <c r="NAG12" s="2"/>
      <c r="NAH12" s="2"/>
      <c r="NAI12" s="2"/>
      <c r="NAJ12" s="2"/>
      <c r="NAK12" s="2"/>
      <c r="NAL12" s="2"/>
      <c r="NAM12" s="2"/>
      <c r="NAN12" s="2"/>
      <c r="NAO12" s="2"/>
      <c r="NAP12" s="2"/>
      <c r="NAQ12" s="2"/>
      <c r="NAR12" s="2"/>
      <c r="NAS12" s="2"/>
      <c r="NAT12" s="2"/>
      <c r="NAU12" s="2"/>
      <c r="NAV12" s="2"/>
      <c r="NAW12" s="2"/>
      <c r="NAX12" s="2"/>
      <c r="NAY12" s="2"/>
      <c r="NAZ12" s="2"/>
      <c r="NBA12" s="2"/>
      <c r="NBB12" s="2"/>
      <c r="NBC12" s="2"/>
      <c r="NBD12" s="2"/>
      <c r="NBE12" s="2"/>
      <c r="NBF12" s="2"/>
      <c r="NBG12" s="2"/>
      <c r="NBH12" s="2"/>
      <c r="NBI12" s="2"/>
      <c r="NBJ12" s="2"/>
      <c r="NBK12" s="2"/>
      <c r="NBL12" s="2"/>
      <c r="NBM12" s="2"/>
      <c r="NBN12" s="2"/>
      <c r="NBO12" s="2"/>
      <c r="NBP12" s="2"/>
      <c r="NBQ12" s="2"/>
      <c r="NBR12" s="2"/>
      <c r="NBS12" s="2"/>
      <c r="NBT12" s="2"/>
      <c r="NBU12" s="2"/>
      <c r="NBV12" s="2"/>
      <c r="NBW12" s="2"/>
      <c r="NBX12" s="2"/>
      <c r="NBY12" s="2"/>
      <c r="NBZ12" s="2"/>
      <c r="NCA12" s="2"/>
      <c r="NCB12" s="2"/>
      <c r="NCC12" s="2"/>
      <c r="NCD12" s="2"/>
      <c r="NCE12" s="2"/>
      <c r="NCF12" s="2"/>
      <c r="NCG12" s="2"/>
      <c r="NCH12" s="2"/>
      <c r="NCI12" s="2"/>
      <c r="NCJ12" s="2"/>
      <c r="NCK12" s="2"/>
      <c r="NCL12" s="2"/>
      <c r="NCM12" s="2"/>
      <c r="NCN12" s="2"/>
      <c r="NCO12" s="2"/>
      <c r="NCP12" s="2"/>
      <c r="NCQ12" s="2"/>
      <c r="NCR12" s="2"/>
      <c r="NCS12" s="2"/>
      <c r="NCT12" s="2"/>
      <c r="NCU12" s="2"/>
      <c r="NCV12" s="2"/>
      <c r="NCW12" s="2"/>
      <c r="NCX12" s="2"/>
      <c r="NCY12" s="2"/>
      <c r="NCZ12" s="2"/>
      <c r="NDA12" s="2"/>
      <c r="NDB12" s="2"/>
      <c r="NDC12" s="2"/>
      <c r="NDD12" s="2"/>
      <c r="NDE12" s="2"/>
      <c r="NDF12" s="2"/>
      <c r="NDG12" s="2"/>
      <c r="NDH12" s="2"/>
      <c r="NDI12" s="2"/>
      <c r="NDJ12" s="2"/>
      <c r="NDK12" s="2"/>
      <c r="NDL12" s="2"/>
      <c r="NDM12" s="2"/>
      <c r="NDN12" s="2"/>
      <c r="NDO12" s="2"/>
      <c r="NDP12" s="2"/>
      <c r="NDQ12" s="2"/>
      <c r="NDR12" s="2"/>
      <c r="NDS12" s="2"/>
      <c r="NDT12" s="2"/>
      <c r="NDU12" s="2"/>
      <c r="NDV12" s="2"/>
      <c r="NDW12" s="2"/>
      <c r="NDX12" s="2"/>
      <c r="NDY12" s="2"/>
      <c r="NDZ12" s="2"/>
      <c r="NEA12" s="2"/>
      <c r="NEB12" s="2"/>
      <c r="NEC12" s="2"/>
      <c r="NED12" s="2"/>
      <c r="NEE12" s="2"/>
      <c r="NEF12" s="2"/>
      <c r="NEG12" s="2"/>
      <c r="NEH12" s="2"/>
      <c r="NEI12" s="2"/>
      <c r="NEJ12" s="2"/>
      <c r="NEK12" s="2"/>
      <c r="NEL12" s="2"/>
      <c r="NEM12" s="2"/>
      <c r="NEN12" s="2"/>
      <c r="NEO12" s="2"/>
      <c r="NEP12" s="2"/>
      <c r="NEQ12" s="2"/>
      <c r="NER12" s="2"/>
      <c r="NES12" s="2"/>
      <c r="NET12" s="2"/>
      <c r="NEU12" s="2"/>
      <c r="NEV12" s="2"/>
      <c r="NEW12" s="2"/>
      <c r="NEX12" s="2"/>
      <c r="NEY12" s="2"/>
      <c r="NEZ12" s="2"/>
      <c r="NFA12" s="2"/>
      <c r="NFB12" s="2"/>
      <c r="NFC12" s="2"/>
      <c r="NFD12" s="2"/>
      <c r="NFE12" s="2"/>
      <c r="NFF12" s="2"/>
      <c r="NFG12" s="2"/>
      <c r="NFH12" s="2"/>
      <c r="NFI12" s="2"/>
      <c r="NFJ12" s="2"/>
      <c r="NFK12" s="2"/>
      <c r="NFL12" s="2"/>
      <c r="NFM12" s="2"/>
      <c r="NFN12" s="2"/>
      <c r="NFO12" s="2"/>
      <c r="NFP12" s="2"/>
      <c r="NFQ12" s="2"/>
      <c r="NFR12" s="2"/>
      <c r="NFS12" s="2"/>
      <c r="NFT12" s="2"/>
      <c r="NFU12" s="2"/>
      <c r="NFV12" s="2"/>
      <c r="NFW12" s="2"/>
      <c r="NFX12" s="2"/>
      <c r="NFY12" s="2"/>
      <c r="NFZ12" s="2"/>
      <c r="NGA12" s="2"/>
      <c r="NGB12" s="2"/>
      <c r="NGC12" s="2"/>
      <c r="NGD12" s="2"/>
      <c r="NGE12" s="2"/>
      <c r="NGF12" s="2"/>
      <c r="NGG12" s="2"/>
      <c r="NGH12" s="2"/>
      <c r="NGI12" s="2"/>
      <c r="NGJ12" s="2"/>
      <c r="NGK12" s="2"/>
      <c r="NGL12" s="2"/>
      <c r="NGM12" s="2"/>
      <c r="NGN12" s="2"/>
      <c r="NGO12" s="2"/>
      <c r="NGP12" s="2"/>
      <c r="NGQ12" s="2"/>
      <c r="NGR12" s="2"/>
      <c r="NGS12" s="2"/>
      <c r="NGT12" s="2"/>
      <c r="NGU12" s="2"/>
      <c r="NGV12" s="2"/>
      <c r="NGW12" s="2"/>
      <c r="NGX12" s="2"/>
      <c r="NGY12" s="2"/>
      <c r="NGZ12" s="2"/>
      <c r="NHA12" s="2"/>
      <c r="NHB12" s="2"/>
      <c r="NHC12" s="2"/>
      <c r="NHD12" s="2"/>
      <c r="NHE12" s="2"/>
      <c r="NHF12" s="2"/>
      <c r="NHG12" s="2"/>
      <c r="NHH12" s="2"/>
      <c r="NHI12" s="2"/>
      <c r="NHJ12" s="2"/>
      <c r="NHK12" s="2"/>
      <c r="NHL12" s="2"/>
      <c r="NHM12" s="2"/>
      <c r="NHN12" s="2"/>
      <c r="NHO12" s="2"/>
      <c r="NHP12" s="2"/>
      <c r="NHQ12" s="2"/>
      <c r="NHR12" s="2"/>
      <c r="NHS12" s="2"/>
      <c r="NHT12" s="2"/>
      <c r="NHU12" s="2"/>
      <c r="NHV12" s="2"/>
      <c r="NHW12" s="2"/>
      <c r="NHX12" s="2"/>
      <c r="NHY12" s="2"/>
      <c r="NHZ12" s="2"/>
      <c r="NIA12" s="2"/>
      <c r="NIB12" s="2"/>
      <c r="NIC12" s="2"/>
      <c r="NID12" s="2"/>
      <c r="NIE12" s="2"/>
      <c r="NIF12" s="2"/>
      <c r="NIG12" s="2"/>
      <c r="NIH12" s="2"/>
      <c r="NII12" s="2"/>
      <c r="NIJ12" s="2"/>
      <c r="NIK12" s="2"/>
      <c r="NIL12" s="2"/>
      <c r="NIM12" s="2"/>
      <c r="NIN12" s="2"/>
      <c r="NIO12" s="2"/>
      <c r="NIP12" s="2"/>
      <c r="NIQ12" s="2"/>
      <c r="NIR12" s="2"/>
      <c r="NIS12" s="2"/>
      <c r="NIT12" s="2"/>
      <c r="NIU12" s="2"/>
      <c r="NIV12" s="2"/>
      <c r="NIW12" s="2"/>
      <c r="NIX12" s="2"/>
      <c r="NIY12" s="2"/>
      <c r="NIZ12" s="2"/>
      <c r="NJA12" s="2"/>
      <c r="NJB12" s="2"/>
      <c r="NJC12" s="2"/>
      <c r="NJD12" s="2"/>
      <c r="NJE12" s="2"/>
      <c r="NJF12" s="2"/>
      <c r="NJG12" s="2"/>
      <c r="NJH12" s="2"/>
      <c r="NJI12" s="2"/>
      <c r="NJJ12" s="2"/>
      <c r="NJK12" s="2"/>
      <c r="NJL12" s="2"/>
      <c r="NJM12" s="2"/>
      <c r="NJN12" s="2"/>
      <c r="NJO12" s="2"/>
      <c r="NJP12" s="2"/>
      <c r="NJQ12" s="2"/>
      <c r="NJR12" s="2"/>
      <c r="NJS12" s="2"/>
      <c r="NJT12" s="2"/>
      <c r="NJU12" s="2"/>
      <c r="NJV12" s="2"/>
      <c r="NJW12" s="2"/>
      <c r="NJX12" s="2"/>
      <c r="NJY12" s="2"/>
      <c r="NJZ12" s="2"/>
      <c r="NKA12" s="2"/>
      <c r="NKB12" s="2"/>
      <c r="NKC12" s="2"/>
      <c r="NKD12" s="2"/>
      <c r="NKE12" s="2"/>
      <c r="NKF12" s="2"/>
      <c r="NKG12" s="2"/>
      <c r="NKH12" s="2"/>
      <c r="NKI12" s="2"/>
      <c r="NKJ12" s="2"/>
      <c r="NKK12" s="2"/>
      <c r="NKL12" s="2"/>
      <c r="NKM12" s="2"/>
      <c r="NKN12" s="2"/>
      <c r="NKO12" s="2"/>
      <c r="NKP12" s="2"/>
      <c r="NKQ12" s="2"/>
      <c r="NKR12" s="2"/>
      <c r="NKS12" s="2"/>
      <c r="NKT12" s="2"/>
      <c r="NKU12" s="2"/>
      <c r="NKV12" s="2"/>
      <c r="NKW12" s="2"/>
      <c r="NKX12" s="2"/>
      <c r="NKY12" s="2"/>
      <c r="NKZ12" s="2"/>
      <c r="NLA12" s="2"/>
      <c r="NLB12" s="2"/>
      <c r="NLC12" s="2"/>
      <c r="NLD12" s="2"/>
      <c r="NLE12" s="2"/>
      <c r="NLF12" s="2"/>
      <c r="NLG12" s="2"/>
      <c r="NLH12" s="2"/>
      <c r="NLI12" s="2"/>
      <c r="NLJ12" s="2"/>
      <c r="NLK12" s="2"/>
      <c r="NLL12" s="2"/>
      <c r="NLM12" s="2"/>
      <c r="NLN12" s="2"/>
      <c r="NLO12" s="2"/>
      <c r="NLP12" s="2"/>
      <c r="NLQ12" s="2"/>
      <c r="NLR12" s="2"/>
      <c r="NLS12" s="2"/>
      <c r="NLT12" s="2"/>
      <c r="NLU12" s="2"/>
      <c r="NLV12" s="2"/>
      <c r="NLW12" s="2"/>
      <c r="NLX12" s="2"/>
      <c r="NLY12" s="2"/>
      <c r="NLZ12" s="2"/>
      <c r="NMA12" s="2"/>
      <c r="NMB12" s="2"/>
      <c r="NMC12" s="2"/>
      <c r="NMD12" s="2"/>
      <c r="NME12" s="2"/>
      <c r="NMF12" s="2"/>
      <c r="NMG12" s="2"/>
      <c r="NMH12" s="2"/>
      <c r="NMI12" s="2"/>
      <c r="NMJ12" s="2"/>
      <c r="NMK12" s="2"/>
      <c r="NML12" s="2"/>
      <c r="NMM12" s="2"/>
      <c r="NMN12" s="2"/>
      <c r="NMO12" s="2"/>
      <c r="NMP12" s="2"/>
      <c r="NMQ12" s="2"/>
      <c r="NMR12" s="2"/>
      <c r="NMS12" s="2"/>
      <c r="NMT12" s="2"/>
      <c r="NMU12" s="2"/>
      <c r="NMV12" s="2"/>
      <c r="NMW12" s="2"/>
      <c r="NMX12" s="2"/>
      <c r="NMY12" s="2"/>
      <c r="NMZ12" s="2"/>
      <c r="NNA12" s="2"/>
      <c r="NNB12" s="2"/>
      <c r="NNC12" s="2"/>
      <c r="NND12" s="2"/>
      <c r="NNE12" s="2"/>
      <c r="NNF12" s="2"/>
      <c r="NNG12" s="2"/>
      <c r="NNH12" s="2"/>
      <c r="NNI12" s="2"/>
      <c r="NNJ12" s="2"/>
      <c r="NNK12" s="2"/>
      <c r="NNL12" s="2"/>
      <c r="NNM12" s="2"/>
      <c r="NNN12" s="2"/>
      <c r="NNO12" s="2"/>
      <c r="NNP12" s="2"/>
      <c r="NNQ12" s="2"/>
      <c r="NNR12" s="2"/>
      <c r="NNS12" s="2"/>
      <c r="NNT12" s="2"/>
      <c r="NNU12" s="2"/>
      <c r="NNV12" s="2"/>
      <c r="NNW12" s="2"/>
      <c r="NNX12" s="2"/>
      <c r="NNY12" s="2"/>
      <c r="NNZ12" s="2"/>
      <c r="NOA12" s="2"/>
      <c r="NOB12" s="2"/>
      <c r="NOC12" s="2"/>
      <c r="NOD12" s="2"/>
      <c r="NOE12" s="2"/>
      <c r="NOF12" s="2"/>
      <c r="NOG12" s="2"/>
      <c r="NOH12" s="2"/>
      <c r="NOI12" s="2"/>
      <c r="NOJ12" s="2"/>
      <c r="NOK12" s="2"/>
      <c r="NOL12" s="2"/>
      <c r="NOM12" s="2"/>
      <c r="NON12" s="2"/>
      <c r="NOO12" s="2"/>
      <c r="NOP12" s="2"/>
      <c r="NOQ12" s="2"/>
      <c r="NOR12" s="2"/>
      <c r="NOS12" s="2"/>
      <c r="NOT12" s="2"/>
      <c r="NOU12" s="2"/>
      <c r="NOV12" s="2"/>
      <c r="NOW12" s="2"/>
      <c r="NOX12" s="2"/>
      <c r="NOY12" s="2"/>
      <c r="NOZ12" s="2"/>
      <c r="NPA12" s="2"/>
      <c r="NPB12" s="2"/>
      <c r="NPC12" s="2"/>
      <c r="NPD12" s="2"/>
      <c r="NPE12" s="2"/>
      <c r="NPF12" s="2"/>
      <c r="NPG12" s="2"/>
      <c r="NPH12" s="2"/>
      <c r="NPI12" s="2"/>
      <c r="NPJ12" s="2"/>
      <c r="NPK12" s="2"/>
      <c r="NPL12" s="2"/>
      <c r="NPM12" s="2"/>
      <c r="NPN12" s="2"/>
      <c r="NPO12" s="2"/>
      <c r="NPP12" s="2"/>
      <c r="NPQ12" s="2"/>
      <c r="NPR12" s="2"/>
      <c r="NPS12" s="2"/>
      <c r="NPT12" s="2"/>
      <c r="NPU12" s="2"/>
      <c r="NPV12" s="2"/>
      <c r="NPW12" s="2"/>
      <c r="NPX12" s="2"/>
      <c r="NPY12" s="2"/>
      <c r="NPZ12" s="2"/>
      <c r="NQA12" s="2"/>
      <c r="NQB12" s="2"/>
      <c r="NQC12" s="2"/>
      <c r="NQD12" s="2"/>
      <c r="NQE12" s="2"/>
      <c r="NQF12" s="2"/>
      <c r="NQG12" s="2"/>
      <c r="NQH12" s="2"/>
      <c r="NQI12" s="2"/>
      <c r="NQJ12" s="2"/>
      <c r="NQK12" s="2"/>
      <c r="NQL12" s="2"/>
      <c r="NQM12" s="2"/>
      <c r="NQN12" s="2"/>
      <c r="NQO12" s="2"/>
      <c r="NQP12" s="2"/>
      <c r="NQQ12" s="2"/>
      <c r="NQR12" s="2"/>
      <c r="NQS12" s="2"/>
      <c r="NQT12" s="2"/>
      <c r="NQU12" s="2"/>
      <c r="NQV12" s="2"/>
      <c r="NQW12" s="2"/>
      <c r="NQX12" s="2"/>
      <c r="NQY12" s="2"/>
      <c r="NQZ12" s="2"/>
      <c r="NRA12" s="2"/>
      <c r="NRB12" s="2"/>
      <c r="NRC12" s="2"/>
      <c r="NRD12" s="2"/>
      <c r="NRE12" s="2"/>
      <c r="NRF12" s="2"/>
      <c r="NRG12" s="2"/>
      <c r="NRH12" s="2"/>
      <c r="NRI12" s="2"/>
      <c r="NRJ12" s="2"/>
      <c r="NRK12" s="2"/>
      <c r="NRL12" s="2"/>
      <c r="NRM12" s="2"/>
      <c r="NRN12" s="2"/>
      <c r="NRO12" s="2"/>
      <c r="NRP12" s="2"/>
      <c r="NRQ12" s="2"/>
      <c r="NRR12" s="2"/>
      <c r="NRS12" s="2"/>
      <c r="NRT12" s="2"/>
      <c r="NRU12" s="2"/>
      <c r="NRV12" s="2"/>
      <c r="NRW12" s="2"/>
      <c r="NRX12" s="2"/>
      <c r="NRY12" s="2"/>
      <c r="NRZ12" s="2"/>
      <c r="NSA12" s="2"/>
      <c r="NSB12" s="2"/>
      <c r="NSC12" s="2"/>
      <c r="NSD12" s="2"/>
      <c r="NSE12" s="2"/>
      <c r="NSF12" s="2"/>
      <c r="NSG12" s="2"/>
      <c r="NSH12" s="2"/>
      <c r="NSI12" s="2"/>
      <c r="NSJ12" s="2"/>
      <c r="NSK12" s="2"/>
      <c r="NSL12" s="2"/>
      <c r="NSM12" s="2"/>
      <c r="NSN12" s="2"/>
      <c r="NSO12" s="2"/>
      <c r="NSP12" s="2"/>
      <c r="NSQ12" s="2"/>
      <c r="NSR12" s="2"/>
      <c r="NSS12" s="2"/>
      <c r="NST12" s="2"/>
      <c r="NSU12" s="2"/>
      <c r="NSV12" s="2"/>
      <c r="NSW12" s="2"/>
      <c r="NSX12" s="2"/>
      <c r="NSY12" s="2"/>
      <c r="NSZ12" s="2"/>
      <c r="NTA12" s="2"/>
      <c r="NTB12" s="2"/>
      <c r="NTC12" s="2"/>
      <c r="NTD12" s="2"/>
      <c r="NTE12" s="2"/>
      <c r="NTF12" s="2"/>
      <c r="NTG12" s="2"/>
      <c r="NTH12" s="2"/>
      <c r="NTI12" s="2"/>
      <c r="NTJ12" s="2"/>
      <c r="NTK12" s="2"/>
      <c r="NTL12" s="2"/>
      <c r="NTM12" s="2"/>
      <c r="NTN12" s="2"/>
      <c r="NTO12" s="2"/>
      <c r="NTP12" s="2"/>
      <c r="NTQ12" s="2"/>
      <c r="NTR12" s="2"/>
      <c r="NTS12" s="2"/>
      <c r="NTT12" s="2"/>
      <c r="NTU12" s="2"/>
      <c r="NTV12" s="2"/>
      <c r="NTW12" s="2"/>
      <c r="NTX12" s="2"/>
      <c r="NTY12" s="2"/>
      <c r="NTZ12" s="2"/>
      <c r="NUA12" s="2"/>
      <c r="NUB12" s="2"/>
      <c r="NUC12" s="2"/>
      <c r="NUD12" s="2"/>
      <c r="NUE12" s="2"/>
      <c r="NUF12" s="2"/>
      <c r="NUG12" s="2"/>
      <c r="NUH12" s="2"/>
      <c r="NUI12" s="2"/>
      <c r="NUJ12" s="2"/>
      <c r="NUK12" s="2"/>
      <c r="NUL12" s="2"/>
      <c r="NUM12" s="2"/>
      <c r="NUN12" s="2"/>
      <c r="NUO12" s="2"/>
      <c r="NUP12" s="2"/>
      <c r="NUQ12" s="2"/>
      <c r="NUR12" s="2"/>
      <c r="NUS12" s="2"/>
      <c r="NUT12" s="2"/>
      <c r="NUU12" s="2"/>
      <c r="NUV12" s="2"/>
      <c r="NUW12" s="2"/>
      <c r="NUX12" s="2"/>
      <c r="NUY12" s="2"/>
      <c r="NUZ12" s="2"/>
      <c r="NVA12" s="2"/>
      <c r="NVB12" s="2"/>
      <c r="NVC12" s="2"/>
      <c r="NVD12" s="2"/>
      <c r="NVE12" s="2"/>
      <c r="NVF12" s="2"/>
      <c r="NVG12" s="2"/>
      <c r="NVH12" s="2"/>
      <c r="NVI12" s="2"/>
      <c r="NVJ12" s="2"/>
      <c r="NVK12" s="2"/>
      <c r="NVL12" s="2"/>
      <c r="NVM12" s="2"/>
      <c r="NVN12" s="2"/>
      <c r="NVO12" s="2"/>
      <c r="NVP12" s="2"/>
      <c r="NVQ12" s="2"/>
      <c r="NVR12" s="2"/>
      <c r="NVS12" s="2"/>
      <c r="NVT12" s="2"/>
      <c r="NVU12" s="2"/>
      <c r="NVV12" s="2"/>
      <c r="NVW12" s="2"/>
      <c r="NVX12" s="2"/>
      <c r="NVY12" s="2"/>
      <c r="NVZ12" s="2"/>
      <c r="NWA12" s="2"/>
      <c r="NWB12" s="2"/>
      <c r="NWC12" s="2"/>
      <c r="NWD12" s="2"/>
      <c r="NWE12" s="2"/>
      <c r="NWF12" s="2"/>
      <c r="NWG12" s="2"/>
      <c r="NWH12" s="2"/>
      <c r="NWI12" s="2"/>
      <c r="NWJ12" s="2"/>
      <c r="NWK12" s="2"/>
      <c r="NWL12" s="2"/>
      <c r="NWM12" s="2"/>
      <c r="NWN12" s="2"/>
      <c r="NWO12" s="2"/>
      <c r="NWP12" s="2"/>
      <c r="NWQ12" s="2"/>
      <c r="NWR12" s="2"/>
      <c r="NWS12" s="2"/>
      <c r="NWT12" s="2"/>
      <c r="NWU12" s="2"/>
      <c r="NWV12" s="2"/>
      <c r="NWW12" s="2"/>
      <c r="NWX12" s="2"/>
      <c r="NWY12" s="2"/>
      <c r="NWZ12" s="2"/>
      <c r="NXA12" s="2"/>
      <c r="NXB12" s="2"/>
      <c r="NXC12" s="2"/>
      <c r="NXD12" s="2"/>
      <c r="NXE12" s="2"/>
      <c r="NXF12" s="2"/>
      <c r="NXG12" s="2"/>
      <c r="NXH12" s="2"/>
      <c r="NXI12" s="2"/>
      <c r="NXJ12" s="2"/>
      <c r="NXK12" s="2"/>
      <c r="NXL12" s="2"/>
      <c r="NXM12" s="2"/>
      <c r="NXN12" s="2"/>
      <c r="NXO12" s="2"/>
      <c r="NXP12" s="2"/>
      <c r="NXQ12" s="2"/>
      <c r="NXR12" s="2"/>
      <c r="NXS12" s="2"/>
      <c r="NXT12" s="2"/>
      <c r="NXU12" s="2"/>
      <c r="NXV12" s="2"/>
      <c r="NXW12" s="2"/>
      <c r="NXX12" s="2"/>
      <c r="NXY12" s="2"/>
      <c r="NXZ12" s="2"/>
      <c r="NYA12" s="2"/>
      <c r="NYB12" s="2"/>
      <c r="NYC12" s="2"/>
      <c r="NYD12" s="2"/>
      <c r="NYE12" s="2"/>
      <c r="NYF12" s="2"/>
      <c r="NYG12" s="2"/>
      <c r="NYH12" s="2"/>
      <c r="NYI12" s="2"/>
      <c r="NYJ12" s="2"/>
      <c r="NYK12" s="2"/>
      <c r="NYL12" s="2"/>
      <c r="NYM12" s="2"/>
      <c r="NYN12" s="2"/>
      <c r="NYO12" s="2"/>
      <c r="NYP12" s="2"/>
      <c r="NYQ12" s="2"/>
      <c r="NYR12" s="2"/>
      <c r="NYS12" s="2"/>
      <c r="NYT12" s="2"/>
      <c r="NYU12" s="2"/>
      <c r="NYV12" s="2"/>
      <c r="NYW12" s="2"/>
      <c r="NYX12" s="2"/>
      <c r="NYY12" s="2"/>
      <c r="NYZ12" s="2"/>
      <c r="NZA12" s="2"/>
      <c r="NZB12" s="2"/>
      <c r="NZC12" s="2"/>
      <c r="NZD12" s="2"/>
      <c r="NZE12" s="2"/>
      <c r="NZF12" s="2"/>
      <c r="NZG12" s="2"/>
      <c r="NZH12" s="2"/>
      <c r="NZI12" s="2"/>
      <c r="NZJ12" s="2"/>
      <c r="NZK12" s="2"/>
      <c r="NZL12" s="2"/>
      <c r="NZM12" s="2"/>
      <c r="NZN12" s="2"/>
      <c r="NZO12" s="2"/>
      <c r="NZP12" s="2"/>
      <c r="NZQ12" s="2"/>
      <c r="NZR12" s="2"/>
      <c r="NZS12" s="2"/>
      <c r="NZT12" s="2"/>
      <c r="NZU12" s="2"/>
      <c r="NZV12" s="2"/>
      <c r="NZW12" s="2"/>
      <c r="NZX12" s="2"/>
      <c r="NZY12" s="2"/>
      <c r="NZZ12" s="2"/>
      <c r="OAA12" s="2"/>
      <c r="OAB12" s="2"/>
      <c r="OAC12" s="2"/>
      <c r="OAD12" s="2"/>
      <c r="OAE12" s="2"/>
      <c r="OAF12" s="2"/>
      <c r="OAG12" s="2"/>
      <c r="OAH12" s="2"/>
      <c r="OAI12" s="2"/>
      <c r="OAJ12" s="2"/>
      <c r="OAK12" s="2"/>
      <c r="OAL12" s="2"/>
      <c r="OAM12" s="2"/>
      <c r="OAN12" s="2"/>
      <c r="OAO12" s="2"/>
      <c r="OAP12" s="2"/>
      <c r="OAQ12" s="2"/>
      <c r="OAR12" s="2"/>
      <c r="OAS12" s="2"/>
      <c r="OAT12" s="2"/>
      <c r="OAU12" s="2"/>
      <c r="OAV12" s="2"/>
      <c r="OAW12" s="2"/>
      <c r="OAX12" s="2"/>
      <c r="OAY12" s="2"/>
      <c r="OAZ12" s="2"/>
      <c r="OBA12" s="2"/>
      <c r="OBB12" s="2"/>
      <c r="OBC12" s="2"/>
      <c r="OBD12" s="2"/>
      <c r="OBE12" s="2"/>
      <c r="OBF12" s="2"/>
      <c r="OBG12" s="2"/>
      <c r="OBH12" s="2"/>
      <c r="OBI12" s="2"/>
      <c r="OBJ12" s="2"/>
      <c r="OBK12" s="2"/>
      <c r="OBL12" s="2"/>
      <c r="OBM12" s="2"/>
      <c r="OBN12" s="2"/>
      <c r="OBO12" s="2"/>
      <c r="OBP12" s="2"/>
      <c r="OBQ12" s="2"/>
      <c r="OBR12" s="2"/>
      <c r="OBS12" s="2"/>
      <c r="OBT12" s="2"/>
      <c r="OBU12" s="2"/>
      <c r="OBV12" s="2"/>
      <c r="OBW12" s="2"/>
      <c r="OBX12" s="2"/>
      <c r="OBY12" s="2"/>
      <c r="OBZ12" s="2"/>
      <c r="OCA12" s="2"/>
      <c r="OCB12" s="2"/>
      <c r="OCC12" s="2"/>
      <c r="OCD12" s="2"/>
      <c r="OCE12" s="2"/>
      <c r="OCF12" s="2"/>
      <c r="OCG12" s="2"/>
      <c r="OCH12" s="2"/>
      <c r="OCI12" s="2"/>
      <c r="OCJ12" s="2"/>
      <c r="OCK12" s="2"/>
      <c r="OCL12" s="2"/>
      <c r="OCM12" s="2"/>
      <c r="OCN12" s="2"/>
      <c r="OCO12" s="2"/>
      <c r="OCP12" s="2"/>
      <c r="OCQ12" s="2"/>
      <c r="OCR12" s="2"/>
      <c r="OCS12" s="2"/>
      <c r="OCT12" s="2"/>
      <c r="OCU12" s="2"/>
      <c r="OCV12" s="2"/>
      <c r="OCW12" s="2"/>
      <c r="OCX12" s="2"/>
      <c r="OCY12" s="2"/>
      <c r="OCZ12" s="2"/>
      <c r="ODA12" s="2"/>
      <c r="ODB12" s="2"/>
      <c r="ODC12" s="2"/>
      <c r="ODD12" s="2"/>
      <c r="ODE12" s="2"/>
      <c r="ODF12" s="2"/>
      <c r="ODG12" s="2"/>
      <c r="ODH12" s="2"/>
      <c r="ODI12" s="2"/>
      <c r="ODJ12" s="2"/>
      <c r="ODK12" s="2"/>
      <c r="ODL12" s="2"/>
      <c r="ODM12" s="2"/>
      <c r="ODN12" s="2"/>
      <c r="ODO12" s="2"/>
      <c r="ODP12" s="2"/>
      <c r="ODQ12" s="2"/>
      <c r="ODR12" s="2"/>
      <c r="ODS12" s="2"/>
      <c r="ODT12" s="2"/>
      <c r="ODU12" s="2"/>
      <c r="ODV12" s="2"/>
      <c r="ODW12" s="2"/>
      <c r="ODX12" s="2"/>
      <c r="ODY12" s="2"/>
      <c r="ODZ12" s="2"/>
      <c r="OEA12" s="2"/>
      <c r="OEB12" s="2"/>
      <c r="OEC12" s="2"/>
      <c r="OED12" s="2"/>
      <c r="OEE12" s="2"/>
      <c r="OEF12" s="2"/>
      <c r="OEG12" s="2"/>
      <c r="OEH12" s="2"/>
      <c r="OEI12" s="2"/>
      <c r="OEJ12" s="2"/>
      <c r="OEK12" s="2"/>
      <c r="OEL12" s="2"/>
      <c r="OEM12" s="2"/>
      <c r="OEN12" s="2"/>
      <c r="OEO12" s="2"/>
      <c r="OEP12" s="2"/>
      <c r="OEQ12" s="2"/>
      <c r="OER12" s="2"/>
      <c r="OES12" s="2"/>
      <c r="OET12" s="2"/>
      <c r="OEU12" s="2"/>
      <c r="OEV12" s="2"/>
      <c r="OEW12" s="2"/>
      <c r="OEX12" s="2"/>
      <c r="OEY12" s="2"/>
      <c r="OEZ12" s="2"/>
      <c r="OFA12" s="2"/>
      <c r="OFB12" s="2"/>
      <c r="OFC12" s="2"/>
      <c r="OFD12" s="2"/>
      <c r="OFE12" s="2"/>
      <c r="OFF12" s="2"/>
      <c r="OFG12" s="2"/>
      <c r="OFH12" s="2"/>
      <c r="OFI12" s="2"/>
      <c r="OFJ12" s="2"/>
      <c r="OFK12" s="2"/>
      <c r="OFL12" s="2"/>
      <c r="OFM12" s="2"/>
      <c r="OFN12" s="2"/>
      <c r="OFO12" s="2"/>
      <c r="OFP12" s="2"/>
      <c r="OFQ12" s="2"/>
      <c r="OFR12" s="2"/>
      <c r="OFS12" s="2"/>
      <c r="OFT12" s="2"/>
      <c r="OFU12" s="2"/>
      <c r="OFV12" s="2"/>
      <c r="OFW12" s="2"/>
      <c r="OFX12" s="2"/>
      <c r="OFY12" s="2"/>
      <c r="OFZ12" s="2"/>
      <c r="OGA12" s="2"/>
      <c r="OGB12" s="2"/>
      <c r="OGC12" s="2"/>
      <c r="OGD12" s="2"/>
      <c r="OGE12" s="2"/>
      <c r="OGF12" s="2"/>
      <c r="OGG12" s="2"/>
      <c r="OGH12" s="2"/>
      <c r="OGI12" s="2"/>
      <c r="OGJ12" s="2"/>
      <c r="OGK12" s="2"/>
      <c r="OGL12" s="2"/>
      <c r="OGM12" s="2"/>
      <c r="OGN12" s="2"/>
      <c r="OGO12" s="2"/>
      <c r="OGP12" s="2"/>
      <c r="OGQ12" s="2"/>
      <c r="OGR12" s="2"/>
      <c r="OGS12" s="2"/>
      <c r="OGT12" s="2"/>
      <c r="OGU12" s="2"/>
      <c r="OGV12" s="2"/>
      <c r="OGW12" s="2"/>
      <c r="OGX12" s="2"/>
      <c r="OGY12" s="2"/>
      <c r="OGZ12" s="2"/>
      <c r="OHA12" s="2"/>
      <c r="OHB12" s="2"/>
      <c r="OHC12" s="2"/>
      <c r="OHD12" s="2"/>
      <c r="OHE12" s="2"/>
      <c r="OHF12" s="2"/>
      <c r="OHG12" s="2"/>
      <c r="OHH12" s="2"/>
      <c r="OHI12" s="2"/>
      <c r="OHJ12" s="2"/>
      <c r="OHK12" s="2"/>
      <c r="OHL12" s="2"/>
      <c r="OHM12" s="2"/>
      <c r="OHN12" s="2"/>
      <c r="OHO12" s="2"/>
      <c r="OHP12" s="2"/>
      <c r="OHQ12" s="2"/>
      <c r="OHR12" s="2"/>
      <c r="OHS12" s="2"/>
      <c r="OHT12" s="2"/>
      <c r="OHU12" s="2"/>
      <c r="OHV12" s="2"/>
      <c r="OHW12" s="2"/>
      <c r="OHX12" s="2"/>
      <c r="OHY12" s="2"/>
      <c r="OHZ12" s="2"/>
      <c r="OIA12" s="2"/>
      <c r="OIB12" s="2"/>
      <c r="OIC12" s="2"/>
      <c r="OID12" s="2"/>
      <c r="OIE12" s="2"/>
      <c r="OIF12" s="2"/>
      <c r="OIG12" s="2"/>
      <c r="OIH12" s="2"/>
      <c r="OII12" s="2"/>
      <c r="OIJ12" s="2"/>
      <c r="OIK12" s="2"/>
      <c r="OIL12" s="2"/>
      <c r="OIM12" s="2"/>
      <c r="OIN12" s="2"/>
      <c r="OIO12" s="2"/>
      <c r="OIP12" s="2"/>
      <c r="OIQ12" s="2"/>
      <c r="OIR12" s="2"/>
      <c r="OIS12" s="2"/>
      <c r="OIT12" s="2"/>
      <c r="OIU12" s="2"/>
      <c r="OIV12" s="2"/>
      <c r="OIW12" s="2"/>
      <c r="OIX12" s="2"/>
      <c r="OIY12" s="2"/>
      <c r="OIZ12" s="2"/>
      <c r="OJA12" s="2"/>
      <c r="OJB12" s="2"/>
      <c r="OJC12" s="2"/>
      <c r="OJD12" s="2"/>
      <c r="OJE12" s="2"/>
      <c r="OJF12" s="2"/>
      <c r="OJG12" s="2"/>
      <c r="OJH12" s="2"/>
      <c r="OJI12" s="2"/>
      <c r="OJJ12" s="2"/>
      <c r="OJK12" s="2"/>
      <c r="OJL12" s="2"/>
      <c r="OJM12" s="2"/>
      <c r="OJN12" s="2"/>
      <c r="OJO12" s="2"/>
      <c r="OJP12" s="2"/>
      <c r="OJQ12" s="2"/>
      <c r="OJR12" s="2"/>
      <c r="OJS12" s="2"/>
      <c r="OJT12" s="2"/>
      <c r="OJU12" s="2"/>
      <c r="OJV12" s="2"/>
      <c r="OJW12" s="2"/>
      <c r="OJX12" s="2"/>
      <c r="OJY12" s="2"/>
      <c r="OJZ12" s="2"/>
      <c r="OKA12" s="2"/>
      <c r="OKB12" s="2"/>
      <c r="OKC12" s="2"/>
      <c r="OKD12" s="2"/>
      <c r="OKE12" s="2"/>
      <c r="OKF12" s="2"/>
      <c r="OKG12" s="2"/>
      <c r="OKH12" s="2"/>
      <c r="OKI12" s="2"/>
      <c r="OKJ12" s="2"/>
      <c r="OKK12" s="2"/>
      <c r="OKL12" s="2"/>
      <c r="OKM12" s="2"/>
      <c r="OKN12" s="2"/>
      <c r="OKO12" s="2"/>
      <c r="OKP12" s="2"/>
      <c r="OKQ12" s="2"/>
      <c r="OKR12" s="2"/>
      <c r="OKS12" s="2"/>
      <c r="OKT12" s="2"/>
      <c r="OKU12" s="2"/>
      <c r="OKV12" s="2"/>
      <c r="OKW12" s="2"/>
      <c r="OKX12" s="2"/>
      <c r="OKY12" s="2"/>
      <c r="OKZ12" s="2"/>
      <c r="OLA12" s="2"/>
      <c r="OLB12" s="2"/>
      <c r="OLC12" s="2"/>
      <c r="OLD12" s="2"/>
      <c r="OLE12" s="2"/>
      <c r="OLF12" s="2"/>
      <c r="OLG12" s="2"/>
      <c r="OLH12" s="2"/>
      <c r="OLI12" s="2"/>
      <c r="OLJ12" s="2"/>
      <c r="OLK12" s="2"/>
      <c r="OLL12" s="2"/>
      <c r="OLM12" s="2"/>
      <c r="OLN12" s="2"/>
      <c r="OLO12" s="2"/>
      <c r="OLP12" s="2"/>
      <c r="OLQ12" s="2"/>
      <c r="OLR12" s="2"/>
      <c r="OLS12" s="2"/>
      <c r="OLT12" s="2"/>
      <c r="OLU12" s="2"/>
      <c r="OLV12" s="2"/>
      <c r="OLW12" s="2"/>
      <c r="OLX12" s="2"/>
      <c r="OLY12" s="2"/>
      <c r="OLZ12" s="2"/>
      <c r="OMA12" s="2"/>
      <c r="OMB12" s="2"/>
      <c r="OMC12" s="2"/>
      <c r="OMD12" s="2"/>
      <c r="OME12" s="2"/>
      <c r="OMF12" s="2"/>
      <c r="OMG12" s="2"/>
      <c r="OMH12" s="2"/>
      <c r="OMI12" s="2"/>
      <c r="OMJ12" s="2"/>
      <c r="OMK12" s="2"/>
      <c r="OML12" s="2"/>
      <c r="OMM12" s="2"/>
      <c r="OMN12" s="2"/>
      <c r="OMO12" s="2"/>
      <c r="OMP12" s="2"/>
      <c r="OMQ12" s="2"/>
      <c r="OMR12" s="2"/>
      <c r="OMS12" s="2"/>
      <c r="OMT12" s="2"/>
      <c r="OMU12" s="2"/>
      <c r="OMV12" s="2"/>
      <c r="OMW12" s="2"/>
      <c r="OMX12" s="2"/>
      <c r="OMY12" s="2"/>
      <c r="OMZ12" s="2"/>
      <c r="ONA12" s="2"/>
      <c r="ONB12" s="2"/>
      <c r="ONC12" s="2"/>
      <c r="OND12" s="2"/>
      <c r="ONE12" s="2"/>
      <c r="ONF12" s="2"/>
      <c r="ONG12" s="2"/>
      <c r="ONH12" s="2"/>
      <c r="ONI12" s="2"/>
      <c r="ONJ12" s="2"/>
      <c r="ONK12" s="2"/>
      <c r="ONL12" s="2"/>
      <c r="ONM12" s="2"/>
      <c r="ONN12" s="2"/>
      <c r="ONO12" s="2"/>
      <c r="ONP12" s="2"/>
      <c r="ONQ12" s="2"/>
      <c r="ONR12" s="2"/>
      <c r="ONS12" s="2"/>
      <c r="ONT12" s="2"/>
      <c r="ONU12" s="2"/>
      <c r="ONV12" s="2"/>
      <c r="ONW12" s="2"/>
      <c r="ONX12" s="2"/>
      <c r="ONY12" s="2"/>
      <c r="ONZ12" s="2"/>
      <c r="OOA12" s="2"/>
      <c r="OOB12" s="2"/>
      <c r="OOC12" s="2"/>
      <c r="OOD12" s="2"/>
      <c r="OOE12" s="2"/>
      <c r="OOF12" s="2"/>
      <c r="OOG12" s="2"/>
      <c r="OOH12" s="2"/>
      <c r="OOI12" s="2"/>
      <c r="OOJ12" s="2"/>
      <c r="OOK12" s="2"/>
      <c r="OOL12" s="2"/>
      <c r="OOM12" s="2"/>
      <c r="OON12" s="2"/>
      <c r="OOO12" s="2"/>
      <c r="OOP12" s="2"/>
      <c r="OOQ12" s="2"/>
      <c r="OOR12" s="2"/>
      <c r="OOS12" s="2"/>
      <c r="OOT12" s="2"/>
      <c r="OOU12" s="2"/>
      <c r="OOV12" s="2"/>
      <c r="OOW12" s="2"/>
      <c r="OOX12" s="2"/>
      <c r="OOY12" s="2"/>
      <c r="OOZ12" s="2"/>
      <c r="OPA12" s="2"/>
      <c r="OPB12" s="2"/>
      <c r="OPC12" s="2"/>
      <c r="OPD12" s="2"/>
      <c r="OPE12" s="2"/>
      <c r="OPF12" s="2"/>
      <c r="OPG12" s="2"/>
      <c r="OPH12" s="2"/>
      <c r="OPI12" s="2"/>
      <c r="OPJ12" s="2"/>
      <c r="OPK12" s="2"/>
      <c r="OPL12" s="2"/>
      <c r="OPM12" s="2"/>
      <c r="OPN12" s="2"/>
      <c r="OPO12" s="2"/>
      <c r="OPP12" s="2"/>
      <c r="OPQ12" s="2"/>
      <c r="OPR12" s="2"/>
      <c r="OPS12" s="2"/>
      <c r="OPT12" s="2"/>
      <c r="OPU12" s="2"/>
      <c r="OPV12" s="2"/>
      <c r="OPW12" s="2"/>
      <c r="OPX12" s="2"/>
      <c r="OPY12" s="2"/>
      <c r="OPZ12" s="2"/>
      <c r="OQA12" s="2"/>
      <c r="OQB12" s="2"/>
      <c r="OQC12" s="2"/>
      <c r="OQD12" s="2"/>
      <c r="OQE12" s="2"/>
      <c r="OQF12" s="2"/>
      <c r="OQG12" s="2"/>
      <c r="OQH12" s="2"/>
      <c r="OQI12" s="2"/>
      <c r="OQJ12" s="2"/>
      <c r="OQK12" s="2"/>
      <c r="OQL12" s="2"/>
      <c r="OQM12" s="2"/>
      <c r="OQN12" s="2"/>
      <c r="OQO12" s="2"/>
      <c r="OQP12" s="2"/>
      <c r="OQQ12" s="2"/>
      <c r="OQR12" s="2"/>
      <c r="OQS12" s="2"/>
      <c r="OQT12" s="2"/>
      <c r="OQU12" s="2"/>
      <c r="OQV12" s="2"/>
      <c r="OQW12" s="2"/>
      <c r="OQX12" s="2"/>
      <c r="OQY12" s="2"/>
      <c r="OQZ12" s="2"/>
      <c r="ORA12" s="2"/>
      <c r="ORB12" s="2"/>
      <c r="ORC12" s="2"/>
      <c r="ORD12" s="2"/>
      <c r="ORE12" s="2"/>
      <c r="ORF12" s="2"/>
      <c r="ORG12" s="2"/>
      <c r="ORH12" s="2"/>
      <c r="ORI12" s="2"/>
      <c r="ORJ12" s="2"/>
      <c r="ORK12" s="2"/>
      <c r="ORL12" s="2"/>
      <c r="ORM12" s="2"/>
      <c r="ORN12" s="2"/>
      <c r="ORO12" s="2"/>
      <c r="ORP12" s="2"/>
      <c r="ORQ12" s="2"/>
      <c r="ORR12" s="2"/>
      <c r="ORS12" s="2"/>
      <c r="ORT12" s="2"/>
      <c r="ORU12" s="2"/>
      <c r="ORV12" s="2"/>
      <c r="ORW12" s="2"/>
      <c r="ORX12" s="2"/>
      <c r="ORY12" s="2"/>
      <c r="ORZ12" s="2"/>
      <c r="OSA12" s="2"/>
      <c r="OSB12" s="2"/>
      <c r="OSC12" s="2"/>
      <c r="OSD12" s="2"/>
      <c r="OSE12" s="2"/>
      <c r="OSF12" s="2"/>
      <c r="OSG12" s="2"/>
      <c r="OSH12" s="2"/>
      <c r="OSI12" s="2"/>
      <c r="OSJ12" s="2"/>
      <c r="OSK12" s="2"/>
      <c r="OSL12" s="2"/>
      <c r="OSM12" s="2"/>
      <c r="OSN12" s="2"/>
      <c r="OSO12" s="2"/>
      <c r="OSP12" s="2"/>
      <c r="OSQ12" s="2"/>
      <c r="OSR12" s="2"/>
      <c r="OSS12" s="2"/>
      <c r="OST12" s="2"/>
      <c r="OSU12" s="2"/>
      <c r="OSV12" s="2"/>
      <c r="OSW12" s="2"/>
      <c r="OSX12" s="2"/>
      <c r="OSY12" s="2"/>
      <c r="OSZ12" s="2"/>
      <c r="OTA12" s="2"/>
      <c r="OTB12" s="2"/>
      <c r="OTC12" s="2"/>
      <c r="OTD12" s="2"/>
      <c r="OTE12" s="2"/>
      <c r="OTF12" s="2"/>
      <c r="OTG12" s="2"/>
      <c r="OTH12" s="2"/>
      <c r="OTI12" s="2"/>
      <c r="OTJ12" s="2"/>
      <c r="OTK12" s="2"/>
      <c r="OTL12" s="2"/>
      <c r="OTM12" s="2"/>
      <c r="OTN12" s="2"/>
      <c r="OTO12" s="2"/>
      <c r="OTP12" s="2"/>
      <c r="OTQ12" s="2"/>
      <c r="OTR12" s="2"/>
      <c r="OTS12" s="2"/>
      <c r="OTT12" s="2"/>
      <c r="OTU12" s="2"/>
      <c r="OTV12" s="2"/>
      <c r="OTW12" s="2"/>
      <c r="OTX12" s="2"/>
      <c r="OTY12" s="2"/>
      <c r="OTZ12" s="2"/>
      <c r="OUA12" s="2"/>
      <c r="OUB12" s="2"/>
      <c r="OUC12" s="2"/>
      <c r="OUD12" s="2"/>
      <c r="OUE12" s="2"/>
      <c r="OUF12" s="2"/>
      <c r="OUG12" s="2"/>
      <c r="OUH12" s="2"/>
      <c r="OUI12" s="2"/>
      <c r="OUJ12" s="2"/>
      <c r="OUK12" s="2"/>
      <c r="OUL12" s="2"/>
      <c r="OUM12" s="2"/>
      <c r="OUN12" s="2"/>
      <c r="OUO12" s="2"/>
      <c r="OUP12" s="2"/>
      <c r="OUQ12" s="2"/>
      <c r="OUR12" s="2"/>
      <c r="OUS12" s="2"/>
      <c r="OUT12" s="2"/>
      <c r="OUU12" s="2"/>
      <c r="OUV12" s="2"/>
      <c r="OUW12" s="2"/>
      <c r="OUX12" s="2"/>
      <c r="OUY12" s="2"/>
      <c r="OUZ12" s="2"/>
      <c r="OVA12" s="2"/>
      <c r="OVB12" s="2"/>
      <c r="OVC12" s="2"/>
      <c r="OVD12" s="2"/>
      <c r="OVE12" s="2"/>
      <c r="OVF12" s="2"/>
      <c r="OVG12" s="2"/>
      <c r="OVH12" s="2"/>
      <c r="OVI12" s="2"/>
      <c r="OVJ12" s="2"/>
      <c r="OVK12" s="2"/>
      <c r="OVL12" s="2"/>
      <c r="OVM12" s="2"/>
      <c r="OVN12" s="2"/>
      <c r="OVO12" s="2"/>
      <c r="OVP12" s="2"/>
      <c r="OVQ12" s="2"/>
      <c r="OVR12" s="2"/>
      <c r="OVS12" s="2"/>
      <c r="OVT12" s="2"/>
      <c r="OVU12" s="2"/>
      <c r="OVV12" s="2"/>
      <c r="OVW12" s="2"/>
      <c r="OVX12" s="2"/>
      <c r="OVY12" s="2"/>
      <c r="OVZ12" s="2"/>
      <c r="OWA12" s="2"/>
      <c r="OWB12" s="2"/>
      <c r="OWC12" s="2"/>
      <c r="OWD12" s="2"/>
      <c r="OWE12" s="2"/>
      <c r="OWF12" s="2"/>
      <c r="OWG12" s="2"/>
      <c r="OWH12" s="2"/>
      <c r="OWI12" s="2"/>
      <c r="OWJ12" s="2"/>
      <c r="OWK12" s="2"/>
      <c r="OWL12" s="2"/>
      <c r="OWM12" s="2"/>
      <c r="OWN12" s="2"/>
      <c r="OWO12" s="2"/>
      <c r="OWP12" s="2"/>
      <c r="OWQ12" s="2"/>
      <c r="OWR12" s="2"/>
      <c r="OWS12" s="2"/>
      <c r="OWT12" s="2"/>
      <c r="OWU12" s="2"/>
      <c r="OWV12" s="2"/>
      <c r="OWW12" s="2"/>
      <c r="OWX12" s="2"/>
      <c r="OWY12" s="2"/>
      <c r="OWZ12" s="2"/>
      <c r="OXA12" s="2"/>
      <c r="OXB12" s="2"/>
      <c r="OXC12" s="2"/>
      <c r="OXD12" s="2"/>
      <c r="OXE12" s="2"/>
      <c r="OXF12" s="2"/>
      <c r="OXG12" s="2"/>
      <c r="OXH12" s="2"/>
      <c r="OXI12" s="2"/>
      <c r="OXJ12" s="2"/>
      <c r="OXK12" s="2"/>
      <c r="OXL12" s="2"/>
      <c r="OXM12" s="2"/>
      <c r="OXN12" s="2"/>
      <c r="OXO12" s="2"/>
      <c r="OXP12" s="2"/>
      <c r="OXQ12" s="2"/>
      <c r="OXR12" s="2"/>
      <c r="OXS12" s="2"/>
      <c r="OXT12" s="2"/>
      <c r="OXU12" s="2"/>
      <c r="OXV12" s="2"/>
      <c r="OXW12" s="2"/>
      <c r="OXX12" s="2"/>
      <c r="OXY12" s="2"/>
      <c r="OXZ12" s="2"/>
      <c r="OYA12" s="2"/>
      <c r="OYB12" s="2"/>
      <c r="OYC12" s="2"/>
      <c r="OYD12" s="2"/>
      <c r="OYE12" s="2"/>
      <c r="OYF12" s="2"/>
      <c r="OYG12" s="2"/>
      <c r="OYH12" s="2"/>
      <c r="OYI12" s="2"/>
      <c r="OYJ12" s="2"/>
      <c r="OYK12" s="2"/>
      <c r="OYL12" s="2"/>
      <c r="OYM12" s="2"/>
      <c r="OYN12" s="2"/>
      <c r="OYO12" s="2"/>
      <c r="OYP12" s="2"/>
      <c r="OYQ12" s="2"/>
      <c r="OYR12" s="2"/>
      <c r="OYS12" s="2"/>
      <c r="OYT12" s="2"/>
      <c r="OYU12" s="2"/>
      <c r="OYV12" s="2"/>
      <c r="OYW12" s="2"/>
      <c r="OYX12" s="2"/>
      <c r="OYY12" s="2"/>
      <c r="OYZ12" s="2"/>
      <c r="OZA12" s="2"/>
      <c r="OZB12" s="2"/>
      <c r="OZC12" s="2"/>
      <c r="OZD12" s="2"/>
      <c r="OZE12" s="2"/>
      <c r="OZF12" s="2"/>
      <c r="OZG12" s="2"/>
      <c r="OZH12" s="2"/>
      <c r="OZI12" s="2"/>
      <c r="OZJ12" s="2"/>
      <c r="OZK12" s="2"/>
      <c r="OZL12" s="2"/>
      <c r="OZM12" s="2"/>
      <c r="OZN12" s="2"/>
      <c r="OZO12" s="2"/>
      <c r="OZP12" s="2"/>
      <c r="OZQ12" s="2"/>
      <c r="OZR12" s="2"/>
      <c r="OZS12" s="2"/>
      <c r="OZT12" s="2"/>
      <c r="OZU12" s="2"/>
      <c r="OZV12" s="2"/>
      <c r="OZW12" s="2"/>
      <c r="OZX12" s="2"/>
      <c r="OZY12" s="2"/>
      <c r="OZZ12" s="2"/>
      <c r="PAA12" s="2"/>
      <c r="PAB12" s="2"/>
      <c r="PAC12" s="2"/>
      <c r="PAD12" s="2"/>
      <c r="PAE12" s="2"/>
      <c r="PAF12" s="2"/>
      <c r="PAG12" s="2"/>
      <c r="PAH12" s="2"/>
      <c r="PAI12" s="2"/>
      <c r="PAJ12" s="2"/>
      <c r="PAK12" s="2"/>
      <c r="PAL12" s="2"/>
      <c r="PAM12" s="2"/>
      <c r="PAN12" s="2"/>
      <c r="PAO12" s="2"/>
      <c r="PAP12" s="2"/>
      <c r="PAQ12" s="2"/>
      <c r="PAR12" s="2"/>
      <c r="PAS12" s="2"/>
      <c r="PAT12" s="2"/>
      <c r="PAU12" s="2"/>
      <c r="PAV12" s="2"/>
      <c r="PAW12" s="2"/>
      <c r="PAX12" s="2"/>
      <c r="PAY12" s="2"/>
      <c r="PAZ12" s="2"/>
      <c r="PBA12" s="2"/>
      <c r="PBB12" s="2"/>
      <c r="PBC12" s="2"/>
      <c r="PBD12" s="2"/>
      <c r="PBE12" s="2"/>
      <c r="PBF12" s="2"/>
      <c r="PBG12" s="2"/>
      <c r="PBH12" s="2"/>
      <c r="PBI12" s="2"/>
      <c r="PBJ12" s="2"/>
      <c r="PBK12" s="2"/>
      <c r="PBL12" s="2"/>
      <c r="PBM12" s="2"/>
      <c r="PBN12" s="2"/>
      <c r="PBO12" s="2"/>
      <c r="PBP12" s="2"/>
      <c r="PBQ12" s="2"/>
      <c r="PBR12" s="2"/>
      <c r="PBS12" s="2"/>
      <c r="PBT12" s="2"/>
      <c r="PBU12" s="2"/>
      <c r="PBV12" s="2"/>
      <c r="PBW12" s="2"/>
      <c r="PBX12" s="2"/>
      <c r="PBY12" s="2"/>
      <c r="PBZ12" s="2"/>
      <c r="PCA12" s="2"/>
      <c r="PCB12" s="2"/>
      <c r="PCC12" s="2"/>
      <c r="PCD12" s="2"/>
      <c r="PCE12" s="2"/>
      <c r="PCF12" s="2"/>
      <c r="PCG12" s="2"/>
      <c r="PCH12" s="2"/>
      <c r="PCI12" s="2"/>
      <c r="PCJ12" s="2"/>
      <c r="PCK12" s="2"/>
      <c r="PCL12" s="2"/>
      <c r="PCM12" s="2"/>
      <c r="PCN12" s="2"/>
      <c r="PCO12" s="2"/>
      <c r="PCP12" s="2"/>
      <c r="PCQ12" s="2"/>
      <c r="PCR12" s="2"/>
      <c r="PCS12" s="2"/>
      <c r="PCT12" s="2"/>
      <c r="PCU12" s="2"/>
      <c r="PCV12" s="2"/>
      <c r="PCW12" s="2"/>
      <c r="PCX12" s="2"/>
      <c r="PCY12" s="2"/>
      <c r="PCZ12" s="2"/>
      <c r="PDA12" s="2"/>
      <c r="PDB12" s="2"/>
      <c r="PDC12" s="2"/>
      <c r="PDD12" s="2"/>
      <c r="PDE12" s="2"/>
      <c r="PDF12" s="2"/>
      <c r="PDG12" s="2"/>
      <c r="PDH12" s="2"/>
      <c r="PDI12" s="2"/>
      <c r="PDJ12" s="2"/>
      <c r="PDK12" s="2"/>
      <c r="PDL12" s="2"/>
      <c r="PDM12" s="2"/>
      <c r="PDN12" s="2"/>
      <c r="PDO12" s="2"/>
      <c r="PDP12" s="2"/>
      <c r="PDQ12" s="2"/>
      <c r="PDR12" s="2"/>
      <c r="PDS12" s="2"/>
      <c r="PDT12" s="2"/>
      <c r="PDU12" s="2"/>
      <c r="PDV12" s="2"/>
      <c r="PDW12" s="2"/>
      <c r="PDX12" s="2"/>
      <c r="PDY12" s="2"/>
      <c r="PDZ12" s="2"/>
      <c r="PEA12" s="2"/>
      <c r="PEB12" s="2"/>
      <c r="PEC12" s="2"/>
      <c r="PED12" s="2"/>
      <c r="PEE12" s="2"/>
      <c r="PEF12" s="2"/>
      <c r="PEG12" s="2"/>
      <c r="PEH12" s="2"/>
      <c r="PEI12" s="2"/>
      <c r="PEJ12" s="2"/>
      <c r="PEK12" s="2"/>
      <c r="PEL12" s="2"/>
      <c r="PEM12" s="2"/>
      <c r="PEN12" s="2"/>
      <c r="PEO12" s="2"/>
      <c r="PEP12" s="2"/>
      <c r="PEQ12" s="2"/>
      <c r="PER12" s="2"/>
      <c r="PES12" s="2"/>
      <c r="PET12" s="2"/>
      <c r="PEU12" s="2"/>
      <c r="PEV12" s="2"/>
      <c r="PEW12" s="2"/>
      <c r="PEX12" s="2"/>
      <c r="PEY12" s="2"/>
      <c r="PEZ12" s="2"/>
      <c r="PFA12" s="2"/>
      <c r="PFB12" s="2"/>
      <c r="PFC12" s="2"/>
      <c r="PFD12" s="2"/>
      <c r="PFE12" s="2"/>
      <c r="PFF12" s="2"/>
      <c r="PFG12" s="2"/>
      <c r="PFH12" s="2"/>
      <c r="PFI12" s="2"/>
      <c r="PFJ12" s="2"/>
      <c r="PFK12" s="2"/>
      <c r="PFL12" s="2"/>
      <c r="PFM12" s="2"/>
      <c r="PFN12" s="2"/>
      <c r="PFO12" s="2"/>
      <c r="PFP12" s="2"/>
      <c r="PFQ12" s="2"/>
      <c r="PFR12" s="2"/>
      <c r="PFS12" s="2"/>
      <c r="PFT12" s="2"/>
      <c r="PFU12" s="2"/>
      <c r="PFV12" s="2"/>
      <c r="PFW12" s="2"/>
      <c r="PFX12" s="2"/>
      <c r="PFY12" s="2"/>
      <c r="PFZ12" s="2"/>
      <c r="PGA12" s="2"/>
      <c r="PGB12" s="2"/>
      <c r="PGC12" s="2"/>
      <c r="PGD12" s="2"/>
      <c r="PGE12" s="2"/>
      <c r="PGF12" s="2"/>
      <c r="PGG12" s="2"/>
      <c r="PGH12" s="2"/>
      <c r="PGI12" s="2"/>
      <c r="PGJ12" s="2"/>
      <c r="PGK12" s="2"/>
      <c r="PGL12" s="2"/>
      <c r="PGM12" s="2"/>
      <c r="PGN12" s="2"/>
      <c r="PGO12" s="2"/>
      <c r="PGP12" s="2"/>
      <c r="PGQ12" s="2"/>
      <c r="PGR12" s="2"/>
      <c r="PGS12" s="2"/>
      <c r="PGT12" s="2"/>
      <c r="PGU12" s="2"/>
      <c r="PGV12" s="2"/>
      <c r="PGW12" s="2"/>
      <c r="PGX12" s="2"/>
      <c r="PGY12" s="2"/>
      <c r="PGZ12" s="2"/>
      <c r="PHA12" s="2"/>
      <c r="PHB12" s="2"/>
      <c r="PHC12" s="2"/>
      <c r="PHD12" s="2"/>
      <c r="PHE12" s="2"/>
      <c r="PHF12" s="2"/>
      <c r="PHG12" s="2"/>
      <c r="PHH12" s="2"/>
      <c r="PHI12" s="2"/>
      <c r="PHJ12" s="2"/>
      <c r="PHK12" s="2"/>
      <c r="PHL12" s="2"/>
      <c r="PHM12" s="2"/>
      <c r="PHN12" s="2"/>
      <c r="PHO12" s="2"/>
      <c r="PHP12" s="2"/>
      <c r="PHQ12" s="2"/>
      <c r="PHR12" s="2"/>
      <c r="PHS12" s="2"/>
      <c r="PHT12" s="2"/>
      <c r="PHU12" s="2"/>
      <c r="PHV12" s="2"/>
      <c r="PHW12" s="2"/>
      <c r="PHX12" s="2"/>
      <c r="PHY12" s="2"/>
      <c r="PHZ12" s="2"/>
      <c r="PIA12" s="2"/>
      <c r="PIB12" s="2"/>
      <c r="PIC12" s="2"/>
      <c r="PID12" s="2"/>
      <c r="PIE12" s="2"/>
      <c r="PIF12" s="2"/>
      <c r="PIG12" s="2"/>
      <c r="PIH12" s="2"/>
      <c r="PII12" s="2"/>
      <c r="PIJ12" s="2"/>
      <c r="PIK12" s="2"/>
      <c r="PIL12" s="2"/>
      <c r="PIM12" s="2"/>
      <c r="PIN12" s="2"/>
      <c r="PIO12" s="2"/>
      <c r="PIP12" s="2"/>
      <c r="PIQ12" s="2"/>
      <c r="PIR12" s="2"/>
      <c r="PIS12" s="2"/>
      <c r="PIT12" s="2"/>
      <c r="PIU12" s="2"/>
      <c r="PIV12" s="2"/>
      <c r="PIW12" s="2"/>
      <c r="PIX12" s="2"/>
      <c r="PIY12" s="2"/>
      <c r="PIZ12" s="2"/>
      <c r="PJA12" s="2"/>
      <c r="PJB12" s="2"/>
      <c r="PJC12" s="2"/>
      <c r="PJD12" s="2"/>
      <c r="PJE12" s="2"/>
      <c r="PJF12" s="2"/>
      <c r="PJG12" s="2"/>
      <c r="PJH12" s="2"/>
      <c r="PJI12" s="2"/>
      <c r="PJJ12" s="2"/>
      <c r="PJK12" s="2"/>
      <c r="PJL12" s="2"/>
      <c r="PJM12" s="2"/>
      <c r="PJN12" s="2"/>
      <c r="PJO12" s="2"/>
      <c r="PJP12" s="2"/>
      <c r="PJQ12" s="2"/>
      <c r="PJR12" s="2"/>
      <c r="PJS12" s="2"/>
      <c r="PJT12" s="2"/>
      <c r="PJU12" s="2"/>
      <c r="PJV12" s="2"/>
      <c r="PJW12" s="2"/>
      <c r="PJX12" s="2"/>
      <c r="PJY12" s="2"/>
      <c r="PJZ12" s="2"/>
      <c r="PKA12" s="2"/>
      <c r="PKB12" s="2"/>
      <c r="PKC12" s="2"/>
      <c r="PKD12" s="2"/>
      <c r="PKE12" s="2"/>
      <c r="PKF12" s="2"/>
      <c r="PKG12" s="2"/>
      <c r="PKH12" s="2"/>
      <c r="PKI12" s="2"/>
      <c r="PKJ12" s="2"/>
      <c r="PKK12" s="2"/>
      <c r="PKL12" s="2"/>
      <c r="PKM12" s="2"/>
      <c r="PKN12" s="2"/>
      <c r="PKO12" s="2"/>
      <c r="PKP12" s="2"/>
      <c r="PKQ12" s="2"/>
      <c r="PKR12" s="2"/>
      <c r="PKS12" s="2"/>
      <c r="PKT12" s="2"/>
      <c r="PKU12" s="2"/>
      <c r="PKV12" s="2"/>
      <c r="PKW12" s="2"/>
      <c r="PKX12" s="2"/>
      <c r="PKY12" s="2"/>
      <c r="PKZ12" s="2"/>
      <c r="PLA12" s="2"/>
      <c r="PLB12" s="2"/>
      <c r="PLC12" s="2"/>
      <c r="PLD12" s="2"/>
      <c r="PLE12" s="2"/>
      <c r="PLF12" s="2"/>
      <c r="PLG12" s="2"/>
      <c r="PLH12" s="2"/>
      <c r="PLI12" s="2"/>
      <c r="PLJ12" s="2"/>
      <c r="PLK12" s="2"/>
      <c r="PLL12" s="2"/>
      <c r="PLM12" s="2"/>
      <c r="PLN12" s="2"/>
      <c r="PLO12" s="2"/>
      <c r="PLP12" s="2"/>
      <c r="PLQ12" s="2"/>
      <c r="PLR12" s="2"/>
      <c r="PLS12" s="2"/>
      <c r="PLT12" s="2"/>
      <c r="PLU12" s="2"/>
      <c r="PLV12" s="2"/>
      <c r="PLW12" s="2"/>
      <c r="PLX12" s="2"/>
      <c r="PLY12" s="2"/>
      <c r="PLZ12" s="2"/>
      <c r="PMA12" s="2"/>
      <c r="PMB12" s="2"/>
      <c r="PMC12" s="2"/>
      <c r="PMD12" s="2"/>
      <c r="PME12" s="2"/>
      <c r="PMF12" s="2"/>
      <c r="PMG12" s="2"/>
      <c r="PMH12" s="2"/>
      <c r="PMI12" s="2"/>
      <c r="PMJ12" s="2"/>
      <c r="PMK12" s="2"/>
      <c r="PML12" s="2"/>
      <c r="PMM12" s="2"/>
      <c r="PMN12" s="2"/>
      <c r="PMO12" s="2"/>
      <c r="PMP12" s="2"/>
      <c r="PMQ12" s="2"/>
      <c r="PMR12" s="2"/>
      <c r="PMS12" s="2"/>
      <c r="PMT12" s="2"/>
      <c r="PMU12" s="2"/>
      <c r="PMV12" s="2"/>
      <c r="PMW12" s="2"/>
      <c r="PMX12" s="2"/>
      <c r="PMY12" s="2"/>
      <c r="PMZ12" s="2"/>
      <c r="PNA12" s="2"/>
      <c r="PNB12" s="2"/>
      <c r="PNC12" s="2"/>
      <c r="PND12" s="2"/>
      <c r="PNE12" s="2"/>
      <c r="PNF12" s="2"/>
      <c r="PNG12" s="2"/>
      <c r="PNH12" s="2"/>
      <c r="PNI12" s="2"/>
      <c r="PNJ12" s="2"/>
      <c r="PNK12" s="2"/>
      <c r="PNL12" s="2"/>
      <c r="PNM12" s="2"/>
      <c r="PNN12" s="2"/>
      <c r="PNO12" s="2"/>
      <c r="PNP12" s="2"/>
      <c r="PNQ12" s="2"/>
      <c r="PNR12" s="2"/>
      <c r="PNS12" s="2"/>
      <c r="PNT12" s="2"/>
      <c r="PNU12" s="2"/>
      <c r="PNV12" s="2"/>
      <c r="PNW12" s="2"/>
      <c r="PNX12" s="2"/>
      <c r="PNY12" s="2"/>
      <c r="PNZ12" s="2"/>
      <c r="POA12" s="2"/>
      <c r="POB12" s="2"/>
      <c r="POC12" s="2"/>
      <c r="POD12" s="2"/>
      <c r="POE12" s="2"/>
      <c r="POF12" s="2"/>
      <c r="POG12" s="2"/>
      <c r="POH12" s="2"/>
      <c r="POI12" s="2"/>
      <c r="POJ12" s="2"/>
      <c r="POK12" s="2"/>
      <c r="POL12" s="2"/>
      <c r="POM12" s="2"/>
      <c r="PON12" s="2"/>
      <c r="POO12" s="2"/>
      <c r="POP12" s="2"/>
      <c r="POQ12" s="2"/>
      <c r="POR12" s="2"/>
      <c r="POS12" s="2"/>
      <c r="POT12" s="2"/>
      <c r="POU12" s="2"/>
      <c r="POV12" s="2"/>
      <c r="POW12" s="2"/>
      <c r="POX12" s="2"/>
      <c r="POY12" s="2"/>
      <c r="POZ12" s="2"/>
      <c r="PPA12" s="2"/>
      <c r="PPB12" s="2"/>
      <c r="PPC12" s="2"/>
      <c r="PPD12" s="2"/>
      <c r="PPE12" s="2"/>
      <c r="PPF12" s="2"/>
      <c r="PPG12" s="2"/>
      <c r="PPH12" s="2"/>
      <c r="PPI12" s="2"/>
      <c r="PPJ12" s="2"/>
      <c r="PPK12" s="2"/>
      <c r="PPL12" s="2"/>
      <c r="PPM12" s="2"/>
      <c r="PPN12" s="2"/>
      <c r="PPO12" s="2"/>
      <c r="PPP12" s="2"/>
      <c r="PPQ12" s="2"/>
      <c r="PPR12" s="2"/>
      <c r="PPS12" s="2"/>
      <c r="PPT12" s="2"/>
      <c r="PPU12" s="2"/>
      <c r="PPV12" s="2"/>
      <c r="PPW12" s="2"/>
      <c r="PPX12" s="2"/>
      <c r="PPY12" s="2"/>
      <c r="PPZ12" s="2"/>
      <c r="PQA12" s="2"/>
      <c r="PQB12" s="2"/>
      <c r="PQC12" s="2"/>
      <c r="PQD12" s="2"/>
      <c r="PQE12" s="2"/>
      <c r="PQF12" s="2"/>
      <c r="PQG12" s="2"/>
      <c r="PQH12" s="2"/>
      <c r="PQI12" s="2"/>
      <c r="PQJ12" s="2"/>
      <c r="PQK12" s="2"/>
      <c r="PQL12" s="2"/>
      <c r="PQM12" s="2"/>
      <c r="PQN12" s="2"/>
      <c r="PQO12" s="2"/>
      <c r="PQP12" s="2"/>
      <c r="PQQ12" s="2"/>
      <c r="PQR12" s="2"/>
      <c r="PQS12" s="2"/>
      <c r="PQT12" s="2"/>
      <c r="PQU12" s="2"/>
      <c r="PQV12" s="2"/>
      <c r="PQW12" s="2"/>
      <c r="PQX12" s="2"/>
      <c r="PQY12" s="2"/>
      <c r="PQZ12" s="2"/>
      <c r="PRA12" s="2"/>
      <c r="PRB12" s="2"/>
      <c r="PRC12" s="2"/>
      <c r="PRD12" s="2"/>
      <c r="PRE12" s="2"/>
      <c r="PRF12" s="2"/>
      <c r="PRG12" s="2"/>
      <c r="PRH12" s="2"/>
      <c r="PRI12" s="2"/>
      <c r="PRJ12" s="2"/>
      <c r="PRK12" s="2"/>
      <c r="PRL12" s="2"/>
      <c r="PRM12" s="2"/>
      <c r="PRN12" s="2"/>
      <c r="PRO12" s="2"/>
      <c r="PRP12" s="2"/>
      <c r="PRQ12" s="2"/>
      <c r="PRR12" s="2"/>
      <c r="PRS12" s="2"/>
      <c r="PRT12" s="2"/>
      <c r="PRU12" s="2"/>
      <c r="PRV12" s="2"/>
      <c r="PRW12" s="2"/>
      <c r="PRX12" s="2"/>
      <c r="PRY12" s="2"/>
      <c r="PRZ12" s="2"/>
      <c r="PSA12" s="2"/>
      <c r="PSB12" s="2"/>
      <c r="PSC12" s="2"/>
      <c r="PSD12" s="2"/>
      <c r="PSE12" s="2"/>
      <c r="PSF12" s="2"/>
      <c r="PSG12" s="2"/>
      <c r="PSH12" s="2"/>
      <c r="PSI12" s="2"/>
      <c r="PSJ12" s="2"/>
      <c r="PSK12" s="2"/>
      <c r="PSL12" s="2"/>
      <c r="PSM12" s="2"/>
      <c r="PSN12" s="2"/>
      <c r="PSO12" s="2"/>
      <c r="PSP12" s="2"/>
      <c r="PSQ12" s="2"/>
      <c r="PSR12" s="2"/>
      <c r="PSS12" s="2"/>
      <c r="PST12" s="2"/>
      <c r="PSU12" s="2"/>
      <c r="PSV12" s="2"/>
      <c r="PSW12" s="2"/>
      <c r="PSX12" s="2"/>
      <c r="PSY12" s="2"/>
      <c r="PSZ12" s="2"/>
      <c r="PTA12" s="2"/>
      <c r="PTB12" s="2"/>
      <c r="PTC12" s="2"/>
      <c r="PTD12" s="2"/>
      <c r="PTE12" s="2"/>
      <c r="PTF12" s="2"/>
      <c r="PTG12" s="2"/>
      <c r="PTH12" s="2"/>
      <c r="PTI12" s="2"/>
      <c r="PTJ12" s="2"/>
      <c r="PTK12" s="2"/>
      <c r="PTL12" s="2"/>
      <c r="PTM12" s="2"/>
      <c r="PTN12" s="2"/>
      <c r="PTO12" s="2"/>
      <c r="PTP12" s="2"/>
      <c r="PTQ12" s="2"/>
      <c r="PTR12" s="2"/>
      <c r="PTS12" s="2"/>
      <c r="PTT12" s="2"/>
      <c r="PTU12" s="2"/>
      <c r="PTV12" s="2"/>
      <c r="PTW12" s="2"/>
      <c r="PTX12" s="2"/>
      <c r="PTY12" s="2"/>
      <c r="PTZ12" s="2"/>
      <c r="PUA12" s="2"/>
      <c r="PUB12" s="2"/>
      <c r="PUC12" s="2"/>
      <c r="PUD12" s="2"/>
      <c r="PUE12" s="2"/>
      <c r="PUF12" s="2"/>
      <c r="PUG12" s="2"/>
      <c r="PUH12" s="2"/>
      <c r="PUI12" s="2"/>
      <c r="PUJ12" s="2"/>
      <c r="PUK12" s="2"/>
      <c r="PUL12" s="2"/>
      <c r="PUM12" s="2"/>
      <c r="PUN12" s="2"/>
      <c r="PUO12" s="2"/>
      <c r="PUP12" s="2"/>
      <c r="PUQ12" s="2"/>
      <c r="PUR12" s="2"/>
      <c r="PUS12" s="2"/>
      <c r="PUT12" s="2"/>
      <c r="PUU12" s="2"/>
      <c r="PUV12" s="2"/>
      <c r="PUW12" s="2"/>
      <c r="PUX12" s="2"/>
      <c r="PUY12" s="2"/>
      <c r="PUZ12" s="2"/>
      <c r="PVA12" s="2"/>
      <c r="PVB12" s="2"/>
      <c r="PVC12" s="2"/>
      <c r="PVD12" s="2"/>
      <c r="PVE12" s="2"/>
      <c r="PVF12" s="2"/>
      <c r="PVG12" s="2"/>
      <c r="PVH12" s="2"/>
      <c r="PVI12" s="2"/>
      <c r="PVJ12" s="2"/>
      <c r="PVK12" s="2"/>
      <c r="PVL12" s="2"/>
      <c r="PVM12" s="2"/>
      <c r="PVN12" s="2"/>
      <c r="PVO12" s="2"/>
      <c r="PVP12" s="2"/>
      <c r="PVQ12" s="2"/>
      <c r="PVR12" s="2"/>
      <c r="PVS12" s="2"/>
      <c r="PVT12" s="2"/>
      <c r="PVU12" s="2"/>
      <c r="PVV12" s="2"/>
      <c r="PVW12" s="2"/>
      <c r="PVX12" s="2"/>
      <c r="PVY12" s="2"/>
      <c r="PVZ12" s="2"/>
      <c r="PWA12" s="2"/>
      <c r="PWB12" s="2"/>
      <c r="PWC12" s="2"/>
      <c r="PWD12" s="2"/>
      <c r="PWE12" s="2"/>
      <c r="PWF12" s="2"/>
      <c r="PWG12" s="2"/>
      <c r="PWH12" s="2"/>
      <c r="PWI12" s="2"/>
      <c r="PWJ12" s="2"/>
      <c r="PWK12" s="2"/>
      <c r="PWL12" s="2"/>
      <c r="PWM12" s="2"/>
      <c r="PWN12" s="2"/>
      <c r="PWO12" s="2"/>
      <c r="PWP12" s="2"/>
      <c r="PWQ12" s="2"/>
      <c r="PWR12" s="2"/>
      <c r="PWS12" s="2"/>
      <c r="PWT12" s="2"/>
      <c r="PWU12" s="2"/>
      <c r="PWV12" s="2"/>
      <c r="PWW12" s="2"/>
      <c r="PWX12" s="2"/>
      <c r="PWY12" s="2"/>
      <c r="PWZ12" s="2"/>
      <c r="PXA12" s="2"/>
      <c r="PXB12" s="2"/>
      <c r="PXC12" s="2"/>
      <c r="PXD12" s="2"/>
      <c r="PXE12" s="2"/>
      <c r="PXF12" s="2"/>
      <c r="PXG12" s="2"/>
      <c r="PXH12" s="2"/>
      <c r="PXI12" s="2"/>
      <c r="PXJ12" s="2"/>
      <c r="PXK12" s="2"/>
      <c r="PXL12" s="2"/>
      <c r="PXM12" s="2"/>
      <c r="PXN12" s="2"/>
      <c r="PXO12" s="2"/>
      <c r="PXP12" s="2"/>
      <c r="PXQ12" s="2"/>
      <c r="PXR12" s="2"/>
      <c r="PXS12" s="2"/>
      <c r="PXT12" s="2"/>
      <c r="PXU12" s="2"/>
      <c r="PXV12" s="2"/>
      <c r="PXW12" s="2"/>
      <c r="PXX12" s="2"/>
      <c r="PXY12" s="2"/>
      <c r="PXZ12" s="2"/>
      <c r="PYA12" s="2"/>
      <c r="PYB12" s="2"/>
      <c r="PYC12" s="2"/>
      <c r="PYD12" s="2"/>
      <c r="PYE12" s="2"/>
      <c r="PYF12" s="2"/>
      <c r="PYG12" s="2"/>
      <c r="PYH12" s="2"/>
      <c r="PYI12" s="2"/>
      <c r="PYJ12" s="2"/>
      <c r="PYK12" s="2"/>
      <c r="PYL12" s="2"/>
      <c r="PYM12" s="2"/>
      <c r="PYN12" s="2"/>
      <c r="PYO12" s="2"/>
      <c r="PYP12" s="2"/>
      <c r="PYQ12" s="2"/>
      <c r="PYR12" s="2"/>
      <c r="PYS12" s="2"/>
      <c r="PYT12" s="2"/>
      <c r="PYU12" s="2"/>
      <c r="PYV12" s="2"/>
      <c r="PYW12" s="2"/>
      <c r="PYX12" s="2"/>
      <c r="PYY12" s="2"/>
      <c r="PYZ12" s="2"/>
      <c r="PZA12" s="2"/>
      <c r="PZB12" s="2"/>
      <c r="PZC12" s="2"/>
      <c r="PZD12" s="2"/>
      <c r="PZE12" s="2"/>
      <c r="PZF12" s="2"/>
      <c r="PZG12" s="2"/>
      <c r="PZH12" s="2"/>
      <c r="PZI12" s="2"/>
      <c r="PZJ12" s="2"/>
      <c r="PZK12" s="2"/>
      <c r="PZL12" s="2"/>
      <c r="PZM12" s="2"/>
      <c r="PZN12" s="2"/>
      <c r="PZO12" s="2"/>
      <c r="PZP12" s="2"/>
      <c r="PZQ12" s="2"/>
      <c r="PZR12" s="2"/>
      <c r="PZS12" s="2"/>
      <c r="PZT12" s="2"/>
      <c r="PZU12" s="2"/>
      <c r="PZV12" s="2"/>
      <c r="PZW12" s="2"/>
      <c r="PZX12" s="2"/>
      <c r="PZY12" s="2"/>
      <c r="PZZ12" s="2"/>
      <c r="QAA12" s="2"/>
      <c r="QAB12" s="2"/>
      <c r="QAC12" s="2"/>
      <c r="QAD12" s="2"/>
      <c r="QAE12" s="2"/>
      <c r="QAF12" s="2"/>
      <c r="QAG12" s="2"/>
      <c r="QAH12" s="2"/>
      <c r="QAI12" s="2"/>
      <c r="QAJ12" s="2"/>
      <c r="QAK12" s="2"/>
      <c r="QAL12" s="2"/>
      <c r="QAM12" s="2"/>
      <c r="QAN12" s="2"/>
      <c r="QAO12" s="2"/>
      <c r="QAP12" s="2"/>
      <c r="QAQ12" s="2"/>
      <c r="QAR12" s="2"/>
      <c r="QAS12" s="2"/>
      <c r="QAT12" s="2"/>
      <c r="QAU12" s="2"/>
      <c r="QAV12" s="2"/>
      <c r="QAW12" s="2"/>
      <c r="QAX12" s="2"/>
      <c r="QAY12" s="2"/>
      <c r="QAZ12" s="2"/>
      <c r="QBA12" s="2"/>
      <c r="QBB12" s="2"/>
      <c r="QBC12" s="2"/>
      <c r="QBD12" s="2"/>
      <c r="QBE12" s="2"/>
      <c r="QBF12" s="2"/>
      <c r="QBG12" s="2"/>
      <c r="QBH12" s="2"/>
      <c r="QBI12" s="2"/>
      <c r="QBJ12" s="2"/>
      <c r="QBK12" s="2"/>
      <c r="QBL12" s="2"/>
      <c r="QBM12" s="2"/>
      <c r="QBN12" s="2"/>
      <c r="QBO12" s="2"/>
      <c r="QBP12" s="2"/>
      <c r="QBQ12" s="2"/>
      <c r="QBR12" s="2"/>
      <c r="QBS12" s="2"/>
      <c r="QBT12" s="2"/>
      <c r="QBU12" s="2"/>
      <c r="QBV12" s="2"/>
      <c r="QBW12" s="2"/>
      <c r="QBX12" s="2"/>
      <c r="QBY12" s="2"/>
      <c r="QBZ12" s="2"/>
      <c r="QCA12" s="2"/>
      <c r="QCB12" s="2"/>
      <c r="QCC12" s="2"/>
      <c r="QCD12" s="2"/>
      <c r="QCE12" s="2"/>
      <c r="QCF12" s="2"/>
      <c r="QCG12" s="2"/>
      <c r="QCH12" s="2"/>
      <c r="QCI12" s="2"/>
      <c r="QCJ12" s="2"/>
      <c r="QCK12" s="2"/>
      <c r="QCL12" s="2"/>
      <c r="QCM12" s="2"/>
      <c r="QCN12" s="2"/>
      <c r="QCO12" s="2"/>
      <c r="QCP12" s="2"/>
      <c r="QCQ12" s="2"/>
      <c r="QCR12" s="2"/>
      <c r="QCS12" s="2"/>
      <c r="QCT12" s="2"/>
      <c r="QCU12" s="2"/>
      <c r="QCV12" s="2"/>
      <c r="QCW12" s="2"/>
      <c r="QCX12" s="2"/>
      <c r="QCY12" s="2"/>
      <c r="QCZ12" s="2"/>
      <c r="QDA12" s="2"/>
      <c r="QDB12" s="2"/>
      <c r="QDC12" s="2"/>
      <c r="QDD12" s="2"/>
      <c r="QDE12" s="2"/>
      <c r="QDF12" s="2"/>
      <c r="QDG12" s="2"/>
      <c r="QDH12" s="2"/>
      <c r="QDI12" s="2"/>
      <c r="QDJ12" s="2"/>
      <c r="QDK12" s="2"/>
      <c r="QDL12" s="2"/>
      <c r="QDM12" s="2"/>
      <c r="QDN12" s="2"/>
      <c r="QDO12" s="2"/>
      <c r="QDP12" s="2"/>
      <c r="QDQ12" s="2"/>
      <c r="QDR12" s="2"/>
      <c r="QDS12" s="2"/>
      <c r="QDT12" s="2"/>
      <c r="QDU12" s="2"/>
      <c r="QDV12" s="2"/>
      <c r="QDW12" s="2"/>
      <c r="QDX12" s="2"/>
      <c r="QDY12" s="2"/>
      <c r="QDZ12" s="2"/>
      <c r="QEA12" s="2"/>
      <c r="QEB12" s="2"/>
      <c r="QEC12" s="2"/>
      <c r="QED12" s="2"/>
      <c r="QEE12" s="2"/>
      <c r="QEF12" s="2"/>
      <c r="QEG12" s="2"/>
      <c r="QEH12" s="2"/>
      <c r="QEI12" s="2"/>
      <c r="QEJ12" s="2"/>
      <c r="QEK12" s="2"/>
      <c r="QEL12" s="2"/>
      <c r="QEM12" s="2"/>
      <c r="QEN12" s="2"/>
      <c r="QEO12" s="2"/>
      <c r="QEP12" s="2"/>
      <c r="QEQ12" s="2"/>
      <c r="QER12" s="2"/>
      <c r="QES12" s="2"/>
      <c r="QET12" s="2"/>
      <c r="QEU12" s="2"/>
      <c r="QEV12" s="2"/>
      <c r="QEW12" s="2"/>
      <c r="QEX12" s="2"/>
      <c r="QEY12" s="2"/>
      <c r="QEZ12" s="2"/>
      <c r="QFA12" s="2"/>
      <c r="QFB12" s="2"/>
      <c r="QFC12" s="2"/>
      <c r="QFD12" s="2"/>
      <c r="QFE12" s="2"/>
      <c r="QFF12" s="2"/>
      <c r="QFG12" s="2"/>
      <c r="QFH12" s="2"/>
      <c r="QFI12" s="2"/>
      <c r="QFJ12" s="2"/>
      <c r="QFK12" s="2"/>
      <c r="QFL12" s="2"/>
      <c r="QFM12" s="2"/>
      <c r="QFN12" s="2"/>
      <c r="QFO12" s="2"/>
      <c r="QFP12" s="2"/>
      <c r="QFQ12" s="2"/>
      <c r="QFR12" s="2"/>
      <c r="QFS12" s="2"/>
      <c r="QFT12" s="2"/>
      <c r="QFU12" s="2"/>
      <c r="QFV12" s="2"/>
      <c r="QFW12" s="2"/>
      <c r="QFX12" s="2"/>
      <c r="QFY12" s="2"/>
      <c r="QFZ12" s="2"/>
      <c r="QGA12" s="2"/>
      <c r="QGB12" s="2"/>
      <c r="QGC12" s="2"/>
      <c r="QGD12" s="2"/>
      <c r="QGE12" s="2"/>
      <c r="QGF12" s="2"/>
      <c r="QGG12" s="2"/>
      <c r="QGH12" s="2"/>
      <c r="QGI12" s="2"/>
      <c r="QGJ12" s="2"/>
      <c r="QGK12" s="2"/>
      <c r="QGL12" s="2"/>
      <c r="QGM12" s="2"/>
      <c r="QGN12" s="2"/>
      <c r="QGO12" s="2"/>
      <c r="QGP12" s="2"/>
      <c r="QGQ12" s="2"/>
      <c r="QGR12" s="2"/>
      <c r="QGS12" s="2"/>
      <c r="QGT12" s="2"/>
      <c r="QGU12" s="2"/>
      <c r="QGV12" s="2"/>
      <c r="QGW12" s="2"/>
      <c r="QGX12" s="2"/>
      <c r="QGY12" s="2"/>
      <c r="QGZ12" s="2"/>
      <c r="QHA12" s="2"/>
      <c r="QHB12" s="2"/>
      <c r="QHC12" s="2"/>
      <c r="QHD12" s="2"/>
      <c r="QHE12" s="2"/>
      <c r="QHF12" s="2"/>
      <c r="QHG12" s="2"/>
      <c r="QHH12" s="2"/>
      <c r="QHI12" s="2"/>
      <c r="QHJ12" s="2"/>
      <c r="QHK12" s="2"/>
      <c r="QHL12" s="2"/>
      <c r="QHM12" s="2"/>
      <c r="QHN12" s="2"/>
      <c r="QHO12" s="2"/>
      <c r="QHP12" s="2"/>
      <c r="QHQ12" s="2"/>
      <c r="QHR12" s="2"/>
      <c r="QHS12" s="2"/>
      <c r="QHT12" s="2"/>
      <c r="QHU12" s="2"/>
      <c r="QHV12" s="2"/>
      <c r="QHW12" s="2"/>
      <c r="QHX12" s="2"/>
      <c r="QHY12" s="2"/>
      <c r="QHZ12" s="2"/>
      <c r="QIA12" s="2"/>
      <c r="QIB12" s="2"/>
      <c r="QIC12" s="2"/>
      <c r="QID12" s="2"/>
      <c r="QIE12" s="2"/>
      <c r="QIF12" s="2"/>
      <c r="QIG12" s="2"/>
      <c r="QIH12" s="2"/>
      <c r="QII12" s="2"/>
      <c r="QIJ12" s="2"/>
      <c r="QIK12" s="2"/>
      <c r="QIL12" s="2"/>
      <c r="QIM12" s="2"/>
      <c r="QIN12" s="2"/>
      <c r="QIO12" s="2"/>
      <c r="QIP12" s="2"/>
      <c r="QIQ12" s="2"/>
      <c r="QIR12" s="2"/>
      <c r="QIS12" s="2"/>
      <c r="QIT12" s="2"/>
      <c r="QIU12" s="2"/>
      <c r="QIV12" s="2"/>
      <c r="QIW12" s="2"/>
      <c r="QIX12" s="2"/>
      <c r="QIY12" s="2"/>
      <c r="QIZ12" s="2"/>
      <c r="QJA12" s="2"/>
      <c r="QJB12" s="2"/>
      <c r="QJC12" s="2"/>
      <c r="QJD12" s="2"/>
      <c r="QJE12" s="2"/>
      <c r="QJF12" s="2"/>
      <c r="QJG12" s="2"/>
      <c r="QJH12" s="2"/>
      <c r="QJI12" s="2"/>
      <c r="QJJ12" s="2"/>
      <c r="QJK12" s="2"/>
      <c r="QJL12" s="2"/>
      <c r="QJM12" s="2"/>
      <c r="QJN12" s="2"/>
      <c r="QJO12" s="2"/>
      <c r="QJP12" s="2"/>
      <c r="QJQ12" s="2"/>
      <c r="QJR12" s="2"/>
      <c r="QJS12" s="2"/>
      <c r="QJT12" s="2"/>
      <c r="QJU12" s="2"/>
      <c r="QJV12" s="2"/>
      <c r="QJW12" s="2"/>
      <c r="QJX12" s="2"/>
      <c r="QJY12" s="2"/>
      <c r="QJZ12" s="2"/>
      <c r="QKA12" s="2"/>
      <c r="QKB12" s="2"/>
      <c r="QKC12" s="2"/>
      <c r="QKD12" s="2"/>
      <c r="QKE12" s="2"/>
      <c r="QKF12" s="2"/>
      <c r="QKG12" s="2"/>
      <c r="QKH12" s="2"/>
      <c r="QKI12" s="2"/>
      <c r="QKJ12" s="2"/>
      <c r="QKK12" s="2"/>
      <c r="QKL12" s="2"/>
      <c r="QKM12" s="2"/>
      <c r="QKN12" s="2"/>
      <c r="QKO12" s="2"/>
      <c r="QKP12" s="2"/>
      <c r="QKQ12" s="2"/>
      <c r="QKR12" s="2"/>
      <c r="QKS12" s="2"/>
      <c r="QKT12" s="2"/>
      <c r="QKU12" s="2"/>
      <c r="QKV12" s="2"/>
      <c r="QKW12" s="2"/>
      <c r="QKX12" s="2"/>
      <c r="QKY12" s="2"/>
      <c r="QKZ12" s="2"/>
      <c r="QLA12" s="2"/>
      <c r="QLB12" s="2"/>
      <c r="QLC12" s="2"/>
      <c r="QLD12" s="2"/>
      <c r="QLE12" s="2"/>
      <c r="QLF12" s="2"/>
      <c r="QLG12" s="2"/>
      <c r="QLH12" s="2"/>
      <c r="QLI12" s="2"/>
      <c r="QLJ12" s="2"/>
      <c r="QLK12" s="2"/>
      <c r="QLL12" s="2"/>
      <c r="QLM12" s="2"/>
      <c r="QLN12" s="2"/>
      <c r="QLO12" s="2"/>
      <c r="QLP12" s="2"/>
      <c r="QLQ12" s="2"/>
      <c r="QLR12" s="2"/>
      <c r="QLS12" s="2"/>
      <c r="QLT12" s="2"/>
      <c r="QLU12" s="2"/>
      <c r="QLV12" s="2"/>
      <c r="QLW12" s="2"/>
      <c r="QLX12" s="2"/>
      <c r="QLY12" s="2"/>
      <c r="QLZ12" s="2"/>
      <c r="QMA12" s="2"/>
      <c r="QMB12" s="2"/>
      <c r="QMC12" s="2"/>
      <c r="QMD12" s="2"/>
      <c r="QME12" s="2"/>
      <c r="QMF12" s="2"/>
      <c r="QMG12" s="2"/>
      <c r="QMH12" s="2"/>
      <c r="QMI12" s="2"/>
      <c r="QMJ12" s="2"/>
      <c r="QMK12" s="2"/>
      <c r="QML12" s="2"/>
      <c r="QMM12" s="2"/>
      <c r="QMN12" s="2"/>
      <c r="QMO12" s="2"/>
      <c r="QMP12" s="2"/>
      <c r="QMQ12" s="2"/>
      <c r="QMR12" s="2"/>
      <c r="QMS12" s="2"/>
      <c r="QMT12" s="2"/>
      <c r="QMU12" s="2"/>
      <c r="QMV12" s="2"/>
      <c r="QMW12" s="2"/>
      <c r="QMX12" s="2"/>
      <c r="QMY12" s="2"/>
      <c r="QMZ12" s="2"/>
      <c r="QNA12" s="2"/>
      <c r="QNB12" s="2"/>
      <c r="QNC12" s="2"/>
      <c r="QND12" s="2"/>
      <c r="QNE12" s="2"/>
      <c r="QNF12" s="2"/>
      <c r="QNG12" s="2"/>
      <c r="QNH12" s="2"/>
      <c r="QNI12" s="2"/>
      <c r="QNJ12" s="2"/>
      <c r="QNK12" s="2"/>
      <c r="QNL12" s="2"/>
      <c r="QNM12" s="2"/>
      <c r="QNN12" s="2"/>
      <c r="QNO12" s="2"/>
      <c r="QNP12" s="2"/>
      <c r="QNQ12" s="2"/>
      <c r="QNR12" s="2"/>
      <c r="QNS12" s="2"/>
      <c r="QNT12" s="2"/>
      <c r="QNU12" s="2"/>
      <c r="QNV12" s="2"/>
      <c r="QNW12" s="2"/>
      <c r="QNX12" s="2"/>
      <c r="QNY12" s="2"/>
      <c r="QNZ12" s="2"/>
      <c r="QOA12" s="2"/>
      <c r="QOB12" s="2"/>
      <c r="QOC12" s="2"/>
      <c r="QOD12" s="2"/>
      <c r="QOE12" s="2"/>
      <c r="QOF12" s="2"/>
      <c r="QOG12" s="2"/>
      <c r="QOH12" s="2"/>
      <c r="QOI12" s="2"/>
      <c r="QOJ12" s="2"/>
      <c r="QOK12" s="2"/>
      <c r="QOL12" s="2"/>
      <c r="QOM12" s="2"/>
      <c r="QON12" s="2"/>
      <c r="QOO12" s="2"/>
      <c r="QOP12" s="2"/>
      <c r="QOQ12" s="2"/>
      <c r="QOR12" s="2"/>
      <c r="QOS12" s="2"/>
      <c r="QOT12" s="2"/>
      <c r="QOU12" s="2"/>
      <c r="QOV12" s="2"/>
      <c r="QOW12" s="2"/>
      <c r="QOX12" s="2"/>
      <c r="QOY12" s="2"/>
      <c r="QOZ12" s="2"/>
      <c r="QPA12" s="2"/>
      <c r="QPB12" s="2"/>
      <c r="QPC12" s="2"/>
      <c r="QPD12" s="2"/>
      <c r="QPE12" s="2"/>
      <c r="QPF12" s="2"/>
      <c r="QPG12" s="2"/>
      <c r="QPH12" s="2"/>
      <c r="QPI12" s="2"/>
      <c r="QPJ12" s="2"/>
      <c r="QPK12" s="2"/>
      <c r="QPL12" s="2"/>
      <c r="QPM12" s="2"/>
      <c r="QPN12" s="2"/>
      <c r="QPO12" s="2"/>
      <c r="QPP12" s="2"/>
      <c r="QPQ12" s="2"/>
      <c r="QPR12" s="2"/>
      <c r="QPS12" s="2"/>
      <c r="QPT12" s="2"/>
      <c r="QPU12" s="2"/>
      <c r="QPV12" s="2"/>
      <c r="QPW12" s="2"/>
      <c r="QPX12" s="2"/>
      <c r="QPY12" s="2"/>
      <c r="QPZ12" s="2"/>
      <c r="QQA12" s="2"/>
      <c r="QQB12" s="2"/>
      <c r="QQC12" s="2"/>
      <c r="QQD12" s="2"/>
      <c r="QQE12" s="2"/>
      <c r="QQF12" s="2"/>
      <c r="QQG12" s="2"/>
      <c r="QQH12" s="2"/>
      <c r="QQI12" s="2"/>
      <c r="QQJ12" s="2"/>
      <c r="QQK12" s="2"/>
      <c r="QQL12" s="2"/>
      <c r="QQM12" s="2"/>
      <c r="QQN12" s="2"/>
      <c r="QQO12" s="2"/>
      <c r="QQP12" s="2"/>
      <c r="QQQ12" s="2"/>
      <c r="QQR12" s="2"/>
      <c r="QQS12" s="2"/>
      <c r="QQT12" s="2"/>
      <c r="QQU12" s="2"/>
      <c r="QQV12" s="2"/>
      <c r="QQW12" s="2"/>
      <c r="QQX12" s="2"/>
      <c r="QQY12" s="2"/>
      <c r="QQZ12" s="2"/>
      <c r="QRA12" s="2"/>
      <c r="QRB12" s="2"/>
      <c r="QRC12" s="2"/>
      <c r="QRD12" s="2"/>
      <c r="QRE12" s="2"/>
      <c r="QRF12" s="2"/>
      <c r="QRG12" s="2"/>
      <c r="QRH12" s="2"/>
      <c r="QRI12" s="2"/>
      <c r="QRJ12" s="2"/>
      <c r="QRK12" s="2"/>
      <c r="QRL12" s="2"/>
      <c r="QRM12" s="2"/>
      <c r="QRN12" s="2"/>
      <c r="QRO12" s="2"/>
      <c r="QRP12" s="2"/>
      <c r="QRQ12" s="2"/>
      <c r="QRR12" s="2"/>
      <c r="QRS12" s="2"/>
      <c r="QRT12" s="2"/>
      <c r="QRU12" s="2"/>
      <c r="QRV12" s="2"/>
      <c r="QRW12" s="2"/>
      <c r="QRX12" s="2"/>
      <c r="QRY12" s="2"/>
      <c r="QRZ12" s="2"/>
      <c r="QSA12" s="2"/>
      <c r="QSB12" s="2"/>
      <c r="QSC12" s="2"/>
      <c r="QSD12" s="2"/>
      <c r="QSE12" s="2"/>
      <c r="QSF12" s="2"/>
      <c r="QSG12" s="2"/>
      <c r="QSH12" s="2"/>
      <c r="QSI12" s="2"/>
      <c r="QSJ12" s="2"/>
      <c r="QSK12" s="2"/>
      <c r="QSL12" s="2"/>
      <c r="QSM12" s="2"/>
      <c r="QSN12" s="2"/>
      <c r="QSO12" s="2"/>
      <c r="QSP12" s="2"/>
      <c r="QSQ12" s="2"/>
      <c r="QSR12" s="2"/>
      <c r="QSS12" s="2"/>
      <c r="QST12" s="2"/>
      <c r="QSU12" s="2"/>
      <c r="QSV12" s="2"/>
      <c r="QSW12" s="2"/>
      <c r="QSX12" s="2"/>
      <c r="QSY12" s="2"/>
      <c r="QSZ12" s="2"/>
      <c r="QTA12" s="2"/>
      <c r="QTB12" s="2"/>
      <c r="QTC12" s="2"/>
      <c r="QTD12" s="2"/>
      <c r="QTE12" s="2"/>
      <c r="QTF12" s="2"/>
      <c r="QTG12" s="2"/>
      <c r="QTH12" s="2"/>
      <c r="QTI12" s="2"/>
      <c r="QTJ12" s="2"/>
      <c r="QTK12" s="2"/>
      <c r="QTL12" s="2"/>
      <c r="QTM12" s="2"/>
      <c r="QTN12" s="2"/>
      <c r="QTO12" s="2"/>
      <c r="QTP12" s="2"/>
      <c r="QTQ12" s="2"/>
      <c r="QTR12" s="2"/>
      <c r="QTS12" s="2"/>
      <c r="QTT12" s="2"/>
      <c r="QTU12" s="2"/>
      <c r="QTV12" s="2"/>
      <c r="QTW12" s="2"/>
      <c r="QTX12" s="2"/>
      <c r="QTY12" s="2"/>
      <c r="QTZ12" s="2"/>
      <c r="QUA12" s="2"/>
      <c r="QUB12" s="2"/>
      <c r="QUC12" s="2"/>
      <c r="QUD12" s="2"/>
      <c r="QUE12" s="2"/>
      <c r="QUF12" s="2"/>
      <c r="QUG12" s="2"/>
      <c r="QUH12" s="2"/>
      <c r="QUI12" s="2"/>
      <c r="QUJ12" s="2"/>
      <c r="QUK12" s="2"/>
      <c r="QUL12" s="2"/>
      <c r="QUM12" s="2"/>
      <c r="QUN12" s="2"/>
      <c r="QUO12" s="2"/>
      <c r="QUP12" s="2"/>
      <c r="QUQ12" s="2"/>
      <c r="QUR12" s="2"/>
      <c r="QUS12" s="2"/>
      <c r="QUT12" s="2"/>
      <c r="QUU12" s="2"/>
      <c r="QUV12" s="2"/>
      <c r="QUW12" s="2"/>
      <c r="QUX12" s="2"/>
      <c r="QUY12" s="2"/>
      <c r="QUZ12" s="2"/>
      <c r="QVA12" s="2"/>
      <c r="QVB12" s="2"/>
      <c r="QVC12" s="2"/>
      <c r="QVD12" s="2"/>
      <c r="QVE12" s="2"/>
      <c r="QVF12" s="2"/>
      <c r="QVG12" s="2"/>
      <c r="QVH12" s="2"/>
      <c r="QVI12" s="2"/>
      <c r="QVJ12" s="2"/>
      <c r="QVK12" s="2"/>
      <c r="QVL12" s="2"/>
      <c r="QVM12" s="2"/>
      <c r="QVN12" s="2"/>
      <c r="QVO12" s="2"/>
      <c r="QVP12" s="2"/>
      <c r="QVQ12" s="2"/>
      <c r="QVR12" s="2"/>
      <c r="QVS12" s="2"/>
      <c r="QVT12" s="2"/>
      <c r="QVU12" s="2"/>
      <c r="QVV12" s="2"/>
      <c r="QVW12" s="2"/>
      <c r="QVX12" s="2"/>
      <c r="QVY12" s="2"/>
      <c r="QVZ12" s="2"/>
      <c r="QWA12" s="2"/>
      <c r="QWB12" s="2"/>
      <c r="QWC12" s="2"/>
      <c r="QWD12" s="2"/>
      <c r="QWE12" s="2"/>
      <c r="QWF12" s="2"/>
      <c r="QWG12" s="2"/>
      <c r="QWH12" s="2"/>
      <c r="QWI12" s="2"/>
      <c r="QWJ12" s="2"/>
      <c r="QWK12" s="2"/>
      <c r="QWL12" s="2"/>
      <c r="QWM12" s="2"/>
      <c r="QWN12" s="2"/>
      <c r="QWO12" s="2"/>
      <c r="QWP12" s="2"/>
      <c r="QWQ12" s="2"/>
      <c r="QWR12" s="2"/>
      <c r="QWS12" s="2"/>
      <c r="QWT12" s="2"/>
      <c r="QWU12" s="2"/>
      <c r="QWV12" s="2"/>
      <c r="QWW12" s="2"/>
      <c r="QWX12" s="2"/>
      <c r="QWY12" s="2"/>
      <c r="QWZ12" s="2"/>
      <c r="QXA12" s="2"/>
      <c r="QXB12" s="2"/>
      <c r="QXC12" s="2"/>
      <c r="QXD12" s="2"/>
      <c r="QXE12" s="2"/>
      <c r="QXF12" s="2"/>
      <c r="QXG12" s="2"/>
      <c r="QXH12" s="2"/>
      <c r="QXI12" s="2"/>
      <c r="QXJ12" s="2"/>
      <c r="QXK12" s="2"/>
      <c r="QXL12" s="2"/>
      <c r="QXM12" s="2"/>
      <c r="QXN12" s="2"/>
      <c r="QXO12" s="2"/>
      <c r="QXP12" s="2"/>
      <c r="QXQ12" s="2"/>
      <c r="QXR12" s="2"/>
      <c r="QXS12" s="2"/>
      <c r="QXT12" s="2"/>
      <c r="QXU12" s="2"/>
      <c r="QXV12" s="2"/>
      <c r="QXW12" s="2"/>
      <c r="QXX12" s="2"/>
      <c r="QXY12" s="2"/>
      <c r="QXZ12" s="2"/>
      <c r="QYA12" s="2"/>
      <c r="QYB12" s="2"/>
      <c r="QYC12" s="2"/>
      <c r="QYD12" s="2"/>
      <c r="QYE12" s="2"/>
      <c r="QYF12" s="2"/>
      <c r="QYG12" s="2"/>
      <c r="QYH12" s="2"/>
      <c r="QYI12" s="2"/>
      <c r="QYJ12" s="2"/>
      <c r="QYK12" s="2"/>
      <c r="QYL12" s="2"/>
      <c r="QYM12" s="2"/>
      <c r="QYN12" s="2"/>
      <c r="QYO12" s="2"/>
      <c r="QYP12" s="2"/>
      <c r="QYQ12" s="2"/>
      <c r="QYR12" s="2"/>
      <c r="QYS12" s="2"/>
      <c r="QYT12" s="2"/>
      <c r="QYU12" s="2"/>
      <c r="QYV12" s="2"/>
      <c r="QYW12" s="2"/>
      <c r="QYX12" s="2"/>
      <c r="QYY12" s="2"/>
      <c r="QYZ12" s="2"/>
      <c r="QZA12" s="2"/>
      <c r="QZB12" s="2"/>
      <c r="QZC12" s="2"/>
      <c r="QZD12" s="2"/>
      <c r="QZE12" s="2"/>
      <c r="QZF12" s="2"/>
      <c r="QZG12" s="2"/>
      <c r="QZH12" s="2"/>
      <c r="QZI12" s="2"/>
      <c r="QZJ12" s="2"/>
      <c r="QZK12" s="2"/>
      <c r="QZL12" s="2"/>
      <c r="QZM12" s="2"/>
      <c r="QZN12" s="2"/>
      <c r="QZO12" s="2"/>
      <c r="QZP12" s="2"/>
      <c r="QZQ12" s="2"/>
      <c r="QZR12" s="2"/>
      <c r="QZS12" s="2"/>
      <c r="QZT12" s="2"/>
      <c r="QZU12" s="2"/>
      <c r="QZV12" s="2"/>
      <c r="QZW12" s="2"/>
      <c r="QZX12" s="2"/>
      <c r="QZY12" s="2"/>
      <c r="QZZ12" s="2"/>
      <c r="RAA12" s="2"/>
      <c r="RAB12" s="2"/>
      <c r="RAC12" s="2"/>
      <c r="RAD12" s="2"/>
      <c r="RAE12" s="2"/>
      <c r="RAF12" s="2"/>
      <c r="RAG12" s="2"/>
      <c r="RAH12" s="2"/>
      <c r="RAI12" s="2"/>
      <c r="RAJ12" s="2"/>
      <c r="RAK12" s="2"/>
      <c r="RAL12" s="2"/>
      <c r="RAM12" s="2"/>
      <c r="RAN12" s="2"/>
      <c r="RAO12" s="2"/>
      <c r="RAP12" s="2"/>
      <c r="RAQ12" s="2"/>
      <c r="RAR12" s="2"/>
      <c r="RAS12" s="2"/>
      <c r="RAT12" s="2"/>
      <c r="RAU12" s="2"/>
      <c r="RAV12" s="2"/>
      <c r="RAW12" s="2"/>
      <c r="RAX12" s="2"/>
      <c r="RAY12" s="2"/>
      <c r="RAZ12" s="2"/>
      <c r="RBA12" s="2"/>
      <c r="RBB12" s="2"/>
      <c r="RBC12" s="2"/>
      <c r="RBD12" s="2"/>
      <c r="RBE12" s="2"/>
      <c r="RBF12" s="2"/>
      <c r="RBG12" s="2"/>
      <c r="RBH12" s="2"/>
      <c r="RBI12" s="2"/>
      <c r="RBJ12" s="2"/>
      <c r="RBK12" s="2"/>
      <c r="RBL12" s="2"/>
      <c r="RBM12" s="2"/>
      <c r="RBN12" s="2"/>
      <c r="RBO12" s="2"/>
      <c r="RBP12" s="2"/>
      <c r="RBQ12" s="2"/>
      <c r="RBR12" s="2"/>
      <c r="RBS12" s="2"/>
      <c r="RBT12" s="2"/>
      <c r="RBU12" s="2"/>
      <c r="RBV12" s="2"/>
      <c r="RBW12" s="2"/>
      <c r="RBX12" s="2"/>
      <c r="RBY12" s="2"/>
      <c r="RBZ12" s="2"/>
      <c r="RCA12" s="2"/>
      <c r="RCB12" s="2"/>
      <c r="RCC12" s="2"/>
      <c r="RCD12" s="2"/>
      <c r="RCE12" s="2"/>
      <c r="RCF12" s="2"/>
      <c r="RCG12" s="2"/>
      <c r="RCH12" s="2"/>
      <c r="RCI12" s="2"/>
      <c r="RCJ12" s="2"/>
      <c r="RCK12" s="2"/>
      <c r="RCL12" s="2"/>
      <c r="RCM12" s="2"/>
      <c r="RCN12" s="2"/>
      <c r="RCO12" s="2"/>
      <c r="RCP12" s="2"/>
      <c r="RCQ12" s="2"/>
      <c r="RCR12" s="2"/>
      <c r="RCS12" s="2"/>
      <c r="RCT12" s="2"/>
      <c r="RCU12" s="2"/>
      <c r="RCV12" s="2"/>
      <c r="RCW12" s="2"/>
      <c r="RCX12" s="2"/>
      <c r="RCY12" s="2"/>
      <c r="RCZ12" s="2"/>
      <c r="RDA12" s="2"/>
      <c r="RDB12" s="2"/>
      <c r="RDC12" s="2"/>
      <c r="RDD12" s="2"/>
      <c r="RDE12" s="2"/>
      <c r="RDF12" s="2"/>
      <c r="RDG12" s="2"/>
      <c r="RDH12" s="2"/>
      <c r="RDI12" s="2"/>
      <c r="RDJ12" s="2"/>
      <c r="RDK12" s="2"/>
      <c r="RDL12" s="2"/>
      <c r="RDM12" s="2"/>
      <c r="RDN12" s="2"/>
      <c r="RDO12" s="2"/>
      <c r="RDP12" s="2"/>
      <c r="RDQ12" s="2"/>
      <c r="RDR12" s="2"/>
      <c r="RDS12" s="2"/>
      <c r="RDT12" s="2"/>
      <c r="RDU12" s="2"/>
      <c r="RDV12" s="2"/>
      <c r="RDW12" s="2"/>
      <c r="RDX12" s="2"/>
      <c r="RDY12" s="2"/>
      <c r="RDZ12" s="2"/>
      <c r="REA12" s="2"/>
      <c r="REB12" s="2"/>
      <c r="REC12" s="2"/>
      <c r="RED12" s="2"/>
      <c r="REE12" s="2"/>
      <c r="REF12" s="2"/>
      <c r="REG12" s="2"/>
      <c r="REH12" s="2"/>
      <c r="REI12" s="2"/>
      <c r="REJ12" s="2"/>
      <c r="REK12" s="2"/>
      <c r="REL12" s="2"/>
      <c r="REM12" s="2"/>
      <c r="REN12" s="2"/>
      <c r="REO12" s="2"/>
      <c r="REP12" s="2"/>
      <c r="REQ12" s="2"/>
      <c r="RER12" s="2"/>
      <c r="RES12" s="2"/>
      <c r="RET12" s="2"/>
      <c r="REU12" s="2"/>
      <c r="REV12" s="2"/>
      <c r="REW12" s="2"/>
      <c r="REX12" s="2"/>
      <c r="REY12" s="2"/>
      <c r="REZ12" s="2"/>
      <c r="RFA12" s="2"/>
      <c r="RFB12" s="2"/>
      <c r="RFC12" s="2"/>
      <c r="RFD12" s="2"/>
      <c r="RFE12" s="2"/>
      <c r="RFF12" s="2"/>
      <c r="RFG12" s="2"/>
      <c r="RFH12" s="2"/>
      <c r="RFI12" s="2"/>
      <c r="RFJ12" s="2"/>
      <c r="RFK12" s="2"/>
      <c r="RFL12" s="2"/>
      <c r="RFM12" s="2"/>
      <c r="RFN12" s="2"/>
      <c r="RFO12" s="2"/>
      <c r="RFP12" s="2"/>
      <c r="RFQ12" s="2"/>
      <c r="RFR12" s="2"/>
      <c r="RFS12" s="2"/>
      <c r="RFT12" s="2"/>
      <c r="RFU12" s="2"/>
      <c r="RFV12" s="2"/>
      <c r="RFW12" s="2"/>
      <c r="RFX12" s="2"/>
      <c r="RFY12" s="2"/>
      <c r="RFZ12" s="2"/>
      <c r="RGA12" s="2"/>
      <c r="RGB12" s="2"/>
      <c r="RGC12" s="2"/>
      <c r="RGD12" s="2"/>
      <c r="RGE12" s="2"/>
      <c r="RGF12" s="2"/>
      <c r="RGG12" s="2"/>
      <c r="RGH12" s="2"/>
      <c r="RGI12" s="2"/>
      <c r="RGJ12" s="2"/>
      <c r="RGK12" s="2"/>
      <c r="RGL12" s="2"/>
      <c r="RGM12" s="2"/>
      <c r="RGN12" s="2"/>
      <c r="RGO12" s="2"/>
      <c r="RGP12" s="2"/>
      <c r="RGQ12" s="2"/>
      <c r="RGR12" s="2"/>
      <c r="RGS12" s="2"/>
      <c r="RGT12" s="2"/>
      <c r="RGU12" s="2"/>
      <c r="RGV12" s="2"/>
      <c r="RGW12" s="2"/>
      <c r="RGX12" s="2"/>
      <c r="RGY12" s="2"/>
      <c r="RGZ12" s="2"/>
      <c r="RHA12" s="2"/>
      <c r="RHB12" s="2"/>
      <c r="RHC12" s="2"/>
      <c r="RHD12" s="2"/>
      <c r="RHE12" s="2"/>
      <c r="RHF12" s="2"/>
      <c r="RHG12" s="2"/>
      <c r="RHH12" s="2"/>
      <c r="RHI12" s="2"/>
      <c r="RHJ12" s="2"/>
      <c r="RHK12" s="2"/>
      <c r="RHL12" s="2"/>
      <c r="RHM12" s="2"/>
      <c r="RHN12" s="2"/>
      <c r="RHO12" s="2"/>
      <c r="RHP12" s="2"/>
      <c r="RHQ12" s="2"/>
      <c r="RHR12" s="2"/>
      <c r="RHS12" s="2"/>
      <c r="RHT12" s="2"/>
      <c r="RHU12" s="2"/>
      <c r="RHV12" s="2"/>
      <c r="RHW12" s="2"/>
      <c r="RHX12" s="2"/>
      <c r="RHY12" s="2"/>
      <c r="RHZ12" s="2"/>
      <c r="RIA12" s="2"/>
      <c r="RIB12" s="2"/>
      <c r="RIC12" s="2"/>
      <c r="RID12" s="2"/>
      <c r="RIE12" s="2"/>
      <c r="RIF12" s="2"/>
      <c r="RIG12" s="2"/>
      <c r="RIH12" s="2"/>
      <c r="RII12" s="2"/>
      <c r="RIJ12" s="2"/>
      <c r="RIK12" s="2"/>
      <c r="RIL12" s="2"/>
      <c r="RIM12" s="2"/>
      <c r="RIN12" s="2"/>
      <c r="RIO12" s="2"/>
      <c r="RIP12" s="2"/>
      <c r="RIQ12" s="2"/>
      <c r="RIR12" s="2"/>
      <c r="RIS12" s="2"/>
      <c r="RIT12" s="2"/>
      <c r="RIU12" s="2"/>
      <c r="RIV12" s="2"/>
      <c r="RIW12" s="2"/>
      <c r="RIX12" s="2"/>
      <c r="RIY12" s="2"/>
      <c r="RIZ12" s="2"/>
      <c r="RJA12" s="2"/>
      <c r="RJB12" s="2"/>
      <c r="RJC12" s="2"/>
      <c r="RJD12" s="2"/>
      <c r="RJE12" s="2"/>
      <c r="RJF12" s="2"/>
      <c r="RJG12" s="2"/>
      <c r="RJH12" s="2"/>
      <c r="RJI12" s="2"/>
      <c r="RJJ12" s="2"/>
      <c r="RJK12" s="2"/>
      <c r="RJL12" s="2"/>
      <c r="RJM12" s="2"/>
      <c r="RJN12" s="2"/>
      <c r="RJO12" s="2"/>
      <c r="RJP12" s="2"/>
      <c r="RJQ12" s="2"/>
      <c r="RJR12" s="2"/>
      <c r="RJS12" s="2"/>
      <c r="RJT12" s="2"/>
      <c r="RJU12" s="2"/>
      <c r="RJV12" s="2"/>
      <c r="RJW12" s="2"/>
      <c r="RJX12" s="2"/>
      <c r="RJY12" s="2"/>
      <c r="RJZ12" s="2"/>
      <c r="RKA12" s="2"/>
      <c r="RKB12" s="2"/>
      <c r="RKC12" s="2"/>
      <c r="RKD12" s="2"/>
      <c r="RKE12" s="2"/>
      <c r="RKF12" s="2"/>
      <c r="RKG12" s="2"/>
      <c r="RKH12" s="2"/>
      <c r="RKI12" s="2"/>
      <c r="RKJ12" s="2"/>
      <c r="RKK12" s="2"/>
      <c r="RKL12" s="2"/>
      <c r="RKM12" s="2"/>
      <c r="RKN12" s="2"/>
      <c r="RKO12" s="2"/>
      <c r="RKP12" s="2"/>
      <c r="RKQ12" s="2"/>
      <c r="RKR12" s="2"/>
      <c r="RKS12" s="2"/>
      <c r="RKT12" s="2"/>
      <c r="RKU12" s="2"/>
      <c r="RKV12" s="2"/>
      <c r="RKW12" s="2"/>
      <c r="RKX12" s="2"/>
      <c r="RKY12" s="2"/>
      <c r="RKZ12" s="2"/>
      <c r="RLA12" s="2"/>
      <c r="RLB12" s="2"/>
      <c r="RLC12" s="2"/>
      <c r="RLD12" s="2"/>
      <c r="RLE12" s="2"/>
      <c r="RLF12" s="2"/>
      <c r="RLG12" s="2"/>
      <c r="RLH12" s="2"/>
      <c r="RLI12" s="2"/>
      <c r="RLJ12" s="2"/>
      <c r="RLK12" s="2"/>
      <c r="RLL12" s="2"/>
      <c r="RLM12" s="2"/>
      <c r="RLN12" s="2"/>
      <c r="RLO12" s="2"/>
      <c r="RLP12" s="2"/>
      <c r="RLQ12" s="2"/>
      <c r="RLR12" s="2"/>
      <c r="RLS12" s="2"/>
      <c r="RLT12" s="2"/>
      <c r="RLU12" s="2"/>
      <c r="RLV12" s="2"/>
      <c r="RLW12" s="2"/>
      <c r="RLX12" s="2"/>
      <c r="RLY12" s="2"/>
      <c r="RLZ12" s="2"/>
      <c r="RMA12" s="2"/>
      <c r="RMB12" s="2"/>
      <c r="RMC12" s="2"/>
      <c r="RMD12" s="2"/>
      <c r="RME12" s="2"/>
      <c r="RMF12" s="2"/>
      <c r="RMG12" s="2"/>
      <c r="RMH12" s="2"/>
      <c r="RMI12" s="2"/>
      <c r="RMJ12" s="2"/>
      <c r="RMK12" s="2"/>
      <c r="RML12" s="2"/>
      <c r="RMM12" s="2"/>
      <c r="RMN12" s="2"/>
      <c r="RMO12" s="2"/>
      <c r="RMP12" s="2"/>
      <c r="RMQ12" s="2"/>
      <c r="RMR12" s="2"/>
      <c r="RMS12" s="2"/>
      <c r="RMT12" s="2"/>
      <c r="RMU12" s="2"/>
      <c r="RMV12" s="2"/>
      <c r="RMW12" s="2"/>
      <c r="RMX12" s="2"/>
      <c r="RMY12" s="2"/>
      <c r="RMZ12" s="2"/>
      <c r="RNA12" s="2"/>
      <c r="RNB12" s="2"/>
      <c r="RNC12" s="2"/>
      <c r="RND12" s="2"/>
      <c r="RNE12" s="2"/>
      <c r="RNF12" s="2"/>
      <c r="RNG12" s="2"/>
      <c r="RNH12" s="2"/>
      <c r="RNI12" s="2"/>
      <c r="RNJ12" s="2"/>
      <c r="RNK12" s="2"/>
      <c r="RNL12" s="2"/>
      <c r="RNM12" s="2"/>
      <c r="RNN12" s="2"/>
      <c r="RNO12" s="2"/>
      <c r="RNP12" s="2"/>
      <c r="RNQ12" s="2"/>
      <c r="RNR12" s="2"/>
      <c r="RNS12" s="2"/>
      <c r="RNT12" s="2"/>
      <c r="RNU12" s="2"/>
      <c r="RNV12" s="2"/>
      <c r="RNW12" s="2"/>
      <c r="RNX12" s="2"/>
      <c r="RNY12" s="2"/>
      <c r="RNZ12" s="2"/>
      <c r="ROA12" s="2"/>
      <c r="ROB12" s="2"/>
      <c r="ROC12" s="2"/>
      <c r="ROD12" s="2"/>
      <c r="ROE12" s="2"/>
      <c r="ROF12" s="2"/>
      <c r="ROG12" s="2"/>
      <c r="ROH12" s="2"/>
      <c r="ROI12" s="2"/>
      <c r="ROJ12" s="2"/>
      <c r="ROK12" s="2"/>
      <c r="ROL12" s="2"/>
      <c r="ROM12" s="2"/>
      <c r="RON12" s="2"/>
      <c r="ROO12" s="2"/>
      <c r="ROP12" s="2"/>
      <c r="ROQ12" s="2"/>
      <c r="ROR12" s="2"/>
      <c r="ROS12" s="2"/>
      <c r="ROT12" s="2"/>
      <c r="ROU12" s="2"/>
      <c r="ROV12" s="2"/>
      <c r="ROW12" s="2"/>
      <c r="ROX12" s="2"/>
      <c r="ROY12" s="2"/>
      <c r="ROZ12" s="2"/>
      <c r="RPA12" s="2"/>
      <c r="RPB12" s="2"/>
      <c r="RPC12" s="2"/>
      <c r="RPD12" s="2"/>
      <c r="RPE12" s="2"/>
      <c r="RPF12" s="2"/>
      <c r="RPG12" s="2"/>
      <c r="RPH12" s="2"/>
      <c r="RPI12" s="2"/>
      <c r="RPJ12" s="2"/>
      <c r="RPK12" s="2"/>
      <c r="RPL12" s="2"/>
      <c r="RPM12" s="2"/>
      <c r="RPN12" s="2"/>
      <c r="RPO12" s="2"/>
      <c r="RPP12" s="2"/>
      <c r="RPQ12" s="2"/>
      <c r="RPR12" s="2"/>
      <c r="RPS12" s="2"/>
      <c r="RPT12" s="2"/>
      <c r="RPU12" s="2"/>
      <c r="RPV12" s="2"/>
      <c r="RPW12" s="2"/>
      <c r="RPX12" s="2"/>
      <c r="RPY12" s="2"/>
      <c r="RPZ12" s="2"/>
      <c r="RQA12" s="2"/>
      <c r="RQB12" s="2"/>
      <c r="RQC12" s="2"/>
      <c r="RQD12" s="2"/>
      <c r="RQE12" s="2"/>
      <c r="RQF12" s="2"/>
      <c r="RQG12" s="2"/>
      <c r="RQH12" s="2"/>
      <c r="RQI12" s="2"/>
      <c r="RQJ12" s="2"/>
      <c r="RQK12" s="2"/>
      <c r="RQL12" s="2"/>
      <c r="RQM12" s="2"/>
      <c r="RQN12" s="2"/>
      <c r="RQO12" s="2"/>
      <c r="RQP12" s="2"/>
      <c r="RQQ12" s="2"/>
      <c r="RQR12" s="2"/>
      <c r="RQS12" s="2"/>
      <c r="RQT12" s="2"/>
      <c r="RQU12" s="2"/>
      <c r="RQV12" s="2"/>
      <c r="RQW12" s="2"/>
      <c r="RQX12" s="2"/>
      <c r="RQY12" s="2"/>
      <c r="RQZ12" s="2"/>
      <c r="RRA12" s="2"/>
      <c r="RRB12" s="2"/>
      <c r="RRC12" s="2"/>
      <c r="RRD12" s="2"/>
      <c r="RRE12" s="2"/>
      <c r="RRF12" s="2"/>
      <c r="RRG12" s="2"/>
      <c r="RRH12" s="2"/>
      <c r="RRI12" s="2"/>
      <c r="RRJ12" s="2"/>
      <c r="RRK12" s="2"/>
      <c r="RRL12" s="2"/>
      <c r="RRM12" s="2"/>
      <c r="RRN12" s="2"/>
      <c r="RRO12" s="2"/>
      <c r="RRP12" s="2"/>
      <c r="RRQ12" s="2"/>
      <c r="RRR12" s="2"/>
      <c r="RRS12" s="2"/>
      <c r="RRT12" s="2"/>
      <c r="RRU12" s="2"/>
      <c r="RRV12" s="2"/>
      <c r="RRW12" s="2"/>
      <c r="RRX12" s="2"/>
      <c r="RRY12" s="2"/>
      <c r="RRZ12" s="2"/>
      <c r="RSA12" s="2"/>
      <c r="RSB12" s="2"/>
      <c r="RSC12" s="2"/>
      <c r="RSD12" s="2"/>
      <c r="RSE12" s="2"/>
      <c r="RSF12" s="2"/>
      <c r="RSG12" s="2"/>
      <c r="RSH12" s="2"/>
      <c r="RSI12" s="2"/>
      <c r="RSJ12" s="2"/>
      <c r="RSK12" s="2"/>
      <c r="RSL12" s="2"/>
      <c r="RSM12" s="2"/>
      <c r="RSN12" s="2"/>
      <c r="RSO12" s="2"/>
      <c r="RSP12" s="2"/>
      <c r="RSQ12" s="2"/>
      <c r="RSR12" s="2"/>
      <c r="RSS12" s="2"/>
      <c r="RST12" s="2"/>
      <c r="RSU12" s="2"/>
      <c r="RSV12" s="2"/>
      <c r="RSW12" s="2"/>
      <c r="RSX12" s="2"/>
      <c r="RSY12" s="2"/>
      <c r="RSZ12" s="2"/>
      <c r="RTA12" s="2"/>
      <c r="RTB12" s="2"/>
      <c r="RTC12" s="2"/>
      <c r="RTD12" s="2"/>
      <c r="RTE12" s="2"/>
      <c r="RTF12" s="2"/>
      <c r="RTG12" s="2"/>
      <c r="RTH12" s="2"/>
      <c r="RTI12" s="2"/>
      <c r="RTJ12" s="2"/>
      <c r="RTK12" s="2"/>
      <c r="RTL12" s="2"/>
      <c r="RTM12" s="2"/>
      <c r="RTN12" s="2"/>
      <c r="RTO12" s="2"/>
      <c r="RTP12" s="2"/>
      <c r="RTQ12" s="2"/>
      <c r="RTR12" s="2"/>
      <c r="RTS12" s="2"/>
      <c r="RTT12" s="2"/>
      <c r="RTU12" s="2"/>
      <c r="RTV12" s="2"/>
      <c r="RTW12" s="2"/>
      <c r="RTX12" s="2"/>
      <c r="RTY12" s="2"/>
      <c r="RTZ12" s="2"/>
      <c r="RUA12" s="2"/>
      <c r="RUB12" s="2"/>
      <c r="RUC12" s="2"/>
      <c r="RUD12" s="2"/>
      <c r="RUE12" s="2"/>
      <c r="RUF12" s="2"/>
      <c r="RUG12" s="2"/>
      <c r="RUH12" s="2"/>
      <c r="RUI12" s="2"/>
      <c r="RUJ12" s="2"/>
      <c r="RUK12" s="2"/>
      <c r="RUL12" s="2"/>
      <c r="RUM12" s="2"/>
      <c r="RUN12" s="2"/>
      <c r="RUO12" s="2"/>
      <c r="RUP12" s="2"/>
      <c r="RUQ12" s="2"/>
      <c r="RUR12" s="2"/>
      <c r="RUS12" s="2"/>
      <c r="RUT12" s="2"/>
      <c r="RUU12" s="2"/>
      <c r="RUV12" s="2"/>
      <c r="RUW12" s="2"/>
      <c r="RUX12" s="2"/>
      <c r="RUY12" s="2"/>
      <c r="RUZ12" s="2"/>
      <c r="RVA12" s="2"/>
      <c r="RVB12" s="2"/>
      <c r="RVC12" s="2"/>
      <c r="RVD12" s="2"/>
      <c r="RVE12" s="2"/>
      <c r="RVF12" s="2"/>
      <c r="RVG12" s="2"/>
      <c r="RVH12" s="2"/>
      <c r="RVI12" s="2"/>
      <c r="RVJ12" s="2"/>
      <c r="RVK12" s="2"/>
      <c r="RVL12" s="2"/>
      <c r="RVM12" s="2"/>
      <c r="RVN12" s="2"/>
      <c r="RVO12" s="2"/>
      <c r="RVP12" s="2"/>
      <c r="RVQ12" s="2"/>
      <c r="RVR12" s="2"/>
      <c r="RVS12" s="2"/>
      <c r="RVT12" s="2"/>
      <c r="RVU12" s="2"/>
      <c r="RVV12" s="2"/>
      <c r="RVW12" s="2"/>
      <c r="RVX12" s="2"/>
      <c r="RVY12" s="2"/>
      <c r="RVZ12" s="2"/>
      <c r="RWA12" s="2"/>
      <c r="RWB12" s="2"/>
      <c r="RWC12" s="2"/>
      <c r="RWD12" s="2"/>
      <c r="RWE12" s="2"/>
      <c r="RWF12" s="2"/>
      <c r="RWG12" s="2"/>
      <c r="RWH12" s="2"/>
      <c r="RWI12" s="2"/>
      <c r="RWJ12" s="2"/>
      <c r="RWK12" s="2"/>
      <c r="RWL12" s="2"/>
      <c r="RWM12" s="2"/>
      <c r="RWN12" s="2"/>
      <c r="RWO12" s="2"/>
      <c r="RWP12" s="2"/>
      <c r="RWQ12" s="2"/>
      <c r="RWR12" s="2"/>
      <c r="RWS12" s="2"/>
      <c r="RWT12" s="2"/>
      <c r="RWU12" s="2"/>
      <c r="RWV12" s="2"/>
      <c r="RWW12" s="2"/>
      <c r="RWX12" s="2"/>
      <c r="RWY12" s="2"/>
      <c r="RWZ12" s="2"/>
      <c r="RXA12" s="2"/>
      <c r="RXB12" s="2"/>
      <c r="RXC12" s="2"/>
      <c r="RXD12" s="2"/>
      <c r="RXE12" s="2"/>
      <c r="RXF12" s="2"/>
      <c r="RXG12" s="2"/>
      <c r="RXH12" s="2"/>
      <c r="RXI12" s="2"/>
      <c r="RXJ12" s="2"/>
      <c r="RXK12" s="2"/>
      <c r="RXL12" s="2"/>
      <c r="RXM12" s="2"/>
      <c r="RXN12" s="2"/>
      <c r="RXO12" s="2"/>
      <c r="RXP12" s="2"/>
      <c r="RXQ12" s="2"/>
      <c r="RXR12" s="2"/>
      <c r="RXS12" s="2"/>
      <c r="RXT12" s="2"/>
      <c r="RXU12" s="2"/>
      <c r="RXV12" s="2"/>
      <c r="RXW12" s="2"/>
      <c r="RXX12" s="2"/>
      <c r="RXY12" s="2"/>
      <c r="RXZ12" s="2"/>
      <c r="RYA12" s="2"/>
      <c r="RYB12" s="2"/>
      <c r="RYC12" s="2"/>
      <c r="RYD12" s="2"/>
      <c r="RYE12" s="2"/>
      <c r="RYF12" s="2"/>
      <c r="RYG12" s="2"/>
      <c r="RYH12" s="2"/>
      <c r="RYI12" s="2"/>
      <c r="RYJ12" s="2"/>
      <c r="RYK12" s="2"/>
      <c r="RYL12" s="2"/>
      <c r="RYM12" s="2"/>
      <c r="RYN12" s="2"/>
      <c r="RYO12" s="2"/>
      <c r="RYP12" s="2"/>
      <c r="RYQ12" s="2"/>
      <c r="RYR12" s="2"/>
      <c r="RYS12" s="2"/>
      <c r="RYT12" s="2"/>
      <c r="RYU12" s="2"/>
      <c r="RYV12" s="2"/>
      <c r="RYW12" s="2"/>
      <c r="RYX12" s="2"/>
      <c r="RYY12" s="2"/>
      <c r="RYZ12" s="2"/>
      <c r="RZA12" s="2"/>
      <c r="RZB12" s="2"/>
      <c r="RZC12" s="2"/>
      <c r="RZD12" s="2"/>
      <c r="RZE12" s="2"/>
      <c r="RZF12" s="2"/>
      <c r="RZG12" s="2"/>
      <c r="RZH12" s="2"/>
      <c r="RZI12" s="2"/>
      <c r="RZJ12" s="2"/>
      <c r="RZK12" s="2"/>
      <c r="RZL12" s="2"/>
      <c r="RZM12" s="2"/>
      <c r="RZN12" s="2"/>
      <c r="RZO12" s="2"/>
      <c r="RZP12" s="2"/>
      <c r="RZQ12" s="2"/>
      <c r="RZR12" s="2"/>
      <c r="RZS12" s="2"/>
      <c r="RZT12" s="2"/>
      <c r="RZU12" s="2"/>
      <c r="RZV12" s="2"/>
      <c r="RZW12" s="2"/>
      <c r="RZX12" s="2"/>
      <c r="RZY12" s="2"/>
      <c r="RZZ12" s="2"/>
      <c r="SAA12" s="2"/>
      <c r="SAB12" s="2"/>
      <c r="SAC12" s="2"/>
      <c r="SAD12" s="2"/>
      <c r="SAE12" s="2"/>
      <c r="SAF12" s="2"/>
      <c r="SAG12" s="2"/>
      <c r="SAH12" s="2"/>
      <c r="SAI12" s="2"/>
      <c r="SAJ12" s="2"/>
      <c r="SAK12" s="2"/>
      <c r="SAL12" s="2"/>
      <c r="SAM12" s="2"/>
      <c r="SAN12" s="2"/>
      <c r="SAO12" s="2"/>
      <c r="SAP12" s="2"/>
      <c r="SAQ12" s="2"/>
      <c r="SAR12" s="2"/>
      <c r="SAS12" s="2"/>
      <c r="SAT12" s="2"/>
      <c r="SAU12" s="2"/>
      <c r="SAV12" s="2"/>
      <c r="SAW12" s="2"/>
      <c r="SAX12" s="2"/>
      <c r="SAY12" s="2"/>
      <c r="SAZ12" s="2"/>
      <c r="SBA12" s="2"/>
      <c r="SBB12" s="2"/>
      <c r="SBC12" s="2"/>
      <c r="SBD12" s="2"/>
      <c r="SBE12" s="2"/>
      <c r="SBF12" s="2"/>
      <c r="SBG12" s="2"/>
      <c r="SBH12" s="2"/>
      <c r="SBI12" s="2"/>
      <c r="SBJ12" s="2"/>
      <c r="SBK12" s="2"/>
      <c r="SBL12" s="2"/>
      <c r="SBM12" s="2"/>
      <c r="SBN12" s="2"/>
      <c r="SBO12" s="2"/>
      <c r="SBP12" s="2"/>
      <c r="SBQ12" s="2"/>
      <c r="SBR12" s="2"/>
      <c r="SBS12" s="2"/>
      <c r="SBT12" s="2"/>
      <c r="SBU12" s="2"/>
      <c r="SBV12" s="2"/>
      <c r="SBW12" s="2"/>
      <c r="SBX12" s="2"/>
      <c r="SBY12" s="2"/>
      <c r="SBZ12" s="2"/>
      <c r="SCA12" s="2"/>
      <c r="SCB12" s="2"/>
      <c r="SCC12" s="2"/>
      <c r="SCD12" s="2"/>
      <c r="SCE12" s="2"/>
      <c r="SCF12" s="2"/>
      <c r="SCG12" s="2"/>
      <c r="SCH12" s="2"/>
      <c r="SCI12" s="2"/>
      <c r="SCJ12" s="2"/>
      <c r="SCK12" s="2"/>
      <c r="SCL12" s="2"/>
      <c r="SCM12" s="2"/>
      <c r="SCN12" s="2"/>
      <c r="SCO12" s="2"/>
      <c r="SCP12" s="2"/>
      <c r="SCQ12" s="2"/>
      <c r="SCR12" s="2"/>
      <c r="SCS12" s="2"/>
      <c r="SCT12" s="2"/>
      <c r="SCU12" s="2"/>
      <c r="SCV12" s="2"/>
      <c r="SCW12" s="2"/>
      <c r="SCX12" s="2"/>
      <c r="SCY12" s="2"/>
      <c r="SCZ12" s="2"/>
      <c r="SDA12" s="2"/>
      <c r="SDB12" s="2"/>
      <c r="SDC12" s="2"/>
      <c r="SDD12" s="2"/>
      <c r="SDE12" s="2"/>
      <c r="SDF12" s="2"/>
      <c r="SDG12" s="2"/>
      <c r="SDH12" s="2"/>
      <c r="SDI12" s="2"/>
      <c r="SDJ12" s="2"/>
      <c r="SDK12" s="2"/>
      <c r="SDL12" s="2"/>
      <c r="SDM12" s="2"/>
      <c r="SDN12" s="2"/>
      <c r="SDO12" s="2"/>
      <c r="SDP12" s="2"/>
      <c r="SDQ12" s="2"/>
      <c r="SDR12" s="2"/>
      <c r="SDS12" s="2"/>
      <c r="SDT12" s="2"/>
      <c r="SDU12" s="2"/>
      <c r="SDV12" s="2"/>
      <c r="SDW12" s="2"/>
      <c r="SDX12" s="2"/>
      <c r="SDY12" s="2"/>
      <c r="SDZ12" s="2"/>
      <c r="SEA12" s="2"/>
      <c r="SEB12" s="2"/>
      <c r="SEC12" s="2"/>
      <c r="SED12" s="2"/>
      <c r="SEE12" s="2"/>
      <c r="SEF12" s="2"/>
      <c r="SEG12" s="2"/>
      <c r="SEH12" s="2"/>
      <c r="SEI12" s="2"/>
      <c r="SEJ12" s="2"/>
      <c r="SEK12" s="2"/>
      <c r="SEL12" s="2"/>
      <c r="SEM12" s="2"/>
      <c r="SEN12" s="2"/>
      <c r="SEO12" s="2"/>
      <c r="SEP12" s="2"/>
      <c r="SEQ12" s="2"/>
      <c r="SER12" s="2"/>
      <c r="SES12" s="2"/>
      <c r="SET12" s="2"/>
      <c r="SEU12" s="2"/>
      <c r="SEV12" s="2"/>
      <c r="SEW12" s="2"/>
      <c r="SEX12" s="2"/>
      <c r="SEY12" s="2"/>
      <c r="SEZ12" s="2"/>
      <c r="SFA12" s="2"/>
      <c r="SFB12" s="2"/>
      <c r="SFC12" s="2"/>
      <c r="SFD12" s="2"/>
      <c r="SFE12" s="2"/>
      <c r="SFF12" s="2"/>
      <c r="SFG12" s="2"/>
      <c r="SFH12" s="2"/>
      <c r="SFI12" s="2"/>
      <c r="SFJ12" s="2"/>
      <c r="SFK12" s="2"/>
      <c r="SFL12" s="2"/>
      <c r="SFM12" s="2"/>
      <c r="SFN12" s="2"/>
      <c r="SFO12" s="2"/>
      <c r="SFP12" s="2"/>
      <c r="SFQ12" s="2"/>
      <c r="SFR12" s="2"/>
      <c r="SFS12" s="2"/>
      <c r="SFT12" s="2"/>
      <c r="SFU12" s="2"/>
      <c r="SFV12" s="2"/>
      <c r="SFW12" s="2"/>
      <c r="SFX12" s="2"/>
      <c r="SFY12" s="2"/>
      <c r="SFZ12" s="2"/>
      <c r="SGA12" s="2"/>
      <c r="SGB12" s="2"/>
      <c r="SGC12" s="2"/>
      <c r="SGD12" s="2"/>
      <c r="SGE12" s="2"/>
      <c r="SGF12" s="2"/>
      <c r="SGG12" s="2"/>
      <c r="SGH12" s="2"/>
      <c r="SGI12" s="2"/>
      <c r="SGJ12" s="2"/>
      <c r="SGK12" s="2"/>
      <c r="SGL12" s="2"/>
      <c r="SGM12" s="2"/>
      <c r="SGN12" s="2"/>
      <c r="SGO12" s="2"/>
      <c r="SGP12" s="2"/>
      <c r="SGQ12" s="2"/>
      <c r="SGR12" s="2"/>
      <c r="SGS12" s="2"/>
      <c r="SGT12" s="2"/>
      <c r="SGU12" s="2"/>
      <c r="SGV12" s="2"/>
      <c r="SGW12" s="2"/>
      <c r="SGX12" s="2"/>
      <c r="SGY12" s="2"/>
      <c r="SGZ12" s="2"/>
      <c r="SHA12" s="2"/>
      <c r="SHB12" s="2"/>
      <c r="SHC12" s="2"/>
      <c r="SHD12" s="2"/>
      <c r="SHE12" s="2"/>
      <c r="SHF12" s="2"/>
      <c r="SHG12" s="2"/>
      <c r="SHH12" s="2"/>
      <c r="SHI12" s="2"/>
      <c r="SHJ12" s="2"/>
      <c r="SHK12" s="2"/>
      <c r="SHL12" s="2"/>
      <c r="SHM12" s="2"/>
      <c r="SHN12" s="2"/>
      <c r="SHO12" s="2"/>
      <c r="SHP12" s="2"/>
      <c r="SHQ12" s="2"/>
      <c r="SHR12" s="2"/>
      <c r="SHS12" s="2"/>
      <c r="SHT12" s="2"/>
      <c r="SHU12" s="2"/>
      <c r="SHV12" s="2"/>
      <c r="SHW12" s="2"/>
      <c r="SHX12" s="2"/>
      <c r="SHY12" s="2"/>
      <c r="SHZ12" s="2"/>
      <c r="SIA12" s="2"/>
      <c r="SIB12" s="2"/>
      <c r="SIC12" s="2"/>
      <c r="SID12" s="2"/>
      <c r="SIE12" s="2"/>
      <c r="SIF12" s="2"/>
      <c r="SIG12" s="2"/>
      <c r="SIH12" s="2"/>
      <c r="SII12" s="2"/>
      <c r="SIJ12" s="2"/>
      <c r="SIK12" s="2"/>
      <c r="SIL12" s="2"/>
      <c r="SIM12" s="2"/>
      <c r="SIN12" s="2"/>
      <c r="SIO12" s="2"/>
      <c r="SIP12" s="2"/>
      <c r="SIQ12" s="2"/>
      <c r="SIR12" s="2"/>
      <c r="SIS12" s="2"/>
      <c r="SIT12" s="2"/>
      <c r="SIU12" s="2"/>
      <c r="SIV12" s="2"/>
      <c r="SIW12" s="2"/>
      <c r="SIX12" s="2"/>
      <c r="SIY12" s="2"/>
      <c r="SIZ12" s="2"/>
      <c r="SJA12" s="2"/>
      <c r="SJB12" s="2"/>
      <c r="SJC12" s="2"/>
      <c r="SJD12" s="2"/>
      <c r="SJE12" s="2"/>
      <c r="SJF12" s="2"/>
      <c r="SJG12" s="2"/>
      <c r="SJH12" s="2"/>
      <c r="SJI12" s="2"/>
      <c r="SJJ12" s="2"/>
      <c r="SJK12" s="2"/>
      <c r="SJL12" s="2"/>
      <c r="SJM12" s="2"/>
      <c r="SJN12" s="2"/>
      <c r="SJO12" s="2"/>
      <c r="SJP12" s="2"/>
      <c r="SJQ12" s="2"/>
      <c r="SJR12" s="2"/>
      <c r="SJS12" s="2"/>
      <c r="SJT12" s="2"/>
      <c r="SJU12" s="2"/>
      <c r="SJV12" s="2"/>
      <c r="SJW12" s="2"/>
      <c r="SJX12" s="2"/>
      <c r="SJY12" s="2"/>
      <c r="SJZ12" s="2"/>
      <c r="SKA12" s="2"/>
      <c r="SKB12" s="2"/>
      <c r="SKC12" s="2"/>
      <c r="SKD12" s="2"/>
      <c r="SKE12" s="2"/>
      <c r="SKF12" s="2"/>
      <c r="SKG12" s="2"/>
      <c r="SKH12" s="2"/>
      <c r="SKI12" s="2"/>
      <c r="SKJ12" s="2"/>
      <c r="SKK12" s="2"/>
      <c r="SKL12" s="2"/>
      <c r="SKM12" s="2"/>
      <c r="SKN12" s="2"/>
      <c r="SKO12" s="2"/>
      <c r="SKP12" s="2"/>
      <c r="SKQ12" s="2"/>
      <c r="SKR12" s="2"/>
      <c r="SKS12" s="2"/>
      <c r="SKT12" s="2"/>
      <c r="SKU12" s="2"/>
      <c r="SKV12" s="2"/>
      <c r="SKW12" s="2"/>
      <c r="SKX12" s="2"/>
      <c r="SKY12" s="2"/>
      <c r="SKZ12" s="2"/>
      <c r="SLA12" s="2"/>
      <c r="SLB12" s="2"/>
      <c r="SLC12" s="2"/>
      <c r="SLD12" s="2"/>
      <c r="SLE12" s="2"/>
      <c r="SLF12" s="2"/>
      <c r="SLG12" s="2"/>
      <c r="SLH12" s="2"/>
      <c r="SLI12" s="2"/>
      <c r="SLJ12" s="2"/>
      <c r="SLK12" s="2"/>
      <c r="SLL12" s="2"/>
      <c r="SLM12" s="2"/>
      <c r="SLN12" s="2"/>
      <c r="SLO12" s="2"/>
      <c r="SLP12" s="2"/>
      <c r="SLQ12" s="2"/>
      <c r="SLR12" s="2"/>
      <c r="SLS12" s="2"/>
      <c r="SLT12" s="2"/>
      <c r="SLU12" s="2"/>
      <c r="SLV12" s="2"/>
      <c r="SLW12" s="2"/>
      <c r="SLX12" s="2"/>
      <c r="SLY12" s="2"/>
      <c r="SLZ12" s="2"/>
      <c r="SMA12" s="2"/>
      <c r="SMB12" s="2"/>
      <c r="SMC12" s="2"/>
      <c r="SMD12" s="2"/>
      <c r="SME12" s="2"/>
      <c r="SMF12" s="2"/>
      <c r="SMG12" s="2"/>
      <c r="SMH12" s="2"/>
      <c r="SMI12" s="2"/>
      <c r="SMJ12" s="2"/>
      <c r="SMK12" s="2"/>
      <c r="SML12" s="2"/>
      <c r="SMM12" s="2"/>
      <c r="SMN12" s="2"/>
      <c r="SMO12" s="2"/>
      <c r="SMP12" s="2"/>
      <c r="SMQ12" s="2"/>
      <c r="SMR12" s="2"/>
      <c r="SMS12" s="2"/>
      <c r="SMT12" s="2"/>
      <c r="SMU12" s="2"/>
      <c r="SMV12" s="2"/>
      <c r="SMW12" s="2"/>
      <c r="SMX12" s="2"/>
      <c r="SMY12" s="2"/>
      <c r="SMZ12" s="2"/>
      <c r="SNA12" s="2"/>
      <c r="SNB12" s="2"/>
      <c r="SNC12" s="2"/>
      <c r="SND12" s="2"/>
      <c r="SNE12" s="2"/>
      <c r="SNF12" s="2"/>
      <c r="SNG12" s="2"/>
      <c r="SNH12" s="2"/>
      <c r="SNI12" s="2"/>
      <c r="SNJ12" s="2"/>
      <c r="SNK12" s="2"/>
      <c r="SNL12" s="2"/>
      <c r="SNM12" s="2"/>
      <c r="SNN12" s="2"/>
      <c r="SNO12" s="2"/>
      <c r="SNP12" s="2"/>
      <c r="SNQ12" s="2"/>
      <c r="SNR12" s="2"/>
      <c r="SNS12" s="2"/>
      <c r="SNT12" s="2"/>
      <c r="SNU12" s="2"/>
      <c r="SNV12" s="2"/>
      <c r="SNW12" s="2"/>
      <c r="SNX12" s="2"/>
      <c r="SNY12" s="2"/>
      <c r="SNZ12" s="2"/>
      <c r="SOA12" s="2"/>
      <c r="SOB12" s="2"/>
      <c r="SOC12" s="2"/>
      <c r="SOD12" s="2"/>
      <c r="SOE12" s="2"/>
      <c r="SOF12" s="2"/>
      <c r="SOG12" s="2"/>
      <c r="SOH12" s="2"/>
      <c r="SOI12" s="2"/>
      <c r="SOJ12" s="2"/>
      <c r="SOK12" s="2"/>
      <c r="SOL12" s="2"/>
      <c r="SOM12" s="2"/>
      <c r="SON12" s="2"/>
      <c r="SOO12" s="2"/>
      <c r="SOP12" s="2"/>
      <c r="SOQ12" s="2"/>
      <c r="SOR12" s="2"/>
      <c r="SOS12" s="2"/>
      <c r="SOT12" s="2"/>
      <c r="SOU12" s="2"/>
      <c r="SOV12" s="2"/>
      <c r="SOW12" s="2"/>
      <c r="SOX12" s="2"/>
      <c r="SOY12" s="2"/>
      <c r="SOZ12" s="2"/>
      <c r="SPA12" s="2"/>
      <c r="SPB12" s="2"/>
      <c r="SPC12" s="2"/>
      <c r="SPD12" s="2"/>
      <c r="SPE12" s="2"/>
      <c r="SPF12" s="2"/>
      <c r="SPG12" s="2"/>
      <c r="SPH12" s="2"/>
      <c r="SPI12" s="2"/>
      <c r="SPJ12" s="2"/>
      <c r="SPK12" s="2"/>
      <c r="SPL12" s="2"/>
      <c r="SPM12" s="2"/>
      <c r="SPN12" s="2"/>
      <c r="SPO12" s="2"/>
      <c r="SPP12" s="2"/>
      <c r="SPQ12" s="2"/>
      <c r="SPR12" s="2"/>
      <c r="SPS12" s="2"/>
      <c r="SPT12" s="2"/>
      <c r="SPU12" s="2"/>
      <c r="SPV12" s="2"/>
      <c r="SPW12" s="2"/>
      <c r="SPX12" s="2"/>
      <c r="SPY12" s="2"/>
      <c r="SPZ12" s="2"/>
      <c r="SQA12" s="2"/>
      <c r="SQB12" s="2"/>
      <c r="SQC12" s="2"/>
      <c r="SQD12" s="2"/>
      <c r="SQE12" s="2"/>
      <c r="SQF12" s="2"/>
      <c r="SQG12" s="2"/>
      <c r="SQH12" s="2"/>
      <c r="SQI12" s="2"/>
      <c r="SQJ12" s="2"/>
      <c r="SQK12" s="2"/>
      <c r="SQL12" s="2"/>
      <c r="SQM12" s="2"/>
      <c r="SQN12" s="2"/>
      <c r="SQO12" s="2"/>
      <c r="SQP12" s="2"/>
      <c r="SQQ12" s="2"/>
      <c r="SQR12" s="2"/>
      <c r="SQS12" s="2"/>
      <c r="SQT12" s="2"/>
      <c r="SQU12" s="2"/>
      <c r="SQV12" s="2"/>
      <c r="SQW12" s="2"/>
      <c r="SQX12" s="2"/>
      <c r="SQY12" s="2"/>
      <c r="SQZ12" s="2"/>
      <c r="SRA12" s="2"/>
      <c r="SRB12" s="2"/>
      <c r="SRC12" s="2"/>
      <c r="SRD12" s="2"/>
      <c r="SRE12" s="2"/>
      <c r="SRF12" s="2"/>
      <c r="SRG12" s="2"/>
      <c r="SRH12" s="2"/>
      <c r="SRI12" s="2"/>
      <c r="SRJ12" s="2"/>
      <c r="SRK12" s="2"/>
      <c r="SRL12" s="2"/>
      <c r="SRM12" s="2"/>
      <c r="SRN12" s="2"/>
      <c r="SRO12" s="2"/>
      <c r="SRP12" s="2"/>
      <c r="SRQ12" s="2"/>
      <c r="SRR12" s="2"/>
      <c r="SRS12" s="2"/>
      <c r="SRT12" s="2"/>
      <c r="SRU12" s="2"/>
      <c r="SRV12" s="2"/>
      <c r="SRW12" s="2"/>
      <c r="SRX12" s="2"/>
      <c r="SRY12" s="2"/>
      <c r="SRZ12" s="2"/>
      <c r="SSA12" s="2"/>
      <c r="SSB12" s="2"/>
      <c r="SSC12" s="2"/>
      <c r="SSD12" s="2"/>
      <c r="SSE12" s="2"/>
      <c r="SSF12" s="2"/>
      <c r="SSG12" s="2"/>
      <c r="SSH12" s="2"/>
      <c r="SSI12" s="2"/>
      <c r="SSJ12" s="2"/>
      <c r="SSK12" s="2"/>
      <c r="SSL12" s="2"/>
      <c r="SSM12" s="2"/>
      <c r="SSN12" s="2"/>
      <c r="SSO12" s="2"/>
      <c r="SSP12" s="2"/>
      <c r="SSQ12" s="2"/>
      <c r="SSR12" s="2"/>
      <c r="SSS12" s="2"/>
      <c r="SST12" s="2"/>
      <c r="SSU12" s="2"/>
      <c r="SSV12" s="2"/>
      <c r="SSW12" s="2"/>
      <c r="SSX12" s="2"/>
      <c r="SSY12" s="2"/>
      <c r="SSZ12" s="2"/>
      <c r="STA12" s="2"/>
      <c r="STB12" s="2"/>
      <c r="STC12" s="2"/>
      <c r="STD12" s="2"/>
      <c r="STE12" s="2"/>
      <c r="STF12" s="2"/>
      <c r="STG12" s="2"/>
      <c r="STH12" s="2"/>
      <c r="STI12" s="2"/>
      <c r="STJ12" s="2"/>
      <c r="STK12" s="2"/>
      <c r="STL12" s="2"/>
      <c r="STM12" s="2"/>
      <c r="STN12" s="2"/>
      <c r="STO12" s="2"/>
      <c r="STP12" s="2"/>
      <c r="STQ12" s="2"/>
      <c r="STR12" s="2"/>
      <c r="STS12" s="2"/>
      <c r="STT12" s="2"/>
      <c r="STU12" s="2"/>
      <c r="STV12" s="2"/>
      <c r="STW12" s="2"/>
      <c r="STX12" s="2"/>
      <c r="STY12" s="2"/>
      <c r="STZ12" s="2"/>
      <c r="SUA12" s="2"/>
      <c r="SUB12" s="2"/>
      <c r="SUC12" s="2"/>
      <c r="SUD12" s="2"/>
      <c r="SUE12" s="2"/>
      <c r="SUF12" s="2"/>
      <c r="SUG12" s="2"/>
      <c r="SUH12" s="2"/>
      <c r="SUI12" s="2"/>
      <c r="SUJ12" s="2"/>
      <c r="SUK12" s="2"/>
      <c r="SUL12" s="2"/>
      <c r="SUM12" s="2"/>
      <c r="SUN12" s="2"/>
      <c r="SUO12" s="2"/>
      <c r="SUP12" s="2"/>
      <c r="SUQ12" s="2"/>
      <c r="SUR12" s="2"/>
      <c r="SUS12" s="2"/>
      <c r="SUT12" s="2"/>
      <c r="SUU12" s="2"/>
      <c r="SUV12" s="2"/>
      <c r="SUW12" s="2"/>
      <c r="SUX12" s="2"/>
      <c r="SUY12" s="2"/>
      <c r="SUZ12" s="2"/>
      <c r="SVA12" s="2"/>
      <c r="SVB12" s="2"/>
      <c r="SVC12" s="2"/>
      <c r="SVD12" s="2"/>
      <c r="SVE12" s="2"/>
      <c r="SVF12" s="2"/>
      <c r="SVG12" s="2"/>
      <c r="SVH12" s="2"/>
      <c r="SVI12" s="2"/>
      <c r="SVJ12" s="2"/>
      <c r="SVK12" s="2"/>
      <c r="SVL12" s="2"/>
      <c r="SVM12" s="2"/>
      <c r="SVN12" s="2"/>
      <c r="SVO12" s="2"/>
      <c r="SVP12" s="2"/>
      <c r="SVQ12" s="2"/>
      <c r="SVR12" s="2"/>
      <c r="SVS12" s="2"/>
      <c r="SVT12" s="2"/>
      <c r="SVU12" s="2"/>
      <c r="SVV12" s="2"/>
      <c r="SVW12" s="2"/>
      <c r="SVX12" s="2"/>
      <c r="SVY12" s="2"/>
      <c r="SVZ12" s="2"/>
      <c r="SWA12" s="2"/>
      <c r="SWB12" s="2"/>
      <c r="SWC12" s="2"/>
      <c r="SWD12" s="2"/>
      <c r="SWE12" s="2"/>
      <c r="SWF12" s="2"/>
      <c r="SWG12" s="2"/>
      <c r="SWH12" s="2"/>
      <c r="SWI12" s="2"/>
      <c r="SWJ12" s="2"/>
      <c r="SWK12" s="2"/>
      <c r="SWL12" s="2"/>
      <c r="SWM12" s="2"/>
      <c r="SWN12" s="2"/>
      <c r="SWO12" s="2"/>
      <c r="SWP12" s="2"/>
      <c r="SWQ12" s="2"/>
      <c r="SWR12" s="2"/>
      <c r="SWS12" s="2"/>
      <c r="SWT12" s="2"/>
      <c r="SWU12" s="2"/>
      <c r="SWV12" s="2"/>
      <c r="SWW12" s="2"/>
      <c r="SWX12" s="2"/>
      <c r="SWY12" s="2"/>
      <c r="SWZ12" s="2"/>
      <c r="SXA12" s="2"/>
      <c r="SXB12" s="2"/>
      <c r="SXC12" s="2"/>
      <c r="SXD12" s="2"/>
      <c r="SXE12" s="2"/>
      <c r="SXF12" s="2"/>
      <c r="SXG12" s="2"/>
      <c r="SXH12" s="2"/>
      <c r="SXI12" s="2"/>
      <c r="SXJ12" s="2"/>
      <c r="SXK12" s="2"/>
      <c r="SXL12" s="2"/>
      <c r="SXM12" s="2"/>
      <c r="SXN12" s="2"/>
      <c r="SXO12" s="2"/>
      <c r="SXP12" s="2"/>
      <c r="SXQ12" s="2"/>
      <c r="SXR12" s="2"/>
      <c r="SXS12" s="2"/>
      <c r="SXT12" s="2"/>
      <c r="SXU12" s="2"/>
      <c r="SXV12" s="2"/>
      <c r="SXW12" s="2"/>
      <c r="SXX12" s="2"/>
      <c r="SXY12" s="2"/>
      <c r="SXZ12" s="2"/>
      <c r="SYA12" s="2"/>
      <c r="SYB12" s="2"/>
      <c r="SYC12" s="2"/>
      <c r="SYD12" s="2"/>
      <c r="SYE12" s="2"/>
      <c r="SYF12" s="2"/>
      <c r="SYG12" s="2"/>
      <c r="SYH12" s="2"/>
      <c r="SYI12" s="2"/>
      <c r="SYJ12" s="2"/>
      <c r="SYK12" s="2"/>
      <c r="SYL12" s="2"/>
      <c r="SYM12" s="2"/>
      <c r="SYN12" s="2"/>
      <c r="SYO12" s="2"/>
      <c r="SYP12" s="2"/>
      <c r="SYQ12" s="2"/>
      <c r="SYR12" s="2"/>
      <c r="SYS12" s="2"/>
      <c r="SYT12" s="2"/>
      <c r="SYU12" s="2"/>
      <c r="SYV12" s="2"/>
      <c r="SYW12" s="2"/>
      <c r="SYX12" s="2"/>
      <c r="SYY12" s="2"/>
      <c r="SYZ12" s="2"/>
      <c r="SZA12" s="2"/>
      <c r="SZB12" s="2"/>
      <c r="SZC12" s="2"/>
      <c r="SZD12" s="2"/>
      <c r="SZE12" s="2"/>
      <c r="SZF12" s="2"/>
      <c r="SZG12" s="2"/>
      <c r="SZH12" s="2"/>
      <c r="SZI12" s="2"/>
      <c r="SZJ12" s="2"/>
      <c r="SZK12" s="2"/>
      <c r="SZL12" s="2"/>
      <c r="SZM12" s="2"/>
      <c r="SZN12" s="2"/>
      <c r="SZO12" s="2"/>
      <c r="SZP12" s="2"/>
      <c r="SZQ12" s="2"/>
      <c r="SZR12" s="2"/>
      <c r="SZS12" s="2"/>
      <c r="SZT12" s="2"/>
      <c r="SZU12" s="2"/>
      <c r="SZV12" s="2"/>
      <c r="SZW12" s="2"/>
      <c r="SZX12" s="2"/>
      <c r="SZY12" s="2"/>
      <c r="SZZ12" s="2"/>
      <c r="TAA12" s="2"/>
      <c r="TAB12" s="2"/>
      <c r="TAC12" s="2"/>
      <c r="TAD12" s="2"/>
      <c r="TAE12" s="2"/>
      <c r="TAF12" s="2"/>
      <c r="TAG12" s="2"/>
      <c r="TAH12" s="2"/>
      <c r="TAI12" s="2"/>
      <c r="TAJ12" s="2"/>
      <c r="TAK12" s="2"/>
      <c r="TAL12" s="2"/>
      <c r="TAM12" s="2"/>
      <c r="TAN12" s="2"/>
      <c r="TAO12" s="2"/>
      <c r="TAP12" s="2"/>
      <c r="TAQ12" s="2"/>
      <c r="TAR12" s="2"/>
      <c r="TAS12" s="2"/>
      <c r="TAT12" s="2"/>
      <c r="TAU12" s="2"/>
      <c r="TAV12" s="2"/>
      <c r="TAW12" s="2"/>
      <c r="TAX12" s="2"/>
      <c r="TAY12" s="2"/>
      <c r="TAZ12" s="2"/>
      <c r="TBA12" s="2"/>
      <c r="TBB12" s="2"/>
      <c r="TBC12" s="2"/>
      <c r="TBD12" s="2"/>
      <c r="TBE12" s="2"/>
      <c r="TBF12" s="2"/>
      <c r="TBG12" s="2"/>
      <c r="TBH12" s="2"/>
      <c r="TBI12" s="2"/>
      <c r="TBJ12" s="2"/>
      <c r="TBK12" s="2"/>
      <c r="TBL12" s="2"/>
      <c r="TBM12" s="2"/>
      <c r="TBN12" s="2"/>
      <c r="TBO12" s="2"/>
      <c r="TBP12" s="2"/>
      <c r="TBQ12" s="2"/>
      <c r="TBR12" s="2"/>
      <c r="TBS12" s="2"/>
      <c r="TBT12" s="2"/>
      <c r="TBU12" s="2"/>
      <c r="TBV12" s="2"/>
      <c r="TBW12" s="2"/>
      <c r="TBX12" s="2"/>
      <c r="TBY12" s="2"/>
      <c r="TBZ12" s="2"/>
      <c r="TCA12" s="2"/>
      <c r="TCB12" s="2"/>
      <c r="TCC12" s="2"/>
      <c r="TCD12" s="2"/>
      <c r="TCE12" s="2"/>
      <c r="TCF12" s="2"/>
      <c r="TCG12" s="2"/>
      <c r="TCH12" s="2"/>
      <c r="TCI12" s="2"/>
      <c r="TCJ12" s="2"/>
      <c r="TCK12" s="2"/>
      <c r="TCL12" s="2"/>
      <c r="TCM12" s="2"/>
      <c r="TCN12" s="2"/>
      <c r="TCO12" s="2"/>
      <c r="TCP12" s="2"/>
      <c r="TCQ12" s="2"/>
      <c r="TCR12" s="2"/>
      <c r="TCS12" s="2"/>
      <c r="TCT12" s="2"/>
      <c r="TCU12" s="2"/>
      <c r="TCV12" s="2"/>
      <c r="TCW12" s="2"/>
      <c r="TCX12" s="2"/>
      <c r="TCY12" s="2"/>
      <c r="TCZ12" s="2"/>
      <c r="TDA12" s="2"/>
      <c r="TDB12" s="2"/>
      <c r="TDC12" s="2"/>
      <c r="TDD12" s="2"/>
      <c r="TDE12" s="2"/>
      <c r="TDF12" s="2"/>
      <c r="TDG12" s="2"/>
      <c r="TDH12" s="2"/>
      <c r="TDI12" s="2"/>
      <c r="TDJ12" s="2"/>
      <c r="TDK12" s="2"/>
      <c r="TDL12" s="2"/>
      <c r="TDM12" s="2"/>
      <c r="TDN12" s="2"/>
      <c r="TDO12" s="2"/>
      <c r="TDP12" s="2"/>
      <c r="TDQ12" s="2"/>
      <c r="TDR12" s="2"/>
      <c r="TDS12" s="2"/>
      <c r="TDT12" s="2"/>
      <c r="TDU12" s="2"/>
      <c r="TDV12" s="2"/>
      <c r="TDW12" s="2"/>
      <c r="TDX12" s="2"/>
      <c r="TDY12" s="2"/>
      <c r="TDZ12" s="2"/>
      <c r="TEA12" s="2"/>
      <c r="TEB12" s="2"/>
      <c r="TEC12" s="2"/>
      <c r="TED12" s="2"/>
      <c r="TEE12" s="2"/>
      <c r="TEF12" s="2"/>
      <c r="TEG12" s="2"/>
      <c r="TEH12" s="2"/>
      <c r="TEI12" s="2"/>
      <c r="TEJ12" s="2"/>
      <c r="TEK12" s="2"/>
      <c r="TEL12" s="2"/>
      <c r="TEM12" s="2"/>
      <c r="TEN12" s="2"/>
      <c r="TEO12" s="2"/>
      <c r="TEP12" s="2"/>
      <c r="TEQ12" s="2"/>
      <c r="TER12" s="2"/>
      <c r="TES12" s="2"/>
      <c r="TET12" s="2"/>
      <c r="TEU12" s="2"/>
      <c r="TEV12" s="2"/>
      <c r="TEW12" s="2"/>
      <c r="TEX12" s="2"/>
      <c r="TEY12" s="2"/>
      <c r="TEZ12" s="2"/>
      <c r="TFA12" s="2"/>
      <c r="TFB12" s="2"/>
      <c r="TFC12" s="2"/>
      <c r="TFD12" s="2"/>
      <c r="TFE12" s="2"/>
      <c r="TFF12" s="2"/>
      <c r="TFG12" s="2"/>
      <c r="TFH12" s="2"/>
      <c r="TFI12" s="2"/>
      <c r="TFJ12" s="2"/>
      <c r="TFK12" s="2"/>
      <c r="TFL12" s="2"/>
      <c r="TFM12" s="2"/>
      <c r="TFN12" s="2"/>
      <c r="TFO12" s="2"/>
      <c r="TFP12" s="2"/>
      <c r="TFQ12" s="2"/>
      <c r="TFR12" s="2"/>
      <c r="TFS12" s="2"/>
      <c r="TFT12" s="2"/>
      <c r="TFU12" s="2"/>
      <c r="TFV12" s="2"/>
      <c r="TFW12" s="2"/>
      <c r="TFX12" s="2"/>
      <c r="TFY12" s="2"/>
      <c r="TFZ12" s="2"/>
      <c r="TGA12" s="2"/>
      <c r="TGB12" s="2"/>
      <c r="TGC12" s="2"/>
      <c r="TGD12" s="2"/>
      <c r="TGE12" s="2"/>
      <c r="TGF12" s="2"/>
      <c r="TGG12" s="2"/>
      <c r="TGH12" s="2"/>
      <c r="TGI12" s="2"/>
      <c r="TGJ12" s="2"/>
      <c r="TGK12" s="2"/>
      <c r="TGL12" s="2"/>
      <c r="TGM12" s="2"/>
      <c r="TGN12" s="2"/>
      <c r="TGO12" s="2"/>
      <c r="TGP12" s="2"/>
      <c r="TGQ12" s="2"/>
      <c r="TGR12" s="2"/>
      <c r="TGS12" s="2"/>
      <c r="TGT12" s="2"/>
      <c r="TGU12" s="2"/>
      <c r="TGV12" s="2"/>
      <c r="TGW12" s="2"/>
      <c r="TGX12" s="2"/>
      <c r="TGY12" s="2"/>
      <c r="TGZ12" s="2"/>
      <c r="THA12" s="2"/>
      <c r="THB12" s="2"/>
      <c r="THC12" s="2"/>
      <c r="THD12" s="2"/>
      <c r="THE12" s="2"/>
      <c r="THF12" s="2"/>
      <c r="THG12" s="2"/>
      <c r="THH12" s="2"/>
      <c r="THI12" s="2"/>
      <c r="THJ12" s="2"/>
      <c r="THK12" s="2"/>
      <c r="THL12" s="2"/>
      <c r="THM12" s="2"/>
      <c r="THN12" s="2"/>
      <c r="THO12" s="2"/>
      <c r="THP12" s="2"/>
      <c r="THQ12" s="2"/>
      <c r="THR12" s="2"/>
      <c r="THS12" s="2"/>
      <c r="THT12" s="2"/>
      <c r="THU12" s="2"/>
      <c r="THV12" s="2"/>
      <c r="THW12" s="2"/>
      <c r="THX12" s="2"/>
      <c r="THY12" s="2"/>
      <c r="THZ12" s="2"/>
      <c r="TIA12" s="2"/>
      <c r="TIB12" s="2"/>
      <c r="TIC12" s="2"/>
      <c r="TID12" s="2"/>
      <c r="TIE12" s="2"/>
      <c r="TIF12" s="2"/>
      <c r="TIG12" s="2"/>
      <c r="TIH12" s="2"/>
      <c r="TII12" s="2"/>
      <c r="TIJ12" s="2"/>
      <c r="TIK12" s="2"/>
      <c r="TIL12" s="2"/>
      <c r="TIM12" s="2"/>
      <c r="TIN12" s="2"/>
      <c r="TIO12" s="2"/>
      <c r="TIP12" s="2"/>
      <c r="TIQ12" s="2"/>
      <c r="TIR12" s="2"/>
      <c r="TIS12" s="2"/>
      <c r="TIT12" s="2"/>
      <c r="TIU12" s="2"/>
      <c r="TIV12" s="2"/>
      <c r="TIW12" s="2"/>
      <c r="TIX12" s="2"/>
      <c r="TIY12" s="2"/>
      <c r="TIZ12" s="2"/>
      <c r="TJA12" s="2"/>
      <c r="TJB12" s="2"/>
      <c r="TJC12" s="2"/>
      <c r="TJD12" s="2"/>
      <c r="TJE12" s="2"/>
      <c r="TJF12" s="2"/>
      <c r="TJG12" s="2"/>
      <c r="TJH12" s="2"/>
      <c r="TJI12" s="2"/>
      <c r="TJJ12" s="2"/>
      <c r="TJK12" s="2"/>
      <c r="TJL12" s="2"/>
      <c r="TJM12" s="2"/>
      <c r="TJN12" s="2"/>
      <c r="TJO12" s="2"/>
      <c r="TJP12" s="2"/>
      <c r="TJQ12" s="2"/>
      <c r="TJR12" s="2"/>
      <c r="TJS12" s="2"/>
      <c r="TJT12" s="2"/>
      <c r="TJU12" s="2"/>
      <c r="TJV12" s="2"/>
      <c r="TJW12" s="2"/>
      <c r="TJX12" s="2"/>
      <c r="TJY12" s="2"/>
      <c r="TJZ12" s="2"/>
      <c r="TKA12" s="2"/>
      <c r="TKB12" s="2"/>
      <c r="TKC12" s="2"/>
      <c r="TKD12" s="2"/>
      <c r="TKE12" s="2"/>
      <c r="TKF12" s="2"/>
      <c r="TKG12" s="2"/>
      <c r="TKH12" s="2"/>
      <c r="TKI12" s="2"/>
      <c r="TKJ12" s="2"/>
      <c r="TKK12" s="2"/>
      <c r="TKL12" s="2"/>
      <c r="TKM12" s="2"/>
      <c r="TKN12" s="2"/>
      <c r="TKO12" s="2"/>
      <c r="TKP12" s="2"/>
      <c r="TKQ12" s="2"/>
      <c r="TKR12" s="2"/>
      <c r="TKS12" s="2"/>
      <c r="TKT12" s="2"/>
      <c r="TKU12" s="2"/>
      <c r="TKV12" s="2"/>
      <c r="TKW12" s="2"/>
      <c r="TKX12" s="2"/>
      <c r="TKY12" s="2"/>
      <c r="TKZ12" s="2"/>
      <c r="TLA12" s="2"/>
      <c r="TLB12" s="2"/>
      <c r="TLC12" s="2"/>
      <c r="TLD12" s="2"/>
      <c r="TLE12" s="2"/>
      <c r="TLF12" s="2"/>
      <c r="TLG12" s="2"/>
      <c r="TLH12" s="2"/>
      <c r="TLI12" s="2"/>
      <c r="TLJ12" s="2"/>
      <c r="TLK12" s="2"/>
      <c r="TLL12" s="2"/>
      <c r="TLM12" s="2"/>
      <c r="TLN12" s="2"/>
      <c r="TLO12" s="2"/>
      <c r="TLP12" s="2"/>
      <c r="TLQ12" s="2"/>
      <c r="TLR12" s="2"/>
      <c r="TLS12" s="2"/>
      <c r="TLT12" s="2"/>
      <c r="TLU12" s="2"/>
      <c r="TLV12" s="2"/>
      <c r="TLW12" s="2"/>
      <c r="TLX12" s="2"/>
      <c r="TLY12" s="2"/>
      <c r="TLZ12" s="2"/>
      <c r="TMA12" s="2"/>
      <c r="TMB12" s="2"/>
      <c r="TMC12" s="2"/>
      <c r="TMD12" s="2"/>
      <c r="TME12" s="2"/>
      <c r="TMF12" s="2"/>
      <c r="TMG12" s="2"/>
      <c r="TMH12" s="2"/>
      <c r="TMI12" s="2"/>
      <c r="TMJ12" s="2"/>
      <c r="TMK12" s="2"/>
      <c r="TML12" s="2"/>
      <c r="TMM12" s="2"/>
      <c r="TMN12" s="2"/>
      <c r="TMO12" s="2"/>
      <c r="TMP12" s="2"/>
      <c r="TMQ12" s="2"/>
      <c r="TMR12" s="2"/>
      <c r="TMS12" s="2"/>
      <c r="TMT12" s="2"/>
      <c r="TMU12" s="2"/>
      <c r="TMV12" s="2"/>
      <c r="TMW12" s="2"/>
      <c r="TMX12" s="2"/>
      <c r="TMY12" s="2"/>
      <c r="TMZ12" s="2"/>
      <c r="TNA12" s="2"/>
      <c r="TNB12" s="2"/>
      <c r="TNC12" s="2"/>
      <c r="TND12" s="2"/>
      <c r="TNE12" s="2"/>
      <c r="TNF12" s="2"/>
      <c r="TNG12" s="2"/>
      <c r="TNH12" s="2"/>
      <c r="TNI12" s="2"/>
      <c r="TNJ12" s="2"/>
      <c r="TNK12" s="2"/>
      <c r="TNL12" s="2"/>
      <c r="TNM12" s="2"/>
      <c r="TNN12" s="2"/>
      <c r="TNO12" s="2"/>
      <c r="TNP12" s="2"/>
      <c r="TNQ12" s="2"/>
      <c r="TNR12" s="2"/>
      <c r="TNS12" s="2"/>
      <c r="TNT12" s="2"/>
      <c r="TNU12" s="2"/>
      <c r="TNV12" s="2"/>
      <c r="TNW12" s="2"/>
      <c r="TNX12" s="2"/>
      <c r="TNY12" s="2"/>
      <c r="TNZ12" s="2"/>
      <c r="TOA12" s="2"/>
      <c r="TOB12" s="2"/>
      <c r="TOC12" s="2"/>
      <c r="TOD12" s="2"/>
      <c r="TOE12" s="2"/>
      <c r="TOF12" s="2"/>
      <c r="TOG12" s="2"/>
      <c r="TOH12" s="2"/>
      <c r="TOI12" s="2"/>
      <c r="TOJ12" s="2"/>
      <c r="TOK12" s="2"/>
      <c r="TOL12" s="2"/>
      <c r="TOM12" s="2"/>
      <c r="TON12" s="2"/>
      <c r="TOO12" s="2"/>
      <c r="TOP12" s="2"/>
      <c r="TOQ12" s="2"/>
      <c r="TOR12" s="2"/>
      <c r="TOS12" s="2"/>
      <c r="TOT12" s="2"/>
      <c r="TOU12" s="2"/>
      <c r="TOV12" s="2"/>
      <c r="TOW12" s="2"/>
      <c r="TOX12" s="2"/>
      <c r="TOY12" s="2"/>
      <c r="TOZ12" s="2"/>
      <c r="TPA12" s="2"/>
      <c r="TPB12" s="2"/>
      <c r="TPC12" s="2"/>
      <c r="TPD12" s="2"/>
      <c r="TPE12" s="2"/>
      <c r="TPF12" s="2"/>
      <c r="TPG12" s="2"/>
      <c r="TPH12" s="2"/>
      <c r="TPI12" s="2"/>
      <c r="TPJ12" s="2"/>
      <c r="TPK12" s="2"/>
      <c r="TPL12" s="2"/>
      <c r="TPM12" s="2"/>
      <c r="TPN12" s="2"/>
      <c r="TPO12" s="2"/>
      <c r="TPP12" s="2"/>
      <c r="TPQ12" s="2"/>
      <c r="TPR12" s="2"/>
      <c r="TPS12" s="2"/>
      <c r="TPT12" s="2"/>
      <c r="TPU12" s="2"/>
      <c r="TPV12" s="2"/>
      <c r="TPW12" s="2"/>
      <c r="TPX12" s="2"/>
      <c r="TPY12" s="2"/>
      <c r="TPZ12" s="2"/>
      <c r="TQA12" s="2"/>
      <c r="TQB12" s="2"/>
      <c r="TQC12" s="2"/>
      <c r="TQD12" s="2"/>
      <c r="TQE12" s="2"/>
      <c r="TQF12" s="2"/>
      <c r="TQG12" s="2"/>
      <c r="TQH12" s="2"/>
      <c r="TQI12" s="2"/>
      <c r="TQJ12" s="2"/>
      <c r="TQK12" s="2"/>
      <c r="TQL12" s="2"/>
      <c r="TQM12" s="2"/>
      <c r="TQN12" s="2"/>
      <c r="TQO12" s="2"/>
      <c r="TQP12" s="2"/>
      <c r="TQQ12" s="2"/>
      <c r="TQR12" s="2"/>
      <c r="TQS12" s="2"/>
      <c r="TQT12" s="2"/>
      <c r="TQU12" s="2"/>
      <c r="TQV12" s="2"/>
      <c r="TQW12" s="2"/>
      <c r="TQX12" s="2"/>
      <c r="TQY12" s="2"/>
      <c r="TQZ12" s="2"/>
      <c r="TRA12" s="2"/>
      <c r="TRB12" s="2"/>
      <c r="TRC12" s="2"/>
      <c r="TRD12" s="2"/>
      <c r="TRE12" s="2"/>
      <c r="TRF12" s="2"/>
      <c r="TRG12" s="2"/>
      <c r="TRH12" s="2"/>
      <c r="TRI12" s="2"/>
      <c r="TRJ12" s="2"/>
      <c r="TRK12" s="2"/>
      <c r="TRL12" s="2"/>
      <c r="TRM12" s="2"/>
      <c r="TRN12" s="2"/>
      <c r="TRO12" s="2"/>
      <c r="TRP12" s="2"/>
      <c r="TRQ12" s="2"/>
      <c r="TRR12" s="2"/>
      <c r="TRS12" s="2"/>
      <c r="TRT12" s="2"/>
      <c r="TRU12" s="2"/>
      <c r="TRV12" s="2"/>
      <c r="TRW12" s="2"/>
      <c r="TRX12" s="2"/>
      <c r="TRY12" s="2"/>
      <c r="TRZ12" s="2"/>
      <c r="TSA12" s="2"/>
      <c r="TSB12" s="2"/>
      <c r="TSC12" s="2"/>
      <c r="TSD12" s="2"/>
      <c r="TSE12" s="2"/>
      <c r="TSF12" s="2"/>
      <c r="TSG12" s="2"/>
      <c r="TSH12" s="2"/>
      <c r="TSI12" s="2"/>
      <c r="TSJ12" s="2"/>
      <c r="TSK12" s="2"/>
      <c r="TSL12" s="2"/>
      <c r="TSM12" s="2"/>
      <c r="TSN12" s="2"/>
      <c r="TSO12" s="2"/>
      <c r="TSP12" s="2"/>
      <c r="TSQ12" s="2"/>
      <c r="TSR12" s="2"/>
      <c r="TSS12" s="2"/>
      <c r="TST12" s="2"/>
      <c r="TSU12" s="2"/>
      <c r="TSV12" s="2"/>
      <c r="TSW12" s="2"/>
      <c r="TSX12" s="2"/>
      <c r="TSY12" s="2"/>
      <c r="TSZ12" s="2"/>
      <c r="TTA12" s="2"/>
      <c r="TTB12" s="2"/>
      <c r="TTC12" s="2"/>
      <c r="TTD12" s="2"/>
      <c r="TTE12" s="2"/>
      <c r="TTF12" s="2"/>
      <c r="TTG12" s="2"/>
      <c r="TTH12" s="2"/>
      <c r="TTI12" s="2"/>
      <c r="TTJ12" s="2"/>
      <c r="TTK12" s="2"/>
      <c r="TTL12" s="2"/>
      <c r="TTM12" s="2"/>
      <c r="TTN12" s="2"/>
      <c r="TTO12" s="2"/>
      <c r="TTP12" s="2"/>
      <c r="TTQ12" s="2"/>
      <c r="TTR12" s="2"/>
      <c r="TTS12" s="2"/>
      <c r="TTT12" s="2"/>
      <c r="TTU12" s="2"/>
      <c r="TTV12" s="2"/>
      <c r="TTW12" s="2"/>
      <c r="TTX12" s="2"/>
      <c r="TTY12" s="2"/>
      <c r="TTZ12" s="2"/>
      <c r="TUA12" s="2"/>
      <c r="TUB12" s="2"/>
      <c r="TUC12" s="2"/>
      <c r="TUD12" s="2"/>
      <c r="TUE12" s="2"/>
      <c r="TUF12" s="2"/>
      <c r="TUG12" s="2"/>
      <c r="TUH12" s="2"/>
      <c r="TUI12" s="2"/>
      <c r="TUJ12" s="2"/>
      <c r="TUK12" s="2"/>
      <c r="TUL12" s="2"/>
      <c r="TUM12" s="2"/>
      <c r="TUN12" s="2"/>
      <c r="TUO12" s="2"/>
      <c r="TUP12" s="2"/>
      <c r="TUQ12" s="2"/>
      <c r="TUR12" s="2"/>
      <c r="TUS12" s="2"/>
      <c r="TUT12" s="2"/>
      <c r="TUU12" s="2"/>
      <c r="TUV12" s="2"/>
      <c r="TUW12" s="2"/>
      <c r="TUX12" s="2"/>
      <c r="TUY12" s="2"/>
      <c r="TUZ12" s="2"/>
      <c r="TVA12" s="2"/>
      <c r="TVB12" s="2"/>
      <c r="TVC12" s="2"/>
      <c r="TVD12" s="2"/>
      <c r="TVE12" s="2"/>
      <c r="TVF12" s="2"/>
      <c r="TVG12" s="2"/>
      <c r="TVH12" s="2"/>
      <c r="TVI12" s="2"/>
      <c r="TVJ12" s="2"/>
      <c r="TVK12" s="2"/>
      <c r="TVL12" s="2"/>
      <c r="TVM12" s="2"/>
      <c r="TVN12" s="2"/>
      <c r="TVO12" s="2"/>
      <c r="TVP12" s="2"/>
      <c r="TVQ12" s="2"/>
      <c r="TVR12" s="2"/>
      <c r="TVS12" s="2"/>
      <c r="TVT12" s="2"/>
      <c r="TVU12" s="2"/>
      <c r="TVV12" s="2"/>
      <c r="TVW12" s="2"/>
      <c r="TVX12" s="2"/>
      <c r="TVY12" s="2"/>
      <c r="TVZ12" s="2"/>
      <c r="TWA12" s="2"/>
      <c r="TWB12" s="2"/>
      <c r="TWC12" s="2"/>
      <c r="TWD12" s="2"/>
      <c r="TWE12" s="2"/>
      <c r="TWF12" s="2"/>
      <c r="TWG12" s="2"/>
      <c r="TWH12" s="2"/>
      <c r="TWI12" s="2"/>
      <c r="TWJ12" s="2"/>
      <c r="TWK12" s="2"/>
      <c r="TWL12" s="2"/>
      <c r="TWM12" s="2"/>
      <c r="TWN12" s="2"/>
      <c r="TWO12" s="2"/>
      <c r="TWP12" s="2"/>
      <c r="TWQ12" s="2"/>
      <c r="TWR12" s="2"/>
      <c r="TWS12" s="2"/>
      <c r="TWT12" s="2"/>
      <c r="TWU12" s="2"/>
      <c r="TWV12" s="2"/>
      <c r="TWW12" s="2"/>
      <c r="TWX12" s="2"/>
      <c r="TWY12" s="2"/>
      <c r="TWZ12" s="2"/>
      <c r="TXA12" s="2"/>
      <c r="TXB12" s="2"/>
      <c r="TXC12" s="2"/>
      <c r="TXD12" s="2"/>
      <c r="TXE12" s="2"/>
      <c r="TXF12" s="2"/>
      <c r="TXG12" s="2"/>
      <c r="TXH12" s="2"/>
      <c r="TXI12" s="2"/>
      <c r="TXJ12" s="2"/>
      <c r="TXK12" s="2"/>
      <c r="TXL12" s="2"/>
      <c r="TXM12" s="2"/>
      <c r="TXN12" s="2"/>
      <c r="TXO12" s="2"/>
      <c r="TXP12" s="2"/>
      <c r="TXQ12" s="2"/>
      <c r="TXR12" s="2"/>
      <c r="TXS12" s="2"/>
      <c r="TXT12" s="2"/>
      <c r="TXU12" s="2"/>
      <c r="TXV12" s="2"/>
      <c r="TXW12" s="2"/>
      <c r="TXX12" s="2"/>
      <c r="TXY12" s="2"/>
      <c r="TXZ12" s="2"/>
      <c r="TYA12" s="2"/>
      <c r="TYB12" s="2"/>
      <c r="TYC12" s="2"/>
      <c r="TYD12" s="2"/>
      <c r="TYE12" s="2"/>
      <c r="TYF12" s="2"/>
      <c r="TYG12" s="2"/>
      <c r="TYH12" s="2"/>
      <c r="TYI12" s="2"/>
      <c r="TYJ12" s="2"/>
      <c r="TYK12" s="2"/>
      <c r="TYL12" s="2"/>
      <c r="TYM12" s="2"/>
      <c r="TYN12" s="2"/>
      <c r="TYO12" s="2"/>
      <c r="TYP12" s="2"/>
      <c r="TYQ12" s="2"/>
      <c r="TYR12" s="2"/>
      <c r="TYS12" s="2"/>
      <c r="TYT12" s="2"/>
      <c r="TYU12" s="2"/>
      <c r="TYV12" s="2"/>
      <c r="TYW12" s="2"/>
      <c r="TYX12" s="2"/>
      <c r="TYY12" s="2"/>
      <c r="TYZ12" s="2"/>
      <c r="TZA12" s="2"/>
      <c r="TZB12" s="2"/>
      <c r="TZC12" s="2"/>
      <c r="TZD12" s="2"/>
      <c r="TZE12" s="2"/>
      <c r="TZF12" s="2"/>
      <c r="TZG12" s="2"/>
      <c r="TZH12" s="2"/>
      <c r="TZI12" s="2"/>
      <c r="TZJ12" s="2"/>
      <c r="TZK12" s="2"/>
      <c r="TZL12" s="2"/>
      <c r="TZM12" s="2"/>
      <c r="TZN12" s="2"/>
      <c r="TZO12" s="2"/>
      <c r="TZP12" s="2"/>
      <c r="TZQ12" s="2"/>
      <c r="TZR12" s="2"/>
      <c r="TZS12" s="2"/>
      <c r="TZT12" s="2"/>
      <c r="TZU12" s="2"/>
      <c r="TZV12" s="2"/>
      <c r="TZW12" s="2"/>
      <c r="TZX12" s="2"/>
      <c r="TZY12" s="2"/>
      <c r="TZZ12" s="2"/>
      <c r="UAA12" s="2"/>
      <c r="UAB12" s="2"/>
      <c r="UAC12" s="2"/>
      <c r="UAD12" s="2"/>
      <c r="UAE12" s="2"/>
      <c r="UAF12" s="2"/>
      <c r="UAG12" s="2"/>
      <c r="UAH12" s="2"/>
      <c r="UAI12" s="2"/>
      <c r="UAJ12" s="2"/>
      <c r="UAK12" s="2"/>
      <c r="UAL12" s="2"/>
      <c r="UAM12" s="2"/>
      <c r="UAN12" s="2"/>
      <c r="UAO12" s="2"/>
      <c r="UAP12" s="2"/>
      <c r="UAQ12" s="2"/>
      <c r="UAR12" s="2"/>
      <c r="UAS12" s="2"/>
      <c r="UAT12" s="2"/>
      <c r="UAU12" s="2"/>
      <c r="UAV12" s="2"/>
      <c r="UAW12" s="2"/>
      <c r="UAX12" s="2"/>
      <c r="UAY12" s="2"/>
      <c r="UAZ12" s="2"/>
      <c r="UBA12" s="2"/>
      <c r="UBB12" s="2"/>
      <c r="UBC12" s="2"/>
      <c r="UBD12" s="2"/>
      <c r="UBE12" s="2"/>
      <c r="UBF12" s="2"/>
      <c r="UBG12" s="2"/>
      <c r="UBH12" s="2"/>
      <c r="UBI12" s="2"/>
      <c r="UBJ12" s="2"/>
      <c r="UBK12" s="2"/>
      <c r="UBL12" s="2"/>
      <c r="UBM12" s="2"/>
      <c r="UBN12" s="2"/>
      <c r="UBO12" s="2"/>
      <c r="UBP12" s="2"/>
      <c r="UBQ12" s="2"/>
      <c r="UBR12" s="2"/>
      <c r="UBS12" s="2"/>
      <c r="UBT12" s="2"/>
      <c r="UBU12" s="2"/>
      <c r="UBV12" s="2"/>
      <c r="UBW12" s="2"/>
      <c r="UBX12" s="2"/>
      <c r="UBY12" s="2"/>
      <c r="UBZ12" s="2"/>
      <c r="UCA12" s="2"/>
      <c r="UCB12" s="2"/>
      <c r="UCC12" s="2"/>
      <c r="UCD12" s="2"/>
      <c r="UCE12" s="2"/>
      <c r="UCF12" s="2"/>
      <c r="UCG12" s="2"/>
      <c r="UCH12" s="2"/>
      <c r="UCI12" s="2"/>
      <c r="UCJ12" s="2"/>
      <c r="UCK12" s="2"/>
      <c r="UCL12" s="2"/>
      <c r="UCM12" s="2"/>
      <c r="UCN12" s="2"/>
      <c r="UCO12" s="2"/>
      <c r="UCP12" s="2"/>
      <c r="UCQ12" s="2"/>
      <c r="UCR12" s="2"/>
      <c r="UCS12" s="2"/>
      <c r="UCT12" s="2"/>
      <c r="UCU12" s="2"/>
      <c r="UCV12" s="2"/>
      <c r="UCW12" s="2"/>
      <c r="UCX12" s="2"/>
      <c r="UCY12" s="2"/>
      <c r="UCZ12" s="2"/>
      <c r="UDA12" s="2"/>
      <c r="UDB12" s="2"/>
      <c r="UDC12" s="2"/>
      <c r="UDD12" s="2"/>
      <c r="UDE12" s="2"/>
      <c r="UDF12" s="2"/>
      <c r="UDG12" s="2"/>
      <c r="UDH12" s="2"/>
      <c r="UDI12" s="2"/>
      <c r="UDJ12" s="2"/>
      <c r="UDK12" s="2"/>
      <c r="UDL12" s="2"/>
      <c r="UDM12" s="2"/>
      <c r="UDN12" s="2"/>
      <c r="UDO12" s="2"/>
      <c r="UDP12" s="2"/>
      <c r="UDQ12" s="2"/>
      <c r="UDR12" s="2"/>
      <c r="UDS12" s="2"/>
      <c r="UDT12" s="2"/>
      <c r="UDU12" s="2"/>
      <c r="UDV12" s="2"/>
      <c r="UDW12" s="2"/>
      <c r="UDX12" s="2"/>
      <c r="UDY12" s="2"/>
      <c r="UDZ12" s="2"/>
      <c r="UEA12" s="2"/>
      <c r="UEB12" s="2"/>
      <c r="UEC12" s="2"/>
      <c r="UED12" s="2"/>
      <c r="UEE12" s="2"/>
      <c r="UEF12" s="2"/>
      <c r="UEG12" s="2"/>
      <c r="UEH12" s="2"/>
      <c r="UEI12" s="2"/>
      <c r="UEJ12" s="2"/>
      <c r="UEK12" s="2"/>
      <c r="UEL12" s="2"/>
      <c r="UEM12" s="2"/>
      <c r="UEN12" s="2"/>
      <c r="UEO12" s="2"/>
      <c r="UEP12" s="2"/>
      <c r="UEQ12" s="2"/>
      <c r="UER12" s="2"/>
      <c r="UES12" s="2"/>
      <c r="UET12" s="2"/>
      <c r="UEU12" s="2"/>
      <c r="UEV12" s="2"/>
      <c r="UEW12" s="2"/>
      <c r="UEX12" s="2"/>
      <c r="UEY12" s="2"/>
      <c r="UEZ12" s="2"/>
      <c r="UFA12" s="2"/>
      <c r="UFB12" s="2"/>
      <c r="UFC12" s="2"/>
      <c r="UFD12" s="2"/>
      <c r="UFE12" s="2"/>
      <c r="UFF12" s="2"/>
      <c r="UFG12" s="2"/>
      <c r="UFH12" s="2"/>
      <c r="UFI12" s="2"/>
      <c r="UFJ12" s="2"/>
      <c r="UFK12" s="2"/>
      <c r="UFL12" s="2"/>
      <c r="UFM12" s="2"/>
      <c r="UFN12" s="2"/>
      <c r="UFO12" s="2"/>
      <c r="UFP12" s="2"/>
      <c r="UFQ12" s="2"/>
      <c r="UFR12" s="2"/>
      <c r="UFS12" s="2"/>
      <c r="UFT12" s="2"/>
      <c r="UFU12" s="2"/>
      <c r="UFV12" s="2"/>
      <c r="UFW12" s="2"/>
      <c r="UFX12" s="2"/>
      <c r="UFY12" s="2"/>
      <c r="UFZ12" s="2"/>
      <c r="UGA12" s="2"/>
      <c r="UGB12" s="2"/>
      <c r="UGC12" s="2"/>
      <c r="UGD12" s="2"/>
      <c r="UGE12" s="2"/>
      <c r="UGF12" s="2"/>
      <c r="UGG12" s="2"/>
      <c r="UGH12" s="2"/>
      <c r="UGI12" s="2"/>
      <c r="UGJ12" s="2"/>
      <c r="UGK12" s="2"/>
      <c r="UGL12" s="2"/>
      <c r="UGM12" s="2"/>
      <c r="UGN12" s="2"/>
      <c r="UGO12" s="2"/>
      <c r="UGP12" s="2"/>
      <c r="UGQ12" s="2"/>
      <c r="UGR12" s="2"/>
      <c r="UGS12" s="2"/>
      <c r="UGT12" s="2"/>
      <c r="UGU12" s="2"/>
      <c r="UGV12" s="2"/>
      <c r="UGW12" s="2"/>
      <c r="UGX12" s="2"/>
      <c r="UGY12" s="2"/>
      <c r="UGZ12" s="2"/>
      <c r="UHA12" s="2"/>
      <c r="UHB12" s="2"/>
      <c r="UHC12" s="2"/>
      <c r="UHD12" s="2"/>
      <c r="UHE12" s="2"/>
      <c r="UHF12" s="2"/>
      <c r="UHG12" s="2"/>
      <c r="UHH12" s="2"/>
      <c r="UHI12" s="2"/>
      <c r="UHJ12" s="2"/>
      <c r="UHK12" s="2"/>
      <c r="UHL12" s="2"/>
      <c r="UHM12" s="2"/>
      <c r="UHN12" s="2"/>
      <c r="UHO12" s="2"/>
      <c r="UHP12" s="2"/>
      <c r="UHQ12" s="2"/>
      <c r="UHR12" s="2"/>
      <c r="UHS12" s="2"/>
      <c r="UHT12" s="2"/>
      <c r="UHU12" s="2"/>
      <c r="UHV12" s="2"/>
      <c r="UHW12" s="2"/>
      <c r="UHX12" s="2"/>
      <c r="UHY12" s="2"/>
      <c r="UHZ12" s="2"/>
      <c r="UIA12" s="2"/>
      <c r="UIB12" s="2"/>
      <c r="UIC12" s="2"/>
      <c r="UID12" s="2"/>
      <c r="UIE12" s="2"/>
      <c r="UIF12" s="2"/>
      <c r="UIG12" s="2"/>
      <c r="UIH12" s="2"/>
      <c r="UII12" s="2"/>
      <c r="UIJ12" s="2"/>
      <c r="UIK12" s="2"/>
      <c r="UIL12" s="2"/>
      <c r="UIM12" s="2"/>
      <c r="UIN12" s="2"/>
      <c r="UIO12" s="2"/>
      <c r="UIP12" s="2"/>
      <c r="UIQ12" s="2"/>
      <c r="UIR12" s="2"/>
      <c r="UIS12" s="2"/>
      <c r="UIT12" s="2"/>
      <c r="UIU12" s="2"/>
      <c r="UIV12" s="2"/>
      <c r="UIW12" s="2"/>
      <c r="UIX12" s="2"/>
      <c r="UIY12" s="2"/>
      <c r="UIZ12" s="2"/>
      <c r="UJA12" s="2"/>
      <c r="UJB12" s="2"/>
      <c r="UJC12" s="2"/>
      <c r="UJD12" s="2"/>
      <c r="UJE12" s="2"/>
      <c r="UJF12" s="2"/>
      <c r="UJG12" s="2"/>
      <c r="UJH12" s="2"/>
      <c r="UJI12" s="2"/>
      <c r="UJJ12" s="2"/>
      <c r="UJK12" s="2"/>
      <c r="UJL12" s="2"/>
      <c r="UJM12" s="2"/>
      <c r="UJN12" s="2"/>
      <c r="UJO12" s="2"/>
      <c r="UJP12" s="2"/>
      <c r="UJQ12" s="2"/>
      <c r="UJR12" s="2"/>
      <c r="UJS12" s="2"/>
      <c r="UJT12" s="2"/>
      <c r="UJU12" s="2"/>
      <c r="UJV12" s="2"/>
      <c r="UJW12" s="2"/>
      <c r="UJX12" s="2"/>
      <c r="UJY12" s="2"/>
      <c r="UJZ12" s="2"/>
      <c r="UKA12" s="2"/>
      <c r="UKB12" s="2"/>
      <c r="UKC12" s="2"/>
      <c r="UKD12" s="2"/>
      <c r="UKE12" s="2"/>
      <c r="UKF12" s="2"/>
      <c r="UKG12" s="2"/>
      <c r="UKH12" s="2"/>
      <c r="UKI12" s="2"/>
      <c r="UKJ12" s="2"/>
      <c r="UKK12" s="2"/>
      <c r="UKL12" s="2"/>
      <c r="UKM12" s="2"/>
      <c r="UKN12" s="2"/>
      <c r="UKO12" s="2"/>
      <c r="UKP12" s="2"/>
      <c r="UKQ12" s="2"/>
      <c r="UKR12" s="2"/>
      <c r="UKS12" s="2"/>
      <c r="UKT12" s="2"/>
      <c r="UKU12" s="2"/>
      <c r="UKV12" s="2"/>
      <c r="UKW12" s="2"/>
      <c r="UKX12" s="2"/>
      <c r="UKY12" s="2"/>
      <c r="UKZ12" s="2"/>
      <c r="ULA12" s="2"/>
      <c r="ULB12" s="2"/>
      <c r="ULC12" s="2"/>
      <c r="ULD12" s="2"/>
      <c r="ULE12" s="2"/>
      <c r="ULF12" s="2"/>
      <c r="ULG12" s="2"/>
      <c r="ULH12" s="2"/>
      <c r="ULI12" s="2"/>
      <c r="ULJ12" s="2"/>
      <c r="ULK12" s="2"/>
      <c r="ULL12" s="2"/>
      <c r="ULM12" s="2"/>
      <c r="ULN12" s="2"/>
      <c r="ULO12" s="2"/>
      <c r="ULP12" s="2"/>
      <c r="ULQ12" s="2"/>
      <c r="ULR12" s="2"/>
      <c r="ULS12" s="2"/>
      <c r="ULT12" s="2"/>
      <c r="ULU12" s="2"/>
      <c r="ULV12" s="2"/>
      <c r="ULW12" s="2"/>
      <c r="ULX12" s="2"/>
      <c r="ULY12" s="2"/>
      <c r="ULZ12" s="2"/>
      <c r="UMA12" s="2"/>
      <c r="UMB12" s="2"/>
      <c r="UMC12" s="2"/>
      <c r="UMD12" s="2"/>
      <c r="UME12" s="2"/>
      <c r="UMF12" s="2"/>
      <c r="UMG12" s="2"/>
      <c r="UMH12" s="2"/>
      <c r="UMI12" s="2"/>
      <c r="UMJ12" s="2"/>
      <c r="UMK12" s="2"/>
      <c r="UML12" s="2"/>
      <c r="UMM12" s="2"/>
      <c r="UMN12" s="2"/>
      <c r="UMO12" s="2"/>
      <c r="UMP12" s="2"/>
      <c r="UMQ12" s="2"/>
      <c r="UMR12" s="2"/>
      <c r="UMS12" s="2"/>
      <c r="UMT12" s="2"/>
      <c r="UMU12" s="2"/>
      <c r="UMV12" s="2"/>
      <c r="UMW12" s="2"/>
      <c r="UMX12" s="2"/>
      <c r="UMY12" s="2"/>
      <c r="UMZ12" s="2"/>
      <c r="UNA12" s="2"/>
      <c r="UNB12" s="2"/>
      <c r="UNC12" s="2"/>
      <c r="UND12" s="2"/>
      <c r="UNE12" s="2"/>
      <c r="UNF12" s="2"/>
      <c r="UNG12" s="2"/>
      <c r="UNH12" s="2"/>
      <c r="UNI12" s="2"/>
      <c r="UNJ12" s="2"/>
      <c r="UNK12" s="2"/>
      <c r="UNL12" s="2"/>
      <c r="UNM12" s="2"/>
      <c r="UNN12" s="2"/>
      <c r="UNO12" s="2"/>
      <c r="UNP12" s="2"/>
      <c r="UNQ12" s="2"/>
      <c r="UNR12" s="2"/>
      <c r="UNS12" s="2"/>
      <c r="UNT12" s="2"/>
      <c r="UNU12" s="2"/>
      <c r="UNV12" s="2"/>
      <c r="UNW12" s="2"/>
      <c r="UNX12" s="2"/>
      <c r="UNY12" s="2"/>
      <c r="UNZ12" s="2"/>
      <c r="UOA12" s="2"/>
      <c r="UOB12" s="2"/>
      <c r="UOC12" s="2"/>
      <c r="UOD12" s="2"/>
      <c r="UOE12" s="2"/>
      <c r="UOF12" s="2"/>
      <c r="UOG12" s="2"/>
      <c r="UOH12" s="2"/>
      <c r="UOI12" s="2"/>
      <c r="UOJ12" s="2"/>
      <c r="UOK12" s="2"/>
      <c r="UOL12" s="2"/>
      <c r="UOM12" s="2"/>
      <c r="UON12" s="2"/>
      <c r="UOO12" s="2"/>
      <c r="UOP12" s="2"/>
      <c r="UOQ12" s="2"/>
      <c r="UOR12" s="2"/>
      <c r="UOS12" s="2"/>
      <c r="UOT12" s="2"/>
      <c r="UOU12" s="2"/>
      <c r="UOV12" s="2"/>
      <c r="UOW12" s="2"/>
      <c r="UOX12" s="2"/>
      <c r="UOY12" s="2"/>
      <c r="UOZ12" s="2"/>
      <c r="UPA12" s="2"/>
      <c r="UPB12" s="2"/>
      <c r="UPC12" s="2"/>
      <c r="UPD12" s="2"/>
      <c r="UPE12" s="2"/>
      <c r="UPF12" s="2"/>
      <c r="UPG12" s="2"/>
      <c r="UPH12" s="2"/>
      <c r="UPI12" s="2"/>
      <c r="UPJ12" s="2"/>
      <c r="UPK12" s="2"/>
      <c r="UPL12" s="2"/>
      <c r="UPM12" s="2"/>
      <c r="UPN12" s="2"/>
      <c r="UPO12" s="2"/>
      <c r="UPP12" s="2"/>
      <c r="UPQ12" s="2"/>
      <c r="UPR12" s="2"/>
      <c r="UPS12" s="2"/>
      <c r="UPT12" s="2"/>
      <c r="UPU12" s="2"/>
      <c r="UPV12" s="2"/>
      <c r="UPW12" s="2"/>
      <c r="UPX12" s="2"/>
      <c r="UPY12" s="2"/>
      <c r="UPZ12" s="2"/>
      <c r="UQA12" s="2"/>
      <c r="UQB12" s="2"/>
      <c r="UQC12" s="2"/>
      <c r="UQD12" s="2"/>
      <c r="UQE12" s="2"/>
      <c r="UQF12" s="2"/>
      <c r="UQG12" s="2"/>
      <c r="UQH12" s="2"/>
      <c r="UQI12" s="2"/>
      <c r="UQJ12" s="2"/>
      <c r="UQK12" s="2"/>
      <c r="UQL12" s="2"/>
      <c r="UQM12" s="2"/>
      <c r="UQN12" s="2"/>
      <c r="UQO12" s="2"/>
      <c r="UQP12" s="2"/>
      <c r="UQQ12" s="2"/>
      <c r="UQR12" s="2"/>
      <c r="UQS12" s="2"/>
      <c r="UQT12" s="2"/>
      <c r="UQU12" s="2"/>
      <c r="UQV12" s="2"/>
      <c r="UQW12" s="2"/>
      <c r="UQX12" s="2"/>
      <c r="UQY12" s="2"/>
      <c r="UQZ12" s="2"/>
      <c r="URA12" s="2"/>
      <c r="URB12" s="2"/>
      <c r="URC12" s="2"/>
      <c r="URD12" s="2"/>
      <c r="URE12" s="2"/>
      <c r="URF12" s="2"/>
      <c r="URG12" s="2"/>
      <c r="URH12" s="2"/>
      <c r="URI12" s="2"/>
      <c r="URJ12" s="2"/>
      <c r="URK12" s="2"/>
      <c r="URL12" s="2"/>
      <c r="URM12" s="2"/>
      <c r="URN12" s="2"/>
      <c r="URO12" s="2"/>
      <c r="URP12" s="2"/>
      <c r="URQ12" s="2"/>
      <c r="URR12" s="2"/>
      <c r="URS12" s="2"/>
      <c r="URT12" s="2"/>
      <c r="URU12" s="2"/>
      <c r="URV12" s="2"/>
      <c r="URW12" s="2"/>
      <c r="URX12" s="2"/>
      <c r="URY12" s="2"/>
      <c r="URZ12" s="2"/>
      <c r="USA12" s="2"/>
      <c r="USB12" s="2"/>
      <c r="USC12" s="2"/>
      <c r="USD12" s="2"/>
      <c r="USE12" s="2"/>
      <c r="USF12" s="2"/>
      <c r="USG12" s="2"/>
      <c r="USH12" s="2"/>
      <c r="USI12" s="2"/>
      <c r="USJ12" s="2"/>
      <c r="USK12" s="2"/>
      <c r="USL12" s="2"/>
      <c r="USM12" s="2"/>
      <c r="USN12" s="2"/>
      <c r="USO12" s="2"/>
      <c r="USP12" s="2"/>
      <c r="USQ12" s="2"/>
      <c r="USR12" s="2"/>
      <c r="USS12" s="2"/>
      <c r="UST12" s="2"/>
      <c r="USU12" s="2"/>
      <c r="USV12" s="2"/>
      <c r="USW12" s="2"/>
      <c r="USX12" s="2"/>
      <c r="USY12" s="2"/>
      <c r="USZ12" s="2"/>
      <c r="UTA12" s="2"/>
      <c r="UTB12" s="2"/>
      <c r="UTC12" s="2"/>
      <c r="UTD12" s="2"/>
      <c r="UTE12" s="2"/>
      <c r="UTF12" s="2"/>
      <c r="UTG12" s="2"/>
      <c r="UTH12" s="2"/>
      <c r="UTI12" s="2"/>
      <c r="UTJ12" s="2"/>
      <c r="UTK12" s="2"/>
      <c r="UTL12" s="2"/>
      <c r="UTM12" s="2"/>
      <c r="UTN12" s="2"/>
      <c r="UTO12" s="2"/>
      <c r="UTP12" s="2"/>
      <c r="UTQ12" s="2"/>
      <c r="UTR12" s="2"/>
      <c r="UTS12" s="2"/>
      <c r="UTT12" s="2"/>
      <c r="UTU12" s="2"/>
      <c r="UTV12" s="2"/>
      <c r="UTW12" s="2"/>
      <c r="UTX12" s="2"/>
      <c r="UTY12" s="2"/>
      <c r="UTZ12" s="2"/>
      <c r="UUA12" s="2"/>
      <c r="UUB12" s="2"/>
      <c r="UUC12" s="2"/>
      <c r="UUD12" s="2"/>
      <c r="UUE12" s="2"/>
      <c r="UUF12" s="2"/>
      <c r="UUG12" s="2"/>
      <c r="UUH12" s="2"/>
      <c r="UUI12" s="2"/>
      <c r="UUJ12" s="2"/>
      <c r="UUK12" s="2"/>
      <c r="UUL12" s="2"/>
      <c r="UUM12" s="2"/>
      <c r="UUN12" s="2"/>
      <c r="UUO12" s="2"/>
      <c r="UUP12" s="2"/>
      <c r="UUQ12" s="2"/>
      <c r="UUR12" s="2"/>
      <c r="UUS12" s="2"/>
      <c r="UUT12" s="2"/>
      <c r="UUU12" s="2"/>
      <c r="UUV12" s="2"/>
      <c r="UUW12" s="2"/>
      <c r="UUX12" s="2"/>
      <c r="UUY12" s="2"/>
      <c r="UUZ12" s="2"/>
      <c r="UVA12" s="2"/>
      <c r="UVB12" s="2"/>
      <c r="UVC12" s="2"/>
      <c r="UVD12" s="2"/>
      <c r="UVE12" s="2"/>
      <c r="UVF12" s="2"/>
      <c r="UVG12" s="2"/>
      <c r="UVH12" s="2"/>
      <c r="UVI12" s="2"/>
      <c r="UVJ12" s="2"/>
      <c r="UVK12" s="2"/>
      <c r="UVL12" s="2"/>
      <c r="UVM12" s="2"/>
      <c r="UVN12" s="2"/>
      <c r="UVO12" s="2"/>
      <c r="UVP12" s="2"/>
      <c r="UVQ12" s="2"/>
      <c r="UVR12" s="2"/>
      <c r="UVS12" s="2"/>
      <c r="UVT12" s="2"/>
      <c r="UVU12" s="2"/>
      <c r="UVV12" s="2"/>
      <c r="UVW12" s="2"/>
      <c r="UVX12" s="2"/>
      <c r="UVY12" s="2"/>
      <c r="UVZ12" s="2"/>
      <c r="UWA12" s="2"/>
      <c r="UWB12" s="2"/>
      <c r="UWC12" s="2"/>
      <c r="UWD12" s="2"/>
      <c r="UWE12" s="2"/>
      <c r="UWF12" s="2"/>
      <c r="UWG12" s="2"/>
      <c r="UWH12" s="2"/>
      <c r="UWI12" s="2"/>
      <c r="UWJ12" s="2"/>
      <c r="UWK12" s="2"/>
      <c r="UWL12" s="2"/>
      <c r="UWM12" s="2"/>
      <c r="UWN12" s="2"/>
      <c r="UWO12" s="2"/>
      <c r="UWP12" s="2"/>
      <c r="UWQ12" s="2"/>
      <c r="UWR12" s="2"/>
      <c r="UWS12" s="2"/>
      <c r="UWT12" s="2"/>
      <c r="UWU12" s="2"/>
      <c r="UWV12" s="2"/>
      <c r="UWW12" s="2"/>
      <c r="UWX12" s="2"/>
      <c r="UWY12" s="2"/>
      <c r="UWZ12" s="2"/>
      <c r="UXA12" s="2"/>
      <c r="UXB12" s="2"/>
      <c r="UXC12" s="2"/>
      <c r="UXD12" s="2"/>
      <c r="UXE12" s="2"/>
      <c r="UXF12" s="2"/>
      <c r="UXG12" s="2"/>
      <c r="UXH12" s="2"/>
      <c r="UXI12" s="2"/>
      <c r="UXJ12" s="2"/>
      <c r="UXK12" s="2"/>
      <c r="UXL12" s="2"/>
      <c r="UXM12" s="2"/>
      <c r="UXN12" s="2"/>
      <c r="UXO12" s="2"/>
      <c r="UXP12" s="2"/>
      <c r="UXQ12" s="2"/>
      <c r="UXR12" s="2"/>
      <c r="UXS12" s="2"/>
      <c r="UXT12" s="2"/>
      <c r="UXU12" s="2"/>
      <c r="UXV12" s="2"/>
      <c r="UXW12" s="2"/>
      <c r="UXX12" s="2"/>
      <c r="UXY12" s="2"/>
      <c r="UXZ12" s="2"/>
      <c r="UYA12" s="2"/>
      <c r="UYB12" s="2"/>
      <c r="UYC12" s="2"/>
      <c r="UYD12" s="2"/>
      <c r="UYE12" s="2"/>
      <c r="UYF12" s="2"/>
      <c r="UYG12" s="2"/>
      <c r="UYH12" s="2"/>
      <c r="UYI12" s="2"/>
      <c r="UYJ12" s="2"/>
      <c r="UYK12" s="2"/>
      <c r="UYL12" s="2"/>
      <c r="UYM12" s="2"/>
      <c r="UYN12" s="2"/>
      <c r="UYO12" s="2"/>
      <c r="UYP12" s="2"/>
      <c r="UYQ12" s="2"/>
      <c r="UYR12" s="2"/>
      <c r="UYS12" s="2"/>
      <c r="UYT12" s="2"/>
      <c r="UYU12" s="2"/>
      <c r="UYV12" s="2"/>
      <c r="UYW12" s="2"/>
      <c r="UYX12" s="2"/>
      <c r="UYY12" s="2"/>
      <c r="UYZ12" s="2"/>
      <c r="UZA12" s="2"/>
      <c r="UZB12" s="2"/>
      <c r="UZC12" s="2"/>
      <c r="UZD12" s="2"/>
      <c r="UZE12" s="2"/>
      <c r="UZF12" s="2"/>
      <c r="UZG12" s="2"/>
      <c r="UZH12" s="2"/>
      <c r="UZI12" s="2"/>
      <c r="UZJ12" s="2"/>
      <c r="UZK12" s="2"/>
      <c r="UZL12" s="2"/>
      <c r="UZM12" s="2"/>
      <c r="UZN12" s="2"/>
      <c r="UZO12" s="2"/>
      <c r="UZP12" s="2"/>
      <c r="UZQ12" s="2"/>
      <c r="UZR12" s="2"/>
      <c r="UZS12" s="2"/>
      <c r="UZT12" s="2"/>
      <c r="UZU12" s="2"/>
      <c r="UZV12" s="2"/>
      <c r="UZW12" s="2"/>
      <c r="UZX12" s="2"/>
      <c r="UZY12" s="2"/>
      <c r="UZZ12" s="2"/>
      <c r="VAA12" s="2"/>
      <c r="VAB12" s="2"/>
      <c r="VAC12" s="2"/>
      <c r="VAD12" s="2"/>
      <c r="VAE12" s="2"/>
      <c r="VAF12" s="2"/>
      <c r="VAG12" s="2"/>
      <c r="VAH12" s="2"/>
      <c r="VAI12" s="2"/>
      <c r="VAJ12" s="2"/>
      <c r="VAK12" s="2"/>
      <c r="VAL12" s="2"/>
      <c r="VAM12" s="2"/>
      <c r="VAN12" s="2"/>
      <c r="VAO12" s="2"/>
      <c r="VAP12" s="2"/>
      <c r="VAQ12" s="2"/>
      <c r="VAR12" s="2"/>
      <c r="VAS12" s="2"/>
      <c r="VAT12" s="2"/>
      <c r="VAU12" s="2"/>
      <c r="VAV12" s="2"/>
      <c r="VAW12" s="2"/>
      <c r="VAX12" s="2"/>
      <c r="VAY12" s="2"/>
      <c r="VAZ12" s="2"/>
      <c r="VBA12" s="2"/>
      <c r="VBB12" s="2"/>
      <c r="VBC12" s="2"/>
      <c r="VBD12" s="2"/>
      <c r="VBE12" s="2"/>
      <c r="VBF12" s="2"/>
      <c r="VBG12" s="2"/>
      <c r="VBH12" s="2"/>
      <c r="VBI12" s="2"/>
      <c r="VBJ12" s="2"/>
      <c r="VBK12" s="2"/>
      <c r="VBL12" s="2"/>
      <c r="VBM12" s="2"/>
      <c r="VBN12" s="2"/>
      <c r="VBO12" s="2"/>
      <c r="VBP12" s="2"/>
      <c r="VBQ12" s="2"/>
      <c r="VBR12" s="2"/>
      <c r="VBS12" s="2"/>
      <c r="VBT12" s="2"/>
      <c r="VBU12" s="2"/>
      <c r="VBV12" s="2"/>
      <c r="VBW12" s="2"/>
      <c r="VBX12" s="2"/>
      <c r="VBY12" s="2"/>
      <c r="VBZ12" s="2"/>
      <c r="VCA12" s="2"/>
      <c r="VCB12" s="2"/>
      <c r="VCC12" s="2"/>
      <c r="VCD12" s="2"/>
      <c r="VCE12" s="2"/>
      <c r="VCF12" s="2"/>
      <c r="VCG12" s="2"/>
      <c r="VCH12" s="2"/>
      <c r="VCI12" s="2"/>
      <c r="VCJ12" s="2"/>
      <c r="VCK12" s="2"/>
      <c r="VCL12" s="2"/>
      <c r="VCM12" s="2"/>
      <c r="VCN12" s="2"/>
      <c r="VCO12" s="2"/>
      <c r="VCP12" s="2"/>
      <c r="VCQ12" s="2"/>
      <c r="VCR12" s="2"/>
      <c r="VCS12" s="2"/>
      <c r="VCT12" s="2"/>
      <c r="VCU12" s="2"/>
      <c r="VCV12" s="2"/>
      <c r="VCW12" s="2"/>
      <c r="VCX12" s="2"/>
      <c r="VCY12" s="2"/>
      <c r="VCZ12" s="2"/>
      <c r="VDA12" s="2"/>
      <c r="VDB12" s="2"/>
      <c r="VDC12" s="2"/>
      <c r="VDD12" s="2"/>
      <c r="VDE12" s="2"/>
      <c r="VDF12" s="2"/>
      <c r="VDG12" s="2"/>
      <c r="VDH12" s="2"/>
      <c r="VDI12" s="2"/>
      <c r="VDJ12" s="2"/>
      <c r="VDK12" s="2"/>
      <c r="VDL12" s="2"/>
      <c r="VDM12" s="2"/>
      <c r="VDN12" s="2"/>
      <c r="VDO12" s="2"/>
      <c r="VDP12" s="2"/>
      <c r="VDQ12" s="2"/>
      <c r="VDR12" s="2"/>
      <c r="VDS12" s="2"/>
      <c r="VDT12" s="2"/>
      <c r="VDU12" s="2"/>
      <c r="VDV12" s="2"/>
      <c r="VDW12" s="2"/>
      <c r="VDX12" s="2"/>
      <c r="VDY12" s="2"/>
      <c r="VDZ12" s="2"/>
      <c r="VEA12" s="2"/>
      <c r="VEB12" s="2"/>
      <c r="VEC12" s="2"/>
      <c r="VED12" s="2"/>
      <c r="VEE12" s="2"/>
      <c r="VEF12" s="2"/>
      <c r="VEG12" s="2"/>
      <c r="VEH12" s="2"/>
      <c r="VEI12" s="2"/>
      <c r="VEJ12" s="2"/>
      <c r="VEK12" s="2"/>
      <c r="VEL12" s="2"/>
      <c r="VEM12" s="2"/>
      <c r="VEN12" s="2"/>
      <c r="VEO12" s="2"/>
      <c r="VEP12" s="2"/>
      <c r="VEQ12" s="2"/>
      <c r="VER12" s="2"/>
      <c r="VES12" s="2"/>
      <c r="VET12" s="2"/>
      <c r="VEU12" s="2"/>
      <c r="VEV12" s="2"/>
      <c r="VEW12" s="2"/>
      <c r="VEX12" s="2"/>
      <c r="VEY12" s="2"/>
      <c r="VEZ12" s="2"/>
      <c r="VFA12" s="2"/>
      <c r="VFB12" s="2"/>
      <c r="VFC12" s="2"/>
      <c r="VFD12" s="2"/>
      <c r="VFE12" s="2"/>
      <c r="VFF12" s="2"/>
      <c r="VFG12" s="2"/>
      <c r="VFH12" s="2"/>
      <c r="VFI12" s="2"/>
      <c r="VFJ12" s="2"/>
      <c r="VFK12" s="2"/>
      <c r="VFL12" s="2"/>
      <c r="VFM12" s="2"/>
      <c r="VFN12" s="2"/>
      <c r="VFO12" s="2"/>
      <c r="VFP12" s="2"/>
      <c r="VFQ12" s="2"/>
      <c r="VFR12" s="2"/>
      <c r="VFS12" s="2"/>
      <c r="VFT12" s="2"/>
      <c r="VFU12" s="2"/>
      <c r="VFV12" s="2"/>
      <c r="VFW12" s="2"/>
      <c r="VFX12" s="2"/>
      <c r="VFY12" s="2"/>
      <c r="VFZ12" s="2"/>
      <c r="VGA12" s="2"/>
      <c r="VGB12" s="2"/>
      <c r="VGC12" s="2"/>
      <c r="VGD12" s="2"/>
      <c r="VGE12" s="2"/>
      <c r="VGF12" s="2"/>
      <c r="VGG12" s="2"/>
      <c r="VGH12" s="2"/>
      <c r="VGI12" s="2"/>
      <c r="VGJ12" s="2"/>
      <c r="VGK12" s="2"/>
      <c r="VGL12" s="2"/>
      <c r="VGM12" s="2"/>
      <c r="VGN12" s="2"/>
      <c r="VGO12" s="2"/>
      <c r="VGP12" s="2"/>
      <c r="VGQ12" s="2"/>
      <c r="VGR12" s="2"/>
      <c r="VGS12" s="2"/>
      <c r="VGT12" s="2"/>
      <c r="VGU12" s="2"/>
      <c r="VGV12" s="2"/>
      <c r="VGW12" s="2"/>
      <c r="VGX12" s="2"/>
      <c r="VGY12" s="2"/>
      <c r="VGZ12" s="2"/>
      <c r="VHA12" s="2"/>
      <c r="VHB12" s="2"/>
      <c r="VHC12" s="2"/>
      <c r="VHD12" s="2"/>
      <c r="VHE12" s="2"/>
      <c r="VHF12" s="2"/>
      <c r="VHG12" s="2"/>
      <c r="VHH12" s="2"/>
      <c r="VHI12" s="2"/>
      <c r="VHJ12" s="2"/>
      <c r="VHK12" s="2"/>
      <c r="VHL12" s="2"/>
      <c r="VHM12" s="2"/>
      <c r="VHN12" s="2"/>
      <c r="VHO12" s="2"/>
      <c r="VHP12" s="2"/>
      <c r="VHQ12" s="2"/>
      <c r="VHR12" s="2"/>
      <c r="VHS12" s="2"/>
      <c r="VHT12" s="2"/>
      <c r="VHU12" s="2"/>
      <c r="VHV12" s="2"/>
      <c r="VHW12" s="2"/>
      <c r="VHX12" s="2"/>
      <c r="VHY12" s="2"/>
      <c r="VHZ12" s="2"/>
      <c r="VIA12" s="2"/>
      <c r="VIB12" s="2"/>
      <c r="VIC12" s="2"/>
      <c r="VID12" s="2"/>
      <c r="VIE12" s="2"/>
      <c r="VIF12" s="2"/>
      <c r="VIG12" s="2"/>
      <c r="VIH12" s="2"/>
      <c r="VII12" s="2"/>
      <c r="VIJ12" s="2"/>
      <c r="VIK12" s="2"/>
      <c r="VIL12" s="2"/>
      <c r="VIM12" s="2"/>
      <c r="VIN12" s="2"/>
      <c r="VIO12" s="2"/>
      <c r="VIP12" s="2"/>
      <c r="VIQ12" s="2"/>
      <c r="VIR12" s="2"/>
      <c r="VIS12" s="2"/>
      <c r="VIT12" s="2"/>
      <c r="VIU12" s="2"/>
      <c r="VIV12" s="2"/>
      <c r="VIW12" s="2"/>
      <c r="VIX12" s="2"/>
      <c r="VIY12" s="2"/>
      <c r="VIZ12" s="2"/>
      <c r="VJA12" s="2"/>
      <c r="VJB12" s="2"/>
      <c r="VJC12" s="2"/>
      <c r="VJD12" s="2"/>
      <c r="VJE12" s="2"/>
      <c r="VJF12" s="2"/>
      <c r="VJG12" s="2"/>
      <c r="VJH12" s="2"/>
      <c r="VJI12" s="2"/>
      <c r="VJJ12" s="2"/>
      <c r="VJK12" s="2"/>
      <c r="VJL12" s="2"/>
      <c r="VJM12" s="2"/>
      <c r="VJN12" s="2"/>
      <c r="VJO12" s="2"/>
      <c r="VJP12" s="2"/>
      <c r="VJQ12" s="2"/>
      <c r="VJR12" s="2"/>
      <c r="VJS12" s="2"/>
      <c r="VJT12" s="2"/>
      <c r="VJU12" s="2"/>
      <c r="VJV12" s="2"/>
      <c r="VJW12" s="2"/>
      <c r="VJX12" s="2"/>
      <c r="VJY12" s="2"/>
      <c r="VJZ12" s="2"/>
      <c r="VKA12" s="2"/>
      <c r="VKB12" s="2"/>
      <c r="VKC12" s="2"/>
      <c r="VKD12" s="2"/>
      <c r="VKE12" s="2"/>
      <c r="VKF12" s="2"/>
      <c r="VKG12" s="2"/>
      <c r="VKH12" s="2"/>
      <c r="VKI12" s="2"/>
      <c r="VKJ12" s="2"/>
      <c r="VKK12" s="2"/>
      <c r="VKL12" s="2"/>
      <c r="VKM12" s="2"/>
      <c r="VKN12" s="2"/>
      <c r="VKO12" s="2"/>
      <c r="VKP12" s="2"/>
      <c r="VKQ12" s="2"/>
      <c r="VKR12" s="2"/>
      <c r="VKS12" s="2"/>
      <c r="VKT12" s="2"/>
      <c r="VKU12" s="2"/>
      <c r="VKV12" s="2"/>
      <c r="VKW12" s="2"/>
      <c r="VKX12" s="2"/>
      <c r="VKY12" s="2"/>
      <c r="VKZ12" s="2"/>
      <c r="VLA12" s="2"/>
      <c r="VLB12" s="2"/>
      <c r="VLC12" s="2"/>
      <c r="VLD12" s="2"/>
      <c r="VLE12" s="2"/>
      <c r="VLF12" s="2"/>
      <c r="VLG12" s="2"/>
      <c r="VLH12" s="2"/>
      <c r="VLI12" s="2"/>
      <c r="VLJ12" s="2"/>
      <c r="VLK12" s="2"/>
      <c r="VLL12" s="2"/>
      <c r="VLM12" s="2"/>
      <c r="VLN12" s="2"/>
      <c r="VLO12" s="2"/>
      <c r="VLP12" s="2"/>
      <c r="VLQ12" s="2"/>
      <c r="VLR12" s="2"/>
      <c r="VLS12" s="2"/>
      <c r="VLT12" s="2"/>
      <c r="VLU12" s="2"/>
      <c r="VLV12" s="2"/>
      <c r="VLW12" s="2"/>
      <c r="VLX12" s="2"/>
      <c r="VLY12" s="2"/>
      <c r="VLZ12" s="2"/>
      <c r="VMA12" s="2"/>
      <c r="VMB12" s="2"/>
      <c r="VMC12" s="2"/>
      <c r="VMD12" s="2"/>
      <c r="VME12" s="2"/>
      <c r="VMF12" s="2"/>
      <c r="VMG12" s="2"/>
      <c r="VMH12" s="2"/>
      <c r="VMI12" s="2"/>
      <c r="VMJ12" s="2"/>
      <c r="VMK12" s="2"/>
      <c r="VML12" s="2"/>
      <c r="VMM12" s="2"/>
      <c r="VMN12" s="2"/>
      <c r="VMO12" s="2"/>
      <c r="VMP12" s="2"/>
      <c r="VMQ12" s="2"/>
      <c r="VMR12" s="2"/>
      <c r="VMS12" s="2"/>
      <c r="VMT12" s="2"/>
      <c r="VMU12" s="2"/>
      <c r="VMV12" s="2"/>
      <c r="VMW12" s="2"/>
      <c r="VMX12" s="2"/>
      <c r="VMY12" s="2"/>
      <c r="VMZ12" s="2"/>
      <c r="VNA12" s="2"/>
      <c r="VNB12" s="2"/>
      <c r="VNC12" s="2"/>
      <c r="VND12" s="2"/>
      <c r="VNE12" s="2"/>
      <c r="VNF12" s="2"/>
      <c r="VNG12" s="2"/>
      <c r="VNH12" s="2"/>
      <c r="VNI12" s="2"/>
      <c r="VNJ12" s="2"/>
      <c r="VNK12" s="2"/>
      <c r="VNL12" s="2"/>
      <c r="VNM12" s="2"/>
      <c r="VNN12" s="2"/>
      <c r="VNO12" s="2"/>
      <c r="VNP12" s="2"/>
      <c r="VNQ12" s="2"/>
      <c r="VNR12" s="2"/>
      <c r="VNS12" s="2"/>
      <c r="VNT12" s="2"/>
      <c r="VNU12" s="2"/>
      <c r="VNV12" s="2"/>
      <c r="VNW12" s="2"/>
      <c r="VNX12" s="2"/>
      <c r="VNY12" s="2"/>
      <c r="VNZ12" s="2"/>
      <c r="VOA12" s="2"/>
      <c r="VOB12" s="2"/>
      <c r="VOC12" s="2"/>
      <c r="VOD12" s="2"/>
      <c r="VOE12" s="2"/>
      <c r="VOF12" s="2"/>
      <c r="VOG12" s="2"/>
      <c r="VOH12" s="2"/>
      <c r="VOI12" s="2"/>
    </row>
    <row r="13" spans="1:15271" s="3" customFormat="1" ht="71.25" customHeight="1" x14ac:dyDescent="0.25">
      <c r="A13" s="4" t="s">
        <v>113</v>
      </c>
      <c r="B13" s="4" t="s">
        <v>31</v>
      </c>
      <c r="C13" s="5" t="s">
        <v>40</v>
      </c>
      <c r="D13" s="5" t="s">
        <v>41</v>
      </c>
      <c r="E13" s="6" t="s">
        <v>56</v>
      </c>
      <c r="F13" s="7" t="s">
        <v>47</v>
      </c>
      <c r="G13" s="7" t="s">
        <v>72</v>
      </c>
      <c r="H13" s="8" t="s">
        <v>647</v>
      </c>
      <c r="I13" s="8" t="s">
        <v>97</v>
      </c>
      <c r="J13" s="8" t="s">
        <v>89</v>
      </c>
      <c r="K13" s="8" t="s">
        <v>84</v>
      </c>
      <c r="L13" s="271" t="s">
        <v>1199</v>
      </c>
      <c r="M13" s="7" t="s">
        <v>649</v>
      </c>
      <c r="N13" s="8" t="s">
        <v>650</v>
      </c>
      <c r="O13" s="8"/>
      <c r="P13" s="8"/>
      <c r="Q13" s="8"/>
      <c r="R13" s="8"/>
      <c r="S13" s="333">
        <v>1</v>
      </c>
      <c r="T13" s="10" t="s">
        <v>664</v>
      </c>
      <c r="U13" s="10" t="s">
        <v>665</v>
      </c>
      <c r="V13" s="10" t="s">
        <v>88</v>
      </c>
      <c r="W13" s="10" t="s">
        <v>666</v>
      </c>
      <c r="X13" s="25"/>
      <c r="Y13" s="25"/>
      <c r="Z13" s="25"/>
      <c r="AA13" s="331"/>
      <c r="AB13" s="332"/>
      <c r="AC13" s="332"/>
      <c r="AD13" s="332"/>
      <c r="AE13" s="332"/>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c r="IW13"/>
      <c r="IX13"/>
      <c r="IY13"/>
      <c r="IZ13"/>
      <c r="JA13"/>
      <c r="JB13"/>
      <c r="JC13"/>
      <c r="JD13"/>
      <c r="JE13"/>
      <c r="JF13"/>
      <c r="JG13"/>
      <c r="JH13"/>
      <c r="JI13"/>
      <c r="JJ13"/>
      <c r="JK13"/>
      <c r="JL13"/>
      <c r="JM13"/>
      <c r="JN13"/>
      <c r="JO13"/>
      <c r="JP13"/>
      <c r="JQ13"/>
      <c r="JR13"/>
      <c r="JS13"/>
      <c r="JT13"/>
      <c r="JU13"/>
      <c r="JV13"/>
      <c r="JW13"/>
      <c r="JX13"/>
      <c r="JY13"/>
      <c r="JZ13"/>
      <c r="KA13"/>
      <c r="KB13"/>
      <c r="KC13"/>
      <c r="KD13"/>
      <c r="KE13"/>
      <c r="KF13"/>
      <c r="KG13"/>
      <c r="KH13"/>
      <c r="KI13"/>
      <c r="KJ13"/>
      <c r="KK13"/>
      <c r="KL13"/>
      <c r="KM13"/>
      <c r="KN13"/>
      <c r="KO13"/>
      <c r="KP13" s="2"/>
      <c r="KQ13" s="2"/>
      <c r="KR13" s="2"/>
      <c r="KS13" s="2"/>
      <c r="KT13" s="2"/>
      <c r="KU13" s="2"/>
      <c r="KV13" s="2"/>
      <c r="KW13" s="2"/>
      <c r="KX13" s="2"/>
      <c r="KY13" s="2"/>
      <c r="KZ13" s="2"/>
      <c r="LA13" s="2"/>
      <c r="LB13" s="2"/>
      <c r="LC13" s="2"/>
      <c r="LD13" s="2"/>
      <c r="LE13" s="2"/>
      <c r="LF13" s="2"/>
      <c r="LG13" s="2"/>
      <c r="LH13" s="2"/>
      <c r="LI13" s="2"/>
      <c r="LJ13" s="2"/>
      <c r="LK13" s="2"/>
      <c r="LL13" s="2"/>
      <c r="LM13" s="2"/>
      <c r="LN13" s="2"/>
      <c r="LO13" s="2"/>
      <c r="LP13" s="2"/>
      <c r="LQ13" s="2"/>
      <c r="LR13" s="2"/>
      <c r="LS13" s="2"/>
      <c r="LT13" s="2"/>
      <c r="LU13" s="2"/>
      <c r="LV13" s="2"/>
      <c r="LW13" s="2"/>
      <c r="LX13" s="2"/>
      <c r="LY13" s="2"/>
      <c r="LZ13" s="2"/>
      <c r="MA13" s="2"/>
      <c r="MB13" s="2"/>
      <c r="MC13" s="2"/>
      <c r="MD13" s="2"/>
      <c r="ME13" s="2"/>
      <c r="MF13" s="2"/>
      <c r="MG13" s="2"/>
      <c r="MH13" s="2"/>
      <c r="MI13" s="2"/>
      <c r="MJ13" s="2"/>
      <c r="MK13" s="2"/>
      <c r="ML13" s="2"/>
      <c r="MM13" s="2"/>
      <c r="MN13" s="2"/>
      <c r="MO13" s="2"/>
      <c r="MP13" s="2"/>
      <c r="MQ13" s="2"/>
      <c r="MR13" s="2"/>
      <c r="MS13" s="2"/>
      <c r="MT13" s="2"/>
      <c r="MU13" s="2"/>
      <c r="MV13" s="2"/>
      <c r="MW13" s="2"/>
      <c r="MX13" s="2"/>
      <c r="MY13" s="2"/>
      <c r="MZ13" s="2"/>
      <c r="NA13" s="2"/>
      <c r="NB13" s="2"/>
      <c r="NC13" s="2"/>
      <c r="ND13" s="2"/>
      <c r="NE13" s="2"/>
      <c r="NF13" s="2"/>
      <c r="NG13" s="2"/>
      <c r="NH13" s="2"/>
      <c r="NI13" s="2"/>
      <c r="NJ13" s="2"/>
      <c r="NK13" s="2"/>
      <c r="NL13" s="2"/>
      <c r="NM13" s="2"/>
      <c r="NN13" s="2"/>
      <c r="NO13" s="2"/>
      <c r="NP13" s="2"/>
      <c r="NQ13" s="2"/>
      <c r="NR13" s="2"/>
      <c r="NS13" s="2"/>
      <c r="NT13" s="2"/>
      <c r="NU13" s="2"/>
      <c r="NV13" s="2"/>
      <c r="NW13" s="2"/>
      <c r="NX13" s="2"/>
      <c r="NY13" s="2"/>
      <c r="NZ13" s="2"/>
      <c r="OA13" s="2"/>
      <c r="OB13" s="2"/>
      <c r="OC13" s="2"/>
      <c r="OD13" s="2"/>
      <c r="OE13" s="2"/>
      <c r="OF13" s="2"/>
      <c r="OG13" s="2"/>
      <c r="OH13" s="2"/>
      <c r="OI13" s="2"/>
      <c r="OJ13" s="2"/>
      <c r="OK13" s="2"/>
      <c r="OL13" s="2"/>
      <c r="OM13" s="2"/>
      <c r="ON13" s="2"/>
      <c r="OO13" s="2"/>
      <c r="OP13" s="2"/>
      <c r="OQ13" s="2"/>
      <c r="OR13" s="2"/>
      <c r="OS13" s="2"/>
      <c r="OT13" s="2"/>
      <c r="OU13" s="2"/>
      <c r="OV13" s="2"/>
      <c r="OW13" s="2"/>
      <c r="OX13" s="2"/>
      <c r="OY13" s="2"/>
      <c r="OZ13" s="2"/>
      <c r="PA13" s="2"/>
      <c r="PB13" s="2"/>
      <c r="PC13" s="2"/>
      <c r="PD13" s="2"/>
      <c r="PE13" s="2"/>
      <c r="PF13" s="2"/>
      <c r="PG13" s="2"/>
      <c r="PH13" s="2"/>
      <c r="PI13" s="2"/>
      <c r="PJ13" s="2"/>
      <c r="PK13" s="2"/>
      <c r="PL13" s="2"/>
      <c r="PM13" s="2"/>
      <c r="PN13" s="2"/>
      <c r="PO13" s="2"/>
      <c r="PP13" s="2"/>
      <c r="PQ13" s="2"/>
      <c r="PR13" s="2"/>
      <c r="PS13" s="2"/>
      <c r="PT13" s="2"/>
      <c r="PU13" s="2"/>
      <c r="PV13" s="2"/>
      <c r="PW13" s="2"/>
      <c r="PX13" s="2"/>
      <c r="PY13" s="2"/>
      <c r="PZ13" s="2"/>
      <c r="QA13" s="2"/>
      <c r="QB13" s="2"/>
      <c r="QC13" s="2"/>
      <c r="QD13" s="2"/>
      <c r="QE13" s="2"/>
      <c r="QF13" s="2"/>
      <c r="QG13" s="2"/>
      <c r="QH13" s="2"/>
      <c r="QI13" s="2"/>
      <c r="QJ13" s="2"/>
      <c r="QK13" s="2"/>
      <c r="QL13" s="2"/>
      <c r="QM13" s="2"/>
      <c r="QN13" s="2"/>
      <c r="QO13" s="2"/>
      <c r="QP13" s="2"/>
      <c r="QQ13" s="2"/>
      <c r="QR13" s="2"/>
      <c r="QS13" s="2"/>
      <c r="QT13" s="2"/>
      <c r="QU13" s="2"/>
      <c r="QV13" s="2"/>
      <c r="QW13" s="2"/>
      <c r="QX13" s="2"/>
      <c r="QY13" s="2"/>
      <c r="QZ13" s="2"/>
      <c r="RA13" s="2"/>
      <c r="RB13" s="2"/>
      <c r="RC13" s="2"/>
      <c r="RD13" s="2"/>
      <c r="RE13" s="2"/>
      <c r="RF13" s="2"/>
      <c r="RG13" s="2"/>
      <c r="RH13" s="2"/>
      <c r="RI13" s="2"/>
      <c r="RJ13" s="2"/>
      <c r="RK13" s="2"/>
      <c r="RL13" s="2"/>
      <c r="RM13" s="2"/>
      <c r="RN13" s="2"/>
      <c r="RO13" s="2"/>
      <c r="RP13" s="2"/>
      <c r="RQ13" s="2"/>
      <c r="RR13" s="2"/>
      <c r="RS13" s="2"/>
      <c r="RT13" s="2"/>
      <c r="RU13" s="2"/>
      <c r="RV13" s="2"/>
      <c r="RW13" s="2"/>
      <c r="RX13" s="2"/>
      <c r="RY13" s="2"/>
      <c r="RZ13" s="2"/>
      <c r="SA13" s="2"/>
      <c r="SB13" s="2"/>
      <c r="SC13" s="2"/>
      <c r="SD13" s="2"/>
      <c r="SE13" s="2"/>
      <c r="SF13" s="2"/>
      <c r="SG13" s="2"/>
      <c r="SH13" s="2"/>
      <c r="SI13" s="2"/>
      <c r="SJ13" s="2"/>
      <c r="SK13" s="2"/>
      <c r="SL13" s="2"/>
      <c r="SM13" s="2"/>
      <c r="SN13" s="2"/>
      <c r="SO13" s="2"/>
      <c r="SP13" s="2"/>
      <c r="SQ13" s="2"/>
      <c r="SR13" s="2"/>
      <c r="SS13" s="2"/>
      <c r="ST13" s="2"/>
      <c r="SU13" s="2"/>
      <c r="SV13" s="2"/>
      <c r="SW13" s="2"/>
      <c r="SX13" s="2"/>
      <c r="SY13" s="2"/>
      <c r="SZ13" s="2"/>
      <c r="TA13" s="2"/>
      <c r="TB13" s="2"/>
      <c r="TC13" s="2"/>
      <c r="TD13" s="2"/>
      <c r="TE13" s="2"/>
      <c r="TF13" s="2"/>
      <c r="TG13" s="2"/>
      <c r="TH13" s="2"/>
      <c r="TI13" s="2"/>
      <c r="TJ13" s="2"/>
      <c r="TK13" s="2"/>
      <c r="TL13" s="2"/>
      <c r="TM13" s="2"/>
      <c r="TN13" s="2"/>
      <c r="TO13" s="2"/>
      <c r="TP13" s="2"/>
      <c r="TQ13" s="2"/>
      <c r="TR13" s="2"/>
      <c r="TS13" s="2"/>
      <c r="TT13" s="2"/>
      <c r="TU13" s="2"/>
      <c r="TV13" s="2"/>
      <c r="TW13" s="2"/>
      <c r="TX13" s="2"/>
      <c r="TY13" s="2"/>
      <c r="TZ13" s="2"/>
      <c r="UA13" s="2"/>
      <c r="UB13" s="2"/>
      <c r="UC13" s="2"/>
      <c r="UD13" s="2"/>
      <c r="UE13" s="2"/>
      <c r="UF13" s="2"/>
      <c r="UG13" s="2"/>
      <c r="UH13" s="2"/>
      <c r="UI13" s="2"/>
      <c r="UJ13" s="2"/>
      <c r="UK13" s="2"/>
      <c r="UL13" s="2"/>
      <c r="UM13" s="2"/>
      <c r="UN13" s="2"/>
      <c r="UO13" s="2"/>
      <c r="UP13" s="2"/>
      <c r="UQ13" s="2"/>
      <c r="UR13" s="2"/>
      <c r="US13" s="2"/>
      <c r="UT13" s="2"/>
      <c r="UU13" s="2"/>
      <c r="UV13" s="2"/>
      <c r="UW13" s="2"/>
      <c r="UX13" s="2"/>
      <c r="UY13" s="2"/>
      <c r="UZ13" s="2"/>
      <c r="VA13" s="2"/>
      <c r="VB13" s="2"/>
      <c r="VC13" s="2"/>
      <c r="VD13" s="2"/>
      <c r="VE13" s="2"/>
      <c r="VF13" s="2"/>
      <c r="VG13" s="2"/>
      <c r="VH13" s="2"/>
      <c r="VI13" s="2"/>
      <c r="VJ13" s="2"/>
      <c r="VK13" s="2"/>
      <c r="VL13" s="2"/>
      <c r="VM13" s="2"/>
      <c r="VN13" s="2"/>
      <c r="VO13" s="2"/>
      <c r="VP13" s="2"/>
      <c r="VQ13" s="2"/>
      <c r="VR13" s="2"/>
      <c r="VS13" s="2"/>
      <c r="VT13" s="2"/>
      <c r="VU13" s="2"/>
      <c r="VV13" s="2"/>
      <c r="VW13" s="2"/>
      <c r="VX13" s="2"/>
      <c r="VY13" s="2"/>
      <c r="VZ13" s="2"/>
      <c r="WA13" s="2"/>
      <c r="WB13" s="2"/>
      <c r="WC13" s="2"/>
      <c r="WD13" s="2"/>
      <c r="WE13" s="2"/>
      <c r="WF13" s="2"/>
      <c r="WG13" s="2"/>
      <c r="WH13" s="2"/>
      <c r="WI13" s="2"/>
      <c r="WJ13" s="2"/>
      <c r="WK13" s="2"/>
      <c r="WL13" s="2"/>
      <c r="WM13" s="2"/>
      <c r="WN13" s="2"/>
      <c r="WO13" s="2"/>
      <c r="WP13" s="2"/>
      <c r="WQ13" s="2"/>
      <c r="WR13" s="2"/>
      <c r="WS13" s="2"/>
      <c r="WT13" s="2"/>
      <c r="WU13" s="2"/>
      <c r="WV13" s="2"/>
      <c r="WW13" s="2"/>
      <c r="WX13" s="2"/>
      <c r="WY13" s="2"/>
      <c r="WZ13" s="2"/>
      <c r="XA13" s="2"/>
      <c r="XB13" s="2"/>
      <c r="XC13" s="2"/>
      <c r="XD13" s="2"/>
      <c r="XE13" s="2"/>
      <c r="XF13" s="2"/>
      <c r="XG13" s="2"/>
      <c r="XH13" s="2"/>
      <c r="XI13" s="2"/>
      <c r="XJ13" s="2"/>
      <c r="XK13" s="2"/>
      <c r="XL13" s="2"/>
      <c r="XM13" s="2"/>
      <c r="XN13" s="2"/>
      <c r="XO13" s="2"/>
      <c r="XP13" s="2"/>
      <c r="XQ13" s="2"/>
      <c r="XR13" s="2"/>
      <c r="XS13" s="2"/>
      <c r="XT13" s="2"/>
      <c r="XU13" s="2"/>
      <c r="XV13" s="2"/>
      <c r="XW13" s="2"/>
      <c r="XX13" s="2"/>
      <c r="XY13" s="2"/>
      <c r="XZ13" s="2"/>
      <c r="YA13" s="2"/>
      <c r="YB13" s="2"/>
      <c r="YC13" s="2"/>
      <c r="YD13" s="2"/>
      <c r="YE13" s="2"/>
      <c r="YF13" s="2"/>
      <c r="YG13" s="2"/>
      <c r="YH13" s="2"/>
      <c r="YI13" s="2"/>
      <c r="YJ13" s="2"/>
      <c r="YK13" s="2"/>
      <c r="YL13" s="2"/>
      <c r="YM13" s="2"/>
      <c r="YN13" s="2"/>
      <c r="YO13" s="2"/>
      <c r="YP13" s="2"/>
      <c r="YQ13" s="2"/>
      <c r="YR13" s="2"/>
      <c r="YS13" s="2"/>
      <c r="YT13" s="2"/>
      <c r="YU13" s="2"/>
      <c r="YV13" s="2"/>
      <c r="YW13" s="2"/>
      <c r="YX13" s="2"/>
      <c r="YY13" s="2"/>
      <c r="YZ13" s="2"/>
      <c r="ZA13" s="2"/>
      <c r="ZB13" s="2"/>
      <c r="ZC13" s="2"/>
      <c r="ZD13" s="2"/>
      <c r="ZE13" s="2"/>
      <c r="ZF13" s="2"/>
      <c r="ZG13" s="2"/>
      <c r="ZH13" s="2"/>
      <c r="ZI13" s="2"/>
      <c r="ZJ13" s="2"/>
      <c r="ZK13" s="2"/>
      <c r="ZL13" s="2"/>
      <c r="ZM13" s="2"/>
      <c r="ZN13" s="2"/>
      <c r="ZO13" s="2"/>
      <c r="ZP13" s="2"/>
      <c r="ZQ13" s="2"/>
      <c r="ZR13" s="2"/>
      <c r="ZS13" s="2"/>
      <c r="ZT13" s="2"/>
      <c r="ZU13" s="2"/>
      <c r="ZV13" s="2"/>
      <c r="ZW13" s="2"/>
      <c r="ZX13" s="2"/>
      <c r="ZY13" s="2"/>
      <c r="ZZ13" s="2"/>
      <c r="AAA13" s="2"/>
      <c r="AAB13" s="2"/>
      <c r="AAC13" s="2"/>
      <c r="AAD13" s="2"/>
      <c r="AAE13" s="2"/>
      <c r="AAF13" s="2"/>
      <c r="AAG13" s="2"/>
      <c r="AAH13" s="2"/>
      <c r="AAI13" s="2"/>
      <c r="AAJ13" s="2"/>
      <c r="AAK13" s="2"/>
      <c r="AAL13" s="2"/>
      <c r="AAM13" s="2"/>
      <c r="AAN13" s="2"/>
      <c r="AAO13" s="2"/>
      <c r="AAP13" s="2"/>
      <c r="AAQ13" s="2"/>
      <c r="AAR13" s="2"/>
      <c r="AAS13" s="2"/>
      <c r="AAT13" s="2"/>
      <c r="AAU13" s="2"/>
      <c r="AAV13" s="2"/>
      <c r="AAW13" s="2"/>
      <c r="AAX13" s="2"/>
      <c r="AAY13" s="2"/>
      <c r="AAZ13" s="2"/>
      <c r="ABA13" s="2"/>
      <c r="ABB13" s="2"/>
      <c r="ABC13" s="2"/>
      <c r="ABD13" s="2"/>
      <c r="ABE13" s="2"/>
      <c r="ABF13" s="2"/>
      <c r="ABG13" s="2"/>
      <c r="ABH13" s="2"/>
      <c r="ABI13" s="2"/>
      <c r="ABJ13" s="2"/>
      <c r="ABK13" s="2"/>
      <c r="ABL13" s="2"/>
      <c r="ABM13" s="2"/>
      <c r="ABN13" s="2"/>
      <c r="ABO13" s="2"/>
      <c r="ABP13" s="2"/>
      <c r="ABQ13" s="2"/>
      <c r="ABR13" s="2"/>
      <c r="ABS13" s="2"/>
      <c r="ABT13" s="2"/>
      <c r="ABU13" s="2"/>
      <c r="ABV13" s="2"/>
      <c r="ABW13" s="2"/>
      <c r="ABX13" s="2"/>
      <c r="ABY13" s="2"/>
      <c r="ABZ13" s="2"/>
      <c r="ACA13" s="2"/>
      <c r="ACB13" s="2"/>
      <c r="ACC13" s="2"/>
      <c r="ACD13" s="2"/>
      <c r="ACE13" s="2"/>
      <c r="ACF13" s="2"/>
      <c r="ACG13" s="2"/>
      <c r="ACH13" s="2"/>
      <c r="ACI13" s="2"/>
      <c r="ACJ13" s="2"/>
      <c r="ACK13" s="2"/>
      <c r="ACL13" s="2"/>
      <c r="ACM13" s="2"/>
      <c r="ACN13" s="2"/>
      <c r="ACO13" s="2"/>
      <c r="ACP13" s="2"/>
      <c r="ACQ13" s="2"/>
      <c r="ACR13" s="2"/>
      <c r="ACS13" s="2"/>
      <c r="ACT13" s="2"/>
      <c r="ACU13" s="2"/>
      <c r="ACV13" s="2"/>
      <c r="ACW13" s="2"/>
      <c r="ACX13" s="2"/>
      <c r="ACY13" s="2"/>
      <c r="ACZ13" s="2"/>
      <c r="ADA13" s="2"/>
      <c r="ADB13" s="2"/>
      <c r="ADC13" s="2"/>
      <c r="ADD13" s="2"/>
      <c r="ADE13" s="2"/>
      <c r="ADF13" s="2"/>
      <c r="ADG13" s="2"/>
      <c r="ADH13" s="2"/>
      <c r="ADI13" s="2"/>
      <c r="ADJ13" s="2"/>
      <c r="ADK13" s="2"/>
      <c r="ADL13" s="2"/>
      <c r="ADM13" s="2"/>
      <c r="ADN13" s="2"/>
      <c r="ADO13" s="2"/>
      <c r="ADP13" s="2"/>
      <c r="ADQ13" s="2"/>
      <c r="ADR13" s="2"/>
      <c r="ADS13" s="2"/>
      <c r="ADT13" s="2"/>
      <c r="ADU13" s="2"/>
      <c r="ADV13" s="2"/>
      <c r="ADW13" s="2"/>
      <c r="ADX13" s="2"/>
      <c r="ADY13" s="2"/>
      <c r="ADZ13" s="2"/>
      <c r="AEA13" s="2"/>
      <c r="AEB13" s="2"/>
      <c r="AEC13" s="2"/>
      <c r="AED13" s="2"/>
      <c r="AEE13" s="2"/>
      <c r="AEF13" s="2"/>
      <c r="AEG13" s="2"/>
      <c r="AEH13" s="2"/>
      <c r="AEI13" s="2"/>
      <c r="AEJ13" s="2"/>
      <c r="AEK13" s="2"/>
      <c r="AEL13" s="2"/>
      <c r="AEM13" s="2"/>
      <c r="AEN13" s="2"/>
      <c r="AEO13" s="2"/>
      <c r="AEP13" s="2"/>
      <c r="AEQ13" s="2"/>
      <c r="AER13" s="2"/>
      <c r="AES13" s="2"/>
      <c r="AET13" s="2"/>
      <c r="AEU13" s="2"/>
      <c r="AEV13" s="2"/>
      <c r="AEW13" s="2"/>
      <c r="AEX13" s="2"/>
      <c r="AEY13" s="2"/>
      <c r="AEZ13" s="2"/>
      <c r="AFA13" s="2"/>
      <c r="AFB13" s="2"/>
      <c r="AFC13" s="2"/>
      <c r="AFD13" s="2"/>
      <c r="AFE13" s="2"/>
      <c r="AFF13" s="2"/>
      <c r="AFG13" s="2"/>
      <c r="AFH13" s="2"/>
      <c r="AFI13" s="2"/>
      <c r="AFJ13" s="2"/>
      <c r="AFK13" s="2"/>
      <c r="AFL13" s="2"/>
      <c r="AFM13" s="2"/>
      <c r="AFN13" s="2"/>
      <c r="AFO13" s="2"/>
      <c r="AFP13" s="2"/>
      <c r="AFQ13" s="2"/>
      <c r="AFR13" s="2"/>
      <c r="AFS13" s="2"/>
      <c r="AFT13" s="2"/>
      <c r="AFU13" s="2"/>
      <c r="AFV13" s="2"/>
      <c r="AFW13" s="2"/>
      <c r="AFX13" s="2"/>
      <c r="AFY13" s="2"/>
      <c r="AFZ13" s="2"/>
      <c r="AGA13" s="2"/>
      <c r="AGB13" s="2"/>
      <c r="AGC13" s="2"/>
      <c r="AGD13" s="2"/>
      <c r="AGE13" s="2"/>
      <c r="AGF13" s="2"/>
      <c r="AGG13" s="2"/>
      <c r="AGH13" s="2"/>
      <c r="AGI13" s="2"/>
      <c r="AGJ13" s="2"/>
      <c r="AGK13" s="2"/>
      <c r="AGL13" s="2"/>
      <c r="AGM13" s="2"/>
      <c r="AGN13" s="2"/>
      <c r="AGO13" s="2"/>
      <c r="AGP13" s="2"/>
      <c r="AGQ13" s="2"/>
      <c r="AGR13" s="2"/>
      <c r="AGS13" s="2"/>
      <c r="AGT13" s="2"/>
      <c r="AGU13" s="2"/>
      <c r="AGV13" s="2"/>
      <c r="AGW13" s="2"/>
      <c r="AGX13" s="2"/>
      <c r="AGY13" s="2"/>
      <c r="AGZ13" s="2"/>
      <c r="AHA13" s="2"/>
      <c r="AHB13" s="2"/>
      <c r="AHC13" s="2"/>
      <c r="AHD13" s="2"/>
      <c r="AHE13" s="2"/>
      <c r="AHF13" s="2"/>
      <c r="AHG13" s="2"/>
      <c r="AHH13" s="2"/>
      <c r="AHI13" s="2"/>
      <c r="AHJ13" s="2"/>
      <c r="AHK13" s="2"/>
      <c r="AHL13" s="2"/>
      <c r="AHM13" s="2"/>
      <c r="AHN13" s="2"/>
      <c r="AHO13" s="2"/>
      <c r="AHP13" s="2"/>
      <c r="AHQ13" s="2"/>
      <c r="AHR13" s="2"/>
      <c r="AHS13" s="2"/>
      <c r="AHT13" s="2"/>
      <c r="AHU13" s="2"/>
      <c r="AHV13" s="2"/>
      <c r="AHW13" s="2"/>
      <c r="AHX13" s="2"/>
      <c r="AHY13" s="2"/>
      <c r="AHZ13" s="2"/>
      <c r="AIA13" s="2"/>
      <c r="AIB13" s="2"/>
      <c r="AIC13" s="2"/>
      <c r="AID13" s="2"/>
      <c r="AIE13" s="2"/>
      <c r="AIF13" s="2"/>
      <c r="AIG13" s="2"/>
      <c r="AIH13" s="2"/>
      <c r="AII13" s="2"/>
      <c r="AIJ13" s="2"/>
      <c r="AIK13" s="2"/>
      <c r="AIL13" s="2"/>
      <c r="AIM13" s="2"/>
      <c r="AIN13" s="2"/>
      <c r="AIO13" s="2"/>
      <c r="AIP13" s="2"/>
      <c r="AIQ13" s="2"/>
      <c r="AIR13" s="2"/>
      <c r="AIS13" s="2"/>
      <c r="AIT13" s="2"/>
      <c r="AIU13" s="2"/>
      <c r="AIV13" s="2"/>
      <c r="AIW13" s="2"/>
      <c r="AIX13" s="2"/>
      <c r="AIY13" s="2"/>
      <c r="AIZ13" s="2"/>
      <c r="AJA13" s="2"/>
      <c r="AJB13" s="2"/>
      <c r="AJC13" s="2"/>
      <c r="AJD13" s="2"/>
      <c r="AJE13" s="2"/>
      <c r="AJF13" s="2"/>
      <c r="AJG13" s="2"/>
      <c r="AJH13" s="2"/>
      <c r="AJI13" s="2"/>
      <c r="AJJ13" s="2"/>
      <c r="AJK13" s="2"/>
      <c r="AJL13" s="2"/>
      <c r="AJM13" s="2"/>
      <c r="AJN13" s="2"/>
      <c r="AJO13" s="2"/>
      <c r="AJP13" s="2"/>
      <c r="AJQ13" s="2"/>
      <c r="AJR13" s="2"/>
      <c r="AJS13" s="2"/>
      <c r="AJT13" s="2"/>
      <c r="AJU13" s="2"/>
      <c r="AJV13" s="2"/>
      <c r="AJW13" s="2"/>
      <c r="AJX13" s="2"/>
      <c r="AJY13" s="2"/>
      <c r="AJZ13" s="2"/>
      <c r="AKA13" s="2"/>
      <c r="AKB13" s="2"/>
      <c r="AKC13" s="2"/>
      <c r="AKD13" s="2"/>
      <c r="AKE13" s="2"/>
      <c r="AKF13" s="2"/>
      <c r="AKG13" s="2"/>
      <c r="AKH13" s="2"/>
      <c r="AKI13" s="2"/>
      <c r="AKJ13" s="2"/>
      <c r="AKK13" s="2"/>
      <c r="AKL13" s="2"/>
      <c r="AKM13" s="2"/>
      <c r="AKN13" s="2"/>
      <c r="AKO13" s="2"/>
      <c r="AKP13" s="2"/>
      <c r="AKQ13" s="2"/>
      <c r="AKR13" s="2"/>
      <c r="AKS13" s="2"/>
      <c r="AKT13" s="2"/>
      <c r="AKU13" s="2"/>
      <c r="AKV13" s="2"/>
      <c r="AKW13" s="2"/>
      <c r="AKX13" s="2"/>
      <c r="AKY13" s="2"/>
      <c r="AKZ13" s="2"/>
      <c r="ALA13" s="2"/>
      <c r="ALB13" s="2"/>
      <c r="ALC13" s="2"/>
      <c r="ALD13" s="2"/>
      <c r="ALE13" s="2"/>
      <c r="ALF13" s="2"/>
      <c r="ALG13" s="2"/>
      <c r="ALH13" s="2"/>
      <c r="ALI13" s="2"/>
      <c r="ALJ13" s="2"/>
      <c r="ALK13" s="2"/>
      <c r="ALL13" s="2"/>
      <c r="ALM13" s="2"/>
      <c r="ALN13" s="2"/>
      <c r="ALO13" s="2"/>
      <c r="ALP13" s="2"/>
      <c r="ALQ13" s="2"/>
      <c r="ALR13" s="2"/>
      <c r="ALS13" s="2"/>
      <c r="ALT13" s="2"/>
      <c r="ALU13" s="2"/>
      <c r="ALV13" s="2"/>
      <c r="ALW13" s="2"/>
      <c r="ALX13" s="2"/>
      <c r="ALY13" s="2"/>
      <c r="ALZ13" s="2"/>
      <c r="AMA13" s="2"/>
      <c r="AMB13" s="2"/>
      <c r="AMC13" s="2"/>
      <c r="AMD13" s="2"/>
      <c r="AME13" s="2"/>
      <c r="AMF13" s="2"/>
      <c r="AMG13" s="2"/>
      <c r="AMH13" s="2"/>
      <c r="AMI13" s="2"/>
      <c r="AMJ13" s="2"/>
      <c r="AMK13" s="2"/>
      <c r="AML13" s="2"/>
      <c r="AMM13" s="2"/>
      <c r="AMN13" s="2"/>
      <c r="AMO13" s="2"/>
      <c r="AMP13" s="2"/>
      <c r="AMQ13" s="2"/>
      <c r="AMR13" s="2"/>
      <c r="AMS13" s="2"/>
      <c r="AMT13" s="2"/>
      <c r="AMU13" s="2"/>
      <c r="AMV13" s="2"/>
      <c r="AMW13" s="2"/>
      <c r="AMX13" s="2"/>
      <c r="AMY13" s="2"/>
      <c r="AMZ13" s="2"/>
      <c r="ANA13" s="2"/>
      <c r="ANB13" s="2"/>
      <c r="ANC13" s="2"/>
      <c r="AND13" s="2"/>
      <c r="ANE13" s="2"/>
      <c r="ANF13" s="2"/>
      <c r="ANG13" s="2"/>
      <c r="ANH13" s="2"/>
      <c r="ANI13" s="2"/>
      <c r="ANJ13" s="2"/>
      <c r="ANK13" s="2"/>
      <c r="ANL13" s="2"/>
      <c r="ANM13" s="2"/>
      <c r="ANN13" s="2"/>
      <c r="ANO13" s="2"/>
      <c r="ANP13" s="2"/>
      <c r="ANQ13" s="2"/>
      <c r="ANR13" s="2"/>
      <c r="ANS13" s="2"/>
      <c r="ANT13" s="2"/>
      <c r="ANU13" s="2"/>
      <c r="ANV13" s="2"/>
      <c r="ANW13" s="2"/>
      <c r="ANX13" s="2"/>
      <c r="ANY13" s="2"/>
      <c r="ANZ13" s="2"/>
      <c r="AOA13" s="2"/>
      <c r="AOB13" s="2"/>
      <c r="AOC13" s="2"/>
      <c r="AOD13" s="2"/>
      <c r="AOE13" s="2"/>
      <c r="AOF13" s="2"/>
      <c r="AOG13" s="2"/>
      <c r="AOH13" s="2"/>
      <c r="AOI13" s="2"/>
      <c r="AOJ13" s="2"/>
      <c r="AOK13" s="2"/>
      <c r="AOL13" s="2"/>
      <c r="AOM13" s="2"/>
      <c r="AON13" s="2"/>
      <c r="AOO13" s="2"/>
      <c r="AOP13" s="2"/>
      <c r="AOQ13" s="2"/>
      <c r="AOR13" s="2"/>
      <c r="AOS13" s="2"/>
      <c r="AOT13" s="2"/>
      <c r="AOU13" s="2"/>
      <c r="AOV13" s="2"/>
      <c r="AOW13" s="2"/>
      <c r="AOX13" s="2"/>
      <c r="AOY13" s="2"/>
      <c r="AOZ13" s="2"/>
      <c r="APA13" s="2"/>
      <c r="APB13" s="2"/>
      <c r="APC13" s="2"/>
      <c r="APD13" s="2"/>
      <c r="APE13" s="2"/>
      <c r="APF13" s="2"/>
      <c r="APG13" s="2"/>
      <c r="APH13" s="2"/>
      <c r="API13" s="2"/>
      <c r="APJ13" s="2"/>
      <c r="APK13" s="2"/>
      <c r="APL13" s="2"/>
      <c r="APM13" s="2"/>
      <c r="APN13" s="2"/>
      <c r="APO13" s="2"/>
      <c r="APP13" s="2"/>
      <c r="APQ13" s="2"/>
      <c r="APR13" s="2"/>
      <c r="APS13" s="2"/>
      <c r="APT13" s="2"/>
      <c r="APU13" s="2"/>
      <c r="APV13" s="2"/>
      <c r="APW13" s="2"/>
      <c r="APX13" s="2"/>
      <c r="APY13" s="2"/>
      <c r="APZ13" s="2"/>
      <c r="AQA13" s="2"/>
      <c r="AQB13" s="2"/>
      <c r="AQC13" s="2"/>
      <c r="AQD13" s="2"/>
      <c r="AQE13" s="2"/>
      <c r="AQF13" s="2"/>
      <c r="AQG13" s="2"/>
      <c r="AQH13" s="2"/>
      <c r="AQI13" s="2"/>
      <c r="AQJ13" s="2"/>
      <c r="AQK13" s="2"/>
      <c r="AQL13" s="2"/>
      <c r="AQM13" s="2"/>
      <c r="AQN13" s="2"/>
      <c r="AQO13" s="2"/>
      <c r="AQP13" s="2"/>
      <c r="AQQ13" s="2"/>
      <c r="AQR13" s="2"/>
      <c r="AQS13" s="2"/>
      <c r="AQT13" s="2"/>
      <c r="AQU13" s="2"/>
      <c r="AQV13" s="2"/>
      <c r="AQW13" s="2"/>
      <c r="AQX13" s="2"/>
      <c r="AQY13" s="2"/>
      <c r="AQZ13" s="2"/>
      <c r="ARA13" s="2"/>
      <c r="ARB13" s="2"/>
      <c r="ARC13" s="2"/>
      <c r="ARD13" s="2"/>
      <c r="ARE13" s="2"/>
      <c r="ARF13" s="2"/>
      <c r="ARG13" s="2"/>
      <c r="ARH13" s="2"/>
      <c r="ARI13" s="2"/>
      <c r="ARJ13" s="2"/>
      <c r="ARK13" s="2"/>
      <c r="ARL13" s="2"/>
      <c r="ARM13" s="2"/>
      <c r="ARN13" s="2"/>
      <c r="ARO13" s="2"/>
      <c r="ARP13" s="2"/>
      <c r="ARQ13" s="2"/>
      <c r="ARR13" s="2"/>
      <c r="ARS13" s="2"/>
      <c r="ART13" s="2"/>
      <c r="ARU13" s="2"/>
      <c r="ARV13" s="2"/>
      <c r="ARW13" s="2"/>
      <c r="ARX13" s="2"/>
      <c r="ARY13" s="2"/>
      <c r="ARZ13" s="2"/>
      <c r="ASA13" s="2"/>
      <c r="ASB13" s="2"/>
      <c r="ASC13" s="2"/>
      <c r="ASD13" s="2"/>
      <c r="ASE13" s="2"/>
      <c r="ASF13" s="2"/>
      <c r="ASG13" s="2"/>
      <c r="ASH13" s="2"/>
      <c r="ASI13" s="2"/>
      <c r="ASJ13" s="2"/>
      <c r="ASK13" s="2"/>
      <c r="ASL13" s="2"/>
      <c r="ASM13" s="2"/>
      <c r="ASN13" s="2"/>
      <c r="ASO13" s="2"/>
      <c r="ASP13" s="2"/>
      <c r="ASQ13" s="2"/>
      <c r="ASR13" s="2"/>
      <c r="ASS13" s="2"/>
      <c r="AST13" s="2"/>
      <c r="ASU13" s="2"/>
      <c r="ASV13" s="2"/>
      <c r="ASW13" s="2"/>
      <c r="ASX13" s="2"/>
      <c r="ASY13" s="2"/>
      <c r="ASZ13" s="2"/>
      <c r="ATA13" s="2"/>
      <c r="ATB13" s="2"/>
      <c r="ATC13" s="2"/>
      <c r="ATD13" s="2"/>
      <c r="ATE13" s="2"/>
      <c r="ATF13" s="2"/>
      <c r="ATG13" s="2"/>
      <c r="ATH13" s="2"/>
      <c r="ATI13" s="2"/>
      <c r="ATJ13" s="2"/>
      <c r="ATK13" s="2"/>
      <c r="ATL13" s="2"/>
      <c r="ATM13" s="2"/>
      <c r="ATN13" s="2"/>
      <c r="ATO13" s="2"/>
      <c r="ATP13" s="2"/>
      <c r="ATQ13" s="2"/>
      <c r="ATR13" s="2"/>
      <c r="ATS13" s="2"/>
      <c r="ATT13" s="2"/>
      <c r="ATU13" s="2"/>
      <c r="ATV13" s="2"/>
      <c r="ATW13" s="2"/>
      <c r="ATX13" s="2"/>
      <c r="ATY13" s="2"/>
      <c r="ATZ13" s="2"/>
      <c r="AUA13" s="2"/>
      <c r="AUB13" s="2"/>
      <c r="AUC13" s="2"/>
      <c r="AUD13" s="2"/>
      <c r="AUE13" s="2"/>
      <c r="AUF13" s="2"/>
      <c r="AUG13" s="2"/>
      <c r="AUH13" s="2"/>
      <c r="AUI13" s="2"/>
      <c r="AUJ13" s="2"/>
      <c r="AUK13" s="2"/>
      <c r="AUL13" s="2"/>
      <c r="AUM13" s="2"/>
      <c r="AUN13" s="2"/>
      <c r="AUO13" s="2"/>
      <c r="AUP13" s="2"/>
      <c r="AUQ13" s="2"/>
      <c r="AUR13" s="2"/>
      <c r="AUS13" s="2"/>
      <c r="AUT13" s="2"/>
      <c r="AUU13" s="2"/>
      <c r="AUV13" s="2"/>
      <c r="AUW13" s="2"/>
      <c r="AUX13" s="2"/>
      <c r="AUY13" s="2"/>
      <c r="AUZ13" s="2"/>
      <c r="AVA13" s="2"/>
      <c r="AVB13" s="2"/>
      <c r="AVC13" s="2"/>
      <c r="AVD13" s="2"/>
      <c r="AVE13" s="2"/>
      <c r="AVF13" s="2"/>
      <c r="AVG13" s="2"/>
      <c r="AVH13" s="2"/>
      <c r="AVI13" s="2"/>
      <c r="AVJ13" s="2"/>
      <c r="AVK13" s="2"/>
      <c r="AVL13" s="2"/>
      <c r="AVM13" s="2"/>
      <c r="AVN13" s="2"/>
      <c r="AVO13" s="2"/>
      <c r="AVP13" s="2"/>
      <c r="AVQ13" s="2"/>
      <c r="AVR13" s="2"/>
      <c r="AVS13" s="2"/>
      <c r="AVT13" s="2"/>
      <c r="AVU13" s="2"/>
      <c r="AVV13" s="2"/>
      <c r="AVW13" s="2"/>
      <c r="AVX13" s="2"/>
      <c r="AVY13" s="2"/>
      <c r="AVZ13" s="2"/>
      <c r="AWA13" s="2"/>
      <c r="AWB13" s="2"/>
      <c r="AWC13" s="2"/>
      <c r="AWD13" s="2"/>
      <c r="AWE13" s="2"/>
      <c r="AWF13" s="2"/>
      <c r="AWG13" s="2"/>
      <c r="AWH13" s="2"/>
      <c r="AWI13" s="2"/>
      <c r="AWJ13" s="2"/>
      <c r="AWK13" s="2"/>
      <c r="AWL13" s="2"/>
      <c r="AWM13" s="2"/>
      <c r="AWN13" s="2"/>
      <c r="AWO13" s="2"/>
      <c r="AWP13" s="2"/>
      <c r="AWQ13" s="2"/>
      <c r="AWR13" s="2"/>
      <c r="AWS13" s="2"/>
      <c r="AWT13" s="2"/>
      <c r="AWU13" s="2"/>
      <c r="AWV13" s="2"/>
      <c r="AWW13" s="2"/>
      <c r="AWX13" s="2"/>
      <c r="AWY13" s="2"/>
      <c r="AWZ13" s="2"/>
      <c r="AXA13" s="2"/>
      <c r="AXB13" s="2"/>
      <c r="AXC13" s="2"/>
      <c r="AXD13" s="2"/>
      <c r="AXE13" s="2"/>
      <c r="AXF13" s="2"/>
      <c r="AXG13" s="2"/>
      <c r="AXH13" s="2"/>
      <c r="AXI13" s="2"/>
      <c r="AXJ13" s="2"/>
      <c r="AXK13" s="2"/>
      <c r="AXL13" s="2"/>
      <c r="AXM13" s="2"/>
      <c r="AXN13" s="2"/>
      <c r="AXO13" s="2"/>
      <c r="AXP13" s="2"/>
      <c r="AXQ13" s="2"/>
      <c r="AXR13" s="2"/>
      <c r="AXS13" s="2"/>
      <c r="AXT13" s="2"/>
      <c r="AXU13" s="2"/>
      <c r="AXV13" s="2"/>
      <c r="AXW13" s="2"/>
      <c r="AXX13" s="2"/>
      <c r="AXY13" s="2"/>
      <c r="AXZ13" s="2"/>
      <c r="AYA13" s="2"/>
      <c r="AYB13" s="2"/>
      <c r="AYC13" s="2"/>
      <c r="AYD13" s="2"/>
      <c r="AYE13" s="2"/>
      <c r="AYF13" s="2"/>
      <c r="AYG13" s="2"/>
      <c r="AYH13" s="2"/>
      <c r="AYI13" s="2"/>
      <c r="AYJ13" s="2"/>
      <c r="AYK13" s="2"/>
      <c r="AYL13" s="2"/>
      <c r="AYM13" s="2"/>
      <c r="AYN13" s="2"/>
      <c r="AYO13" s="2"/>
      <c r="AYP13" s="2"/>
      <c r="AYQ13" s="2"/>
      <c r="AYR13" s="2"/>
      <c r="AYS13" s="2"/>
      <c r="AYT13" s="2"/>
      <c r="AYU13" s="2"/>
      <c r="AYV13" s="2"/>
      <c r="AYW13" s="2"/>
      <c r="AYX13" s="2"/>
      <c r="AYY13" s="2"/>
      <c r="AYZ13" s="2"/>
      <c r="AZA13" s="2"/>
      <c r="AZB13" s="2"/>
      <c r="AZC13" s="2"/>
      <c r="AZD13" s="2"/>
      <c r="AZE13" s="2"/>
      <c r="AZF13" s="2"/>
      <c r="AZG13" s="2"/>
      <c r="AZH13" s="2"/>
      <c r="AZI13" s="2"/>
      <c r="AZJ13" s="2"/>
      <c r="AZK13" s="2"/>
      <c r="AZL13" s="2"/>
      <c r="AZM13" s="2"/>
      <c r="AZN13" s="2"/>
      <c r="AZO13" s="2"/>
      <c r="AZP13" s="2"/>
      <c r="AZQ13" s="2"/>
      <c r="AZR13" s="2"/>
      <c r="AZS13" s="2"/>
      <c r="AZT13" s="2"/>
      <c r="AZU13" s="2"/>
      <c r="AZV13" s="2"/>
      <c r="AZW13" s="2"/>
      <c r="AZX13" s="2"/>
      <c r="AZY13" s="2"/>
      <c r="AZZ13" s="2"/>
      <c r="BAA13" s="2"/>
      <c r="BAB13" s="2"/>
      <c r="BAC13" s="2"/>
      <c r="BAD13" s="2"/>
      <c r="BAE13" s="2"/>
      <c r="BAF13" s="2"/>
      <c r="BAG13" s="2"/>
      <c r="BAH13" s="2"/>
      <c r="BAI13" s="2"/>
      <c r="BAJ13" s="2"/>
      <c r="BAK13" s="2"/>
      <c r="BAL13" s="2"/>
      <c r="BAM13" s="2"/>
      <c r="BAN13" s="2"/>
      <c r="BAO13" s="2"/>
      <c r="BAP13" s="2"/>
      <c r="BAQ13" s="2"/>
      <c r="BAR13" s="2"/>
      <c r="BAS13" s="2"/>
      <c r="BAT13" s="2"/>
      <c r="BAU13" s="2"/>
      <c r="BAV13" s="2"/>
      <c r="BAW13" s="2"/>
      <c r="BAX13" s="2"/>
      <c r="BAY13" s="2"/>
      <c r="BAZ13" s="2"/>
      <c r="BBA13" s="2"/>
      <c r="BBB13" s="2"/>
      <c r="BBC13" s="2"/>
      <c r="BBD13" s="2"/>
      <c r="BBE13" s="2"/>
      <c r="BBF13" s="2"/>
      <c r="BBG13" s="2"/>
      <c r="BBH13" s="2"/>
      <c r="BBI13" s="2"/>
      <c r="BBJ13" s="2"/>
      <c r="BBK13" s="2"/>
      <c r="BBL13" s="2"/>
      <c r="BBM13" s="2"/>
      <c r="BBN13" s="2"/>
      <c r="BBO13" s="2"/>
      <c r="BBP13" s="2"/>
      <c r="BBQ13" s="2"/>
      <c r="BBR13" s="2"/>
      <c r="BBS13" s="2"/>
      <c r="BBT13" s="2"/>
      <c r="BBU13" s="2"/>
      <c r="BBV13" s="2"/>
      <c r="BBW13" s="2"/>
      <c r="BBX13" s="2"/>
      <c r="BBY13" s="2"/>
      <c r="BBZ13" s="2"/>
      <c r="BCA13" s="2"/>
      <c r="BCB13" s="2"/>
      <c r="BCC13" s="2"/>
      <c r="BCD13" s="2"/>
      <c r="BCE13" s="2"/>
      <c r="BCF13" s="2"/>
      <c r="BCG13" s="2"/>
      <c r="BCH13" s="2"/>
      <c r="BCI13" s="2"/>
      <c r="BCJ13" s="2"/>
      <c r="BCK13" s="2"/>
      <c r="BCL13" s="2"/>
      <c r="BCM13" s="2"/>
      <c r="BCN13" s="2"/>
      <c r="BCO13" s="2"/>
      <c r="BCP13" s="2"/>
      <c r="BCQ13" s="2"/>
      <c r="BCR13" s="2"/>
      <c r="BCS13" s="2"/>
      <c r="BCT13" s="2"/>
      <c r="BCU13" s="2"/>
      <c r="BCV13" s="2"/>
      <c r="BCW13" s="2"/>
      <c r="BCX13" s="2"/>
      <c r="BCY13" s="2"/>
      <c r="BCZ13" s="2"/>
      <c r="BDA13" s="2"/>
      <c r="BDB13" s="2"/>
      <c r="BDC13" s="2"/>
      <c r="BDD13" s="2"/>
      <c r="BDE13" s="2"/>
      <c r="BDF13" s="2"/>
      <c r="BDG13" s="2"/>
      <c r="BDH13" s="2"/>
      <c r="BDI13" s="2"/>
      <c r="BDJ13" s="2"/>
      <c r="BDK13" s="2"/>
      <c r="BDL13" s="2"/>
      <c r="BDM13" s="2"/>
      <c r="BDN13" s="2"/>
      <c r="BDO13" s="2"/>
      <c r="BDP13" s="2"/>
      <c r="BDQ13" s="2"/>
      <c r="BDR13" s="2"/>
      <c r="BDS13" s="2"/>
      <c r="BDT13" s="2"/>
      <c r="BDU13" s="2"/>
      <c r="BDV13" s="2"/>
      <c r="BDW13" s="2"/>
      <c r="BDX13" s="2"/>
      <c r="BDY13" s="2"/>
      <c r="BDZ13" s="2"/>
      <c r="BEA13" s="2"/>
      <c r="BEB13" s="2"/>
      <c r="BEC13" s="2"/>
      <c r="BED13" s="2"/>
      <c r="BEE13" s="2"/>
      <c r="BEF13" s="2"/>
      <c r="BEG13" s="2"/>
      <c r="BEH13" s="2"/>
      <c r="BEI13" s="2"/>
      <c r="BEJ13" s="2"/>
      <c r="BEK13" s="2"/>
      <c r="BEL13" s="2"/>
      <c r="BEM13" s="2"/>
      <c r="BEN13" s="2"/>
      <c r="BEO13" s="2"/>
      <c r="BEP13" s="2"/>
      <c r="BEQ13" s="2"/>
      <c r="BER13" s="2"/>
      <c r="BES13" s="2"/>
      <c r="BET13" s="2"/>
      <c r="BEU13" s="2"/>
      <c r="BEV13" s="2"/>
      <c r="BEW13" s="2"/>
      <c r="BEX13" s="2"/>
      <c r="BEY13" s="2"/>
      <c r="BEZ13" s="2"/>
      <c r="BFA13" s="2"/>
      <c r="BFB13" s="2"/>
      <c r="BFC13" s="2"/>
      <c r="BFD13" s="2"/>
      <c r="BFE13" s="2"/>
      <c r="BFF13" s="2"/>
      <c r="BFG13" s="2"/>
      <c r="BFH13" s="2"/>
      <c r="BFI13" s="2"/>
      <c r="BFJ13" s="2"/>
      <c r="BFK13" s="2"/>
      <c r="BFL13" s="2"/>
      <c r="BFM13" s="2"/>
      <c r="BFN13" s="2"/>
      <c r="BFO13" s="2"/>
      <c r="BFP13" s="2"/>
      <c r="BFQ13" s="2"/>
      <c r="BFR13" s="2"/>
      <c r="BFS13" s="2"/>
      <c r="BFT13" s="2"/>
      <c r="BFU13" s="2"/>
      <c r="BFV13" s="2"/>
      <c r="BFW13" s="2"/>
      <c r="BFX13" s="2"/>
      <c r="BFY13" s="2"/>
      <c r="BFZ13" s="2"/>
      <c r="BGA13" s="2"/>
      <c r="BGB13" s="2"/>
      <c r="BGC13" s="2"/>
      <c r="BGD13" s="2"/>
      <c r="BGE13" s="2"/>
      <c r="BGF13" s="2"/>
      <c r="BGG13" s="2"/>
      <c r="BGH13" s="2"/>
      <c r="BGI13" s="2"/>
      <c r="BGJ13" s="2"/>
      <c r="BGK13" s="2"/>
      <c r="BGL13" s="2"/>
      <c r="BGM13" s="2"/>
      <c r="BGN13" s="2"/>
      <c r="BGO13" s="2"/>
      <c r="BGP13" s="2"/>
      <c r="BGQ13" s="2"/>
      <c r="BGR13" s="2"/>
      <c r="BGS13" s="2"/>
      <c r="BGT13" s="2"/>
      <c r="BGU13" s="2"/>
      <c r="BGV13" s="2"/>
      <c r="BGW13" s="2"/>
      <c r="BGX13" s="2"/>
      <c r="BGY13" s="2"/>
      <c r="BGZ13" s="2"/>
      <c r="BHA13" s="2"/>
      <c r="BHB13" s="2"/>
      <c r="BHC13" s="2"/>
      <c r="BHD13" s="2"/>
      <c r="BHE13" s="2"/>
      <c r="BHF13" s="2"/>
      <c r="BHG13" s="2"/>
      <c r="BHH13" s="2"/>
      <c r="BHI13" s="2"/>
      <c r="BHJ13" s="2"/>
      <c r="BHK13" s="2"/>
      <c r="BHL13" s="2"/>
      <c r="BHM13" s="2"/>
      <c r="BHN13" s="2"/>
      <c r="BHO13" s="2"/>
      <c r="BHP13" s="2"/>
      <c r="BHQ13" s="2"/>
      <c r="BHR13" s="2"/>
      <c r="BHS13" s="2"/>
      <c r="BHT13" s="2"/>
      <c r="BHU13" s="2"/>
      <c r="BHV13" s="2"/>
      <c r="BHW13" s="2"/>
      <c r="BHX13" s="2"/>
      <c r="BHY13" s="2"/>
      <c r="BHZ13" s="2"/>
      <c r="BIA13" s="2"/>
      <c r="BIB13" s="2"/>
      <c r="BIC13" s="2"/>
      <c r="BID13" s="2"/>
      <c r="BIE13" s="2"/>
      <c r="BIF13" s="2"/>
      <c r="BIG13" s="2"/>
      <c r="BIH13" s="2"/>
      <c r="BII13" s="2"/>
      <c r="BIJ13" s="2"/>
      <c r="BIK13" s="2"/>
      <c r="BIL13" s="2"/>
      <c r="BIM13" s="2"/>
      <c r="BIN13" s="2"/>
      <c r="BIO13" s="2"/>
      <c r="BIP13" s="2"/>
      <c r="BIQ13" s="2"/>
      <c r="BIR13" s="2"/>
      <c r="BIS13" s="2"/>
      <c r="BIT13" s="2"/>
      <c r="BIU13" s="2"/>
      <c r="BIV13" s="2"/>
      <c r="BIW13" s="2"/>
      <c r="BIX13" s="2"/>
      <c r="BIY13" s="2"/>
      <c r="BIZ13" s="2"/>
      <c r="BJA13" s="2"/>
      <c r="BJB13" s="2"/>
      <c r="BJC13" s="2"/>
      <c r="BJD13" s="2"/>
      <c r="BJE13" s="2"/>
      <c r="BJF13" s="2"/>
      <c r="BJG13" s="2"/>
      <c r="BJH13" s="2"/>
      <c r="BJI13" s="2"/>
      <c r="BJJ13" s="2"/>
      <c r="BJK13" s="2"/>
      <c r="BJL13" s="2"/>
      <c r="BJM13" s="2"/>
      <c r="BJN13" s="2"/>
      <c r="BJO13" s="2"/>
      <c r="BJP13" s="2"/>
      <c r="BJQ13" s="2"/>
      <c r="BJR13" s="2"/>
      <c r="BJS13" s="2"/>
      <c r="BJT13" s="2"/>
      <c r="BJU13" s="2"/>
      <c r="BJV13" s="2"/>
      <c r="BJW13" s="2"/>
      <c r="BJX13" s="2"/>
      <c r="BJY13" s="2"/>
      <c r="BJZ13" s="2"/>
      <c r="BKA13" s="2"/>
      <c r="BKB13" s="2"/>
      <c r="BKC13" s="2"/>
      <c r="BKD13" s="2"/>
      <c r="BKE13" s="2"/>
      <c r="BKF13" s="2"/>
      <c r="BKG13" s="2"/>
      <c r="BKH13" s="2"/>
      <c r="BKI13" s="2"/>
      <c r="BKJ13" s="2"/>
      <c r="BKK13" s="2"/>
      <c r="BKL13" s="2"/>
      <c r="BKM13" s="2"/>
      <c r="BKN13" s="2"/>
      <c r="BKO13" s="2"/>
      <c r="BKP13" s="2"/>
      <c r="BKQ13" s="2"/>
      <c r="BKR13" s="2"/>
      <c r="BKS13" s="2"/>
      <c r="BKT13" s="2"/>
      <c r="BKU13" s="2"/>
      <c r="BKV13" s="2"/>
      <c r="BKW13" s="2"/>
      <c r="BKX13" s="2"/>
      <c r="BKY13" s="2"/>
      <c r="BKZ13" s="2"/>
      <c r="BLA13" s="2"/>
      <c r="BLB13" s="2"/>
      <c r="BLC13" s="2"/>
      <c r="BLD13" s="2"/>
      <c r="BLE13" s="2"/>
      <c r="BLF13" s="2"/>
      <c r="BLG13" s="2"/>
      <c r="BLH13" s="2"/>
      <c r="BLI13" s="2"/>
      <c r="BLJ13" s="2"/>
      <c r="BLK13" s="2"/>
      <c r="BLL13" s="2"/>
      <c r="BLM13" s="2"/>
      <c r="BLN13" s="2"/>
      <c r="BLO13" s="2"/>
      <c r="BLP13" s="2"/>
      <c r="BLQ13" s="2"/>
      <c r="BLR13" s="2"/>
      <c r="BLS13" s="2"/>
      <c r="BLT13" s="2"/>
      <c r="BLU13" s="2"/>
      <c r="BLV13" s="2"/>
      <c r="BLW13" s="2"/>
      <c r="BLX13" s="2"/>
      <c r="BLY13" s="2"/>
      <c r="BLZ13" s="2"/>
      <c r="BMA13" s="2"/>
      <c r="BMB13" s="2"/>
      <c r="BMC13" s="2"/>
      <c r="BMD13" s="2"/>
      <c r="BME13" s="2"/>
      <c r="BMF13" s="2"/>
      <c r="BMG13" s="2"/>
      <c r="BMH13" s="2"/>
      <c r="BMI13" s="2"/>
      <c r="BMJ13" s="2"/>
      <c r="BMK13" s="2"/>
      <c r="BML13" s="2"/>
      <c r="BMM13" s="2"/>
      <c r="BMN13" s="2"/>
      <c r="BMO13" s="2"/>
      <c r="BMP13" s="2"/>
      <c r="BMQ13" s="2"/>
      <c r="BMR13" s="2"/>
      <c r="BMS13" s="2"/>
      <c r="BMT13" s="2"/>
      <c r="BMU13" s="2"/>
      <c r="BMV13" s="2"/>
      <c r="BMW13" s="2"/>
      <c r="BMX13" s="2"/>
      <c r="BMY13" s="2"/>
      <c r="BMZ13" s="2"/>
      <c r="BNA13" s="2"/>
      <c r="BNB13" s="2"/>
      <c r="BNC13" s="2"/>
      <c r="BND13" s="2"/>
      <c r="BNE13" s="2"/>
      <c r="BNF13" s="2"/>
      <c r="BNG13" s="2"/>
      <c r="BNH13" s="2"/>
      <c r="BNI13" s="2"/>
      <c r="BNJ13" s="2"/>
      <c r="BNK13" s="2"/>
      <c r="BNL13" s="2"/>
      <c r="BNM13" s="2"/>
      <c r="BNN13" s="2"/>
      <c r="BNO13" s="2"/>
      <c r="BNP13" s="2"/>
      <c r="BNQ13" s="2"/>
      <c r="BNR13" s="2"/>
      <c r="BNS13" s="2"/>
      <c r="BNT13" s="2"/>
      <c r="BNU13" s="2"/>
      <c r="BNV13" s="2"/>
      <c r="BNW13" s="2"/>
      <c r="BNX13" s="2"/>
      <c r="BNY13" s="2"/>
      <c r="BNZ13" s="2"/>
      <c r="BOA13" s="2"/>
      <c r="BOB13" s="2"/>
      <c r="BOC13" s="2"/>
      <c r="BOD13" s="2"/>
      <c r="BOE13" s="2"/>
      <c r="BOF13" s="2"/>
      <c r="BOG13" s="2"/>
      <c r="BOH13" s="2"/>
      <c r="BOI13" s="2"/>
      <c r="BOJ13" s="2"/>
      <c r="BOK13" s="2"/>
      <c r="BOL13" s="2"/>
      <c r="BOM13" s="2"/>
      <c r="BON13" s="2"/>
      <c r="BOO13" s="2"/>
      <c r="BOP13" s="2"/>
      <c r="BOQ13" s="2"/>
      <c r="BOR13" s="2"/>
      <c r="BOS13" s="2"/>
      <c r="BOT13" s="2"/>
      <c r="BOU13" s="2"/>
      <c r="BOV13" s="2"/>
      <c r="BOW13" s="2"/>
      <c r="BOX13" s="2"/>
      <c r="BOY13" s="2"/>
      <c r="BOZ13" s="2"/>
      <c r="BPA13" s="2"/>
      <c r="BPB13" s="2"/>
      <c r="BPC13" s="2"/>
      <c r="BPD13" s="2"/>
      <c r="BPE13" s="2"/>
      <c r="BPF13" s="2"/>
      <c r="BPG13" s="2"/>
      <c r="BPH13" s="2"/>
      <c r="BPI13" s="2"/>
      <c r="BPJ13" s="2"/>
      <c r="BPK13" s="2"/>
      <c r="BPL13" s="2"/>
      <c r="BPM13" s="2"/>
      <c r="BPN13" s="2"/>
      <c r="BPO13" s="2"/>
      <c r="BPP13" s="2"/>
      <c r="BPQ13" s="2"/>
      <c r="BPR13" s="2"/>
      <c r="BPS13" s="2"/>
      <c r="BPT13" s="2"/>
      <c r="BPU13" s="2"/>
      <c r="BPV13" s="2"/>
      <c r="BPW13" s="2"/>
      <c r="BPX13" s="2"/>
      <c r="BPY13" s="2"/>
      <c r="BPZ13" s="2"/>
      <c r="BQA13" s="2"/>
      <c r="BQB13" s="2"/>
      <c r="BQC13" s="2"/>
      <c r="BQD13" s="2"/>
      <c r="BQE13" s="2"/>
      <c r="BQF13" s="2"/>
      <c r="BQG13" s="2"/>
      <c r="BQH13" s="2"/>
      <c r="BQI13" s="2"/>
      <c r="BQJ13" s="2"/>
      <c r="BQK13" s="2"/>
      <c r="BQL13" s="2"/>
      <c r="BQM13" s="2"/>
      <c r="BQN13" s="2"/>
      <c r="BQO13" s="2"/>
      <c r="BQP13" s="2"/>
      <c r="BQQ13" s="2"/>
      <c r="BQR13" s="2"/>
      <c r="BQS13" s="2"/>
      <c r="BQT13" s="2"/>
      <c r="BQU13" s="2"/>
      <c r="BQV13" s="2"/>
      <c r="BQW13" s="2"/>
      <c r="BQX13" s="2"/>
      <c r="BQY13" s="2"/>
      <c r="BQZ13" s="2"/>
      <c r="BRA13" s="2"/>
      <c r="BRB13" s="2"/>
      <c r="BRC13" s="2"/>
      <c r="BRD13" s="2"/>
      <c r="BRE13" s="2"/>
      <c r="BRF13" s="2"/>
      <c r="BRG13" s="2"/>
      <c r="BRH13" s="2"/>
      <c r="BRI13" s="2"/>
      <c r="BRJ13" s="2"/>
      <c r="BRK13" s="2"/>
      <c r="BRL13" s="2"/>
      <c r="BRM13" s="2"/>
      <c r="BRN13" s="2"/>
      <c r="BRO13" s="2"/>
      <c r="BRP13" s="2"/>
      <c r="BRQ13" s="2"/>
      <c r="BRR13" s="2"/>
      <c r="BRS13" s="2"/>
      <c r="BRT13" s="2"/>
      <c r="BRU13" s="2"/>
      <c r="BRV13" s="2"/>
      <c r="BRW13" s="2"/>
      <c r="BRX13" s="2"/>
      <c r="BRY13" s="2"/>
      <c r="BRZ13" s="2"/>
      <c r="BSA13" s="2"/>
      <c r="BSB13" s="2"/>
      <c r="BSC13" s="2"/>
      <c r="BSD13" s="2"/>
      <c r="BSE13" s="2"/>
      <c r="BSF13" s="2"/>
      <c r="BSG13" s="2"/>
      <c r="BSH13" s="2"/>
      <c r="BSI13" s="2"/>
      <c r="BSJ13" s="2"/>
      <c r="BSK13" s="2"/>
      <c r="BSL13" s="2"/>
      <c r="BSM13" s="2"/>
      <c r="BSN13" s="2"/>
      <c r="BSO13" s="2"/>
      <c r="BSP13" s="2"/>
      <c r="BSQ13" s="2"/>
      <c r="BSR13" s="2"/>
      <c r="BSS13" s="2"/>
      <c r="BST13" s="2"/>
      <c r="BSU13" s="2"/>
      <c r="BSV13" s="2"/>
      <c r="BSW13" s="2"/>
      <c r="BSX13" s="2"/>
      <c r="BSY13" s="2"/>
      <c r="BSZ13" s="2"/>
      <c r="BTA13" s="2"/>
      <c r="BTB13" s="2"/>
      <c r="BTC13" s="2"/>
      <c r="BTD13" s="2"/>
      <c r="BTE13" s="2"/>
      <c r="BTF13" s="2"/>
      <c r="BTG13" s="2"/>
      <c r="BTH13" s="2"/>
      <c r="BTI13" s="2"/>
      <c r="BTJ13" s="2"/>
      <c r="BTK13" s="2"/>
      <c r="BTL13" s="2"/>
      <c r="BTM13" s="2"/>
      <c r="BTN13" s="2"/>
      <c r="BTO13" s="2"/>
      <c r="BTP13" s="2"/>
      <c r="BTQ13" s="2"/>
      <c r="BTR13" s="2"/>
      <c r="BTS13" s="2"/>
      <c r="BTT13" s="2"/>
      <c r="BTU13" s="2"/>
      <c r="BTV13" s="2"/>
      <c r="BTW13" s="2"/>
      <c r="BTX13" s="2"/>
      <c r="BTY13" s="2"/>
      <c r="BTZ13" s="2"/>
      <c r="BUA13" s="2"/>
      <c r="BUB13" s="2"/>
      <c r="BUC13" s="2"/>
      <c r="BUD13" s="2"/>
      <c r="BUE13" s="2"/>
      <c r="BUF13" s="2"/>
      <c r="BUG13" s="2"/>
      <c r="BUH13" s="2"/>
      <c r="BUI13" s="2"/>
      <c r="BUJ13" s="2"/>
      <c r="BUK13" s="2"/>
      <c r="BUL13" s="2"/>
      <c r="BUM13" s="2"/>
      <c r="BUN13" s="2"/>
      <c r="BUO13" s="2"/>
      <c r="BUP13" s="2"/>
      <c r="BUQ13" s="2"/>
      <c r="BUR13" s="2"/>
      <c r="BUS13" s="2"/>
      <c r="BUT13" s="2"/>
      <c r="BUU13" s="2"/>
      <c r="BUV13" s="2"/>
      <c r="BUW13" s="2"/>
      <c r="BUX13" s="2"/>
      <c r="BUY13" s="2"/>
      <c r="BUZ13" s="2"/>
      <c r="BVA13" s="2"/>
      <c r="BVB13" s="2"/>
      <c r="BVC13" s="2"/>
      <c r="BVD13" s="2"/>
      <c r="BVE13" s="2"/>
      <c r="BVF13" s="2"/>
      <c r="BVG13" s="2"/>
      <c r="BVH13" s="2"/>
      <c r="BVI13" s="2"/>
      <c r="BVJ13" s="2"/>
      <c r="BVK13" s="2"/>
      <c r="BVL13" s="2"/>
      <c r="BVM13" s="2"/>
      <c r="BVN13" s="2"/>
      <c r="BVO13" s="2"/>
      <c r="BVP13" s="2"/>
      <c r="BVQ13" s="2"/>
      <c r="BVR13" s="2"/>
      <c r="BVS13" s="2"/>
      <c r="BVT13" s="2"/>
      <c r="BVU13" s="2"/>
      <c r="BVV13" s="2"/>
      <c r="BVW13" s="2"/>
      <c r="BVX13" s="2"/>
      <c r="BVY13" s="2"/>
      <c r="BVZ13" s="2"/>
      <c r="BWA13" s="2"/>
      <c r="BWB13" s="2"/>
      <c r="BWC13" s="2"/>
      <c r="BWD13" s="2"/>
      <c r="BWE13" s="2"/>
      <c r="BWF13" s="2"/>
      <c r="BWG13" s="2"/>
      <c r="BWH13" s="2"/>
      <c r="BWI13" s="2"/>
      <c r="BWJ13" s="2"/>
      <c r="BWK13" s="2"/>
      <c r="BWL13" s="2"/>
      <c r="BWM13" s="2"/>
      <c r="BWN13" s="2"/>
      <c r="BWO13" s="2"/>
      <c r="BWP13" s="2"/>
      <c r="BWQ13" s="2"/>
      <c r="BWR13" s="2"/>
      <c r="BWS13" s="2"/>
      <c r="BWT13" s="2"/>
      <c r="BWU13" s="2"/>
      <c r="BWV13" s="2"/>
      <c r="BWW13" s="2"/>
      <c r="BWX13" s="2"/>
      <c r="BWY13" s="2"/>
      <c r="BWZ13" s="2"/>
      <c r="BXA13" s="2"/>
      <c r="BXB13" s="2"/>
      <c r="BXC13" s="2"/>
      <c r="BXD13" s="2"/>
      <c r="BXE13" s="2"/>
      <c r="BXF13" s="2"/>
      <c r="BXG13" s="2"/>
      <c r="BXH13" s="2"/>
      <c r="BXI13" s="2"/>
      <c r="BXJ13" s="2"/>
      <c r="BXK13" s="2"/>
      <c r="BXL13" s="2"/>
      <c r="BXM13" s="2"/>
      <c r="BXN13" s="2"/>
      <c r="BXO13" s="2"/>
      <c r="BXP13" s="2"/>
      <c r="BXQ13" s="2"/>
      <c r="BXR13" s="2"/>
      <c r="BXS13" s="2"/>
      <c r="BXT13" s="2"/>
      <c r="BXU13" s="2"/>
      <c r="BXV13" s="2"/>
      <c r="BXW13" s="2"/>
      <c r="BXX13" s="2"/>
      <c r="BXY13" s="2"/>
      <c r="BXZ13" s="2"/>
      <c r="BYA13" s="2"/>
      <c r="BYB13" s="2"/>
      <c r="BYC13" s="2"/>
      <c r="BYD13" s="2"/>
      <c r="BYE13" s="2"/>
      <c r="BYF13" s="2"/>
      <c r="BYG13" s="2"/>
      <c r="BYH13" s="2"/>
      <c r="BYI13" s="2"/>
      <c r="BYJ13" s="2"/>
      <c r="BYK13" s="2"/>
      <c r="BYL13" s="2"/>
      <c r="BYM13" s="2"/>
      <c r="BYN13" s="2"/>
      <c r="BYO13" s="2"/>
      <c r="BYP13" s="2"/>
      <c r="BYQ13" s="2"/>
      <c r="BYR13" s="2"/>
      <c r="BYS13" s="2"/>
      <c r="BYT13" s="2"/>
      <c r="BYU13" s="2"/>
      <c r="BYV13" s="2"/>
      <c r="BYW13" s="2"/>
      <c r="BYX13" s="2"/>
      <c r="BYY13" s="2"/>
      <c r="BYZ13" s="2"/>
      <c r="BZA13" s="2"/>
      <c r="BZB13" s="2"/>
      <c r="BZC13" s="2"/>
      <c r="BZD13" s="2"/>
      <c r="BZE13" s="2"/>
      <c r="BZF13" s="2"/>
      <c r="BZG13" s="2"/>
      <c r="BZH13" s="2"/>
      <c r="BZI13" s="2"/>
      <c r="BZJ13" s="2"/>
      <c r="BZK13" s="2"/>
      <c r="BZL13" s="2"/>
      <c r="BZM13" s="2"/>
      <c r="BZN13" s="2"/>
      <c r="BZO13" s="2"/>
      <c r="BZP13" s="2"/>
      <c r="BZQ13" s="2"/>
      <c r="BZR13" s="2"/>
      <c r="BZS13" s="2"/>
      <c r="BZT13" s="2"/>
      <c r="BZU13" s="2"/>
      <c r="BZV13" s="2"/>
      <c r="BZW13" s="2"/>
      <c r="BZX13" s="2"/>
      <c r="BZY13" s="2"/>
      <c r="BZZ13" s="2"/>
      <c r="CAA13" s="2"/>
      <c r="CAB13" s="2"/>
      <c r="CAC13" s="2"/>
      <c r="CAD13" s="2"/>
      <c r="CAE13" s="2"/>
      <c r="CAF13" s="2"/>
      <c r="CAG13" s="2"/>
      <c r="CAH13" s="2"/>
      <c r="CAI13" s="2"/>
      <c r="CAJ13" s="2"/>
      <c r="CAK13" s="2"/>
      <c r="CAL13" s="2"/>
      <c r="CAM13" s="2"/>
      <c r="CAN13" s="2"/>
      <c r="CAO13" s="2"/>
      <c r="CAP13" s="2"/>
      <c r="CAQ13" s="2"/>
      <c r="CAR13" s="2"/>
      <c r="CAS13" s="2"/>
      <c r="CAT13" s="2"/>
      <c r="CAU13" s="2"/>
      <c r="CAV13" s="2"/>
      <c r="CAW13" s="2"/>
      <c r="CAX13" s="2"/>
      <c r="CAY13" s="2"/>
      <c r="CAZ13" s="2"/>
      <c r="CBA13" s="2"/>
      <c r="CBB13" s="2"/>
      <c r="CBC13" s="2"/>
      <c r="CBD13" s="2"/>
      <c r="CBE13" s="2"/>
      <c r="CBF13" s="2"/>
      <c r="CBG13" s="2"/>
      <c r="CBH13" s="2"/>
      <c r="CBI13" s="2"/>
      <c r="CBJ13" s="2"/>
      <c r="CBK13" s="2"/>
      <c r="CBL13" s="2"/>
      <c r="CBM13" s="2"/>
      <c r="CBN13" s="2"/>
      <c r="CBO13" s="2"/>
      <c r="CBP13" s="2"/>
      <c r="CBQ13" s="2"/>
      <c r="CBR13" s="2"/>
      <c r="CBS13" s="2"/>
      <c r="CBT13" s="2"/>
      <c r="CBU13" s="2"/>
      <c r="CBV13" s="2"/>
      <c r="CBW13" s="2"/>
      <c r="CBX13" s="2"/>
      <c r="CBY13" s="2"/>
      <c r="CBZ13" s="2"/>
      <c r="CCA13" s="2"/>
      <c r="CCB13" s="2"/>
      <c r="CCC13" s="2"/>
      <c r="CCD13" s="2"/>
      <c r="CCE13" s="2"/>
      <c r="CCF13" s="2"/>
      <c r="CCG13" s="2"/>
      <c r="CCH13" s="2"/>
      <c r="CCI13" s="2"/>
      <c r="CCJ13" s="2"/>
      <c r="CCK13" s="2"/>
      <c r="CCL13" s="2"/>
      <c r="CCM13" s="2"/>
      <c r="CCN13" s="2"/>
      <c r="CCO13" s="2"/>
      <c r="CCP13" s="2"/>
      <c r="CCQ13" s="2"/>
      <c r="CCR13" s="2"/>
      <c r="CCS13" s="2"/>
      <c r="CCT13" s="2"/>
      <c r="CCU13" s="2"/>
      <c r="CCV13" s="2"/>
      <c r="CCW13" s="2"/>
      <c r="CCX13" s="2"/>
      <c r="CCY13" s="2"/>
      <c r="CCZ13" s="2"/>
      <c r="CDA13" s="2"/>
      <c r="CDB13" s="2"/>
      <c r="CDC13" s="2"/>
      <c r="CDD13" s="2"/>
      <c r="CDE13" s="2"/>
      <c r="CDF13" s="2"/>
      <c r="CDG13" s="2"/>
      <c r="CDH13" s="2"/>
      <c r="CDI13" s="2"/>
      <c r="CDJ13" s="2"/>
      <c r="CDK13" s="2"/>
      <c r="CDL13" s="2"/>
      <c r="CDM13" s="2"/>
      <c r="CDN13" s="2"/>
      <c r="CDO13" s="2"/>
      <c r="CDP13" s="2"/>
      <c r="CDQ13" s="2"/>
      <c r="CDR13" s="2"/>
      <c r="CDS13" s="2"/>
      <c r="CDT13" s="2"/>
      <c r="CDU13" s="2"/>
      <c r="CDV13" s="2"/>
      <c r="CDW13" s="2"/>
      <c r="CDX13" s="2"/>
      <c r="CDY13" s="2"/>
      <c r="CDZ13" s="2"/>
      <c r="CEA13" s="2"/>
      <c r="CEB13" s="2"/>
      <c r="CEC13" s="2"/>
      <c r="CED13" s="2"/>
      <c r="CEE13" s="2"/>
      <c r="CEF13" s="2"/>
      <c r="CEG13" s="2"/>
      <c r="CEH13" s="2"/>
      <c r="CEI13" s="2"/>
      <c r="CEJ13" s="2"/>
      <c r="CEK13" s="2"/>
      <c r="CEL13" s="2"/>
      <c r="CEM13" s="2"/>
      <c r="CEN13" s="2"/>
      <c r="CEO13" s="2"/>
      <c r="CEP13" s="2"/>
      <c r="CEQ13" s="2"/>
      <c r="CER13" s="2"/>
      <c r="CES13" s="2"/>
      <c r="CET13" s="2"/>
      <c r="CEU13" s="2"/>
      <c r="CEV13" s="2"/>
      <c r="CEW13" s="2"/>
      <c r="CEX13" s="2"/>
      <c r="CEY13" s="2"/>
      <c r="CEZ13" s="2"/>
      <c r="CFA13" s="2"/>
      <c r="CFB13" s="2"/>
      <c r="CFC13" s="2"/>
      <c r="CFD13" s="2"/>
      <c r="CFE13" s="2"/>
      <c r="CFF13" s="2"/>
      <c r="CFG13" s="2"/>
      <c r="CFH13" s="2"/>
      <c r="CFI13" s="2"/>
      <c r="CFJ13" s="2"/>
      <c r="CFK13" s="2"/>
      <c r="CFL13" s="2"/>
      <c r="CFM13" s="2"/>
      <c r="CFN13" s="2"/>
      <c r="CFO13" s="2"/>
      <c r="CFP13" s="2"/>
      <c r="CFQ13" s="2"/>
      <c r="CFR13" s="2"/>
      <c r="CFS13" s="2"/>
      <c r="CFT13" s="2"/>
      <c r="CFU13" s="2"/>
      <c r="CFV13" s="2"/>
      <c r="CFW13" s="2"/>
      <c r="CFX13" s="2"/>
      <c r="CFY13" s="2"/>
      <c r="CFZ13" s="2"/>
      <c r="CGA13" s="2"/>
      <c r="CGB13" s="2"/>
      <c r="CGC13" s="2"/>
      <c r="CGD13" s="2"/>
      <c r="CGE13" s="2"/>
      <c r="CGF13" s="2"/>
      <c r="CGG13" s="2"/>
      <c r="CGH13" s="2"/>
      <c r="CGI13" s="2"/>
      <c r="CGJ13" s="2"/>
      <c r="CGK13" s="2"/>
      <c r="CGL13" s="2"/>
      <c r="CGM13" s="2"/>
      <c r="CGN13" s="2"/>
      <c r="CGO13" s="2"/>
      <c r="CGP13" s="2"/>
      <c r="CGQ13" s="2"/>
      <c r="CGR13" s="2"/>
      <c r="CGS13" s="2"/>
      <c r="CGT13" s="2"/>
      <c r="CGU13" s="2"/>
      <c r="CGV13" s="2"/>
      <c r="CGW13" s="2"/>
      <c r="CGX13" s="2"/>
      <c r="CGY13" s="2"/>
      <c r="CGZ13" s="2"/>
      <c r="CHA13" s="2"/>
      <c r="CHB13" s="2"/>
      <c r="CHC13" s="2"/>
      <c r="CHD13" s="2"/>
      <c r="CHE13" s="2"/>
      <c r="CHF13" s="2"/>
      <c r="CHG13" s="2"/>
      <c r="CHH13" s="2"/>
      <c r="CHI13" s="2"/>
      <c r="CHJ13" s="2"/>
      <c r="CHK13" s="2"/>
      <c r="CHL13" s="2"/>
      <c r="CHM13" s="2"/>
      <c r="CHN13" s="2"/>
      <c r="CHO13" s="2"/>
      <c r="CHP13" s="2"/>
      <c r="CHQ13" s="2"/>
      <c r="CHR13" s="2"/>
      <c r="CHS13" s="2"/>
      <c r="CHT13" s="2"/>
      <c r="CHU13" s="2"/>
      <c r="CHV13" s="2"/>
      <c r="CHW13" s="2"/>
      <c r="CHX13" s="2"/>
      <c r="CHY13" s="2"/>
      <c r="CHZ13" s="2"/>
      <c r="CIA13" s="2"/>
      <c r="CIB13" s="2"/>
      <c r="CIC13" s="2"/>
      <c r="CID13" s="2"/>
      <c r="CIE13" s="2"/>
      <c r="CIF13" s="2"/>
      <c r="CIG13" s="2"/>
      <c r="CIH13" s="2"/>
      <c r="CII13" s="2"/>
      <c r="CIJ13" s="2"/>
      <c r="CIK13" s="2"/>
      <c r="CIL13" s="2"/>
      <c r="CIM13" s="2"/>
      <c r="CIN13" s="2"/>
      <c r="CIO13" s="2"/>
      <c r="CIP13" s="2"/>
      <c r="CIQ13" s="2"/>
      <c r="CIR13" s="2"/>
      <c r="CIS13" s="2"/>
      <c r="CIT13" s="2"/>
      <c r="CIU13" s="2"/>
      <c r="CIV13" s="2"/>
      <c r="CIW13" s="2"/>
      <c r="CIX13" s="2"/>
      <c r="CIY13" s="2"/>
      <c r="CIZ13" s="2"/>
      <c r="CJA13" s="2"/>
      <c r="CJB13" s="2"/>
      <c r="CJC13" s="2"/>
      <c r="CJD13" s="2"/>
      <c r="CJE13" s="2"/>
      <c r="CJF13" s="2"/>
      <c r="CJG13" s="2"/>
      <c r="CJH13" s="2"/>
      <c r="CJI13" s="2"/>
      <c r="CJJ13" s="2"/>
      <c r="CJK13" s="2"/>
      <c r="CJL13" s="2"/>
      <c r="CJM13" s="2"/>
      <c r="CJN13" s="2"/>
      <c r="CJO13" s="2"/>
      <c r="CJP13" s="2"/>
      <c r="CJQ13" s="2"/>
      <c r="CJR13" s="2"/>
      <c r="CJS13" s="2"/>
      <c r="CJT13" s="2"/>
      <c r="CJU13" s="2"/>
      <c r="CJV13" s="2"/>
      <c r="CJW13" s="2"/>
      <c r="CJX13" s="2"/>
      <c r="CJY13" s="2"/>
      <c r="CJZ13" s="2"/>
      <c r="CKA13" s="2"/>
      <c r="CKB13" s="2"/>
      <c r="CKC13" s="2"/>
      <c r="CKD13" s="2"/>
      <c r="CKE13" s="2"/>
      <c r="CKF13" s="2"/>
      <c r="CKG13" s="2"/>
      <c r="CKH13" s="2"/>
      <c r="CKI13" s="2"/>
      <c r="CKJ13" s="2"/>
      <c r="CKK13" s="2"/>
      <c r="CKL13" s="2"/>
      <c r="CKM13" s="2"/>
      <c r="CKN13" s="2"/>
      <c r="CKO13" s="2"/>
      <c r="CKP13" s="2"/>
      <c r="CKQ13" s="2"/>
      <c r="CKR13" s="2"/>
      <c r="CKS13" s="2"/>
      <c r="CKT13" s="2"/>
      <c r="CKU13" s="2"/>
      <c r="CKV13" s="2"/>
      <c r="CKW13" s="2"/>
      <c r="CKX13" s="2"/>
      <c r="CKY13" s="2"/>
      <c r="CKZ13" s="2"/>
      <c r="CLA13" s="2"/>
      <c r="CLB13" s="2"/>
      <c r="CLC13" s="2"/>
      <c r="CLD13" s="2"/>
      <c r="CLE13" s="2"/>
      <c r="CLF13" s="2"/>
      <c r="CLG13" s="2"/>
      <c r="CLH13" s="2"/>
      <c r="CLI13" s="2"/>
      <c r="CLJ13" s="2"/>
      <c r="CLK13" s="2"/>
      <c r="CLL13" s="2"/>
      <c r="CLM13" s="2"/>
      <c r="CLN13" s="2"/>
      <c r="CLO13" s="2"/>
      <c r="CLP13" s="2"/>
      <c r="CLQ13" s="2"/>
      <c r="CLR13" s="2"/>
      <c r="CLS13" s="2"/>
      <c r="CLT13" s="2"/>
      <c r="CLU13" s="2"/>
      <c r="CLV13" s="2"/>
      <c r="CLW13" s="2"/>
      <c r="CLX13" s="2"/>
      <c r="CLY13" s="2"/>
      <c r="CLZ13" s="2"/>
      <c r="CMA13" s="2"/>
      <c r="CMB13" s="2"/>
      <c r="CMC13" s="2"/>
      <c r="CMD13" s="2"/>
      <c r="CME13" s="2"/>
      <c r="CMF13" s="2"/>
      <c r="CMG13" s="2"/>
      <c r="CMH13" s="2"/>
      <c r="CMI13" s="2"/>
      <c r="CMJ13" s="2"/>
      <c r="CMK13" s="2"/>
      <c r="CML13" s="2"/>
      <c r="CMM13" s="2"/>
      <c r="CMN13" s="2"/>
      <c r="CMO13" s="2"/>
      <c r="CMP13" s="2"/>
      <c r="CMQ13" s="2"/>
      <c r="CMR13" s="2"/>
      <c r="CMS13" s="2"/>
      <c r="CMT13" s="2"/>
      <c r="CMU13" s="2"/>
      <c r="CMV13" s="2"/>
      <c r="CMW13" s="2"/>
      <c r="CMX13" s="2"/>
      <c r="CMY13" s="2"/>
      <c r="CMZ13" s="2"/>
      <c r="CNA13" s="2"/>
      <c r="CNB13" s="2"/>
      <c r="CNC13" s="2"/>
      <c r="CND13" s="2"/>
      <c r="CNE13" s="2"/>
      <c r="CNF13" s="2"/>
      <c r="CNG13" s="2"/>
      <c r="CNH13" s="2"/>
      <c r="CNI13" s="2"/>
      <c r="CNJ13" s="2"/>
      <c r="CNK13" s="2"/>
      <c r="CNL13" s="2"/>
      <c r="CNM13" s="2"/>
      <c r="CNN13" s="2"/>
      <c r="CNO13" s="2"/>
      <c r="CNP13" s="2"/>
      <c r="CNQ13" s="2"/>
      <c r="CNR13" s="2"/>
      <c r="CNS13" s="2"/>
      <c r="CNT13" s="2"/>
      <c r="CNU13" s="2"/>
      <c r="CNV13" s="2"/>
      <c r="CNW13" s="2"/>
      <c r="CNX13" s="2"/>
      <c r="CNY13" s="2"/>
      <c r="CNZ13" s="2"/>
      <c r="COA13" s="2"/>
      <c r="COB13" s="2"/>
      <c r="COC13" s="2"/>
      <c r="COD13" s="2"/>
      <c r="COE13" s="2"/>
      <c r="COF13" s="2"/>
      <c r="COG13" s="2"/>
      <c r="COH13" s="2"/>
      <c r="COI13" s="2"/>
      <c r="COJ13" s="2"/>
      <c r="COK13" s="2"/>
      <c r="COL13" s="2"/>
      <c r="COM13" s="2"/>
      <c r="CON13" s="2"/>
      <c r="COO13" s="2"/>
      <c r="COP13" s="2"/>
      <c r="COQ13" s="2"/>
      <c r="COR13" s="2"/>
      <c r="COS13" s="2"/>
      <c r="COT13" s="2"/>
      <c r="COU13" s="2"/>
      <c r="COV13" s="2"/>
      <c r="COW13" s="2"/>
      <c r="COX13" s="2"/>
      <c r="COY13" s="2"/>
      <c r="COZ13" s="2"/>
      <c r="CPA13" s="2"/>
      <c r="CPB13" s="2"/>
      <c r="CPC13" s="2"/>
      <c r="CPD13" s="2"/>
      <c r="CPE13" s="2"/>
      <c r="CPF13" s="2"/>
      <c r="CPG13" s="2"/>
      <c r="CPH13" s="2"/>
      <c r="CPI13" s="2"/>
      <c r="CPJ13" s="2"/>
      <c r="CPK13" s="2"/>
      <c r="CPL13" s="2"/>
      <c r="CPM13" s="2"/>
      <c r="CPN13" s="2"/>
      <c r="CPO13" s="2"/>
      <c r="CPP13" s="2"/>
      <c r="CPQ13" s="2"/>
      <c r="CPR13" s="2"/>
      <c r="CPS13" s="2"/>
      <c r="CPT13" s="2"/>
      <c r="CPU13" s="2"/>
      <c r="CPV13" s="2"/>
      <c r="CPW13" s="2"/>
      <c r="CPX13" s="2"/>
      <c r="CPY13" s="2"/>
      <c r="CPZ13" s="2"/>
      <c r="CQA13" s="2"/>
      <c r="CQB13" s="2"/>
      <c r="CQC13" s="2"/>
      <c r="CQD13" s="2"/>
      <c r="CQE13" s="2"/>
      <c r="CQF13" s="2"/>
      <c r="CQG13" s="2"/>
      <c r="CQH13" s="2"/>
      <c r="CQI13" s="2"/>
      <c r="CQJ13" s="2"/>
      <c r="CQK13" s="2"/>
      <c r="CQL13" s="2"/>
      <c r="CQM13" s="2"/>
      <c r="CQN13" s="2"/>
      <c r="CQO13" s="2"/>
      <c r="CQP13" s="2"/>
      <c r="CQQ13" s="2"/>
      <c r="CQR13" s="2"/>
      <c r="CQS13" s="2"/>
      <c r="CQT13" s="2"/>
      <c r="CQU13" s="2"/>
      <c r="CQV13" s="2"/>
      <c r="CQW13" s="2"/>
      <c r="CQX13" s="2"/>
      <c r="CQY13" s="2"/>
      <c r="CQZ13" s="2"/>
      <c r="CRA13" s="2"/>
      <c r="CRB13" s="2"/>
      <c r="CRC13" s="2"/>
      <c r="CRD13" s="2"/>
      <c r="CRE13" s="2"/>
      <c r="CRF13" s="2"/>
      <c r="CRG13" s="2"/>
      <c r="CRH13" s="2"/>
      <c r="CRI13" s="2"/>
      <c r="CRJ13" s="2"/>
      <c r="CRK13" s="2"/>
      <c r="CRL13" s="2"/>
      <c r="CRM13" s="2"/>
      <c r="CRN13" s="2"/>
      <c r="CRO13" s="2"/>
      <c r="CRP13" s="2"/>
      <c r="CRQ13" s="2"/>
      <c r="CRR13" s="2"/>
      <c r="CRS13" s="2"/>
      <c r="CRT13" s="2"/>
      <c r="CRU13" s="2"/>
      <c r="CRV13" s="2"/>
      <c r="CRW13" s="2"/>
      <c r="CRX13" s="2"/>
      <c r="CRY13" s="2"/>
      <c r="CRZ13" s="2"/>
      <c r="CSA13" s="2"/>
      <c r="CSB13" s="2"/>
      <c r="CSC13" s="2"/>
      <c r="CSD13" s="2"/>
      <c r="CSE13" s="2"/>
      <c r="CSF13" s="2"/>
      <c r="CSG13" s="2"/>
      <c r="CSH13" s="2"/>
      <c r="CSI13" s="2"/>
      <c r="CSJ13" s="2"/>
      <c r="CSK13" s="2"/>
      <c r="CSL13" s="2"/>
      <c r="CSM13" s="2"/>
      <c r="CSN13" s="2"/>
      <c r="CSO13" s="2"/>
      <c r="CSP13" s="2"/>
      <c r="CSQ13" s="2"/>
      <c r="CSR13" s="2"/>
      <c r="CSS13" s="2"/>
      <c r="CST13" s="2"/>
      <c r="CSU13" s="2"/>
      <c r="CSV13" s="2"/>
      <c r="CSW13" s="2"/>
      <c r="CSX13" s="2"/>
      <c r="CSY13" s="2"/>
      <c r="CSZ13" s="2"/>
      <c r="CTA13" s="2"/>
      <c r="CTB13" s="2"/>
      <c r="CTC13" s="2"/>
      <c r="CTD13" s="2"/>
      <c r="CTE13" s="2"/>
      <c r="CTF13" s="2"/>
      <c r="CTG13" s="2"/>
      <c r="CTH13" s="2"/>
      <c r="CTI13" s="2"/>
      <c r="CTJ13" s="2"/>
      <c r="CTK13" s="2"/>
      <c r="CTL13" s="2"/>
      <c r="CTM13" s="2"/>
      <c r="CTN13" s="2"/>
      <c r="CTO13" s="2"/>
      <c r="CTP13" s="2"/>
      <c r="CTQ13" s="2"/>
      <c r="CTR13" s="2"/>
      <c r="CTS13" s="2"/>
      <c r="CTT13" s="2"/>
      <c r="CTU13" s="2"/>
      <c r="CTV13" s="2"/>
      <c r="CTW13" s="2"/>
      <c r="CTX13" s="2"/>
      <c r="CTY13" s="2"/>
      <c r="CTZ13" s="2"/>
      <c r="CUA13" s="2"/>
      <c r="CUB13" s="2"/>
      <c r="CUC13" s="2"/>
      <c r="CUD13" s="2"/>
      <c r="CUE13" s="2"/>
      <c r="CUF13" s="2"/>
      <c r="CUG13" s="2"/>
      <c r="CUH13" s="2"/>
      <c r="CUI13" s="2"/>
      <c r="CUJ13" s="2"/>
      <c r="CUK13" s="2"/>
      <c r="CUL13" s="2"/>
      <c r="CUM13" s="2"/>
      <c r="CUN13" s="2"/>
      <c r="CUO13" s="2"/>
      <c r="CUP13" s="2"/>
      <c r="CUQ13" s="2"/>
      <c r="CUR13" s="2"/>
      <c r="CUS13" s="2"/>
      <c r="CUT13" s="2"/>
      <c r="CUU13" s="2"/>
      <c r="CUV13" s="2"/>
      <c r="CUW13" s="2"/>
      <c r="CUX13" s="2"/>
      <c r="CUY13" s="2"/>
      <c r="CUZ13" s="2"/>
      <c r="CVA13" s="2"/>
      <c r="CVB13" s="2"/>
      <c r="CVC13" s="2"/>
      <c r="CVD13" s="2"/>
      <c r="CVE13" s="2"/>
      <c r="CVF13" s="2"/>
      <c r="CVG13" s="2"/>
      <c r="CVH13" s="2"/>
      <c r="CVI13" s="2"/>
      <c r="CVJ13" s="2"/>
      <c r="CVK13" s="2"/>
      <c r="CVL13" s="2"/>
      <c r="CVM13" s="2"/>
      <c r="CVN13" s="2"/>
      <c r="CVO13" s="2"/>
      <c r="CVP13" s="2"/>
      <c r="CVQ13" s="2"/>
      <c r="CVR13" s="2"/>
      <c r="CVS13" s="2"/>
      <c r="CVT13" s="2"/>
      <c r="CVU13" s="2"/>
      <c r="CVV13" s="2"/>
      <c r="CVW13" s="2"/>
      <c r="CVX13" s="2"/>
      <c r="CVY13" s="2"/>
      <c r="CVZ13" s="2"/>
      <c r="CWA13" s="2"/>
      <c r="CWB13" s="2"/>
      <c r="CWC13" s="2"/>
      <c r="CWD13" s="2"/>
      <c r="CWE13" s="2"/>
      <c r="CWF13" s="2"/>
      <c r="CWG13" s="2"/>
      <c r="CWH13" s="2"/>
      <c r="CWI13" s="2"/>
      <c r="CWJ13" s="2"/>
      <c r="CWK13" s="2"/>
      <c r="CWL13" s="2"/>
      <c r="CWM13" s="2"/>
      <c r="CWN13" s="2"/>
      <c r="CWO13" s="2"/>
      <c r="CWP13" s="2"/>
      <c r="CWQ13" s="2"/>
      <c r="CWR13" s="2"/>
      <c r="CWS13" s="2"/>
      <c r="CWT13" s="2"/>
      <c r="CWU13" s="2"/>
      <c r="CWV13" s="2"/>
      <c r="CWW13" s="2"/>
      <c r="CWX13" s="2"/>
      <c r="CWY13" s="2"/>
      <c r="CWZ13" s="2"/>
      <c r="CXA13" s="2"/>
      <c r="CXB13" s="2"/>
      <c r="CXC13" s="2"/>
      <c r="CXD13" s="2"/>
      <c r="CXE13" s="2"/>
      <c r="CXF13" s="2"/>
      <c r="CXG13" s="2"/>
      <c r="CXH13" s="2"/>
      <c r="CXI13" s="2"/>
      <c r="CXJ13" s="2"/>
      <c r="CXK13" s="2"/>
      <c r="CXL13" s="2"/>
      <c r="CXM13" s="2"/>
      <c r="CXN13" s="2"/>
      <c r="CXO13" s="2"/>
      <c r="CXP13" s="2"/>
      <c r="CXQ13" s="2"/>
      <c r="CXR13" s="2"/>
      <c r="CXS13" s="2"/>
      <c r="CXT13" s="2"/>
      <c r="CXU13" s="2"/>
      <c r="CXV13" s="2"/>
      <c r="CXW13" s="2"/>
      <c r="CXX13" s="2"/>
      <c r="CXY13" s="2"/>
      <c r="CXZ13" s="2"/>
      <c r="CYA13" s="2"/>
      <c r="CYB13" s="2"/>
      <c r="CYC13" s="2"/>
      <c r="CYD13" s="2"/>
      <c r="CYE13" s="2"/>
      <c r="CYF13" s="2"/>
      <c r="CYG13" s="2"/>
      <c r="CYH13" s="2"/>
      <c r="CYI13" s="2"/>
      <c r="CYJ13" s="2"/>
      <c r="CYK13" s="2"/>
      <c r="CYL13" s="2"/>
      <c r="CYM13" s="2"/>
      <c r="CYN13" s="2"/>
      <c r="CYO13" s="2"/>
      <c r="CYP13" s="2"/>
      <c r="CYQ13" s="2"/>
      <c r="CYR13" s="2"/>
      <c r="CYS13" s="2"/>
      <c r="CYT13" s="2"/>
      <c r="CYU13" s="2"/>
      <c r="CYV13" s="2"/>
      <c r="CYW13" s="2"/>
      <c r="CYX13" s="2"/>
      <c r="CYY13" s="2"/>
      <c r="CYZ13" s="2"/>
      <c r="CZA13" s="2"/>
      <c r="CZB13" s="2"/>
      <c r="CZC13" s="2"/>
      <c r="CZD13" s="2"/>
      <c r="CZE13" s="2"/>
      <c r="CZF13" s="2"/>
      <c r="CZG13" s="2"/>
      <c r="CZH13" s="2"/>
      <c r="CZI13" s="2"/>
      <c r="CZJ13" s="2"/>
      <c r="CZK13" s="2"/>
      <c r="CZL13" s="2"/>
      <c r="CZM13" s="2"/>
      <c r="CZN13" s="2"/>
      <c r="CZO13" s="2"/>
      <c r="CZP13" s="2"/>
      <c r="CZQ13" s="2"/>
      <c r="CZR13" s="2"/>
      <c r="CZS13" s="2"/>
      <c r="CZT13" s="2"/>
      <c r="CZU13" s="2"/>
      <c r="CZV13" s="2"/>
      <c r="CZW13" s="2"/>
      <c r="CZX13" s="2"/>
      <c r="CZY13" s="2"/>
      <c r="CZZ13" s="2"/>
      <c r="DAA13" s="2"/>
      <c r="DAB13" s="2"/>
      <c r="DAC13" s="2"/>
      <c r="DAD13" s="2"/>
      <c r="DAE13" s="2"/>
      <c r="DAF13" s="2"/>
      <c r="DAG13" s="2"/>
      <c r="DAH13" s="2"/>
      <c r="DAI13" s="2"/>
      <c r="DAJ13" s="2"/>
      <c r="DAK13" s="2"/>
      <c r="DAL13" s="2"/>
      <c r="DAM13" s="2"/>
      <c r="DAN13" s="2"/>
      <c r="DAO13" s="2"/>
      <c r="DAP13" s="2"/>
      <c r="DAQ13" s="2"/>
      <c r="DAR13" s="2"/>
      <c r="DAS13" s="2"/>
      <c r="DAT13" s="2"/>
      <c r="DAU13" s="2"/>
      <c r="DAV13" s="2"/>
      <c r="DAW13" s="2"/>
      <c r="DAX13" s="2"/>
      <c r="DAY13" s="2"/>
      <c r="DAZ13" s="2"/>
      <c r="DBA13" s="2"/>
      <c r="DBB13" s="2"/>
      <c r="DBC13" s="2"/>
      <c r="DBD13" s="2"/>
      <c r="DBE13" s="2"/>
      <c r="DBF13" s="2"/>
      <c r="DBG13" s="2"/>
      <c r="DBH13" s="2"/>
      <c r="DBI13" s="2"/>
      <c r="DBJ13" s="2"/>
      <c r="DBK13" s="2"/>
      <c r="DBL13" s="2"/>
      <c r="DBM13" s="2"/>
      <c r="DBN13" s="2"/>
      <c r="DBO13" s="2"/>
      <c r="DBP13" s="2"/>
      <c r="DBQ13" s="2"/>
      <c r="DBR13" s="2"/>
      <c r="DBS13" s="2"/>
      <c r="DBT13" s="2"/>
      <c r="DBU13" s="2"/>
      <c r="DBV13" s="2"/>
      <c r="DBW13" s="2"/>
      <c r="DBX13" s="2"/>
      <c r="DBY13" s="2"/>
      <c r="DBZ13" s="2"/>
      <c r="DCA13" s="2"/>
      <c r="DCB13" s="2"/>
      <c r="DCC13" s="2"/>
      <c r="DCD13" s="2"/>
      <c r="DCE13" s="2"/>
      <c r="DCF13" s="2"/>
      <c r="DCG13" s="2"/>
      <c r="DCH13" s="2"/>
      <c r="DCI13" s="2"/>
      <c r="DCJ13" s="2"/>
      <c r="DCK13" s="2"/>
      <c r="DCL13" s="2"/>
      <c r="DCM13" s="2"/>
      <c r="DCN13" s="2"/>
      <c r="DCO13" s="2"/>
      <c r="DCP13" s="2"/>
      <c r="DCQ13" s="2"/>
      <c r="DCR13" s="2"/>
      <c r="DCS13" s="2"/>
      <c r="DCT13" s="2"/>
      <c r="DCU13" s="2"/>
      <c r="DCV13" s="2"/>
      <c r="DCW13" s="2"/>
      <c r="DCX13" s="2"/>
      <c r="DCY13" s="2"/>
      <c r="DCZ13" s="2"/>
      <c r="DDA13" s="2"/>
      <c r="DDB13" s="2"/>
      <c r="DDC13" s="2"/>
      <c r="DDD13" s="2"/>
      <c r="DDE13" s="2"/>
      <c r="DDF13" s="2"/>
      <c r="DDG13" s="2"/>
      <c r="DDH13" s="2"/>
      <c r="DDI13" s="2"/>
      <c r="DDJ13" s="2"/>
      <c r="DDK13" s="2"/>
      <c r="DDL13" s="2"/>
      <c r="DDM13" s="2"/>
      <c r="DDN13" s="2"/>
      <c r="DDO13" s="2"/>
      <c r="DDP13" s="2"/>
      <c r="DDQ13" s="2"/>
      <c r="DDR13" s="2"/>
      <c r="DDS13" s="2"/>
      <c r="DDT13" s="2"/>
      <c r="DDU13" s="2"/>
      <c r="DDV13" s="2"/>
      <c r="DDW13" s="2"/>
      <c r="DDX13" s="2"/>
      <c r="DDY13" s="2"/>
      <c r="DDZ13" s="2"/>
      <c r="DEA13" s="2"/>
      <c r="DEB13" s="2"/>
      <c r="DEC13" s="2"/>
      <c r="DED13" s="2"/>
      <c r="DEE13" s="2"/>
      <c r="DEF13" s="2"/>
      <c r="DEG13" s="2"/>
      <c r="DEH13" s="2"/>
      <c r="DEI13" s="2"/>
      <c r="DEJ13" s="2"/>
      <c r="DEK13" s="2"/>
      <c r="DEL13" s="2"/>
      <c r="DEM13" s="2"/>
      <c r="DEN13" s="2"/>
      <c r="DEO13" s="2"/>
      <c r="DEP13" s="2"/>
      <c r="DEQ13" s="2"/>
      <c r="DER13" s="2"/>
      <c r="DES13" s="2"/>
      <c r="DET13" s="2"/>
      <c r="DEU13" s="2"/>
      <c r="DEV13" s="2"/>
      <c r="DEW13" s="2"/>
      <c r="DEX13" s="2"/>
      <c r="DEY13" s="2"/>
      <c r="DEZ13" s="2"/>
      <c r="DFA13" s="2"/>
      <c r="DFB13" s="2"/>
      <c r="DFC13" s="2"/>
      <c r="DFD13" s="2"/>
      <c r="DFE13" s="2"/>
      <c r="DFF13" s="2"/>
      <c r="DFG13" s="2"/>
      <c r="DFH13" s="2"/>
      <c r="DFI13" s="2"/>
      <c r="DFJ13" s="2"/>
      <c r="DFK13" s="2"/>
      <c r="DFL13" s="2"/>
      <c r="DFM13" s="2"/>
      <c r="DFN13" s="2"/>
      <c r="DFO13" s="2"/>
      <c r="DFP13" s="2"/>
      <c r="DFQ13" s="2"/>
      <c r="DFR13" s="2"/>
      <c r="DFS13" s="2"/>
      <c r="DFT13" s="2"/>
      <c r="DFU13" s="2"/>
      <c r="DFV13" s="2"/>
      <c r="DFW13" s="2"/>
      <c r="DFX13" s="2"/>
      <c r="DFY13" s="2"/>
      <c r="DFZ13" s="2"/>
      <c r="DGA13" s="2"/>
      <c r="DGB13" s="2"/>
      <c r="DGC13" s="2"/>
      <c r="DGD13" s="2"/>
      <c r="DGE13" s="2"/>
      <c r="DGF13" s="2"/>
      <c r="DGG13" s="2"/>
      <c r="DGH13" s="2"/>
      <c r="DGI13" s="2"/>
      <c r="DGJ13" s="2"/>
      <c r="DGK13" s="2"/>
      <c r="DGL13" s="2"/>
      <c r="DGM13" s="2"/>
      <c r="DGN13" s="2"/>
      <c r="DGO13" s="2"/>
      <c r="DGP13" s="2"/>
      <c r="DGQ13" s="2"/>
      <c r="DGR13" s="2"/>
      <c r="DGS13" s="2"/>
      <c r="DGT13" s="2"/>
      <c r="DGU13" s="2"/>
      <c r="DGV13" s="2"/>
      <c r="DGW13" s="2"/>
      <c r="DGX13" s="2"/>
      <c r="DGY13" s="2"/>
      <c r="DGZ13" s="2"/>
      <c r="DHA13" s="2"/>
      <c r="DHB13" s="2"/>
      <c r="DHC13" s="2"/>
      <c r="DHD13" s="2"/>
      <c r="DHE13" s="2"/>
      <c r="DHF13" s="2"/>
      <c r="DHG13" s="2"/>
      <c r="DHH13" s="2"/>
      <c r="DHI13" s="2"/>
      <c r="DHJ13" s="2"/>
      <c r="DHK13" s="2"/>
      <c r="DHL13" s="2"/>
      <c r="DHM13" s="2"/>
      <c r="DHN13" s="2"/>
      <c r="DHO13" s="2"/>
      <c r="DHP13" s="2"/>
      <c r="DHQ13" s="2"/>
      <c r="DHR13" s="2"/>
      <c r="DHS13" s="2"/>
      <c r="DHT13" s="2"/>
      <c r="DHU13" s="2"/>
      <c r="DHV13" s="2"/>
      <c r="DHW13" s="2"/>
      <c r="DHX13" s="2"/>
      <c r="DHY13" s="2"/>
      <c r="DHZ13" s="2"/>
      <c r="DIA13" s="2"/>
      <c r="DIB13" s="2"/>
      <c r="DIC13" s="2"/>
      <c r="DID13" s="2"/>
      <c r="DIE13" s="2"/>
      <c r="DIF13" s="2"/>
      <c r="DIG13" s="2"/>
      <c r="DIH13" s="2"/>
      <c r="DII13" s="2"/>
      <c r="DIJ13" s="2"/>
      <c r="DIK13" s="2"/>
      <c r="DIL13" s="2"/>
      <c r="DIM13" s="2"/>
      <c r="DIN13" s="2"/>
      <c r="DIO13" s="2"/>
      <c r="DIP13" s="2"/>
      <c r="DIQ13" s="2"/>
      <c r="DIR13" s="2"/>
      <c r="DIS13" s="2"/>
      <c r="DIT13" s="2"/>
      <c r="DIU13" s="2"/>
      <c r="DIV13" s="2"/>
      <c r="DIW13" s="2"/>
      <c r="DIX13" s="2"/>
      <c r="DIY13" s="2"/>
      <c r="DIZ13" s="2"/>
      <c r="DJA13" s="2"/>
      <c r="DJB13" s="2"/>
      <c r="DJC13" s="2"/>
      <c r="DJD13" s="2"/>
      <c r="DJE13" s="2"/>
      <c r="DJF13" s="2"/>
      <c r="DJG13" s="2"/>
      <c r="DJH13" s="2"/>
      <c r="DJI13" s="2"/>
      <c r="DJJ13" s="2"/>
      <c r="DJK13" s="2"/>
      <c r="DJL13" s="2"/>
      <c r="DJM13" s="2"/>
      <c r="DJN13" s="2"/>
      <c r="DJO13" s="2"/>
      <c r="DJP13" s="2"/>
      <c r="DJQ13" s="2"/>
      <c r="DJR13" s="2"/>
      <c r="DJS13" s="2"/>
      <c r="DJT13" s="2"/>
      <c r="DJU13" s="2"/>
      <c r="DJV13" s="2"/>
      <c r="DJW13" s="2"/>
      <c r="DJX13" s="2"/>
      <c r="DJY13" s="2"/>
      <c r="DJZ13" s="2"/>
      <c r="DKA13" s="2"/>
      <c r="DKB13" s="2"/>
      <c r="DKC13" s="2"/>
      <c r="DKD13" s="2"/>
      <c r="DKE13" s="2"/>
      <c r="DKF13" s="2"/>
      <c r="DKG13" s="2"/>
      <c r="DKH13" s="2"/>
      <c r="DKI13" s="2"/>
      <c r="DKJ13" s="2"/>
      <c r="DKK13" s="2"/>
      <c r="DKL13" s="2"/>
      <c r="DKM13" s="2"/>
      <c r="DKN13" s="2"/>
      <c r="DKO13" s="2"/>
      <c r="DKP13" s="2"/>
      <c r="DKQ13" s="2"/>
      <c r="DKR13" s="2"/>
      <c r="DKS13" s="2"/>
      <c r="DKT13" s="2"/>
      <c r="DKU13" s="2"/>
      <c r="DKV13" s="2"/>
      <c r="DKW13" s="2"/>
      <c r="DKX13" s="2"/>
      <c r="DKY13" s="2"/>
      <c r="DKZ13" s="2"/>
      <c r="DLA13" s="2"/>
      <c r="DLB13" s="2"/>
      <c r="DLC13" s="2"/>
      <c r="DLD13" s="2"/>
      <c r="DLE13" s="2"/>
      <c r="DLF13" s="2"/>
      <c r="DLG13" s="2"/>
      <c r="DLH13" s="2"/>
      <c r="DLI13" s="2"/>
      <c r="DLJ13" s="2"/>
      <c r="DLK13" s="2"/>
      <c r="DLL13" s="2"/>
      <c r="DLM13" s="2"/>
      <c r="DLN13" s="2"/>
      <c r="DLO13" s="2"/>
      <c r="DLP13" s="2"/>
      <c r="DLQ13" s="2"/>
      <c r="DLR13" s="2"/>
      <c r="DLS13" s="2"/>
      <c r="DLT13" s="2"/>
      <c r="DLU13" s="2"/>
      <c r="DLV13" s="2"/>
      <c r="DLW13" s="2"/>
      <c r="DLX13" s="2"/>
      <c r="DLY13" s="2"/>
      <c r="DLZ13" s="2"/>
      <c r="DMA13" s="2"/>
      <c r="DMB13" s="2"/>
      <c r="DMC13" s="2"/>
      <c r="DMD13" s="2"/>
      <c r="DME13" s="2"/>
      <c r="DMF13" s="2"/>
      <c r="DMG13" s="2"/>
      <c r="DMH13" s="2"/>
      <c r="DMI13" s="2"/>
      <c r="DMJ13" s="2"/>
      <c r="DMK13" s="2"/>
      <c r="DML13" s="2"/>
      <c r="DMM13" s="2"/>
      <c r="DMN13" s="2"/>
      <c r="DMO13" s="2"/>
      <c r="DMP13" s="2"/>
      <c r="DMQ13" s="2"/>
      <c r="DMR13" s="2"/>
      <c r="DMS13" s="2"/>
      <c r="DMT13" s="2"/>
      <c r="DMU13" s="2"/>
      <c r="DMV13" s="2"/>
      <c r="DMW13" s="2"/>
      <c r="DMX13" s="2"/>
      <c r="DMY13" s="2"/>
      <c r="DMZ13" s="2"/>
      <c r="DNA13" s="2"/>
      <c r="DNB13" s="2"/>
      <c r="DNC13" s="2"/>
      <c r="DND13" s="2"/>
      <c r="DNE13" s="2"/>
      <c r="DNF13" s="2"/>
      <c r="DNG13" s="2"/>
      <c r="DNH13" s="2"/>
      <c r="DNI13" s="2"/>
      <c r="DNJ13" s="2"/>
      <c r="DNK13" s="2"/>
      <c r="DNL13" s="2"/>
      <c r="DNM13" s="2"/>
      <c r="DNN13" s="2"/>
      <c r="DNO13" s="2"/>
      <c r="DNP13" s="2"/>
      <c r="DNQ13" s="2"/>
      <c r="DNR13" s="2"/>
      <c r="DNS13" s="2"/>
      <c r="DNT13" s="2"/>
      <c r="DNU13" s="2"/>
      <c r="DNV13" s="2"/>
      <c r="DNW13" s="2"/>
      <c r="DNX13" s="2"/>
      <c r="DNY13" s="2"/>
      <c r="DNZ13" s="2"/>
      <c r="DOA13" s="2"/>
      <c r="DOB13" s="2"/>
      <c r="DOC13" s="2"/>
      <c r="DOD13" s="2"/>
      <c r="DOE13" s="2"/>
      <c r="DOF13" s="2"/>
      <c r="DOG13" s="2"/>
      <c r="DOH13" s="2"/>
      <c r="DOI13" s="2"/>
      <c r="DOJ13" s="2"/>
      <c r="DOK13" s="2"/>
      <c r="DOL13" s="2"/>
      <c r="DOM13" s="2"/>
      <c r="DON13" s="2"/>
      <c r="DOO13" s="2"/>
      <c r="DOP13" s="2"/>
      <c r="DOQ13" s="2"/>
      <c r="DOR13" s="2"/>
      <c r="DOS13" s="2"/>
      <c r="DOT13" s="2"/>
      <c r="DOU13" s="2"/>
      <c r="DOV13" s="2"/>
      <c r="DOW13" s="2"/>
      <c r="DOX13" s="2"/>
      <c r="DOY13" s="2"/>
      <c r="DOZ13" s="2"/>
      <c r="DPA13" s="2"/>
      <c r="DPB13" s="2"/>
      <c r="DPC13" s="2"/>
      <c r="DPD13" s="2"/>
      <c r="DPE13" s="2"/>
      <c r="DPF13" s="2"/>
      <c r="DPG13" s="2"/>
      <c r="DPH13" s="2"/>
      <c r="DPI13" s="2"/>
      <c r="DPJ13" s="2"/>
      <c r="DPK13" s="2"/>
      <c r="DPL13" s="2"/>
      <c r="DPM13" s="2"/>
      <c r="DPN13" s="2"/>
      <c r="DPO13" s="2"/>
      <c r="DPP13" s="2"/>
      <c r="DPQ13" s="2"/>
      <c r="DPR13" s="2"/>
      <c r="DPS13" s="2"/>
      <c r="DPT13" s="2"/>
      <c r="DPU13" s="2"/>
      <c r="DPV13" s="2"/>
      <c r="DPW13" s="2"/>
      <c r="DPX13" s="2"/>
      <c r="DPY13" s="2"/>
      <c r="DPZ13" s="2"/>
      <c r="DQA13" s="2"/>
      <c r="DQB13" s="2"/>
      <c r="DQC13" s="2"/>
      <c r="DQD13" s="2"/>
      <c r="DQE13" s="2"/>
      <c r="DQF13" s="2"/>
      <c r="DQG13" s="2"/>
      <c r="DQH13" s="2"/>
      <c r="DQI13" s="2"/>
      <c r="DQJ13" s="2"/>
      <c r="DQK13" s="2"/>
      <c r="DQL13" s="2"/>
      <c r="DQM13" s="2"/>
      <c r="DQN13" s="2"/>
      <c r="DQO13" s="2"/>
      <c r="DQP13" s="2"/>
      <c r="DQQ13" s="2"/>
      <c r="DQR13" s="2"/>
      <c r="DQS13" s="2"/>
      <c r="DQT13" s="2"/>
      <c r="DQU13" s="2"/>
      <c r="DQV13" s="2"/>
      <c r="DQW13" s="2"/>
      <c r="DQX13" s="2"/>
      <c r="DQY13" s="2"/>
      <c r="DQZ13" s="2"/>
      <c r="DRA13" s="2"/>
      <c r="DRB13" s="2"/>
      <c r="DRC13" s="2"/>
      <c r="DRD13" s="2"/>
      <c r="DRE13" s="2"/>
      <c r="DRF13" s="2"/>
      <c r="DRG13" s="2"/>
      <c r="DRH13" s="2"/>
      <c r="DRI13" s="2"/>
      <c r="DRJ13" s="2"/>
      <c r="DRK13" s="2"/>
      <c r="DRL13" s="2"/>
      <c r="DRM13" s="2"/>
      <c r="DRN13" s="2"/>
      <c r="DRO13" s="2"/>
      <c r="DRP13" s="2"/>
      <c r="DRQ13" s="2"/>
      <c r="DRR13" s="2"/>
      <c r="DRS13" s="2"/>
      <c r="DRT13" s="2"/>
      <c r="DRU13" s="2"/>
      <c r="DRV13" s="2"/>
      <c r="DRW13" s="2"/>
      <c r="DRX13" s="2"/>
      <c r="DRY13" s="2"/>
      <c r="DRZ13" s="2"/>
      <c r="DSA13" s="2"/>
      <c r="DSB13" s="2"/>
      <c r="DSC13" s="2"/>
      <c r="DSD13" s="2"/>
      <c r="DSE13" s="2"/>
      <c r="DSF13" s="2"/>
      <c r="DSG13" s="2"/>
      <c r="DSH13" s="2"/>
      <c r="DSI13" s="2"/>
      <c r="DSJ13" s="2"/>
      <c r="DSK13" s="2"/>
      <c r="DSL13" s="2"/>
      <c r="DSM13" s="2"/>
      <c r="DSN13" s="2"/>
      <c r="DSO13" s="2"/>
      <c r="DSP13" s="2"/>
      <c r="DSQ13" s="2"/>
      <c r="DSR13" s="2"/>
      <c r="DSS13" s="2"/>
      <c r="DST13" s="2"/>
      <c r="DSU13" s="2"/>
      <c r="DSV13" s="2"/>
      <c r="DSW13" s="2"/>
      <c r="DSX13" s="2"/>
      <c r="DSY13" s="2"/>
      <c r="DSZ13" s="2"/>
      <c r="DTA13" s="2"/>
      <c r="DTB13" s="2"/>
      <c r="DTC13" s="2"/>
      <c r="DTD13" s="2"/>
      <c r="DTE13" s="2"/>
      <c r="DTF13" s="2"/>
      <c r="DTG13" s="2"/>
      <c r="DTH13" s="2"/>
      <c r="DTI13" s="2"/>
      <c r="DTJ13" s="2"/>
      <c r="DTK13" s="2"/>
      <c r="DTL13" s="2"/>
      <c r="DTM13" s="2"/>
      <c r="DTN13" s="2"/>
      <c r="DTO13" s="2"/>
      <c r="DTP13" s="2"/>
      <c r="DTQ13" s="2"/>
      <c r="DTR13" s="2"/>
      <c r="DTS13" s="2"/>
      <c r="DTT13" s="2"/>
      <c r="DTU13" s="2"/>
      <c r="DTV13" s="2"/>
      <c r="DTW13" s="2"/>
      <c r="DTX13" s="2"/>
      <c r="DTY13" s="2"/>
      <c r="DTZ13" s="2"/>
      <c r="DUA13" s="2"/>
      <c r="DUB13" s="2"/>
      <c r="DUC13" s="2"/>
      <c r="DUD13" s="2"/>
      <c r="DUE13" s="2"/>
      <c r="DUF13" s="2"/>
      <c r="DUG13" s="2"/>
      <c r="DUH13" s="2"/>
      <c r="DUI13" s="2"/>
      <c r="DUJ13" s="2"/>
      <c r="DUK13" s="2"/>
      <c r="DUL13" s="2"/>
      <c r="DUM13" s="2"/>
      <c r="DUN13" s="2"/>
      <c r="DUO13" s="2"/>
      <c r="DUP13" s="2"/>
      <c r="DUQ13" s="2"/>
      <c r="DUR13" s="2"/>
      <c r="DUS13" s="2"/>
      <c r="DUT13" s="2"/>
      <c r="DUU13" s="2"/>
      <c r="DUV13" s="2"/>
      <c r="DUW13" s="2"/>
      <c r="DUX13" s="2"/>
      <c r="DUY13" s="2"/>
      <c r="DUZ13" s="2"/>
      <c r="DVA13" s="2"/>
      <c r="DVB13" s="2"/>
      <c r="DVC13" s="2"/>
      <c r="DVD13" s="2"/>
      <c r="DVE13" s="2"/>
      <c r="DVF13" s="2"/>
      <c r="DVG13" s="2"/>
      <c r="DVH13" s="2"/>
      <c r="DVI13" s="2"/>
      <c r="DVJ13" s="2"/>
      <c r="DVK13" s="2"/>
      <c r="DVL13" s="2"/>
      <c r="DVM13" s="2"/>
      <c r="DVN13" s="2"/>
      <c r="DVO13" s="2"/>
      <c r="DVP13" s="2"/>
      <c r="DVQ13" s="2"/>
      <c r="DVR13" s="2"/>
      <c r="DVS13" s="2"/>
      <c r="DVT13" s="2"/>
      <c r="DVU13" s="2"/>
      <c r="DVV13" s="2"/>
      <c r="DVW13" s="2"/>
      <c r="DVX13" s="2"/>
      <c r="DVY13" s="2"/>
      <c r="DVZ13" s="2"/>
      <c r="DWA13" s="2"/>
      <c r="DWB13" s="2"/>
      <c r="DWC13" s="2"/>
      <c r="DWD13" s="2"/>
      <c r="DWE13" s="2"/>
      <c r="DWF13" s="2"/>
      <c r="DWG13" s="2"/>
      <c r="DWH13" s="2"/>
      <c r="DWI13" s="2"/>
      <c r="DWJ13" s="2"/>
      <c r="DWK13" s="2"/>
      <c r="DWL13" s="2"/>
      <c r="DWM13" s="2"/>
      <c r="DWN13" s="2"/>
      <c r="DWO13" s="2"/>
      <c r="DWP13" s="2"/>
      <c r="DWQ13" s="2"/>
      <c r="DWR13" s="2"/>
      <c r="DWS13" s="2"/>
      <c r="DWT13" s="2"/>
      <c r="DWU13" s="2"/>
      <c r="DWV13" s="2"/>
      <c r="DWW13" s="2"/>
      <c r="DWX13" s="2"/>
      <c r="DWY13" s="2"/>
      <c r="DWZ13" s="2"/>
      <c r="DXA13" s="2"/>
      <c r="DXB13" s="2"/>
      <c r="DXC13" s="2"/>
      <c r="DXD13" s="2"/>
      <c r="DXE13" s="2"/>
      <c r="DXF13" s="2"/>
      <c r="DXG13" s="2"/>
      <c r="DXH13" s="2"/>
      <c r="DXI13" s="2"/>
      <c r="DXJ13" s="2"/>
      <c r="DXK13" s="2"/>
      <c r="DXL13" s="2"/>
      <c r="DXM13" s="2"/>
      <c r="DXN13" s="2"/>
      <c r="DXO13" s="2"/>
      <c r="DXP13" s="2"/>
      <c r="DXQ13" s="2"/>
      <c r="DXR13" s="2"/>
      <c r="DXS13" s="2"/>
      <c r="DXT13" s="2"/>
      <c r="DXU13" s="2"/>
      <c r="DXV13" s="2"/>
      <c r="DXW13" s="2"/>
      <c r="DXX13" s="2"/>
      <c r="DXY13" s="2"/>
      <c r="DXZ13" s="2"/>
      <c r="DYA13" s="2"/>
      <c r="DYB13" s="2"/>
      <c r="DYC13" s="2"/>
      <c r="DYD13" s="2"/>
      <c r="DYE13" s="2"/>
      <c r="DYF13" s="2"/>
      <c r="DYG13" s="2"/>
      <c r="DYH13" s="2"/>
      <c r="DYI13" s="2"/>
      <c r="DYJ13" s="2"/>
      <c r="DYK13" s="2"/>
      <c r="DYL13" s="2"/>
      <c r="DYM13" s="2"/>
      <c r="DYN13" s="2"/>
      <c r="DYO13" s="2"/>
      <c r="DYP13" s="2"/>
      <c r="DYQ13" s="2"/>
      <c r="DYR13" s="2"/>
      <c r="DYS13" s="2"/>
      <c r="DYT13" s="2"/>
      <c r="DYU13" s="2"/>
      <c r="DYV13" s="2"/>
      <c r="DYW13" s="2"/>
      <c r="DYX13" s="2"/>
      <c r="DYY13" s="2"/>
      <c r="DYZ13" s="2"/>
      <c r="DZA13" s="2"/>
      <c r="DZB13" s="2"/>
      <c r="DZC13" s="2"/>
      <c r="DZD13" s="2"/>
      <c r="DZE13" s="2"/>
      <c r="DZF13" s="2"/>
      <c r="DZG13" s="2"/>
      <c r="DZH13" s="2"/>
      <c r="DZI13" s="2"/>
      <c r="DZJ13" s="2"/>
      <c r="DZK13" s="2"/>
      <c r="DZL13" s="2"/>
      <c r="DZM13" s="2"/>
      <c r="DZN13" s="2"/>
      <c r="DZO13" s="2"/>
      <c r="DZP13" s="2"/>
      <c r="DZQ13" s="2"/>
      <c r="DZR13" s="2"/>
      <c r="DZS13" s="2"/>
      <c r="DZT13" s="2"/>
      <c r="DZU13" s="2"/>
      <c r="DZV13" s="2"/>
      <c r="DZW13" s="2"/>
      <c r="DZX13" s="2"/>
      <c r="DZY13" s="2"/>
      <c r="DZZ13" s="2"/>
      <c r="EAA13" s="2"/>
      <c r="EAB13" s="2"/>
      <c r="EAC13" s="2"/>
      <c r="EAD13" s="2"/>
      <c r="EAE13" s="2"/>
      <c r="EAF13" s="2"/>
      <c r="EAG13" s="2"/>
      <c r="EAH13" s="2"/>
      <c r="EAI13" s="2"/>
      <c r="EAJ13" s="2"/>
      <c r="EAK13" s="2"/>
      <c r="EAL13" s="2"/>
      <c r="EAM13" s="2"/>
      <c r="EAN13" s="2"/>
      <c r="EAO13" s="2"/>
      <c r="EAP13" s="2"/>
      <c r="EAQ13" s="2"/>
      <c r="EAR13" s="2"/>
      <c r="EAS13" s="2"/>
      <c r="EAT13" s="2"/>
      <c r="EAU13" s="2"/>
      <c r="EAV13" s="2"/>
      <c r="EAW13" s="2"/>
      <c r="EAX13" s="2"/>
      <c r="EAY13" s="2"/>
      <c r="EAZ13" s="2"/>
      <c r="EBA13" s="2"/>
      <c r="EBB13" s="2"/>
      <c r="EBC13" s="2"/>
      <c r="EBD13" s="2"/>
      <c r="EBE13" s="2"/>
      <c r="EBF13" s="2"/>
      <c r="EBG13" s="2"/>
      <c r="EBH13" s="2"/>
      <c r="EBI13" s="2"/>
      <c r="EBJ13" s="2"/>
      <c r="EBK13" s="2"/>
      <c r="EBL13" s="2"/>
      <c r="EBM13" s="2"/>
      <c r="EBN13" s="2"/>
      <c r="EBO13" s="2"/>
      <c r="EBP13" s="2"/>
      <c r="EBQ13" s="2"/>
      <c r="EBR13" s="2"/>
      <c r="EBS13" s="2"/>
      <c r="EBT13" s="2"/>
      <c r="EBU13" s="2"/>
      <c r="EBV13" s="2"/>
      <c r="EBW13" s="2"/>
      <c r="EBX13" s="2"/>
      <c r="EBY13" s="2"/>
      <c r="EBZ13" s="2"/>
      <c r="ECA13" s="2"/>
      <c r="ECB13" s="2"/>
      <c r="ECC13" s="2"/>
      <c r="ECD13" s="2"/>
      <c r="ECE13" s="2"/>
      <c r="ECF13" s="2"/>
      <c r="ECG13" s="2"/>
      <c r="ECH13" s="2"/>
      <c r="ECI13" s="2"/>
      <c r="ECJ13" s="2"/>
      <c r="ECK13" s="2"/>
      <c r="ECL13" s="2"/>
      <c r="ECM13" s="2"/>
      <c r="ECN13" s="2"/>
      <c r="ECO13" s="2"/>
      <c r="ECP13" s="2"/>
      <c r="ECQ13" s="2"/>
      <c r="ECR13" s="2"/>
      <c r="ECS13" s="2"/>
      <c r="ECT13" s="2"/>
      <c r="ECU13" s="2"/>
      <c r="ECV13" s="2"/>
      <c r="ECW13" s="2"/>
      <c r="ECX13" s="2"/>
      <c r="ECY13" s="2"/>
      <c r="ECZ13" s="2"/>
      <c r="EDA13" s="2"/>
      <c r="EDB13" s="2"/>
      <c r="EDC13" s="2"/>
      <c r="EDD13" s="2"/>
      <c r="EDE13" s="2"/>
      <c r="EDF13" s="2"/>
      <c r="EDG13" s="2"/>
      <c r="EDH13" s="2"/>
      <c r="EDI13" s="2"/>
      <c r="EDJ13" s="2"/>
      <c r="EDK13" s="2"/>
      <c r="EDL13" s="2"/>
      <c r="EDM13" s="2"/>
      <c r="EDN13" s="2"/>
      <c r="EDO13" s="2"/>
      <c r="EDP13" s="2"/>
      <c r="EDQ13" s="2"/>
      <c r="EDR13" s="2"/>
      <c r="EDS13" s="2"/>
      <c r="EDT13" s="2"/>
      <c r="EDU13" s="2"/>
      <c r="EDV13" s="2"/>
      <c r="EDW13" s="2"/>
      <c r="EDX13" s="2"/>
      <c r="EDY13" s="2"/>
      <c r="EDZ13" s="2"/>
      <c r="EEA13" s="2"/>
      <c r="EEB13" s="2"/>
      <c r="EEC13" s="2"/>
      <c r="EED13" s="2"/>
      <c r="EEE13" s="2"/>
      <c r="EEF13" s="2"/>
      <c r="EEG13" s="2"/>
      <c r="EEH13" s="2"/>
      <c r="EEI13" s="2"/>
      <c r="EEJ13" s="2"/>
      <c r="EEK13" s="2"/>
      <c r="EEL13" s="2"/>
      <c r="EEM13" s="2"/>
      <c r="EEN13" s="2"/>
      <c r="EEO13" s="2"/>
      <c r="EEP13" s="2"/>
      <c r="EEQ13" s="2"/>
      <c r="EER13" s="2"/>
      <c r="EES13" s="2"/>
      <c r="EET13" s="2"/>
      <c r="EEU13" s="2"/>
      <c r="EEV13" s="2"/>
      <c r="EEW13" s="2"/>
      <c r="EEX13" s="2"/>
      <c r="EEY13" s="2"/>
      <c r="EEZ13" s="2"/>
      <c r="EFA13" s="2"/>
      <c r="EFB13" s="2"/>
      <c r="EFC13" s="2"/>
      <c r="EFD13" s="2"/>
      <c r="EFE13" s="2"/>
      <c r="EFF13" s="2"/>
      <c r="EFG13" s="2"/>
      <c r="EFH13" s="2"/>
      <c r="EFI13" s="2"/>
      <c r="EFJ13" s="2"/>
      <c r="EFK13" s="2"/>
      <c r="EFL13" s="2"/>
      <c r="EFM13" s="2"/>
      <c r="EFN13" s="2"/>
      <c r="EFO13" s="2"/>
      <c r="EFP13" s="2"/>
      <c r="EFQ13" s="2"/>
      <c r="EFR13" s="2"/>
      <c r="EFS13" s="2"/>
      <c r="EFT13" s="2"/>
      <c r="EFU13" s="2"/>
      <c r="EFV13" s="2"/>
      <c r="EFW13" s="2"/>
      <c r="EFX13" s="2"/>
      <c r="EFY13" s="2"/>
      <c r="EFZ13" s="2"/>
      <c r="EGA13" s="2"/>
      <c r="EGB13" s="2"/>
      <c r="EGC13" s="2"/>
      <c r="EGD13" s="2"/>
      <c r="EGE13" s="2"/>
      <c r="EGF13" s="2"/>
      <c r="EGG13" s="2"/>
      <c r="EGH13" s="2"/>
      <c r="EGI13" s="2"/>
      <c r="EGJ13" s="2"/>
      <c r="EGK13" s="2"/>
      <c r="EGL13" s="2"/>
      <c r="EGM13" s="2"/>
      <c r="EGN13" s="2"/>
      <c r="EGO13" s="2"/>
      <c r="EGP13" s="2"/>
      <c r="EGQ13" s="2"/>
      <c r="EGR13" s="2"/>
      <c r="EGS13" s="2"/>
      <c r="EGT13" s="2"/>
      <c r="EGU13" s="2"/>
      <c r="EGV13" s="2"/>
      <c r="EGW13" s="2"/>
      <c r="EGX13" s="2"/>
      <c r="EGY13" s="2"/>
      <c r="EGZ13" s="2"/>
      <c r="EHA13" s="2"/>
      <c r="EHB13" s="2"/>
      <c r="EHC13" s="2"/>
      <c r="EHD13" s="2"/>
      <c r="EHE13" s="2"/>
      <c r="EHF13" s="2"/>
      <c r="EHG13" s="2"/>
      <c r="EHH13" s="2"/>
      <c r="EHI13" s="2"/>
      <c r="EHJ13" s="2"/>
      <c r="EHK13" s="2"/>
      <c r="EHL13" s="2"/>
      <c r="EHM13" s="2"/>
      <c r="EHN13" s="2"/>
      <c r="EHO13" s="2"/>
      <c r="EHP13" s="2"/>
      <c r="EHQ13" s="2"/>
      <c r="EHR13" s="2"/>
      <c r="EHS13" s="2"/>
      <c r="EHT13" s="2"/>
      <c r="EHU13" s="2"/>
      <c r="EHV13" s="2"/>
      <c r="EHW13" s="2"/>
      <c r="EHX13" s="2"/>
      <c r="EHY13" s="2"/>
      <c r="EHZ13" s="2"/>
      <c r="EIA13" s="2"/>
      <c r="EIB13" s="2"/>
      <c r="EIC13" s="2"/>
      <c r="EID13" s="2"/>
      <c r="EIE13" s="2"/>
      <c r="EIF13" s="2"/>
      <c r="EIG13" s="2"/>
      <c r="EIH13" s="2"/>
      <c r="EII13" s="2"/>
      <c r="EIJ13" s="2"/>
      <c r="EIK13" s="2"/>
      <c r="EIL13" s="2"/>
      <c r="EIM13" s="2"/>
      <c r="EIN13" s="2"/>
      <c r="EIO13" s="2"/>
      <c r="EIP13" s="2"/>
      <c r="EIQ13" s="2"/>
      <c r="EIR13" s="2"/>
      <c r="EIS13" s="2"/>
      <c r="EIT13" s="2"/>
      <c r="EIU13" s="2"/>
      <c r="EIV13" s="2"/>
      <c r="EIW13" s="2"/>
      <c r="EIX13" s="2"/>
      <c r="EIY13" s="2"/>
      <c r="EIZ13" s="2"/>
      <c r="EJA13" s="2"/>
      <c r="EJB13" s="2"/>
      <c r="EJC13" s="2"/>
      <c r="EJD13" s="2"/>
      <c r="EJE13" s="2"/>
      <c r="EJF13" s="2"/>
      <c r="EJG13" s="2"/>
      <c r="EJH13" s="2"/>
      <c r="EJI13" s="2"/>
      <c r="EJJ13" s="2"/>
      <c r="EJK13" s="2"/>
      <c r="EJL13" s="2"/>
      <c r="EJM13" s="2"/>
      <c r="EJN13" s="2"/>
      <c r="EJO13" s="2"/>
      <c r="EJP13" s="2"/>
      <c r="EJQ13" s="2"/>
      <c r="EJR13" s="2"/>
      <c r="EJS13" s="2"/>
      <c r="EJT13" s="2"/>
      <c r="EJU13" s="2"/>
      <c r="EJV13" s="2"/>
      <c r="EJW13" s="2"/>
      <c r="EJX13" s="2"/>
      <c r="EJY13" s="2"/>
      <c r="EJZ13" s="2"/>
      <c r="EKA13" s="2"/>
      <c r="EKB13" s="2"/>
      <c r="EKC13" s="2"/>
      <c r="EKD13" s="2"/>
      <c r="EKE13" s="2"/>
      <c r="EKF13" s="2"/>
      <c r="EKG13" s="2"/>
      <c r="EKH13" s="2"/>
      <c r="EKI13" s="2"/>
      <c r="EKJ13" s="2"/>
      <c r="EKK13" s="2"/>
      <c r="EKL13" s="2"/>
      <c r="EKM13" s="2"/>
      <c r="EKN13" s="2"/>
      <c r="EKO13" s="2"/>
      <c r="EKP13" s="2"/>
      <c r="EKQ13" s="2"/>
      <c r="EKR13" s="2"/>
      <c r="EKS13" s="2"/>
      <c r="EKT13" s="2"/>
      <c r="EKU13" s="2"/>
      <c r="EKV13" s="2"/>
      <c r="EKW13" s="2"/>
      <c r="EKX13" s="2"/>
      <c r="EKY13" s="2"/>
      <c r="EKZ13" s="2"/>
      <c r="ELA13" s="2"/>
      <c r="ELB13" s="2"/>
      <c r="ELC13" s="2"/>
      <c r="ELD13" s="2"/>
      <c r="ELE13" s="2"/>
      <c r="ELF13" s="2"/>
      <c r="ELG13" s="2"/>
      <c r="ELH13" s="2"/>
      <c r="ELI13" s="2"/>
      <c r="ELJ13" s="2"/>
      <c r="ELK13" s="2"/>
      <c r="ELL13" s="2"/>
      <c r="ELM13" s="2"/>
      <c r="ELN13" s="2"/>
      <c r="ELO13" s="2"/>
      <c r="ELP13" s="2"/>
      <c r="ELQ13" s="2"/>
      <c r="ELR13" s="2"/>
      <c r="ELS13" s="2"/>
      <c r="ELT13" s="2"/>
      <c r="ELU13" s="2"/>
      <c r="ELV13" s="2"/>
      <c r="ELW13" s="2"/>
      <c r="ELX13" s="2"/>
      <c r="ELY13" s="2"/>
      <c r="ELZ13" s="2"/>
      <c r="EMA13" s="2"/>
      <c r="EMB13" s="2"/>
      <c r="EMC13" s="2"/>
      <c r="EMD13" s="2"/>
      <c r="EME13" s="2"/>
      <c r="EMF13" s="2"/>
      <c r="EMG13" s="2"/>
      <c r="EMH13" s="2"/>
      <c r="EMI13" s="2"/>
      <c r="EMJ13" s="2"/>
      <c r="EMK13" s="2"/>
      <c r="EML13" s="2"/>
      <c r="EMM13" s="2"/>
      <c r="EMN13" s="2"/>
      <c r="EMO13" s="2"/>
      <c r="EMP13" s="2"/>
      <c r="EMQ13" s="2"/>
      <c r="EMR13" s="2"/>
      <c r="EMS13" s="2"/>
      <c r="EMT13" s="2"/>
      <c r="EMU13" s="2"/>
      <c r="EMV13" s="2"/>
      <c r="EMW13" s="2"/>
      <c r="EMX13" s="2"/>
      <c r="EMY13" s="2"/>
      <c r="EMZ13" s="2"/>
      <c r="ENA13" s="2"/>
      <c r="ENB13" s="2"/>
      <c r="ENC13" s="2"/>
      <c r="END13" s="2"/>
      <c r="ENE13" s="2"/>
      <c r="ENF13" s="2"/>
      <c r="ENG13" s="2"/>
      <c r="ENH13" s="2"/>
      <c r="ENI13" s="2"/>
      <c r="ENJ13" s="2"/>
      <c r="ENK13" s="2"/>
      <c r="ENL13" s="2"/>
      <c r="ENM13" s="2"/>
      <c r="ENN13" s="2"/>
      <c r="ENO13" s="2"/>
      <c r="ENP13" s="2"/>
      <c r="ENQ13" s="2"/>
      <c r="ENR13" s="2"/>
      <c r="ENS13" s="2"/>
      <c r="ENT13" s="2"/>
      <c r="ENU13" s="2"/>
      <c r="ENV13" s="2"/>
      <c r="ENW13" s="2"/>
      <c r="ENX13" s="2"/>
      <c r="ENY13" s="2"/>
      <c r="ENZ13" s="2"/>
      <c r="EOA13" s="2"/>
      <c r="EOB13" s="2"/>
      <c r="EOC13" s="2"/>
      <c r="EOD13" s="2"/>
      <c r="EOE13" s="2"/>
      <c r="EOF13" s="2"/>
      <c r="EOG13" s="2"/>
      <c r="EOH13" s="2"/>
      <c r="EOI13" s="2"/>
      <c r="EOJ13" s="2"/>
      <c r="EOK13" s="2"/>
      <c r="EOL13" s="2"/>
      <c r="EOM13" s="2"/>
      <c r="EON13" s="2"/>
      <c r="EOO13" s="2"/>
      <c r="EOP13" s="2"/>
      <c r="EOQ13" s="2"/>
      <c r="EOR13" s="2"/>
      <c r="EOS13" s="2"/>
      <c r="EOT13" s="2"/>
      <c r="EOU13" s="2"/>
      <c r="EOV13" s="2"/>
      <c r="EOW13" s="2"/>
      <c r="EOX13" s="2"/>
      <c r="EOY13" s="2"/>
      <c r="EOZ13" s="2"/>
      <c r="EPA13" s="2"/>
      <c r="EPB13" s="2"/>
      <c r="EPC13" s="2"/>
      <c r="EPD13" s="2"/>
      <c r="EPE13" s="2"/>
      <c r="EPF13" s="2"/>
      <c r="EPG13" s="2"/>
      <c r="EPH13" s="2"/>
      <c r="EPI13" s="2"/>
      <c r="EPJ13" s="2"/>
      <c r="EPK13" s="2"/>
      <c r="EPL13" s="2"/>
      <c r="EPM13" s="2"/>
      <c r="EPN13" s="2"/>
      <c r="EPO13" s="2"/>
      <c r="EPP13" s="2"/>
      <c r="EPQ13" s="2"/>
      <c r="EPR13" s="2"/>
      <c r="EPS13" s="2"/>
      <c r="EPT13" s="2"/>
      <c r="EPU13" s="2"/>
      <c r="EPV13" s="2"/>
      <c r="EPW13" s="2"/>
      <c r="EPX13" s="2"/>
      <c r="EPY13" s="2"/>
      <c r="EPZ13" s="2"/>
      <c r="EQA13" s="2"/>
      <c r="EQB13" s="2"/>
      <c r="EQC13" s="2"/>
      <c r="EQD13" s="2"/>
      <c r="EQE13" s="2"/>
      <c r="EQF13" s="2"/>
      <c r="EQG13" s="2"/>
      <c r="EQH13" s="2"/>
      <c r="EQI13" s="2"/>
      <c r="EQJ13" s="2"/>
      <c r="EQK13" s="2"/>
      <c r="EQL13" s="2"/>
      <c r="EQM13" s="2"/>
      <c r="EQN13" s="2"/>
      <c r="EQO13" s="2"/>
      <c r="EQP13" s="2"/>
      <c r="EQQ13" s="2"/>
      <c r="EQR13" s="2"/>
      <c r="EQS13" s="2"/>
      <c r="EQT13" s="2"/>
      <c r="EQU13" s="2"/>
      <c r="EQV13" s="2"/>
      <c r="EQW13" s="2"/>
      <c r="EQX13" s="2"/>
      <c r="EQY13" s="2"/>
      <c r="EQZ13" s="2"/>
      <c r="ERA13" s="2"/>
      <c r="ERB13" s="2"/>
      <c r="ERC13" s="2"/>
      <c r="ERD13" s="2"/>
      <c r="ERE13" s="2"/>
      <c r="ERF13" s="2"/>
      <c r="ERG13" s="2"/>
      <c r="ERH13" s="2"/>
      <c r="ERI13" s="2"/>
      <c r="ERJ13" s="2"/>
      <c r="ERK13" s="2"/>
      <c r="ERL13" s="2"/>
      <c r="ERM13" s="2"/>
      <c r="ERN13" s="2"/>
      <c r="ERO13" s="2"/>
      <c r="ERP13" s="2"/>
      <c r="ERQ13" s="2"/>
      <c r="ERR13" s="2"/>
      <c r="ERS13" s="2"/>
      <c r="ERT13" s="2"/>
      <c r="ERU13" s="2"/>
      <c r="ERV13" s="2"/>
      <c r="ERW13" s="2"/>
      <c r="ERX13" s="2"/>
      <c r="ERY13" s="2"/>
      <c r="ERZ13" s="2"/>
      <c r="ESA13" s="2"/>
      <c r="ESB13" s="2"/>
      <c r="ESC13" s="2"/>
      <c r="ESD13" s="2"/>
      <c r="ESE13" s="2"/>
      <c r="ESF13" s="2"/>
      <c r="ESG13" s="2"/>
      <c r="ESH13" s="2"/>
      <c r="ESI13" s="2"/>
      <c r="ESJ13" s="2"/>
      <c r="ESK13" s="2"/>
      <c r="ESL13" s="2"/>
      <c r="ESM13" s="2"/>
      <c r="ESN13" s="2"/>
      <c r="ESO13" s="2"/>
      <c r="ESP13" s="2"/>
      <c r="ESQ13" s="2"/>
      <c r="ESR13" s="2"/>
      <c r="ESS13" s="2"/>
      <c r="EST13" s="2"/>
      <c r="ESU13" s="2"/>
      <c r="ESV13" s="2"/>
      <c r="ESW13" s="2"/>
      <c r="ESX13" s="2"/>
      <c r="ESY13" s="2"/>
      <c r="ESZ13" s="2"/>
      <c r="ETA13" s="2"/>
      <c r="ETB13" s="2"/>
      <c r="ETC13" s="2"/>
      <c r="ETD13" s="2"/>
      <c r="ETE13" s="2"/>
      <c r="ETF13" s="2"/>
      <c r="ETG13" s="2"/>
      <c r="ETH13" s="2"/>
      <c r="ETI13" s="2"/>
      <c r="ETJ13" s="2"/>
      <c r="ETK13" s="2"/>
      <c r="ETL13" s="2"/>
      <c r="ETM13" s="2"/>
      <c r="ETN13" s="2"/>
      <c r="ETO13" s="2"/>
      <c r="ETP13" s="2"/>
      <c r="ETQ13" s="2"/>
      <c r="ETR13" s="2"/>
      <c r="ETS13" s="2"/>
      <c r="ETT13" s="2"/>
      <c r="ETU13" s="2"/>
      <c r="ETV13" s="2"/>
      <c r="ETW13" s="2"/>
      <c r="ETX13" s="2"/>
      <c r="ETY13" s="2"/>
      <c r="ETZ13" s="2"/>
      <c r="EUA13" s="2"/>
      <c r="EUB13" s="2"/>
      <c r="EUC13" s="2"/>
      <c r="EUD13" s="2"/>
      <c r="EUE13" s="2"/>
      <c r="EUF13" s="2"/>
      <c r="EUG13" s="2"/>
      <c r="EUH13" s="2"/>
      <c r="EUI13" s="2"/>
      <c r="EUJ13" s="2"/>
      <c r="EUK13" s="2"/>
      <c r="EUL13" s="2"/>
      <c r="EUM13" s="2"/>
      <c r="EUN13" s="2"/>
      <c r="EUO13" s="2"/>
      <c r="EUP13" s="2"/>
      <c r="EUQ13" s="2"/>
      <c r="EUR13" s="2"/>
      <c r="EUS13" s="2"/>
      <c r="EUT13" s="2"/>
      <c r="EUU13" s="2"/>
      <c r="EUV13" s="2"/>
      <c r="EUW13" s="2"/>
      <c r="EUX13" s="2"/>
      <c r="EUY13" s="2"/>
      <c r="EUZ13" s="2"/>
      <c r="EVA13" s="2"/>
      <c r="EVB13" s="2"/>
      <c r="EVC13" s="2"/>
      <c r="EVD13" s="2"/>
      <c r="EVE13" s="2"/>
      <c r="EVF13" s="2"/>
      <c r="EVG13" s="2"/>
      <c r="EVH13" s="2"/>
      <c r="EVI13" s="2"/>
      <c r="EVJ13" s="2"/>
      <c r="EVK13" s="2"/>
      <c r="EVL13" s="2"/>
      <c r="EVM13" s="2"/>
      <c r="EVN13" s="2"/>
      <c r="EVO13" s="2"/>
      <c r="EVP13" s="2"/>
      <c r="EVQ13" s="2"/>
      <c r="EVR13" s="2"/>
      <c r="EVS13" s="2"/>
      <c r="EVT13" s="2"/>
      <c r="EVU13" s="2"/>
      <c r="EVV13" s="2"/>
      <c r="EVW13" s="2"/>
      <c r="EVX13" s="2"/>
      <c r="EVY13" s="2"/>
      <c r="EVZ13" s="2"/>
      <c r="EWA13" s="2"/>
      <c r="EWB13" s="2"/>
      <c r="EWC13" s="2"/>
      <c r="EWD13" s="2"/>
      <c r="EWE13" s="2"/>
      <c r="EWF13" s="2"/>
      <c r="EWG13" s="2"/>
      <c r="EWH13" s="2"/>
      <c r="EWI13" s="2"/>
      <c r="EWJ13" s="2"/>
      <c r="EWK13" s="2"/>
      <c r="EWL13" s="2"/>
      <c r="EWM13" s="2"/>
      <c r="EWN13" s="2"/>
      <c r="EWO13" s="2"/>
      <c r="EWP13" s="2"/>
      <c r="EWQ13" s="2"/>
      <c r="EWR13" s="2"/>
      <c r="EWS13" s="2"/>
      <c r="EWT13" s="2"/>
      <c r="EWU13" s="2"/>
      <c r="EWV13" s="2"/>
      <c r="EWW13" s="2"/>
      <c r="EWX13" s="2"/>
      <c r="EWY13" s="2"/>
      <c r="EWZ13" s="2"/>
      <c r="EXA13" s="2"/>
      <c r="EXB13" s="2"/>
      <c r="EXC13" s="2"/>
      <c r="EXD13" s="2"/>
      <c r="EXE13" s="2"/>
      <c r="EXF13" s="2"/>
      <c r="EXG13" s="2"/>
      <c r="EXH13" s="2"/>
      <c r="EXI13" s="2"/>
      <c r="EXJ13" s="2"/>
      <c r="EXK13" s="2"/>
      <c r="EXL13" s="2"/>
      <c r="EXM13" s="2"/>
      <c r="EXN13" s="2"/>
      <c r="EXO13" s="2"/>
      <c r="EXP13" s="2"/>
      <c r="EXQ13" s="2"/>
      <c r="EXR13" s="2"/>
      <c r="EXS13" s="2"/>
      <c r="EXT13" s="2"/>
      <c r="EXU13" s="2"/>
      <c r="EXV13" s="2"/>
      <c r="EXW13" s="2"/>
      <c r="EXX13" s="2"/>
      <c r="EXY13" s="2"/>
      <c r="EXZ13" s="2"/>
      <c r="EYA13" s="2"/>
      <c r="EYB13" s="2"/>
      <c r="EYC13" s="2"/>
      <c r="EYD13" s="2"/>
      <c r="EYE13" s="2"/>
      <c r="EYF13" s="2"/>
      <c r="EYG13" s="2"/>
      <c r="EYH13" s="2"/>
      <c r="EYI13" s="2"/>
      <c r="EYJ13" s="2"/>
      <c r="EYK13" s="2"/>
      <c r="EYL13" s="2"/>
      <c r="EYM13" s="2"/>
      <c r="EYN13" s="2"/>
      <c r="EYO13" s="2"/>
      <c r="EYP13" s="2"/>
      <c r="EYQ13" s="2"/>
      <c r="EYR13" s="2"/>
      <c r="EYS13" s="2"/>
      <c r="EYT13" s="2"/>
      <c r="EYU13" s="2"/>
      <c r="EYV13" s="2"/>
      <c r="EYW13" s="2"/>
      <c r="EYX13" s="2"/>
      <c r="EYY13" s="2"/>
      <c r="EYZ13" s="2"/>
      <c r="EZA13" s="2"/>
      <c r="EZB13" s="2"/>
      <c r="EZC13" s="2"/>
      <c r="EZD13" s="2"/>
      <c r="EZE13" s="2"/>
      <c r="EZF13" s="2"/>
      <c r="EZG13" s="2"/>
      <c r="EZH13" s="2"/>
      <c r="EZI13" s="2"/>
      <c r="EZJ13" s="2"/>
      <c r="EZK13" s="2"/>
      <c r="EZL13" s="2"/>
      <c r="EZM13" s="2"/>
      <c r="EZN13" s="2"/>
      <c r="EZO13" s="2"/>
      <c r="EZP13" s="2"/>
      <c r="EZQ13" s="2"/>
      <c r="EZR13" s="2"/>
      <c r="EZS13" s="2"/>
      <c r="EZT13" s="2"/>
      <c r="EZU13" s="2"/>
      <c r="EZV13" s="2"/>
      <c r="EZW13" s="2"/>
      <c r="EZX13" s="2"/>
      <c r="EZY13" s="2"/>
      <c r="EZZ13" s="2"/>
      <c r="FAA13" s="2"/>
      <c r="FAB13" s="2"/>
      <c r="FAC13" s="2"/>
      <c r="FAD13" s="2"/>
      <c r="FAE13" s="2"/>
      <c r="FAF13" s="2"/>
      <c r="FAG13" s="2"/>
      <c r="FAH13" s="2"/>
      <c r="FAI13" s="2"/>
      <c r="FAJ13" s="2"/>
      <c r="FAK13" s="2"/>
      <c r="FAL13" s="2"/>
      <c r="FAM13" s="2"/>
      <c r="FAN13" s="2"/>
      <c r="FAO13" s="2"/>
      <c r="FAP13" s="2"/>
      <c r="FAQ13" s="2"/>
      <c r="FAR13" s="2"/>
      <c r="FAS13" s="2"/>
      <c r="FAT13" s="2"/>
      <c r="FAU13" s="2"/>
      <c r="FAV13" s="2"/>
      <c r="FAW13" s="2"/>
      <c r="FAX13" s="2"/>
      <c r="FAY13" s="2"/>
      <c r="FAZ13" s="2"/>
      <c r="FBA13" s="2"/>
      <c r="FBB13" s="2"/>
      <c r="FBC13" s="2"/>
      <c r="FBD13" s="2"/>
      <c r="FBE13" s="2"/>
      <c r="FBF13" s="2"/>
      <c r="FBG13" s="2"/>
      <c r="FBH13" s="2"/>
      <c r="FBI13" s="2"/>
      <c r="FBJ13" s="2"/>
      <c r="FBK13" s="2"/>
      <c r="FBL13" s="2"/>
      <c r="FBM13" s="2"/>
      <c r="FBN13" s="2"/>
      <c r="FBO13" s="2"/>
      <c r="FBP13" s="2"/>
      <c r="FBQ13" s="2"/>
      <c r="FBR13" s="2"/>
      <c r="FBS13" s="2"/>
      <c r="FBT13" s="2"/>
      <c r="FBU13" s="2"/>
      <c r="FBV13" s="2"/>
      <c r="FBW13" s="2"/>
      <c r="FBX13" s="2"/>
      <c r="FBY13" s="2"/>
      <c r="FBZ13" s="2"/>
      <c r="FCA13" s="2"/>
      <c r="FCB13" s="2"/>
      <c r="FCC13" s="2"/>
      <c r="FCD13" s="2"/>
      <c r="FCE13" s="2"/>
      <c r="FCF13" s="2"/>
      <c r="FCG13" s="2"/>
      <c r="FCH13" s="2"/>
      <c r="FCI13" s="2"/>
      <c r="FCJ13" s="2"/>
      <c r="FCK13" s="2"/>
      <c r="FCL13" s="2"/>
      <c r="FCM13" s="2"/>
      <c r="FCN13" s="2"/>
      <c r="FCO13" s="2"/>
      <c r="FCP13" s="2"/>
      <c r="FCQ13" s="2"/>
      <c r="FCR13" s="2"/>
      <c r="FCS13" s="2"/>
      <c r="FCT13" s="2"/>
      <c r="FCU13" s="2"/>
      <c r="FCV13" s="2"/>
      <c r="FCW13" s="2"/>
      <c r="FCX13" s="2"/>
      <c r="FCY13" s="2"/>
      <c r="FCZ13" s="2"/>
      <c r="FDA13" s="2"/>
      <c r="FDB13" s="2"/>
      <c r="FDC13" s="2"/>
      <c r="FDD13" s="2"/>
      <c r="FDE13" s="2"/>
      <c r="FDF13" s="2"/>
      <c r="FDG13" s="2"/>
      <c r="FDH13" s="2"/>
      <c r="FDI13" s="2"/>
      <c r="FDJ13" s="2"/>
      <c r="FDK13" s="2"/>
      <c r="FDL13" s="2"/>
      <c r="FDM13" s="2"/>
      <c r="FDN13" s="2"/>
      <c r="FDO13" s="2"/>
      <c r="FDP13" s="2"/>
      <c r="FDQ13" s="2"/>
      <c r="FDR13" s="2"/>
      <c r="FDS13" s="2"/>
      <c r="FDT13" s="2"/>
      <c r="FDU13" s="2"/>
      <c r="FDV13" s="2"/>
      <c r="FDW13" s="2"/>
      <c r="FDX13" s="2"/>
      <c r="FDY13" s="2"/>
      <c r="FDZ13" s="2"/>
      <c r="FEA13" s="2"/>
      <c r="FEB13" s="2"/>
      <c r="FEC13" s="2"/>
      <c r="FED13" s="2"/>
      <c r="FEE13" s="2"/>
      <c r="FEF13" s="2"/>
      <c r="FEG13" s="2"/>
      <c r="FEH13" s="2"/>
      <c r="FEI13" s="2"/>
      <c r="FEJ13" s="2"/>
      <c r="FEK13" s="2"/>
      <c r="FEL13" s="2"/>
      <c r="FEM13" s="2"/>
      <c r="FEN13" s="2"/>
      <c r="FEO13" s="2"/>
      <c r="FEP13" s="2"/>
      <c r="FEQ13" s="2"/>
      <c r="FER13" s="2"/>
      <c r="FES13" s="2"/>
      <c r="FET13" s="2"/>
      <c r="FEU13" s="2"/>
      <c r="FEV13" s="2"/>
      <c r="FEW13" s="2"/>
      <c r="FEX13" s="2"/>
      <c r="FEY13" s="2"/>
      <c r="FEZ13" s="2"/>
      <c r="FFA13" s="2"/>
      <c r="FFB13" s="2"/>
      <c r="FFC13" s="2"/>
      <c r="FFD13" s="2"/>
      <c r="FFE13" s="2"/>
      <c r="FFF13" s="2"/>
      <c r="FFG13" s="2"/>
      <c r="FFH13" s="2"/>
      <c r="FFI13" s="2"/>
      <c r="FFJ13" s="2"/>
      <c r="FFK13" s="2"/>
      <c r="FFL13" s="2"/>
      <c r="FFM13" s="2"/>
      <c r="FFN13" s="2"/>
      <c r="FFO13" s="2"/>
      <c r="FFP13" s="2"/>
      <c r="FFQ13" s="2"/>
      <c r="FFR13" s="2"/>
      <c r="FFS13" s="2"/>
      <c r="FFT13" s="2"/>
      <c r="FFU13" s="2"/>
      <c r="FFV13" s="2"/>
      <c r="FFW13" s="2"/>
      <c r="FFX13" s="2"/>
      <c r="FFY13" s="2"/>
      <c r="FFZ13" s="2"/>
      <c r="FGA13" s="2"/>
      <c r="FGB13" s="2"/>
      <c r="FGC13" s="2"/>
      <c r="FGD13" s="2"/>
      <c r="FGE13" s="2"/>
      <c r="FGF13" s="2"/>
      <c r="FGG13" s="2"/>
      <c r="FGH13" s="2"/>
      <c r="FGI13" s="2"/>
      <c r="FGJ13" s="2"/>
      <c r="FGK13" s="2"/>
      <c r="FGL13" s="2"/>
      <c r="FGM13" s="2"/>
      <c r="FGN13" s="2"/>
      <c r="FGO13" s="2"/>
      <c r="FGP13" s="2"/>
      <c r="FGQ13" s="2"/>
      <c r="FGR13" s="2"/>
      <c r="FGS13" s="2"/>
      <c r="FGT13" s="2"/>
      <c r="FGU13" s="2"/>
      <c r="FGV13" s="2"/>
      <c r="FGW13" s="2"/>
      <c r="FGX13" s="2"/>
      <c r="FGY13" s="2"/>
      <c r="FGZ13" s="2"/>
      <c r="FHA13" s="2"/>
      <c r="FHB13" s="2"/>
      <c r="FHC13" s="2"/>
      <c r="FHD13" s="2"/>
      <c r="FHE13" s="2"/>
      <c r="FHF13" s="2"/>
      <c r="FHG13" s="2"/>
      <c r="FHH13" s="2"/>
      <c r="FHI13" s="2"/>
      <c r="FHJ13" s="2"/>
      <c r="FHK13" s="2"/>
      <c r="FHL13" s="2"/>
      <c r="FHM13" s="2"/>
      <c r="FHN13" s="2"/>
      <c r="FHO13" s="2"/>
      <c r="FHP13" s="2"/>
      <c r="FHQ13" s="2"/>
      <c r="FHR13" s="2"/>
      <c r="FHS13" s="2"/>
      <c r="FHT13" s="2"/>
      <c r="FHU13" s="2"/>
      <c r="FHV13" s="2"/>
      <c r="FHW13" s="2"/>
      <c r="FHX13" s="2"/>
      <c r="FHY13" s="2"/>
      <c r="FHZ13" s="2"/>
      <c r="FIA13" s="2"/>
      <c r="FIB13" s="2"/>
      <c r="FIC13" s="2"/>
      <c r="FID13" s="2"/>
      <c r="FIE13" s="2"/>
      <c r="FIF13" s="2"/>
      <c r="FIG13" s="2"/>
      <c r="FIH13" s="2"/>
      <c r="FII13" s="2"/>
      <c r="FIJ13" s="2"/>
      <c r="FIK13" s="2"/>
      <c r="FIL13" s="2"/>
      <c r="FIM13" s="2"/>
      <c r="FIN13" s="2"/>
      <c r="FIO13" s="2"/>
      <c r="FIP13" s="2"/>
      <c r="FIQ13" s="2"/>
      <c r="FIR13" s="2"/>
      <c r="FIS13" s="2"/>
      <c r="FIT13" s="2"/>
      <c r="FIU13" s="2"/>
      <c r="FIV13" s="2"/>
      <c r="FIW13" s="2"/>
      <c r="FIX13" s="2"/>
      <c r="FIY13" s="2"/>
      <c r="FIZ13" s="2"/>
      <c r="FJA13" s="2"/>
      <c r="FJB13" s="2"/>
      <c r="FJC13" s="2"/>
      <c r="FJD13" s="2"/>
      <c r="FJE13" s="2"/>
      <c r="FJF13" s="2"/>
      <c r="FJG13" s="2"/>
      <c r="FJH13" s="2"/>
      <c r="FJI13" s="2"/>
      <c r="FJJ13" s="2"/>
      <c r="FJK13" s="2"/>
      <c r="FJL13" s="2"/>
      <c r="FJM13" s="2"/>
      <c r="FJN13" s="2"/>
      <c r="FJO13" s="2"/>
      <c r="FJP13" s="2"/>
      <c r="FJQ13" s="2"/>
      <c r="FJR13" s="2"/>
      <c r="FJS13" s="2"/>
      <c r="FJT13" s="2"/>
      <c r="FJU13" s="2"/>
      <c r="FJV13" s="2"/>
      <c r="FJW13" s="2"/>
      <c r="FJX13" s="2"/>
      <c r="FJY13" s="2"/>
      <c r="FJZ13" s="2"/>
      <c r="FKA13" s="2"/>
      <c r="FKB13" s="2"/>
      <c r="FKC13" s="2"/>
      <c r="FKD13" s="2"/>
      <c r="FKE13" s="2"/>
      <c r="FKF13" s="2"/>
      <c r="FKG13" s="2"/>
      <c r="FKH13" s="2"/>
      <c r="FKI13" s="2"/>
      <c r="FKJ13" s="2"/>
      <c r="FKK13" s="2"/>
      <c r="FKL13" s="2"/>
      <c r="FKM13" s="2"/>
      <c r="FKN13" s="2"/>
      <c r="FKO13" s="2"/>
      <c r="FKP13" s="2"/>
      <c r="FKQ13" s="2"/>
      <c r="FKR13" s="2"/>
      <c r="FKS13" s="2"/>
      <c r="FKT13" s="2"/>
      <c r="FKU13" s="2"/>
      <c r="FKV13" s="2"/>
      <c r="FKW13" s="2"/>
      <c r="FKX13" s="2"/>
      <c r="FKY13" s="2"/>
      <c r="FKZ13" s="2"/>
      <c r="FLA13" s="2"/>
      <c r="FLB13" s="2"/>
      <c r="FLC13" s="2"/>
      <c r="FLD13" s="2"/>
      <c r="FLE13" s="2"/>
      <c r="FLF13" s="2"/>
      <c r="FLG13" s="2"/>
      <c r="FLH13" s="2"/>
      <c r="FLI13" s="2"/>
      <c r="FLJ13" s="2"/>
      <c r="FLK13" s="2"/>
      <c r="FLL13" s="2"/>
      <c r="FLM13" s="2"/>
      <c r="FLN13" s="2"/>
      <c r="FLO13" s="2"/>
      <c r="FLP13" s="2"/>
      <c r="FLQ13" s="2"/>
      <c r="FLR13" s="2"/>
      <c r="FLS13" s="2"/>
      <c r="FLT13" s="2"/>
      <c r="FLU13" s="2"/>
      <c r="FLV13" s="2"/>
      <c r="FLW13" s="2"/>
      <c r="FLX13" s="2"/>
      <c r="FLY13" s="2"/>
      <c r="FLZ13" s="2"/>
      <c r="FMA13" s="2"/>
      <c r="FMB13" s="2"/>
      <c r="FMC13" s="2"/>
      <c r="FMD13" s="2"/>
      <c r="FME13" s="2"/>
      <c r="FMF13" s="2"/>
      <c r="FMG13" s="2"/>
      <c r="FMH13" s="2"/>
      <c r="FMI13" s="2"/>
      <c r="FMJ13" s="2"/>
      <c r="FMK13" s="2"/>
      <c r="FML13" s="2"/>
      <c r="FMM13" s="2"/>
      <c r="FMN13" s="2"/>
      <c r="FMO13" s="2"/>
      <c r="FMP13" s="2"/>
      <c r="FMQ13" s="2"/>
      <c r="FMR13" s="2"/>
      <c r="FMS13" s="2"/>
      <c r="FMT13" s="2"/>
      <c r="FMU13" s="2"/>
      <c r="FMV13" s="2"/>
      <c r="FMW13" s="2"/>
      <c r="FMX13" s="2"/>
      <c r="FMY13" s="2"/>
      <c r="FMZ13" s="2"/>
      <c r="FNA13" s="2"/>
      <c r="FNB13" s="2"/>
      <c r="FNC13" s="2"/>
      <c r="FND13" s="2"/>
      <c r="FNE13" s="2"/>
      <c r="FNF13" s="2"/>
      <c r="FNG13" s="2"/>
      <c r="FNH13" s="2"/>
      <c r="FNI13" s="2"/>
      <c r="FNJ13" s="2"/>
      <c r="FNK13" s="2"/>
      <c r="FNL13" s="2"/>
      <c r="FNM13" s="2"/>
      <c r="FNN13" s="2"/>
      <c r="FNO13" s="2"/>
      <c r="FNP13" s="2"/>
      <c r="FNQ13" s="2"/>
      <c r="FNR13" s="2"/>
      <c r="FNS13" s="2"/>
      <c r="FNT13" s="2"/>
      <c r="FNU13" s="2"/>
      <c r="FNV13" s="2"/>
      <c r="FNW13" s="2"/>
      <c r="FNX13" s="2"/>
      <c r="FNY13" s="2"/>
      <c r="FNZ13" s="2"/>
      <c r="FOA13" s="2"/>
      <c r="FOB13" s="2"/>
      <c r="FOC13" s="2"/>
      <c r="FOD13" s="2"/>
      <c r="FOE13" s="2"/>
      <c r="FOF13" s="2"/>
      <c r="FOG13" s="2"/>
      <c r="FOH13" s="2"/>
      <c r="FOI13" s="2"/>
      <c r="FOJ13" s="2"/>
      <c r="FOK13" s="2"/>
      <c r="FOL13" s="2"/>
      <c r="FOM13" s="2"/>
      <c r="FON13" s="2"/>
      <c r="FOO13" s="2"/>
      <c r="FOP13" s="2"/>
      <c r="FOQ13" s="2"/>
      <c r="FOR13" s="2"/>
      <c r="FOS13" s="2"/>
      <c r="FOT13" s="2"/>
      <c r="FOU13" s="2"/>
      <c r="FOV13" s="2"/>
      <c r="FOW13" s="2"/>
      <c r="FOX13" s="2"/>
      <c r="FOY13" s="2"/>
      <c r="FOZ13" s="2"/>
      <c r="FPA13" s="2"/>
      <c r="FPB13" s="2"/>
      <c r="FPC13" s="2"/>
      <c r="FPD13" s="2"/>
      <c r="FPE13" s="2"/>
      <c r="FPF13" s="2"/>
      <c r="FPG13" s="2"/>
      <c r="FPH13" s="2"/>
      <c r="FPI13" s="2"/>
      <c r="FPJ13" s="2"/>
      <c r="FPK13" s="2"/>
      <c r="FPL13" s="2"/>
      <c r="FPM13" s="2"/>
      <c r="FPN13" s="2"/>
      <c r="FPO13" s="2"/>
      <c r="FPP13" s="2"/>
      <c r="FPQ13" s="2"/>
      <c r="FPR13" s="2"/>
      <c r="FPS13" s="2"/>
      <c r="FPT13" s="2"/>
      <c r="FPU13" s="2"/>
      <c r="FPV13" s="2"/>
      <c r="FPW13" s="2"/>
      <c r="FPX13" s="2"/>
      <c r="FPY13" s="2"/>
      <c r="FPZ13" s="2"/>
      <c r="FQA13" s="2"/>
      <c r="FQB13" s="2"/>
      <c r="FQC13" s="2"/>
      <c r="FQD13" s="2"/>
      <c r="FQE13" s="2"/>
      <c r="FQF13" s="2"/>
      <c r="FQG13" s="2"/>
      <c r="FQH13" s="2"/>
      <c r="FQI13" s="2"/>
      <c r="FQJ13" s="2"/>
      <c r="FQK13" s="2"/>
      <c r="FQL13" s="2"/>
      <c r="FQM13" s="2"/>
      <c r="FQN13" s="2"/>
      <c r="FQO13" s="2"/>
      <c r="FQP13" s="2"/>
      <c r="FQQ13" s="2"/>
      <c r="FQR13" s="2"/>
      <c r="FQS13" s="2"/>
      <c r="FQT13" s="2"/>
      <c r="FQU13" s="2"/>
      <c r="FQV13" s="2"/>
      <c r="FQW13" s="2"/>
      <c r="FQX13" s="2"/>
      <c r="FQY13" s="2"/>
      <c r="FQZ13" s="2"/>
      <c r="FRA13" s="2"/>
      <c r="FRB13" s="2"/>
      <c r="FRC13" s="2"/>
      <c r="FRD13" s="2"/>
      <c r="FRE13" s="2"/>
      <c r="FRF13" s="2"/>
      <c r="FRG13" s="2"/>
      <c r="FRH13" s="2"/>
      <c r="FRI13" s="2"/>
      <c r="FRJ13" s="2"/>
      <c r="FRK13" s="2"/>
      <c r="FRL13" s="2"/>
      <c r="FRM13" s="2"/>
      <c r="FRN13" s="2"/>
      <c r="FRO13" s="2"/>
      <c r="FRP13" s="2"/>
      <c r="FRQ13" s="2"/>
      <c r="FRR13" s="2"/>
      <c r="FRS13" s="2"/>
      <c r="FRT13" s="2"/>
      <c r="FRU13" s="2"/>
      <c r="FRV13" s="2"/>
      <c r="FRW13" s="2"/>
      <c r="FRX13" s="2"/>
      <c r="FRY13" s="2"/>
      <c r="FRZ13" s="2"/>
      <c r="FSA13" s="2"/>
      <c r="FSB13" s="2"/>
      <c r="FSC13" s="2"/>
      <c r="FSD13" s="2"/>
      <c r="FSE13" s="2"/>
      <c r="FSF13" s="2"/>
      <c r="FSG13" s="2"/>
      <c r="FSH13" s="2"/>
      <c r="FSI13" s="2"/>
      <c r="FSJ13" s="2"/>
      <c r="FSK13" s="2"/>
      <c r="FSL13" s="2"/>
      <c r="FSM13" s="2"/>
      <c r="FSN13" s="2"/>
      <c r="FSO13" s="2"/>
      <c r="FSP13" s="2"/>
      <c r="FSQ13" s="2"/>
      <c r="FSR13" s="2"/>
      <c r="FSS13" s="2"/>
      <c r="FST13" s="2"/>
      <c r="FSU13" s="2"/>
      <c r="FSV13" s="2"/>
      <c r="FSW13" s="2"/>
      <c r="FSX13" s="2"/>
      <c r="FSY13" s="2"/>
      <c r="FSZ13" s="2"/>
      <c r="FTA13" s="2"/>
      <c r="FTB13" s="2"/>
      <c r="FTC13" s="2"/>
      <c r="FTD13" s="2"/>
      <c r="FTE13" s="2"/>
      <c r="FTF13" s="2"/>
      <c r="FTG13" s="2"/>
      <c r="FTH13" s="2"/>
      <c r="FTI13" s="2"/>
      <c r="FTJ13" s="2"/>
      <c r="FTK13" s="2"/>
      <c r="FTL13" s="2"/>
      <c r="FTM13" s="2"/>
      <c r="FTN13" s="2"/>
      <c r="FTO13" s="2"/>
      <c r="FTP13" s="2"/>
      <c r="FTQ13" s="2"/>
      <c r="FTR13" s="2"/>
      <c r="FTS13" s="2"/>
      <c r="FTT13" s="2"/>
      <c r="FTU13" s="2"/>
      <c r="FTV13" s="2"/>
      <c r="FTW13" s="2"/>
      <c r="FTX13" s="2"/>
      <c r="FTY13" s="2"/>
      <c r="FTZ13" s="2"/>
      <c r="FUA13" s="2"/>
      <c r="FUB13" s="2"/>
      <c r="FUC13" s="2"/>
      <c r="FUD13" s="2"/>
      <c r="FUE13" s="2"/>
      <c r="FUF13" s="2"/>
      <c r="FUG13" s="2"/>
      <c r="FUH13" s="2"/>
      <c r="FUI13" s="2"/>
      <c r="FUJ13" s="2"/>
      <c r="FUK13" s="2"/>
      <c r="FUL13" s="2"/>
      <c r="FUM13" s="2"/>
      <c r="FUN13" s="2"/>
      <c r="FUO13" s="2"/>
      <c r="FUP13" s="2"/>
      <c r="FUQ13" s="2"/>
      <c r="FUR13" s="2"/>
      <c r="FUS13" s="2"/>
      <c r="FUT13" s="2"/>
      <c r="FUU13" s="2"/>
      <c r="FUV13" s="2"/>
      <c r="FUW13" s="2"/>
      <c r="FUX13" s="2"/>
      <c r="FUY13" s="2"/>
      <c r="FUZ13" s="2"/>
      <c r="FVA13" s="2"/>
      <c r="FVB13" s="2"/>
      <c r="FVC13" s="2"/>
      <c r="FVD13" s="2"/>
      <c r="FVE13" s="2"/>
      <c r="FVF13" s="2"/>
      <c r="FVG13" s="2"/>
      <c r="FVH13" s="2"/>
      <c r="FVI13" s="2"/>
      <c r="FVJ13" s="2"/>
      <c r="FVK13" s="2"/>
      <c r="FVL13" s="2"/>
      <c r="FVM13" s="2"/>
      <c r="FVN13" s="2"/>
      <c r="FVO13" s="2"/>
      <c r="FVP13" s="2"/>
      <c r="FVQ13" s="2"/>
      <c r="FVR13" s="2"/>
      <c r="FVS13" s="2"/>
      <c r="FVT13" s="2"/>
      <c r="FVU13" s="2"/>
      <c r="FVV13" s="2"/>
      <c r="FVW13" s="2"/>
      <c r="FVX13" s="2"/>
      <c r="FVY13" s="2"/>
      <c r="FVZ13" s="2"/>
      <c r="FWA13" s="2"/>
      <c r="FWB13" s="2"/>
      <c r="FWC13" s="2"/>
      <c r="FWD13" s="2"/>
      <c r="FWE13" s="2"/>
      <c r="FWF13" s="2"/>
      <c r="FWG13" s="2"/>
      <c r="FWH13" s="2"/>
      <c r="FWI13" s="2"/>
      <c r="FWJ13" s="2"/>
      <c r="FWK13" s="2"/>
      <c r="FWL13" s="2"/>
      <c r="FWM13" s="2"/>
      <c r="FWN13" s="2"/>
      <c r="FWO13" s="2"/>
      <c r="FWP13" s="2"/>
      <c r="FWQ13" s="2"/>
      <c r="FWR13" s="2"/>
      <c r="FWS13" s="2"/>
      <c r="FWT13" s="2"/>
      <c r="FWU13" s="2"/>
      <c r="FWV13" s="2"/>
      <c r="FWW13" s="2"/>
      <c r="FWX13" s="2"/>
      <c r="FWY13" s="2"/>
      <c r="FWZ13" s="2"/>
      <c r="FXA13" s="2"/>
      <c r="FXB13" s="2"/>
      <c r="FXC13" s="2"/>
      <c r="FXD13" s="2"/>
      <c r="FXE13" s="2"/>
      <c r="FXF13" s="2"/>
      <c r="FXG13" s="2"/>
      <c r="FXH13" s="2"/>
      <c r="FXI13" s="2"/>
      <c r="FXJ13" s="2"/>
      <c r="FXK13" s="2"/>
      <c r="FXL13" s="2"/>
      <c r="FXM13" s="2"/>
      <c r="FXN13" s="2"/>
      <c r="FXO13" s="2"/>
      <c r="FXP13" s="2"/>
      <c r="FXQ13" s="2"/>
      <c r="FXR13" s="2"/>
      <c r="FXS13" s="2"/>
      <c r="FXT13" s="2"/>
      <c r="FXU13" s="2"/>
      <c r="FXV13" s="2"/>
      <c r="FXW13" s="2"/>
      <c r="FXX13" s="2"/>
      <c r="FXY13" s="2"/>
      <c r="FXZ13" s="2"/>
      <c r="FYA13" s="2"/>
      <c r="FYB13" s="2"/>
      <c r="FYC13" s="2"/>
      <c r="FYD13" s="2"/>
      <c r="FYE13" s="2"/>
      <c r="FYF13" s="2"/>
      <c r="FYG13" s="2"/>
      <c r="FYH13" s="2"/>
      <c r="FYI13" s="2"/>
      <c r="FYJ13" s="2"/>
      <c r="FYK13" s="2"/>
      <c r="FYL13" s="2"/>
      <c r="FYM13" s="2"/>
      <c r="FYN13" s="2"/>
      <c r="FYO13" s="2"/>
      <c r="FYP13" s="2"/>
      <c r="FYQ13" s="2"/>
      <c r="FYR13" s="2"/>
      <c r="FYS13" s="2"/>
      <c r="FYT13" s="2"/>
      <c r="FYU13" s="2"/>
      <c r="FYV13" s="2"/>
      <c r="FYW13" s="2"/>
      <c r="FYX13" s="2"/>
      <c r="FYY13" s="2"/>
      <c r="FYZ13" s="2"/>
      <c r="FZA13" s="2"/>
      <c r="FZB13" s="2"/>
      <c r="FZC13" s="2"/>
      <c r="FZD13" s="2"/>
      <c r="FZE13" s="2"/>
      <c r="FZF13" s="2"/>
      <c r="FZG13" s="2"/>
      <c r="FZH13" s="2"/>
      <c r="FZI13" s="2"/>
      <c r="FZJ13" s="2"/>
      <c r="FZK13" s="2"/>
      <c r="FZL13" s="2"/>
      <c r="FZM13" s="2"/>
      <c r="FZN13" s="2"/>
      <c r="FZO13" s="2"/>
      <c r="FZP13" s="2"/>
      <c r="FZQ13" s="2"/>
      <c r="FZR13" s="2"/>
      <c r="FZS13" s="2"/>
      <c r="FZT13" s="2"/>
      <c r="FZU13" s="2"/>
      <c r="FZV13" s="2"/>
      <c r="FZW13" s="2"/>
      <c r="FZX13" s="2"/>
      <c r="FZY13" s="2"/>
      <c r="FZZ13" s="2"/>
      <c r="GAA13" s="2"/>
      <c r="GAB13" s="2"/>
      <c r="GAC13" s="2"/>
      <c r="GAD13" s="2"/>
      <c r="GAE13" s="2"/>
      <c r="GAF13" s="2"/>
      <c r="GAG13" s="2"/>
      <c r="GAH13" s="2"/>
      <c r="GAI13" s="2"/>
      <c r="GAJ13" s="2"/>
      <c r="GAK13" s="2"/>
      <c r="GAL13" s="2"/>
      <c r="GAM13" s="2"/>
      <c r="GAN13" s="2"/>
      <c r="GAO13" s="2"/>
      <c r="GAP13" s="2"/>
      <c r="GAQ13" s="2"/>
      <c r="GAR13" s="2"/>
      <c r="GAS13" s="2"/>
      <c r="GAT13" s="2"/>
      <c r="GAU13" s="2"/>
      <c r="GAV13" s="2"/>
      <c r="GAW13" s="2"/>
      <c r="GAX13" s="2"/>
      <c r="GAY13" s="2"/>
      <c r="GAZ13" s="2"/>
      <c r="GBA13" s="2"/>
      <c r="GBB13" s="2"/>
      <c r="GBC13" s="2"/>
      <c r="GBD13" s="2"/>
      <c r="GBE13" s="2"/>
      <c r="GBF13" s="2"/>
      <c r="GBG13" s="2"/>
      <c r="GBH13" s="2"/>
      <c r="GBI13" s="2"/>
      <c r="GBJ13" s="2"/>
      <c r="GBK13" s="2"/>
      <c r="GBL13" s="2"/>
      <c r="GBM13" s="2"/>
      <c r="GBN13" s="2"/>
      <c r="GBO13" s="2"/>
      <c r="GBP13" s="2"/>
      <c r="GBQ13" s="2"/>
      <c r="GBR13" s="2"/>
      <c r="GBS13" s="2"/>
      <c r="GBT13" s="2"/>
      <c r="GBU13" s="2"/>
      <c r="GBV13" s="2"/>
      <c r="GBW13" s="2"/>
      <c r="GBX13" s="2"/>
      <c r="GBY13" s="2"/>
      <c r="GBZ13" s="2"/>
      <c r="GCA13" s="2"/>
      <c r="GCB13" s="2"/>
      <c r="GCC13" s="2"/>
      <c r="GCD13" s="2"/>
      <c r="GCE13" s="2"/>
      <c r="GCF13" s="2"/>
      <c r="GCG13" s="2"/>
      <c r="GCH13" s="2"/>
      <c r="GCI13" s="2"/>
      <c r="GCJ13" s="2"/>
      <c r="GCK13" s="2"/>
      <c r="GCL13" s="2"/>
      <c r="GCM13" s="2"/>
      <c r="GCN13" s="2"/>
      <c r="GCO13" s="2"/>
      <c r="GCP13" s="2"/>
      <c r="GCQ13" s="2"/>
      <c r="GCR13" s="2"/>
      <c r="GCS13" s="2"/>
      <c r="GCT13" s="2"/>
      <c r="GCU13" s="2"/>
      <c r="GCV13" s="2"/>
      <c r="GCW13" s="2"/>
      <c r="GCX13" s="2"/>
      <c r="GCY13" s="2"/>
      <c r="GCZ13" s="2"/>
      <c r="GDA13" s="2"/>
      <c r="GDB13" s="2"/>
      <c r="GDC13" s="2"/>
      <c r="GDD13" s="2"/>
      <c r="GDE13" s="2"/>
      <c r="GDF13" s="2"/>
      <c r="GDG13" s="2"/>
      <c r="GDH13" s="2"/>
      <c r="GDI13" s="2"/>
      <c r="GDJ13" s="2"/>
      <c r="GDK13" s="2"/>
      <c r="GDL13" s="2"/>
      <c r="GDM13" s="2"/>
      <c r="GDN13" s="2"/>
      <c r="GDO13" s="2"/>
      <c r="GDP13" s="2"/>
      <c r="GDQ13" s="2"/>
      <c r="GDR13" s="2"/>
      <c r="GDS13" s="2"/>
      <c r="GDT13" s="2"/>
      <c r="GDU13" s="2"/>
      <c r="GDV13" s="2"/>
      <c r="GDW13" s="2"/>
      <c r="GDX13" s="2"/>
      <c r="GDY13" s="2"/>
      <c r="GDZ13" s="2"/>
      <c r="GEA13" s="2"/>
      <c r="GEB13" s="2"/>
      <c r="GEC13" s="2"/>
      <c r="GED13" s="2"/>
      <c r="GEE13" s="2"/>
      <c r="GEF13" s="2"/>
      <c r="GEG13" s="2"/>
      <c r="GEH13" s="2"/>
      <c r="GEI13" s="2"/>
      <c r="GEJ13" s="2"/>
      <c r="GEK13" s="2"/>
      <c r="GEL13" s="2"/>
      <c r="GEM13" s="2"/>
      <c r="GEN13" s="2"/>
      <c r="GEO13" s="2"/>
      <c r="GEP13" s="2"/>
      <c r="GEQ13" s="2"/>
      <c r="GER13" s="2"/>
      <c r="GES13" s="2"/>
      <c r="GET13" s="2"/>
      <c r="GEU13" s="2"/>
      <c r="GEV13" s="2"/>
      <c r="GEW13" s="2"/>
      <c r="GEX13" s="2"/>
      <c r="GEY13" s="2"/>
      <c r="GEZ13" s="2"/>
      <c r="GFA13" s="2"/>
      <c r="GFB13" s="2"/>
      <c r="GFC13" s="2"/>
      <c r="GFD13" s="2"/>
      <c r="GFE13" s="2"/>
      <c r="GFF13" s="2"/>
      <c r="GFG13" s="2"/>
      <c r="GFH13" s="2"/>
      <c r="GFI13" s="2"/>
      <c r="GFJ13" s="2"/>
      <c r="GFK13" s="2"/>
      <c r="GFL13" s="2"/>
      <c r="GFM13" s="2"/>
      <c r="GFN13" s="2"/>
      <c r="GFO13" s="2"/>
      <c r="GFP13" s="2"/>
      <c r="GFQ13" s="2"/>
      <c r="GFR13" s="2"/>
      <c r="GFS13" s="2"/>
      <c r="GFT13" s="2"/>
      <c r="GFU13" s="2"/>
      <c r="GFV13" s="2"/>
      <c r="GFW13" s="2"/>
      <c r="GFX13" s="2"/>
      <c r="GFY13" s="2"/>
      <c r="GFZ13" s="2"/>
      <c r="GGA13" s="2"/>
      <c r="GGB13" s="2"/>
      <c r="GGC13" s="2"/>
      <c r="GGD13" s="2"/>
      <c r="GGE13" s="2"/>
      <c r="GGF13" s="2"/>
      <c r="GGG13" s="2"/>
      <c r="GGH13" s="2"/>
      <c r="GGI13" s="2"/>
      <c r="GGJ13" s="2"/>
      <c r="GGK13" s="2"/>
      <c r="GGL13" s="2"/>
      <c r="GGM13" s="2"/>
      <c r="GGN13" s="2"/>
      <c r="GGO13" s="2"/>
      <c r="GGP13" s="2"/>
      <c r="GGQ13" s="2"/>
      <c r="GGR13" s="2"/>
      <c r="GGS13" s="2"/>
      <c r="GGT13" s="2"/>
      <c r="GGU13" s="2"/>
      <c r="GGV13" s="2"/>
      <c r="GGW13" s="2"/>
      <c r="GGX13" s="2"/>
      <c r="GGY13" s="2"/>
      <c r="GGZ13" s="2"/>
      <c r="GHA13" s="2"/>
      <c r="GHB13" s="2"/>
      <c r="GHC13" s="2"/>
      <c r="GHD13" s="2"/>
      <c r="GHE13" s="2"/>
      <c r="GHF13" s="2"/>
      <c r="GHG13" s="2"/>
      <c r="GHH13" s="2"/>
      <c r="GHI13" s="2"/>
      <c r="GHJ13" s="2"/>
      <c r="GHK13" s="2"/>
      <c r="GHL13" s="2"/>
      <c r="GHM13" s="2"/>
      <c r="GHN13" s="2"/>
      <c r="GHO13" s="2"/>
      <c r="GHP13" s="2"/>
      <c r="GHQ13" s="2"/>
      <c r="GHR13" s="2"/>
      <c r="GHS13" s="2"/>
      <c r="GHT13" s="2"/>
      <c r="GHU13" s="2"/>
      <c r="GHV13" s="2"/>
      <c r="GHW13" s="2"/>
      <c r="GHX13" s="2"/>
      <c r="GHY13" s="2"/>
      <c r="GHZ13" s="2"/>
      <c r="GIA13" s="2"/>
      <c r="GIB13" s="2"/>
      <c r="GIC13" s="2"/>
      <c r="GID13" s="2"/>
      <c r="GIE13" s="2"/>
      <c r="GIF13" s="2"/>
      <c r="GIG13" s="2"/>
      <c r="GIH13" s="2"/>
      <c r="GII13" s="2"/>
      <c r="GIJ13" s="2"/>
      <c r="GIK13" s="2"/>
      <c r="GIL13" s="2"/>
      <c r="GIM13" s="2"/>
      <c r="GIN13" s="2"/>
      <c r="GIO13" s="2"/>
      <c r="GIP13" s="2"/>
      <c r="GIQ13" s="2"/>
      <c r="GIR13" s="2"/>
      <c r="GIS13" s="2"/>
      <c r="GIT13" s="2"/>
      <c r="GIU13" s="2"/>
      <c r="GIV13" s="2"/>
      <c r="GIW13" s="2"/>
      <c r="GIX13" s="2"/>
      <c r="GIY13" s="2"/>
      <c r="GIZ13" s="2"/>
      <c r="GJA13" s="2"/>
      <c r="GJB13" s="2"/>
      <c r="GJC13" s="2"/>
      <c r="GJD13" s="2"/>
      <c r="GJE13" s="2"/>
      <c r="GJF13" s="2"/>
      <c r="GJG13" s="2"/>
      <c r="GJH13" s="2"/>
      <c r="GJI13" s="2"/>
      <c r="GJJ13" s="2"/>
      <c r="GJK13" s="2"/>
      <c r="GJL13" s="2"/>
      <c r="GJM13" s="2"/>
      <c r="GJN13" s="2"/>
      <c r="GJO13" s="2"/>
      <c r="GJP13" s="2"/>
      <c r="GJQ13" s="2"/>
      <c r="GJR13" s="2"/>
      <c r="GJS13" s="2"/>
      <c r="GJT13" s="2"/>
      <c r="GJU13" s="2"/>
      <c r="GJV13" s="2"/>
      <c r="GJW13" s="2"/>
      <c r="GJX13" s="2"/>
      <c r="GJY13" s="2"/>
      <c r="GJZ13" s="2"/>
      <c r="GKA13" s="2"/>
      <c r="GKB13" s="2"/>
      <c r="GKC13" s="2"/>
      <c r="GKD13" s="2"/>
      <c r="GKE13" s="2"/>
      <c r="GKF13" s="2"/>
      <c r="GKG13" s="2"/>
      <c r="GKH13" s="2"/>
      <c r="GKI13" s="2"/>
      <c r="GKJ13" s="2"/>
      <c r="GKK13" s="2"/>
      <c r="GKL13" s="2"/>
      <c r="GKM13" s="2"/>
      <c r="GKN13" s="2"/>
      <c r="GKO13" s="2"/>
      <c r="GKP13" s="2"/>
      <c r="GKQ13" s="2"/>
      <c r="GKR13" s="2"/>
      <c r="GKS13" s="2"/>
      <c r="GKT13" s="2"/>
      <c r="GKU13" s="2"/>
      <c r="GKV13" s="2"/>
      <c r="GKW13" s="2"/>
      <c r="GKX13" s="2"/>
      <c r="GKY13" s="2"/>
      <c r="GKZ13" s="2"/>
      <c r="GLA13" s="2"/>
      <c r="GLB13" s="2"/>
      <c r="GLC13" s="2"/>
      <c r="GLD13" s="2"/>
      <c r="GLE13" s="2"/>
      <c r="GLF13" s="2"/>
      <c r="GLG13" s="2"/>
      <c r="GLH13" s="2"/>
      <c r="GLI13" s="2"/>
      <c r="GLJ13" s="2"/>
      <c r="GLK13" s="2"/>
      <c r="GLL13" s="2"/>
      <c r="GLM13" s="2"/>
      <c r="GLN13" s="2"/>
      <c r="GLO13" s="2"/>
      <c r="GLP13" s="2"/>
      <c r="GLQ13" s="2"/>
      <c r="GLR13" s="2"/>
      <c r="GLS13" s="2"/>
      <c r="GLT13" s="2"/>
      <c r="GLU13" s="2"/>
      <c r="GLV13" s="2"/>
      <c r="GLW13" s="2"/>
      <c r="GLX13" s="2"/>
      <c r="GLY13" s="2"/>
      <c r="GLZ13" s="2"/>
      <c r="GMA13" s="2"/>
      <c r="GMB13" s="2"/>
      <c r="GMC13" s="2"/>
      <c r="GMD13" s="2"/>
      <c r="GME13" s="2"/>
      <c r="GMF13" s="2"/>
      <c r="GMG13" s="2"/>
      <c r="GMH13" s="2"/>
      <c r="GMI13" s="2"/>
      <c r="GMJ13" s="2"/>
      <c r="GMK13" s="2"/>
      <c r="GML13" s="2"/>
      <c r="GMM13" s="2"/>
      <c r="GMN13" s="2"/>
      <c r="GMO13" s="2"/>
      <c r="GMP13" s="2"/>
      <c r="GMQ13" s="2"/>
      <c r="GMR13" s="2"/>
      <c r="GMS13" s="2"/>
      <c r="GMT13" s="2"/>
      <c r="GMU13" s="2"/>
      <c r="GMV13" s="2"/>
      <c r="GMW13" s="2"/>
      <c r="GMX13" s="2"/>
      <c r="GMY13" s="2"/>
      <c r="GMZ13" s="2"/>
      <c r="GNA13" s="2"/>
      <c r="GNB13" s="2"/>
      <c r="GNC13" s="2"/>
      <c r="GND13" s="2"/>
      <c r="GNE13" s="2"/>
      <c r="GNF13" s="2"/>
      <c r="GNG13" s="2"/>
      <c r="GNH13" s="2"/>
      <c r="GNI13" s="2"/>
      <c r="GNJ13" s="2"/>
      <c r="GNK13" s="2"/>
      <c r="GNL13" s="2"/>
      <c r="GNM13" s="2"/>
      <c r="GNN13" s="2"/>
      <c r="GNO13" s="2"/>
      <c r="GNP13" s="2"/>
      <c r="GNQ13" s="2"/>
      <c r="GNR13" s="2"/>
      <c r="GNS13" s="2"/>
      <c r="GNT13" s="2"/>
      <c r="GNU13" s="2"/>
      <c r="GNV13" s="2"/>
      <c r="GNW13" s="2"/>
      <c r="GNX13" s="2"/>
      <c r="GNY13" s="2"/>
      <c r="GNZ13" s="2"/>
      <c r="GOA13" s="2"/>
      <c r="GOB13" s="2"/>
      <c r="GOC13" s="2"/>
      <c r="GOD13" s="2"/>
      <c r="GOE13" s="2"/>
      <c r="GOF13" s="2"/>
      <c r="GOG13" s="2"/>
      <c r="GOH13" s="2"/>
      <c r="GOI13" s="2"/>
      <c r="GOJ13" s="2"/>
      <c r="GOK13" s="2"/>
      <c r="GOL13" s="2"/>
      <c r="GOM13" s="2"/>
      <c r="GON13" s="2"/>
      <c r="GOO13" s="2"/>
      <c r="GOP13" s="2"/>
      <c r="GOQ13" s="2"/>
      <c r="GOR13" s="2"/>
      <c r="GOS13" s="2"/>
      <c r="GOT13" s="2"/>
      <c r="GOU13" s="2"/>
      <c r="GOV13" s="2"/>
      <c r="GOW13" s="2"/>
      <c r="GOX13" s="2"/>
      <c r="GOY13" s="2"/>
      <c r="GOZ13" s="2"/>
      <c r="GPA13" s="2"/>
      <c r="GPB13" s="2"/>
      <c r="GPC13" s="2"/>
      <c r="GPD13" s="2"/>
      <c r="GPE13" s="2"/>
      <c r="GPF13" s="2"/>
      <c r="GPG13" s="2"/>
      <c r="GPH13" s="2"/>
      <c r="GPI13" s="2"/>
      <c r="GPJ13" s="2"/>
      <c r="GPK13" s="2"/>
      <c r="GPL13" s="2"/>
      <c r="GPM13" s="2"/>
      <c r="GPN13" s="2"/>
      <c r="GPO13" s="2"/>
      <c r="GPP13" s="2"/>
      <c r="GPQ13" s="2"/>
      <c r="GPR13" s="2"/>
      <c r="GPS13" s="2"/>
      <c r="GPT13" s="2"/>
      <c r="GPU13" s="2"/>
      <c r="GPV13" s="2"/>
      <c r="GPW13" s="2"/>
      <c r="GPX13" s="2"/>
      <c r="GPY13" s="2"/>
      <c r="GPZ13" s="2"/>
      <c r="GQA13" s="2"/>
      <c r="GQB13" s="2"/>
      <c r="GQC13" s="2"/>
      <c r="GQD13" s="2"/>
      <c r="GQE13" s="2"/>
      <c r="GQF13" s="2"/>
      <c r="GQG13" s="2"/>
      <c r="GQH13" s="2"/>
      <c r="GQI13" s="2"/>
      <c r="GQJ13" s="2"/>
      <c r="GQK13" s="2"/>
      <c r="GQL13" s="2"/>
      <c r="GQM13" s="2"/>
      <c r="GQN13" s="2"/>
      <c r="GQO13" s="2"/>
      <c r="GQP13" s="2"/>
      <c r="GQQ13" s="2"/>
      <c r="GQR13" s="2"/>
      <c r="GQS13" s="2"/>
      <c r="GQT13" s="2"/>
      <c r="GQU13" s="2"/>
      <c r="GQV13" s="2"/>
      <c r="GQW13" s="2"/>
      <c r="GQX13" s="2"/>
      <c r="GQY13" s="2"/>
      <c r="GQZ13" s="2"/>
      <c r="GRA13" s="2"/>
      <c r="GRB13" s="2"/>
      <c r="GRC13" s="2"/>
      <c r="GRD13" s="2"/>
      <c r="GRE13" s="2"/>
      <c r="GRF13" s="2"/>
      <c r="GRG13" s="2"/>
      <c r="GRH13" s="2"/>
      <c r="GRI13" s="2"/>
      <c r="GRJ13" s="2"/>
      <c r="GRK13" s="2"/>
      <c r="GRL13" s="2"/>
      <c r="GRM13" s="2"/>
      <c r="GRN13" s="2"/>
      <c r="GRO13" s="2"/>
      <c r="GRP13" s="2"/>
      <c r="GRQ13" s="2"/>
      <c r="GRR13" s="2"/>
      <c r="GRS13" s="2"/>
      <c r="GRT13" s="2"/>
      <c r="GRU13" s="2"/>
      <c r="GRV13" s="2"/>
      <c r="GRW13" s="2"/>
      <c r="GRX13" s="2"/>
      <c r="GRY13" s="2"/>
      <c r="GRZ13" s="2"/>
      <c r="GSA13" s="2"/>
      <c r="GSB13" s="2"/>
      <c r="GSC13" s="2"/>
      <c r="GSD13" s="2"/>
      <c r="GSE13" s="2"/>
      <c r="GSF13" s="2"/>
      <c r="GSG13" s="2"/>
      <c r="GSH13" s="2"/>
      <c r="GSI13" s="2"/>
      <c r="GSJ13" s="2"/>
      <c r="GSK13" s="2"/>
      <c r="GSL13" s="2"/>
      <c r="GSM13" s="2"/>
      <c r="GSN13" s="2"/>
      <c r="GSO13" s="2"/>
      <c r="GSP13" s="2"/>
      <c r="GSQ13" s="2"/>
      <c r="GSR13" s="2"/>
      <c r="GSS13" s="2"/>
      <c r="GST13" s="2"/>
      <c r="GSU13" s="2"/>
      <c r="GSV13" s="2"/>
      <c r="GSW13" s="2"/>
      <c r="GSX13" s="2"/>
      <c r="GSY13" s="2"/>
      <c r="GSZ13" s="2"/>
      <c r="GTA13" s="2"/>
      <c r="GTB13" s="2"/>
      <c r="GTC13" s="2"/>
      <c r="GTD13" s="2"/>
      <c r="GTE13" s="2"/>
      <c r="GTF13" s="2"/>
      <c r="GTG13" s="2"/>
      <c r="GTH13" s="2"/>
      <c r="GTI13" s="2"/>
      <c r="GTJ13" s="2"/>
      <c r="GTK13" s="2"/>
      <c r="GTL13" s="2"/>
      <c r="GTM13" s="2"/>
      <c r="GTN13" s="2"/>
      <c r="GTO13" s="2"/>
      <c r="GTP13" s="2"/>
      <c r="GTQ13" s="2"/>
      <c r="GTR13" s="2"/>
      <c r="GTS13" s="2"/>
      <c r="GTT13" s="2"/>
      <c r="GTU13" s="2"/>
      <c r="GTV13" s="2"/>
      <c r="GTW13" s="2"/>
      <c r="GTX13" s="2"/>
      <c r="GTY13" s="2"/>
      <c r="GTZ13" s="2"/>
      <c r="GUA13" s="2"/>
      <c r="GUB13" s="2"/>
      <c r="GUC13" s="2"/>
      <c r="GUD13" s="2"/>
      <c r="GUE13" s="2"/>
      <c r="GUF13" s="2"/>
      <c r="GUG13" s="2"/>
      <c r="GUH13" s="2"/>
      <c r="GUI13" s="2"/>
      <c r="GUJ13" s="2"/>
      <c r="GUK13" s="2"/>
      <c r="GUL13" s="2"/>
      <c r="GUM13" s="2"/>
      <c r="GUN13" s="2"/>
      <c r="GUO13" s="2"/>
      <c r="GUP13" s="2"/>
      <c r="GUQ13" s="2"/>
      <c r="GUR13" s="2"/>
      <c r="GUS13" s="2"/>
      <c r="GUT13" s="2"/>
      <c r="GUU13" s="2"/>
      <c r="GUV13" s="2"/>
      <c r="GUW13" s="2"/>
      <c r="GUX13" s="2"/>
      <c r="GUY13" s="2"/>
      <c r="GUZ13" s="2"/>
      <c r="GVA13" s="2"/>
      <c r="GVB13" s="2"/>
      <c r="GVC13" s="2"/>
      <c r="GVD13" s="2"/>
      <c r="GVE13" s="2"/>
      <c r="GVF13" s="2"/>
      <c r="GVG13" s="2"/>
      <c r="GVH13" s="2"/>
      <c r="GVI13" s="2"/>
      <c r="GVJ13" s="2"/>
      <c r="GVK13" s="2"/>
      <c r="GVL13" s="2"/>
      <c r="GVM13" s="2"/>
      <c r="GVN13" s="2"/>
      <c r="GVO13" s="2"/>
      <c r="GVP13" s="2"/>
      <c r="GVQ13" s="2"/>
      <c r="GVR13" s="2"/>
      <c r="GVS13" s="2"/>
      <c r="GVT13" s="2"/>
      <c r="GVU13" s="2"/>
      <c r="GVV13" s="2"/>
      <c r="GVW13" s="2"/>
      <c r="GVX13" s="2"/>
      <c r="GVY13" s="2"/>
      <c r="GVZ13" s="2"/>
      <c r="GWA13" s="2"/>
      <c r="GWB13" s="2"/>
      <c r="GWC13" s="2"/>
      <c r="GWD13" s="2"/>
      <c r="GWE13" s="2"/>
      <c r="GWF13" s="2"/>
      <c r="GWG13" s="2"/>
      <c r="GWH13" s="2"/>
      <c r="GWI13" s="2"/>
      <c r="GWJ13" s="2"/>
      <c r="GWK13" s="2"/>
      <c r="GWL13" s="2"/>
      <c r="GWM13" s="2"/>
      <c r="GWN13" s="2"/>
      <c r="GWO13" s="2"/>
      <c r="GWP13" s="2"/>
      <c r="GWQ13" s="2"/>
      <c r="GWR13" s="2"/>
      <c r="GWS13" s="2"/>
      <c r="GWT13" s="2"/>
      <c r="GWU13" s="2"/>
      <c r="GWV13" s="2"/>
      <c r="GWW13" s="2"/>
      <c r="GWX13" s="2"/>
      <c r="GWY13" s="2"/>
      <c r="GWZ13" s="2"/>
      <c r="GXA13" s="2"/>
      <c r="GXB13" s="2"/>
      <c r="GXC13" s="2"/>
      <c r="GXD13" s="2"/>
      <c r="GXE13" s="2"/>
      <c r="GXF13" s="2"/>
      <c r="GXG13" s="2"/>
      <c r="GXH13" s="2"/>
      <c r="GXI13" s="2"/>
      <c r="GXJ13" s="2"/>
      <c r="GXK13" s="2"/>
      <c r="GXL13" s="2"/>
      <c r="GXM13" s="2"/>
      <c r="GXN13" s="2"/>
      <c r="GXO13" s="2"/>
      <c r="GXP13" s="2"/>
      <c r="GXQ13" s="2"/>
      <c r="GXR13" s="2"/>
      <c r="GXS13" s="2"/>
      <c r="GXT13" s="2"/>
      <c r="GXU13" s="2"/>
      <c r="GXV13" s="2"/>
      <c r="GXW13" s="2"/>
      <c r="GXX13" s="2"/>
      <c r="GXY13" s="2"/>
      <c r="GXZ13" s="2"/>
      <c r="GYA13" s="2"/>
      <c r="GYB13" s="2"/>
      <c r="GYC13" s="2"/>
      <c r="GYD13" s="2"/>
      <c r="GYE13" s="2"/>
      <c r="GYF13" s="2"/>
      <c r="GYG13" s="2"/>
      <c r="GYH13" s="2"/>
      <c r="GYI13" s="2"/>
      <c r="GYJ13" s="2"/>
      <c r="GYK13" s="2"/>
      <c r="GYL13" s="2"/>
      <c r="GYM13" s="2"/>
      <c r="GYN13" s="2"/>
      <c r="GYO13" s="2"/>
      <c r="GYP13" s="2"/>
      <c r="GYQ13" s="2"/>
      <c r="GYR13" s="2"/>
      <c r="GYS13" s="2"/>
      <c r="GYT13" s="2"/>
      <c r="GYU13" s="2"/>
      <c r="GYV13" s="2"/>
      <c r="GYW13" s="2"/>
      <c r="GYX13" s="2"/>
      <c r="GYY13" s="2"/>
      <c r="GYZ13" s="2"/>
      <c r="GZA13" s="2"/>
      <c r="GZB13" s="2"/>
      <c r="GZC13" s="2"/>
      <c r="GZD13" s="2"/>
      <c r="GZE13" s="2"/>
      <c r="GZF13" s="2"/>
      <c r="GZG13" s="2"/>
      <c r="GZH13" s="2"/>
      <c r="GZI13" s="2"/>
      <c r="GZJ13" s="2"/>
      <c r="GZK13" s="2"/>
      <c r="GZL13" s="2"/>
      <c r="GZM13" s="2"/>
      <c r="GZN13" s="2"/>
      <c r="GZO13" s="2"/>
      <c r="GZP13" s="2"/>
      <c r="GZQ13" s="2"/>
      <c r="GZR13" s="2"/>
      <c r="GZS13" s="2"/>
      <c r="GZT13" s="2"/>
      <c r="GZU13" s="2"/>
      <c r="GZV13" s="2"/>
      <c r="GZW13" s="2"/>
      <c r="GZX13" s="2"/>
      <c r="GZY13" s="2"/>
      <c r="GZZ13" s="2"/>
      <c r="HAA13" s="2"/>
      <c r="HAB13" s="2"/>
      <c r="HAC13" s="2"/>
      <c r="HAD13" s="2"/>
      <c r="HAE13" s="2"/>
      <c r="HAF13" s="2"/>
      <c r="HAG13" s="2"/>
      <c r="HAH13" s="2"/>
      <c r="HAI13" s="2"/>
      <c r="HAJ13" s="2"/>
      <c r="HAK13" s="2"/>
      <c r="HAL13" s="2"/>
      <c r="HAM13" s="2"/>
      <c r="HAN13" s="2"/>
      <c r="HAO13" s="2"/>
      <c r="HAP13" s="2"/>
      <c r="HAQ13" s="2"/>
      <c r="HAR13" s="2"/>
      <c r="HAS13" s="2"/>
      <c r="HAT13" s="2"/>
      <c r="HAU13" s="2"/>
      <c r="HAV13" s="2"/>
      <c r="HAW13" s="2"/>
      <c r="HAX13" s="2"/>
      <c r="HAY13" s="2"/>
      <c r="HAZ13" s="2"/>
      <c r="HBA13" s="2"/>
      <c r="HBB13" s="2"/>
      <c r="HBC13" s="2"/>
      <c r="HBD13" s="2"/>
      <c r="HBE13" s="2"/>
      <c r="HBF13" s="2"/>
      <c r="HBG13" s="2"/>
      <c r="HBH13" s="2"/>
      <c r="HBI13" s="2"/>
      <c r="HBJ13" s="2"/>
      <c r="HBK13" s="2"/>
      <c r="HBL13" s="2"/>
      <c r="HBM13" s="2"/>
      <c r="HBN13" s="2"/>
      <c r="HBO13" s="2"/>
      <c r="HBP13" s="2"/>
      <c r="HBQ13" s="2"/>
      <c r="HBR13" s="2"/>
      <c r="HBS13" s="2"/>
      <c r="HBT13" s="2"/>
      <c r="HBU13" s="2"/>
      <c r="HBV13" s="2"/>
      <c r="HBW13" s="2"/>
      <c r="HBX13" s="2"/>
      <c r="HBY13" s="2"/>
      <c r="HBZ13" s="2"/>
      <c r="HCA13" s="2"/>
      <c r="HCB13" s="2"/>
      <c r="HCC13" s="2"/>
      <c r="HCD13" s="2"/>
      <c r="HCE13" s="2"/>
      <c r="HCF13" s="2"/>
      <c r="HCG13" s="2"/>
      <c r="HCH13" s="2"/>
      <c r="HCI13" s="2"/>
      <c r="HCJ13" s="2"/>
      <c r="HCK13" s="2"/>
      <c r="HCL13" s="2"/>
      <c r="HCM13" s="2"/>
      <c r="HCN13" s="2"/>
      <c r="HCO13" s="2"/>
      <c r="HCP13" s="2"/>
      <c r="HCQ13" s="2"/>
      <c r="HCR13" s="2"/>
      <c r="HCS13" s="2"/>
      <c r="HCT13" s="2"/>
      <c r="HCU13" s="2"/>
      <c r="HCV13" s="2"/>
      <c r="HCW13" s="2"/>
      <c r="HCX13" s="2"/>
      <c r="HCY13" s="2"/>
      <c r="HCZ13" s="2"/>
      <c r="HDA13" s="2"/>
      <c r="HDB13" s="2"/>
      <c r="HDC13" s="2"/>
      <c r="HDD13" s="2"/>
      <c r="HDE13" s="2"/>
      <c r="HDF13" s="2"/>
      <c r="HDG13" s="2"/>
      <c r="HDH13" s="2"/>
      <c r="HDI13" s="2"/>
      <c r="HDJ13" s="2"/>
      <c r="HDK13" s="2"/>
      <c r="HDL13" s="2"/>
      <c r="HDM13" s="2"/>
      <c r="HDN13" s="2"/>
      <c r="HDO13" s="2"/>
      <c r="HDP13" s="2"/>
      <c r="HDQ13" s="2"/>
      <c r="HDR13" s="2"/>
      <c r="HDS13" s="2"/>
      <c r="HDT13" s="2"/>
      <c r="HDU13" s="2"/>
      <c r="HDV13" s="2"/>
      <c r="HDW13" s="2"/>
      <c r="HDX13" s="2"/>
      <c r="HDY13" s="2"/>
      <c r="HDZ13" s="2"/>
      <c r="HEA13" s="2"/>
      <c r="HEB13" s="2"/>
      <c r="HEC13" s="2"/>
      <c r="HED13" s="2"/>
      <c r="HEE13" s="2"/>
      <c r="HEF13" s="2"/>
      <c r="HEG13" s="2"/>
      <c r="HEH13" s="2"/>
      <c r="HEI13" s="2"/>
      <c r="HEJ13" s="2"/>
      <c r="HEK13" s="2"/>
      <c r="HEL13" s="2"/>
      <c r="HEM13" s="2"/>
      <c r="HEN13" s="2"/>
      <c r="HEO13" s="2"/>
      <c r="HEP13" s="2"/>
      <c r="HEQ13" s="2"/>
      <c r="HER13" s="2"/>
      <c r="HES13" s="2"/>
      <c r="HET13" s="2"/>
      <c r="HEU13" s="2"/>
      <c r="HEV13" s="2"/>
      <c r="HEW13" s="2"/>
      <c r="HEX13" s="2"/>
      <c r="HEY13" s="2"/>
      <c r="HEZ13" s="2"/>
      <c r="HFA13" s="2"/>
      <c r="HFB13" s="2"/>
      <c r="HFC13" s="2"/>
      <c r="HFD13" s="2"/>
      <c r="HFE13" s="2"/>
      <c r="HFF13" s="2"/>
      <c r="HFG13" s="2"/>
      <c r="HFH13" s="2"/>
      <c r="HFI13" s="2"/>
      <c r="HFJ13" s="2"/>
      <c r="HFK13" s="2"/>
      <c r="HFL13" s="2"/>
      <c r="HFM13" s="2"/>
      <c r="HFN13" s="2"/>
      <c r="HFO13" s="2"/>
      <c r="HFP13" s="2"/>
      <c r="HFQ13" s="2"/>
      <c r="HFR13" s="2"/>
      <c r="HFS13" s="2"/>
      <c r="HFT13" s="2"/>
      <c r="HFU13" s="2"/>
      <c r="HFV13" s="2"/>
      <c r="HFW13" s="2"/>
      <c r="HFX13" s="2"/>
      <c r="HFY13" s="2"/>
      <c r="HFZ13" s="2"/>
      <c r="HGA13" s="2"/>
      <c r="HGB13" s="2"/>
      <c r="HGC13" s="2"/>
      <c r="HGD13" s="2"/>
      <c r="HGE13" s="2"/>
      <c r="HGF13" s="2"/>
      <c r="HGG13" s="2"/>
      <c r="HGH13" s="2"/>
      <c r="HGI13" s="2"/>
      <c r="HGJ13" s="2"/>
      <c r="HGK13" s="2"/>
      <c r="HGL13" s="2"/>
      <c r="HGM13" s="2"/>
      <c r="HGN13" s="2"/>
      <c r="HGO13" s="2"/>
      <c r="HGP13" s="2"/>
      <c r="HGQ13" s="2"/>
      <c r="HGR13" s="2"/>
      <c r="HGS13" s="2"/>
      <c r="HGT13" s="2"/>
      <c r="HGU13" s="2"/>
      <c r="HGV13" s="2"/>
      <c r="HGW13" s="2"/>
      <c r="HGX13" s="2"/>
      <c r="HGY13" s="2"/>
      <c r="HGZ13" s="2"/>
      <c r="HHA13" s="2"/>
      <c r="HHB13" s="2"/>
      <c r="HHC13" s="2"/>
      <c r="HHD13" s="2"/>
      <c r="HHE13" s="2"/>
      <c r="HHF13" s="2"/>
      <c r="HHG13" s="2"/>
      <c r="HHH13" s="2"/>
      <c r="HHI13" s="2"/>
      <c r="HHJ13" s="2"/>
      <c r="HHK13" s="2"/>
      <c r="HHL13" s="2"/>
      <c r="HHM13" s="2"/>
      <c r="HHN13" s="2"/>
      <c r="HHO13" s="2"/>
      <c r="HHP13" s="2"/>
      <c r="HHQ13" s="2"/>
      <c r="HHR13" s="2"/>
      <c r="HHS13" s="2"/>
      <c r="HHT13" s="2"/>
      <c r="HHU13" s="2"/>
      <c r="HHV13" s="2"/>
      <c r="HHW13" s="2"/>
      <c r="HHX13" s="2"/>
      <c r="HHY13" s="2"/>
      <c r="HHZ13" s="2"/>
      <c r="HIA13" s="2"/>
      <c r="HIB13" s="2"/>
      <c r="HIC13" s="2"/>
      <c r="HID13" s="2"/>
      <c r="HIE13" s="2"/>
      <c r="HIF13" s="2"/>
      <c r="HIG13" s="2"/>
      <c r="HIH13" s="2"/>
      <c r="HII13" s="2"/>
      <c r="HIJ13" s="2"/>
      <c r="HIK13" s="2"/>
      <c r="HIL13" s="2"/>
      <c r="HIM13" s="2"/>
      <c r="HIN13" s="2"/>
      <c r="HIO13" s="2"/>
      <c r="HIP13" s="2"/>
      <c r="HIQ13" s="2"/>
      <c r="HIR13" s="2"/>
      <c r="HIS13" s="2"/>
      <c r="HIT13" s="2"/>
      <c r="HIU13" s="2"/>
      <c r="HIV13" s="2"/>
      <c r="HIW13" s="2"/>
      <c r="HIX13" s="2"/>
      <c r="HIY13" s="2"/>
      <c r="HIZ13" s="2"/>
      <c r="HJA13" s="2"/>
      <c r="HJB13" s="2"/>
      <c r="HJC13" s="2"/>
      <c r="HJD13" s="2"/>
      <c r="HJE13" s="2"/>
      <c r="HJF13" s="2"/>
      <c r="HJG13" s="2"/>
      <c r="HJH13" s="2"/>
      <c r="HJI13" s="2"/>
      <c r="HJJ13" s="2"/>
      <c r="HJK13" s="2"/>
      <c r="HJL13" s="2"/>
      <c r="HJM13" s="2"/>
      <c r="HJN13" s="2"/>
      <c r="HJO13" s="2"/>
      <c r="HJP13" s="2"/>
      <c r="HJQ13" s="2"/>
      <c r="HJR13" s="2"/>
      <c r="HJS13" s="2"/>
      <c r="HJT13" s="2"/>
      <c r="HJU13" s="2"/>
      <c r="HJV13" s="2"/>
      <c r="HJW13" s="2"/>
      <c r="HJX13" s="2"/>
      <c r="HJY13" s="2"/>
      <c r="HJZ13" s="2"/>
      <c r="HKA13" s="2"/>
      <c r="HKB13" s="2"/>
      <c r="HKC13" s="2"/>
      <c r="HKD13" s="2"/>
      <c r="HKE13" s="2"/>
      <c r="HKF13" s="2"/>
      <c r="HKG13" s="2"/>
      <c r="HKH13" s="2"/>
      <c r="HKI13" s="2"/>
      <c r="HKJ13" s="2"/>
      <c r="HKK13" s="2"/>
      <c r="HKL13" s="2"/>
      <c r="HKM13" s="2"/>
      <c r="HKN13" s="2"/>
      <c r="HKO13" s="2"/>
      <c r="HKP13" s="2"/>
      <c r="HKQ13" s="2"/>
      <c r="HKR13" s="2"/>
      <c r="HKS13" s="2"/>
      <c r="HKT13" s="2"/>
      <c r="HKU13" s="2"/>
      <c r="HKV13" s="2"/>
      <c r="HKW13" s="2"/>
      <c r="HKX13" s="2"/>
      <c r="HKY13" s="2"/>
      <c r="HKZ13" s="2"/>
      <c r="HLA13" s="2"/>
      <c r="HLB13" s="2"/>
      <c r="HLC13" s="2"/>
      <c r="HLD13" s="2"/>
      <c r="HLE13" s="2"/>
      <c r="HLF13" s="2"/>
      <c r="HLG13" s="2"/>
      <c r="HLH13" s="2"/>
      <c r="HLI13" s="2"/>
      <c r="HLJ13" s="2"/>
      <c r="HLK13" s="2"/>
      <c r="HLL13" s="2"/>
      <c r="HLM13" s="2"/>
      <c r="HLN13" s="2"/>
      <c r="HLO13" s="2"/>
      <c r="HLP13" s="2"/>
      <c r="HLQ13" s="2"/>
      <c r="HLR13" s="2"/>
      <c r="HLS13" s="2"/>
      <c r="HLT13" s="2"/>
      <c r="HLU13" s="2"/>
      <c r="HLV13" s="2"/>
      <c r="HLW13" s="2"/>
      <c r="HLX13" s="2"/>
      <c r="HLY13" s="2"/>
      <c r="HLZ13" s="2"/>
      <c r="HMA13" s="2"/>
      <c r="HMB13" s="2"/>
      <c r="HMC13" s="2"/>
      <c r="HMD13" s="2"/>
      <c r="HME13" s="2"/>
      <c r="HMF13" s="2"/>
      <c r="HMG13" s="2"/>
      <c r="HMH13" s="2"/>
      <c r="HMI13" s="2"/>
      <c r="HMJ13" s="2"/>
      <c r="HMK13" s="2"/>
      <c r="HML13" s="2"/>
      <c r="HMM13" s="2"/>
      <c r="HMN13" s="2"/>
      <c r="HMO13" s="2"/>
      <c r="HMP13" s="2"/>
      <c r="HMQ13" s="2"/>
      <c r="HMR13" s="2"/>
      <c r="HMS13" s="2"/>
      <c r="HMT13" s="2"/>
      <c r="HMU13" s="2"/>
      <c r="HMV13" s="2"/>
      <c r="HMW13" s="2"/>
      <c r="HMX13" s="2"/>
      <c r="HMY13" s="2"/>
      <c r="HMZ13" s="2"/>
      <c r="HNA13" s="2"/>
      <c r="HNB13" s="2"/>
      <c r="HNC13" s="2"/>
      <c r="HND13" s="2"/>
      <c r="HNE13" s="2"/>
      <c r="HNF13" s="2"/>
      <c r="HNG13" s="2"/>
      <c r="HNH13" s="2"/>
      <c r="HNI13" s="2"/>
      <c r="HNJ13" s="2"/>
      <c r="HNK13" s="2"/>
      <c r="HNL13" s="2"/>
      <c r="HNM13" s="2"/>
      <c r="HNN13" s="2"/>
      <c r="HNO13" s="2"/>
      <c r="HNP13" s="2"/>
      <c r="HNQ13" s="2"/>
      <c r="HNR13" s="2"/>
      <c r="HNS13" s="2"/>
      <c r="HNT13" s="2"/>
      <c r="HNU13" s="2"/>
      <c r="HNV13" s="2"/>
      <c r="HNW13" s="2"/>
      <c r="HNX13" s="2"/>
      <c r="HNY13" s="2"/>
      <c r="HNZ13" s="2"/>
      <c r="HOA13" s="2"/>
      <c r="HOB13" s="2"/>
      <c r="HOC13" s="2"/>
      <c r="HOD13" s="2"/>
      <c r="HOE13" s="2"/>
      <c r="HOF13" s="2"/>
      <c r="HOG13" s="2"/>
      <c r="HOH13" s="2"/>
      <c r="HOI13" s="2"/>
      <c r="HOJ13" s="2"/>
      <c r="HOK13" s="2"/>
      <c r="HOL13" s="2"/>
      <c r="HOM13" s="2"/>
      <c r="HON13" s="2"/>
      <c r="HOO13" s="2"/>
      <c r="HOP13" s="2"/>
      <c r="HOQ13" s="2"/>
      <c r="HOR13" s="2"/>
      <c r="HOS13" s="2"/>
      <c r="HOT13" s="2"/>
      <c r="HOU13" s="2"/>
      <c r="HOV13" s="2"/>
      <c r="HOW13" s="2"/>
      <c r="HOX13" s="2"/>
      <c r="HOY13" s="2"/>
      <c r="HOZ13" s="2"/>
      <c r="HPA13" s="2"/>
      <c r="HPB13" s="2"/>
      <c r="HPC13" s="2"/>
      <c r="HPD13" s="2"/>
      <c r="HPE13" s="2"/>
      <c r="HPF13" s="2"/>
      <c r="HPG13" s="2"/>
      <c r="HPH13" s="2"/>
      <c r="HPI13" s="2"/>
      <c r="HPJ13" s="2"/>
      <c r="HPK13" s="2"/>
      <c r="HPL13" s="2"/>
      <c r="HPM13" s="2"/>
      <c r="HPN13" s="2"/>
      <c r="HPO13" s="2"/>
      <c r="HPP13" s="2"/>
      <c r="HPQ13" s="2"/>
      <c r="HPR13" s="2"/>
      <c r="HPS13" s="2"/>
      <c r="HPT13" s="2"/>
      <c r="HPU13" s="2"/>
      <c r="HPV13" s="2"/>
      <c r="HPW13" s="2"/>
      <c r="HPX13" s="2"/>
      <c r="HPY13" s="2"/>
      <c r="HPZ13" s="2"/>
      <c r="HQA13" s="2"/>
      <c r="HQB13" s="2"/>
      <c r="HQC13" s="2"/>
      <c r="HQD13" s="2"/>
      <c r="HQE13" s="2"/>
      <c r="HQF13" s="2"/>
      <c r="HQG13" s="2"/>
      <c r="HQH13" s="2"/>
      <c r="HQI13" s="2"/>
      <c r="HQJ13" s="2"/>
      <c r="HQK13" s="2"/>
      <c r="HQL13" s="2"/>
      <c r="HQM13" s="2"/>
      <c r="HQN13" s="2"/>
      <c r="HQO13" s="2"/>
      <c r="HQP13" s="2"/>
      <c r="HQQ13" s="2"/>
      <c r="HQR13" s="2"/>
      <c r="HQS13" s="2"/>
      <c r="HQT13" s="2"/>
      <c r="HQU13" s="2"/>
      <c r="HQV13" s="2"/>
      <c r="HQW13" s="2"/>
      <c r="HQX13" s="2"/>
      <c r="HQY13" s="2"/>
      <c r="HQZ13" s="2"/>
      <c r="HRA13" s="2"/>
      <c r="HRB13" s="2"/>
      <c r="HRC13" s="2"/>
      <c r="HRD13" s="2"/>
      <c r="HRE13" s="2"/>
      <c r="HRF13" s="2"/>
      <c r="HRG13" s="2"/>
      <c r="HRH13" s="2"/>
      <c r="HRI13" s="2"/>
      <c r="HRJ13" s="2"/>
      <c r="HRK13" s="2"/>
      <c r="HRL13" s="2"/>
      <c r="HRM13" s="2"/>
      <c r="HRN13" s="2"/>
      <c r="HRO13" s="2"/>
      <c r="HRP13" s="2"/>
      <c r="HRQ13" s="2"/>
      <c r="HRR13" s="2"/>
      <c r="HRS13" s="2"/>
      <c r="HRT13" s="2"/>
      <c r="HRU13" s="2"/>
      <c r="HRV13" s="2"/>
      <c r="HRW13" s="2"/>
      <c r="HRX13" s="2"/>
      <c r="HRY13" s="2"/>
      <c r="HRZ13" s="2"/>
      <c r="HSA13" s="2"/>
      <c r="HSB13" s="2"/>
      <c r="HSC13" s="2"/>
      <c r="HSD13" s="2"/>
      <c r="HSE13" s="2"/>
      <c r="HSF13" s="2"/>
      <c r="HSG13" s="2"/>
      <c r="HSH13" s="2"/>
      <c r="HSI13" s="2"/>
      <c r="HSJ13" s="2"/>
      <c r="HSK13" s="2"/>
      <c r="HSL13" s="2"/>
      <c r="HSM13" s="2"/>
      <c r="HSN13" s="2"/>
      <c r="HSO13" s="2"/>
      <c r="HSP13" s="2"/>
      <c r="HSQ13" s="2"/>
      <c r="HSR13" s="2"/>
      <c r="HSS13" s="2"/>
      <c r="HST13" s="2"/>
      <c r="HSU13" s="2"/>
      <c r="HSV13" s="2"/>
      <c r="HSW13" s="2"/>
      <c r="HSX13" s="2"/>
      <c r="HSY13" s="2"/>
      <c r="HSZ13" s="2"/>
      <c r="HTA13" s="2"/>
      <c r="HTB13" s="2"/>
      <c r="HTC13" s="2"/>
      <c r="HTD13" s="2"/>
      <c r="HTE13" s="2"/>
      <c r="HTF13" s="2"/>
      <c r="HTG13" s="2"/>
      <c r="HTH13" s="2"/>
      <c r="HTI13" s="2"/>
      <c r="HTJ13" s="2"/>
      <c r="HTK13" s="2"/>
      <c r="HTL13" s="2"/>
      <c r="HTM13" s="2"/>
      <c r="HTN13" s="2"/>
      <c r="HTO13" s="2"/>
      <c r="HTP13" s="2"/>
      <c r="HTQ13" s="2"/>
      <c r="HTR13" s="2"/>
      <c r="HTS13" s="2"/>
      <c r="HTT13" s="2"/>
      <c r="HTU13" s="2"/>
      <c r="HTV13" s="2"/>
      <c r="HTW13" s="2"/>
      <c r="HTX13" s="2"/>
      <c r="HTY13" s="2"/>
      <c r="HTZ13" s="2"/>
      <c r="HUA13" s="2"/>
      <c r="HUB13" s="2"/>
      <c r="HUC13" s="2"/>
      <c r="HUD13" s="2"/>
      <c r="HUE13" s="2"/>
      <c r="HUF13" s="2"/>
      <c r="HUG13" s="2"/>
      <c r="HUH13" s="2"/>
      <c r="HUI13" s="2"/>
      <c r="HUJ13" s="2"/>
      <c r="HUK13" s="2"/>
      <c r="HUL13" s="2"/>
      <c r="HUM13" s="2"/>
      <c r="HUN13" s="2"/>
      <c r="HUO13" s="2"/>
      <c r="HUP13" s="2"/>
      <c r="HUQ13" s="2"/>
      <c r="HUR13" s="2"/>
      <c r="HUS13" s="2"/>
      <c r="HUT13" s="2"/>
      <c r="HUU13" s="2"/>
      <c r="HUV13" s="2"/>
      <c r="HUW13" s="2"/>
      <c r="HUX13" s="2"/>
      <c r="HUY13" s="2"/>
      <c r="HUZ13" s="2"/>
      <c r="HVA13" s="2"/>
      <c r="HVB13" s="2"/>
      <c r="HVC13" s="2"/>
      <c r="HVD13" s="2"/>
      <c r="HVE13" s="2"/>
      <c r="HVF13" s="2"/>
      <c r="HVG13" s="2"/>
      <c r="HVH13" s="2"/>
      <c r="HVI13" s="2"/>
      <c r="HVJ13" s="2"/>
      <c r="HVK13" s="2"/>
      <c r="HVL13" s="2"/>
      <c r="HVM13" s="2"/>
      <c r="HVN13" s="2"/>
      <c r="HVO13" s="2"/>
      <c r="HVP13" s="2"/>
      <c r="HVQ13" s="2"/>
      <c r="HVR13" s="2"/>
      <c r="HVS13" s="2"/>
      <c r="HVT13" s="2"/>
      <c r="HVU13" s="2"/>
      <c r="HVV13" s="2"/>
      <c r="HVW13" s="2"/>
      <c r="HVX13" s="2"/>
      <c r="HVY13" s="2"/>
      <c r="HVZ13" s="2"/>
      <c r="HWA13" s="2"/>
      <c r="HWB13" s="2"/>
      <c r="HWC13" s="2"/>
      <c r="HWD13" s="2"/>
      <c r="HWE13" s="2"/>
      <c r="HWF13" s="2"/>
      <c r="HWG13" s="2"/>
      <c r="HWH13" s="2"/>
      <c r="HWI13" s="2"/>
      <c r="HWJ13" s="2"/>
      <c r="HWK13" s="2"/>
      <c r="HWL13" s="2"/>
      <c r="HWM13" s="2"/>
      <c r="HWN13" s="2"/>
      <c r="HWO13" s="2"/>
      <c r="HWP13" s="2"/>
      <c r="HWQ13" s="2"/>
      <c r="HWR13" s="2"/>
      <c r="HWS13" s="2"/>
      <c r="HWT13" s="2"/>
      <c r="HWU13" s="2"/>
      <c r="HWV13" s="2"/>
      <c r="HWW13" s="2"/>
      <c r="HWX13" s="2"/>
      <c r="HWY13" s="2"/>
      <c r="HWZ13" s="2"/>
      <c r="HXA13" s="2"/>
      <c r="HXB13" s="2"/>
      <c r="HXC13" s="2"/>
      <c r="HXD13" s="2"/>
      <c r="HXE13" s="2"/>
      <c r="HXF13" s="2"/>
      <c r="HXG13" s="2"/>
      <c r="HXH13" s="2"/>
      <c r="HXI13" s="2"/>
      <c r="HXJ13" s="2"/>
      <c r="HXK13" s="2"/>
      <c r="HXL13" s="2"/>
      <c r="HXM13" s="2"/>
      <c r="HXN13" s="2"/>
      <c r="HXO13" s="2"/>
      <c r="HXP13" s="2"/>
      <c r="HXQ13" s="2"/>
      <c r="HXR13" s="2"/>
      <c r="HXS13" s="2"/>
      <c r="HXT13" s="2"/>
      <c r="HXU13" s="2"/>
      <c r="HXV13" s="2"/>
      <c r="HXW13" s="2"/>
      <c r="HXX13" s="2"/>
      <c r="HXY13" s="2"/>
      <c r="HXZ13" s="2"/>
      <c r="HYA13" s="2"/>
      <c r="HYB13" s="2"/>
      <c r="HYC13" s="2"/>
      <c r="HYD13" s="2"/>
      <c r="HYE13" s="2"/>
      <c r="HYF13" s="2"/>
      <c r="HYG13" s="2"/>
      <c r="HYH13" s="2"/>
      <c r="HYI13" s="2"/>
      <c r="HYJ13" s="2"/>
      <c r="HYK13" s="2"/>
      <c r="HYL13" s="2"/>
      <c r="HYM13" s="2"/>
      <c r="HYN13" s="2"/>
      <c r="HYO13" s="2"/>
      <c r="HYP13" s="2"/>
      <c r="HYQ13" s="2"/>
      <c r="HYR13" s="2"/>
      <c r="HYS13" s="2"/>
      <c r="HYT13" s="2"/>
      <c r="HYU13" s="2"/>
      <c r="HYV13" s="2"/>
      <c r="HYW13" s="2"/>
      <c r="HYX13" s="2"/>
      <c r="HYY13" s="2"/>
      <c r="HYZ13" s="2"/>
      <c r="HZA13" s="2"/>
      <c r="HZB13" s="2"/>
      <c r="HZC13" s="2"/>
      <c r="HZD13" s="2"/>
      <c r="HZE13" s="2"/>
      <c r="HZF13" s="2"/>
      <c r="HZG13" s="2"/>
      <c r="HZH13" s="2"/>
      <c r="HZI13" s="2"/>
      <c r="HZJ13" s="2"/>
      <c r="HZK13" s="2"/>
      <c r="HZL13" s="2"/>
      <c r="HZM13" s="2"/>
      <c r="HZN13" s="2"/>
      <c r="HZO13" s="2"/>
      <c r="HZP13" s="2"/>
      <c r="HZQ13" s="2"/>
      <c r="HZR13" s="2"/>
      <c r="HZS13" s="2"/>
      <c r="HZT13" s="2"/>
      <c r="HZU13" s="2"/>
      <c r="HZV13" s="2"/>
      <c r="HZW13" s="2"/>
      <c r="HZX13" s="2"/>
      <c r="HZY13" s="2"/>
      <c r="HZZ13" s="2"/>
      <c r="IAA13" s="2"/>
      <c r="IAB13" s="2"/>
      <c r="IAC13" s="2"/>
      <c r="IAD13" s="2"/>
      <c r="IAE13" s="2"/>
      <c r="IAF13" s="2"/>
      <c r="IAG13" s="2"/>
      <c r="IAH13" s="2"/>
      <c r="IAI13" s="2"/>
      <c r="IAJ13" s="2"/>
      <c r="IAK13" s="2"/>
      <c r="IAL13" s="2"/>
      <c r="IAM13" s="2"/>
      <c r="IAN13" s="2"/>
      <c r="IAO13" s="2"/>
      <c r="IAP13" s="2"/>
      <c r="IAQ13" s="2"/>
      <c r="IAR13" s="2"/>
      <c r="IAS13" s="2"/>
      <c r="IAT13" s="2"/>
      <c r="IAU13" s="2"/>
      <c r="IAV13" s="2"/>
      <c r="IAW13" s="2"/>
      <c r="IAX13" s="2"/>
      <c r="IAY13" s="2"/>
      <c r="IAZ13" s="2"/>
      <c r="IBA13" s="2"/>
      <c r="IBB13" s="2"/>
      <c r="IBC13" s="2"/>
      <c r="IBD13" s="2"/>
      <c r="IBE13" s="2"/>
      <c r="IBF13" s="2"/>
      <c r="IBG13" s="2"/>
      <c r="IBH13" s="2"/>
      <c r="IBI13" s="2"/>
      <c r="IBJ13" s="2"/>
      <c r="IBK13" s="2"/>
      <c r="IBL13" s="2"/>
      <c r="IBM13" s="2"/>
      <c r="IBN13" s="2"/>
      <c r="IBO13" s="2"/>
      <c r="IBP13" s="2"/>
      <c r="IBQ13" s="2"/>
      <c r="IBR13" s="2"/>
      <c r="IBS13" s="2"/>
      <c r="IBT13" s="2"/>
      <c r="IBU13" s="2"/>
      <c r="IBV13" s="2"/>
      <c r="IBW13" s="2"/>
      <c r="IBX13" s="2"/>
      <c r="IBY13" s="2"/>
      <c r="IBZ13" s="2"/>
      <c r="ICA13" s="2"/>
      <c r="ICB13" s="2"/>
      <c r="ICC13" s="2"/>
      <c r="ICD13" s="2"/>
      <c r="ICE13" s="2"/>
      <c r="ICF13" s="2"/>
      <c r="ICG13" s="2"/>
      <c r="ICH13" s="2"/>
      <c r="ICI13" s="2"/>
      <c r="ICJ13" s="2"/>
      <c r="ICK13" s="2"/>
      <c r="ICL13" s="2"/>
      <c r="ICM13" s="2"/>
      <c r="ICN13" s="2"/>
      <c r="ICO13" s="2"/>
      <c r="ICP13" s="2"/>
      <c r="ICQ13" s="2"/>
      <c r="ICR13" s="2"/>
      <c r="ICS13" s="2"/>
      <c r="ICT13" s="2"/>
      <c r="ICU13" s="2"/>
      <c r="ICV13" s="2"/>
      <c r="ICW13" s="2"/>
      <c r="ICX13" s="2"/>
      <c r="ICY13" s="2"/>
      <c r="ICZ13" s="2"/>
      <c r="IDA13" s="2"/>
      <c r="IDB13" s="2"/>
      <c r="IDC13" s="2"/>
      <c r="IDD13" s="2"/>
      <c r="IDE13" s="2"/>
      <c r="IDF13" s="2"/>
      <c r="IDG13" s="2"/>
      <c r="IDH13" s="2"/>
      <c r="IDI13" s="2"/>
      <c r="IDJ13" s="2"/>
      <c r="IDK13" s="2"/>
      <c r="IDL13" s="2"/>
      <c r="IDM13" s="2"/>
      <c r="IDN13" s="2"/>
      <c r="IDO13" s="2"/>
      <c r="IDP13" s="2"/>
      <c r="IDQ13" s="2"/>
      <c r="IDR13" s="2"/>
      <c r="IDS13" s="2"/>
      <c r="IDT13" s="2"/>
      <c r="IDU13" s="2"/>
      <c r="IDV13" s="2"/>
      <c r="IDW13" s="2"/>
      <c r="IDX13" s="2"/>
      <c r="IDY13" s="2"/>
      <c r="IDZ13" s="2"/>
      <c r="IEA13" s="2"/>
      <c r="IEB13" s="2"/>
      <c r="IEC13" s="2"/>
      <c r="IED13" s="2"/>
      <c r="IEE13" s="2"/>
      <c r="IEF13" s="2"/>
      <c r="IEG13" s="2"/>
      <c r="IEH13" s="2"/>
      <c r="IEI13" s="2"/>
      <c r="IEJ13" s="2"/>
      <c r="IEK13" s="2"/>
      <c r="IEL13" s="2"/>
      <c r="IEM13" s="2"/>
      <c r="IEN13" s="2"/>
      <c r="IEO13" s="2"/>
      <c r="IEP13" s="2"/>
      <c r="IEQ13" s="2"/>
      <c r="IER13" s="2"/>
      <c r="IES13" s="2"/>
      <c r="IET13" s="2"/>
      <c r="IEU13" s="2"/>
      <c r="IEV13" s="2"/>
      <c r="IEW13" s="2"/>
      <c r="IEX13" s="2"/>
      <c r="IEY13" s="2"/>
      <c r="IEZ13" s="2"/>
      <c r="IFA13" s="2"/>
      <c r="IFB13" s="2"/>
      <c r="IFC13" s="2"/>
      <c r="IFD13" s="2"/>
      <c r="IFE13" s="2"/>
      <c r="IFF13" s="2"/>
      <c r="IFG13" s="2"/>
      <c r="IFH13" s="2"/>
      <c r="IFI13" s="2"/>
      <c r="IFJ13" s="2"/>
      <c r="IFK13" s="2"/>
      <c r="IFL13" s="2"/>
      <c r="IFM13" s="2"/>
      <c r="IFN13" s="2"/>
      <c r="IFO13" s="2"/>
      <c r="IFP13" s="2"/>
      <c r="IFQ13" s="2"/>
      <c r="IFR13" s="2"/>
      <c r="IFS13" s="2"/>
      <c r="IFT13" s="2"/>
      <c r="IFU13" s="2"/>
      <c r="IFV13" s="2"/>
      <c r="IFW13" s="2"/>
      <c r="IFX13" s="2"/>
      <c r="IFY13" s="2"/>
      <c r="IFZ13" s="2"/>
      <c r="IGA13" s="2"/>
      <c r="IGB13" s="2"/>
      <c r="IGC13" s="2"/>
      <c r="IGD13" s="2"/>
      <c r="IGE13" s="2"/>
      <c r="IGF13" s="2"/>
      <c r="IGG13" s="2"/>
      <c r="IGH13" s="2"/>
      <c r="IGI13" s="2"/>
      <c r="IGJ13" s="2"/>
      <c r="IGK13" s="2"/>
      <c r="IGL13" s="2"/>
      <c r="IGM13" s="2"/>
      <c r="IGN13" s="2"/>
      <c r="IGO13" s="2"/>
      <c r="IGP13" s="2"/>
      <c r="IGQ13" s="2"/>
      <c r="IGR13" s="2"/>
      <c r="IGS13" s="2"/>
      <c r="IGT13" s="2"/>
      <c r="IGU13" s="2"/>
      <c r="IGV13" s="2"/>
      <c r="IGW13" s="2"/>
      <c r="IGX13" s="2"/>
      <c r="IGY13" s="2"/>
      <c r="IGZ13" s="2"/>
      <c r="IHA13" s="2"/>
      <c r="IHB13" s="2"/>
      <c r="IHC13" s="2"/>
      <c r="IHD13" s="2"/>
      <c r="IHE13" s="2"/>
      <c r="IHF13" s="2"/>
      <c r="IHG13" s="2"/>
      <c r="IHH13" s="2"/>
      <c r="IHI13" s="2"/>
      <c r="IHJ13" s="2"/>
      <c r="IHK13" s="2"/>
      <c r="IHL13" s="2"/>
      <c r="IHM13" s="2"/>
      <c r="IHN13" s="2"/>
      <c r="IHO13" s="2"/>
      <c r="IHP13" s="2"/>
      <c r="IHQ13" s="2"/>
      <c r="IHR13" s="2"/>
      <c r="IHS13" s="2"/>
      <c r="IHT13" s="2"/>
      <c r="IHU13" s="2"/>
      <c r="IHV13" s="2"/>
      <c r="IHW13" s="2"/>
      <c r="IHX13" s="2"/>
      <c r="IHY13" s="2"/>
      <c r="IHZ13" s="2"/>
      <c r="IIA13" s="2"/>
      <c r="IIB13" s="2"/>
      <c r="IIC13" s="2"/>
      <c r="IID13" s="2"/>
      <c r="IIE13" s="2"/>
      <c r="IIF13" s="2"/>
      <c r="IIG13" s="2"/>
      <c r="IIH13" s="2"/>
      <c r="III13" s="2"/>
      <c r="IIJ13" s="2"/>
      <c r="IIK13" s="2"/>
      <c r="IIL13" s="2"/>
      <c r="IIM13" s="2"/>
      <c r="IIN13" s="2"/>
      <c r="IIO13" s="2"/>
      <c r="IIP13" s="2"/>
      <c r="IIQ13" s="2"/>
      <c r="IIR13" s="2"/>
      <c r="IIS13" s="2"/>
      <c r="IIT13" s="2"/>
      <c r="IIU13" s="2"/>
      <c r="IIV13" s="2"/>
      <c r="IIW13" s="2"/>
      <c r="IIX13" s="2"/>
      <c r="IIY13" s="2"/>
      <c r="IIZ13" s="2"/>
      <c r="IJA13" s="2"/>
      <c r="IJB13" s="2"/>
      <c r="IJC13" s="2"/>
      <c r="IJD13" s="2"/>
      <c r="IJE13" s="2"/>
      <c r="IJF13" s="2"/>
      <c r="IJG13" s="2"/>
      <c r="IJH13" s="2"/>
      <c r="IJI13" s="2"/>
      <c r="IJJ13" s="2"/>
      <c r="IJK13" s="2"/>
      <c r="IJL13" s="2"/>
      <c r="IJM13" s="2"/>
      <c r="IJN13" s="2"/>
      <c r="IJO13" s="2"/>
      <c r="IJP13" s="2"/>
      <c r="IJQ13" s="2"/>
      <c r="IJR13" s="2"/>
      <c r="IJS13" s="2"/>
      <c r="IJT13" s="2"/>
      <c r="IJU13" s="2"/>
      <c r="IJV13" s="2"/>
      <c r="IJW13" s="2"/>
      <c r="IJX13" s="2"/>
      <c r="IJY13" s="2"/>
      <c r="IJZ13" s="2"/>
      <c r="IKA13" s="2"/>
      <c r="IKB13" s="2"/>
      <c r="IKC13" s="2"/>
      <c r="IKD13" s="2"/>
      <c r="IKE13" s="2"/>
      <c r="IKF13" s="2"/>
      <c r="IKG13" s="2"/>
      <c r="IKH13" s="2"/>
      <c r="IKI13" s="2"/>
      <c r="IKJ13" s="2"/>
      <c r="IKK13" s="2"/>
      <c r="IKL13" s="2"/>
      <c r="IKM13" s="2"/>
      <c r="IKN13" s="2"/>
      <c r="IKO13" s="2"/>
      <c r="IKP13" s="2"/>
      <c r="IKQ13" s="2"/>
      <c r="IKR13" s="2"/>
      <c r="IKS13" s="2"/>
      <c r="IKT13" s="2"/>
      <c r="IKU13" s="2"/>
      <c r="IKV13" s="2"/>
      <c r="IKW13" s="2"/>
      <c r="IKX13" s="2"/>
      <c r="IKY13" s="2"/>
      <c r="IKZ13" s="2"/>
      <c r="ILA13" s="2"/>
      <c r="ILB13" s="2"/>
      <c r="ILC13" s="2"/>
      <c r="ILD13" s="2"/>
      <c r="ILE13" s="2"/>
      <c r="ILF13" s="2"/>
      <c r="ILG13" s="2"/>
      <c r="ILH13" s="2"/>
      <c r="ILI13" s="2"/>
      <c r="ILJ13" s="2"/>
      <c r="ILK13" s="2"/>
      <c r="ILL13" s="2"/>
      <c r="ILM13" s="2"/>
      <c r="ILN13" s="2"/>
      <c r="ILO13" s="2"/>
      <c r="ILP13" s="2"/>
      <c r="ILQ13" s="2"/>
      <c r="ILR13" s="2"/>
      <c r="ILS13" s="2"/>
      <c r="ILT13" s="2"/>
      <c r="ILU13" s="2"/>
      <c r="ILV13" s="2"/>
      <c r="ILW13" s="2"/>
      <c r="ILX13" s="2"/>
      <c r="ILY13" s="2"/>
      <c r="ILZ13" s="2"/>
      <c r="IMA13" s="2"/>
      <c r="IMB13" s="2"/>
      <c r="IMC13" s="2"/>
      <c r="IMD13" s="2"/>
      <c r="IME13" s="2"/>
      <c r="IMF13" s="2"/>
      <c r="IMG13" s="2"/>
      <c r="IMH13" s="2"/>
      <c r="IMI13" s="2"/>
      <c r="IMJ13" s="2"/>
      <c r="IMK13" s="2"/>
      <c r="IML13" s="2"/>
      <c r="IMM13" s="2"/>
      <c r="IMN13" s="2"/>
      <c r="IMO13" s="2"/>
      <c r="IMP13" s="2"/>
      <c r="IMQ13" s="2"/>
      <c r="IMR13" s="2"/>
      <c r="IMS13" s="2"/>
      <c r="IMT13" s="2"/>
      <c r="IMU13" s="2"/>
      <c r="IMV13" s="2"/>
      <c r="IMW13" s="2"/>
      <c r="IMX13" s="2"/>
      <c r="IMY13" s="2"/>
      <c r="IMZ13" s="2"/>
      <c r="INA13" s="2"/>
      <c r="INB13" s="2"/>
      <c r="INC13" s="2"/>
      <c r="IND13" s="2"/>
      <c r="INE13" s="2"/>
      <c r="INF13" s="2"/>
      <c r="ING13" s="2"/>
      <c r="INH13" s="2"/>
      <c r="INI13" s="2"/>
      <c r="INJ13" s="2"/>
      <c r="INK13" s="2"/>
      <c r="INL13" s="2"/>
      <c r="INM13" s="2"/>
      <c r="INN13" s="2"/>
      <c r="INO13" s="2"/>
      <c r="INP13" s="2"/>
      <c r="INQ13" s="2"/>
      <c r="INR13" s="2"/>
      <c r="INS13" s="2"/>
      <c r="INT13" s="2"/>
      <c r="INU13" s="2"/>
      <c r="INV13" s="2"/>
      <c r="INW13" s="2"/>
      <c r="INX13" s="2"/>
      <c r="INY13" s="2"/>
      <c r="INZ13" s="2"/>
      <c r="IOA13" s="2"/>
      <c r="IOB13" s="2"/>
      <c r="IOC13" s="2"/>
      <c r="IOD13" s="2"/>
      <c r="IOE13" s="2"/>
      <c r="IOF13" s="2"/>
      <c r="IOG13" s="2"/>
      <c r="IOH13" s="2"/>
      <c r="IOI13" s="2"/>
      <c r="IOJ13" s="2"/>
      <c r="IOK13" s="2"/>
      <c r="IOL13" s="2"/>
      <c r="IOM13" s="2"/>
      <c r="ION13" s="2"/>
      <c r="IOO13" s="2"/>
      <c r="IOP13" s="2"/>
      <c r="IOQ13" s="2"/>
      <c r="IOR13" s="2"/>
      <c r="IOS13" s="2"/>
      <c r="IOT13" s="2"/>
      <c r="IOU13" s="2"/>
      <c r="IOV13" s="2"/>
      <c r="IOW13" s="2"/>
      <c r="IOX13" s="2"/>
      <c r="IOY13" s="2"/>
      <c r="IOZ13" s="2"/>
      <c r="IPA13" s="2"/>
      <c r="IPB13" s="2"/>
      <c r="IPC13" s="2"/>
      <c r="IPD13" s="2"/>
      <c r="IPE13" s="2"/>
      <c r="IPF13" s="2"/>
      <c r="IPG13" s="2"/>
      <c r="IPH13" s="2"/>
      <c r="IPI13" s="2"/>
      <c r="IPJ13" s="2"/>
      <c r="IPK13" s="2"/>
      <c r="IPL13" s="2"/>
      <c r="IPM13" s="2"/>
      <c r="IPN13" s="2"/>
      <c r="IPO13" s="2"/>
      <c r="IPP13" s="2"/>
      <c r="IPQ13" s="2"/>
      <c r="IPR13" s="2"/>
      <c r="IPS13" s="2"/>
      <c r="IPT13" s="2"/>
      <c r="IPU13" s="2"/>
      <c r="IPV13" s="2"/>
      <c r="IPW13" s="2"/>
      <c r="IPX13" s="2"/>
      <c r="IPY13" s="2"/>
      <c r="IPZ13" s="2"/>
      <c r="IQA13" s="2"/>
      <c r="IQB13" s="2"/>
      <c r="IQC13" s="2"/>
      <c r="IQD13" s="2"/>
      <c r="IQE13" s="2"/>
      <c r="IQF13" s="2"/>
      <c r="IQG13" s="2"/>
      <c r="IQH13" s="2"/>
      <c r="IQI13" s="2"/>
      <c r="IQJ13" s="2"/>
      <c r="IQK13" s="2"/>
      <c r="IQL13" s="2"/>
      <c r="IQM13" s="2"/>
      <c r="IQN13" s="2"/>
      <c r="IQO13" s="2"/>
      <c r="IQP13" s="2"/>
      <c r="IQQ13" s="2"/>
      <c r="IQR13" s="2"/>
      <c r="IQS13" s="2"/>
      <c r="IQT13" s="2"/>
      <c r="IQU13" s="2"/>
      <c r="IQV13" s="2"/>
      <c r="IQW13" s="2"/>
      <c r="IQX13" s="2"/>
      <c r="IQY13" s="2"/>
      <c r="IQZ13" s="2"/>
      <c r="IRA13" s="2"/>
      <c r="IRB13" s="2"/>
      <c r="IRC13" s="2"/>
      <c r="IRD13" s="2"/>
      <c r="IRE13" s="2"/>
      <c r="IRF13" s="2"/>
      <c r="IRG13" s="2"/>
      <c r="IRH13" s="2"/>
      <c r="IRI13" s="2"/>
      <c r="IRJ13" s="2"/>
      <c r="IRK13" s="2"/>
      <c r="IRL13" s="2"/>
      <c r="IRM13" s="2"/>
      <c r="IRN13" s="2"/>
      <c r="IRO13" s="2"/>
      <c r="IRP13" s="2"/>
      <c r="IRQ13" s="2"/>
      <c r="IRR13" s="2"/>
      <c r="IRS13" s="2"/>
      <c r="IRT13" s="2"/>
      <c r="IRU13" s="2"/>
      <c r="IRV13" s="2"/>
      <c r="IRW13" s="2"/>
      <c r="IRX13" s="2"/>
      <c r="IRY13" s="2"/>
      <c r="IRZ13" s="2"/>
      <c r="ISA13" s="2"/>
      <c r="ISB13" s="2"/>
      <c r="ISC13" s="2"/>
      <c r="ISD13" s="2"/>
      <c r="ISE13" s="2"/>
      <c r="ISF13" s="2"/>
      <c r="ISG13" s="2"/>
      <c r="ISH13" s="2"/>
      <c r="ISI13" s="2"/>
      <c r="ISJ13" s="2"/>
      <c r="ISK13" s="2"/>
      <c r="ISL13" s="2"/>
      <c r="ISM13" s="2"/>
      <c r="ISN13" s="2"/>
      <c r="ISO13" s="2"/>
      <c r="ISP13" s="2"/>
      <c r="ISQ13" s="2"/>
      <c r="ISR13" s="2"/>
      <c r="ISS13" s="2"/>
      <c r="IST13" s="2"/>
      <c r="ISU13" s="2"/>
      <c r="ISV13" s="2"/>
      <c r="ISW13" s="2"/>
      <c r="ISX13" s="2"/>
      <c r="ISY13" s="2"/>
      <c r="ISZ13" s="2"/>
      <c r="ITA13" s="2"/>
      <c r="ITB13" s="2"/>
      <c r="ITC13" s="2"/>
      <c r="ITD13" s="2"/>
      <c r="ITE13" s="2"/>
      <c r="ITF13" s="2"/>
      <c r="ITG13" s="2"/>
      <c r="ITH13" s="2"/>
      <c r="ITI13" s="2"/>
      <c r="ITJ13" s="2"/>
      <c r="ITK13" s="2"/>
      <c r="ITL13" s="2"/>
      <c r="ITM13" s="2"/>
      <c r="ITN13" s="2"/>
      <c r="ITO13" s="2"/>
      <c r="ITP13" s="2"/>
      <c r="ITQ13" s="2"/>
      <c r="ITR13" s="2"/>
      <c r="ITS13" s="2"/>
      <c r="ITT13" s="2"/>
      <c r="ITU13" s="2"/>
      <c r="ITV13" s="2"/>
      <c r="ITW13" s="2"/>
      <c r="ITX13" s="2"/>
      <c r="ITY13" s="2"/>
      <c r="ITZ13" s="2"/>
      <c r="IUA13" s="2"/>
      <c r="IUB13" s="2"/>
      <c r="IUC13" s="2"/>
      <c r="IUD13" s="2"/>
      <c r="IUE13" s="2"/>
      <c r="IUF13" s="2"/>
      <c r="IUG13" s="2"/>
      <c r="IUH13" s="2"/>
      <c r="IUI13" s="2"/>
      <c r="IUJ13" s="2"/>
      <c r="IUK13" s="2"/>
      <c r="IUL13" s="2"/>
      <c r="IUM13" s="2"/>
      <c r="IUN13" s="2"/>
      <c r="IUO13" s="2"/>
      <c r="IUP13" s="2"/>
      <c r="IUQ13" s="2"/>
      <c r="IUR13" s="2"/>
      <c r="IUS13" s="2"/>
      <c r="IUT13" s="2"/>
      <c r="IUU13" s="2"/>
      <c r="IUV13" s="2"/>
      <c r="IUW13" s="2"/>
      <c r="IUX13" s="2"/>
      <c r="IUY13" s="2"/>
      <c r="IUZ13" s="2"/>
      <c r="IVA13" s="2"/>
      <c r="IVB13" s="2"/>
      <c r="IVC13" s="2"/>
      <c r="IVD13" s="2"/>
      <c r="IVE13" s="2"/>
      <c r="IVF13" s="2"/>
      <c r="IVG13" s="2"/>
      <c r="IVH13" s="2"/>
      <c r="IVI13" s="2"/>
      <c r="IVJ13" s="2"/>
      <c r="IVK13" s="2"/>
      <c r="IVL13" s="2"/>
      <c r="IVM13" s="2"/>
      <c r="IVN13" s="2"/>
      <c r="IVO13" s="2"/>
      <c r="IVP13" s="2"/>
      <c r="IVQ13" s="2"/>
      <c r="IVR13" s="2"/>
      <c r="IVS13" s="2"/>
      <c r="IVT13" s="2"/>
      <c r="IVU13" s="2"/>
      <c r="IVV13" s="2"/>
      <c r="IVW13" s="2"/>
      <c r="IVX13" s="2"/>
      <c r="IVY13" s="2"/>
      <c r="IVZ13" s="2"/>
      <c r="IWA13" s="2"/>
      <c r="IWB13" s="2"/>
      <c r="IWC13" s="2"/>
      <c r="IWD13" s="2"/>
      <c r="IWE13" s="2"/>
      <c r="IWF13" s="2"/>
      <c r="IWG13" s="2"/>
      <c r="IWH13" s="2"/>
      <c r="IWI13" s="2"/>
      <c r="IWJ13" s="2"/>
      <c r="IWK13" s="2"/>
      <c r="IWL13" s="2"/>
      <c r="IWM13" s="2"/>
      <c r="IWN13" s="2"/>
      <c r="IWO13" s="2"/>
      <c r="IWP13" s="2"/>
      <c r="IWQ13" s="2"/>
      <c r="IWR13" s="2"/>
      <c r="IWS13" s="2"/>
      <c r="IWT13" s="2"/>
      <c r="IWU13" s="2"/>
      <c r="IWV13" s="2"/>
      <c r="IWW13" s="2"/>
      <c r="IWX13" s="2"/>
      <c r="IWY13" s="2"/>
      <c r="IWZ13" s="2"/>
      <c r="IXA13" s="2"/>
      <c r="IXB13" s="2"/>
      <c r="IXC13" s="2"/>
      <c r="IXD13" s="2"/>
      <c r="IXE13" s="2"/>
      <c r="IXF13" s="2"/>
      <c r="IXG13" s="2"/>
      <c r="IXH13" s="2"/>
      <c r="IXI13" s="2"/>
      <c r="IXJ13" s="2"/>
      <c r="IXK13" s="2"/>
      <c r="IXL13" s="2"/>
      <c r="IXM13" s="2"/>
      <c r="IXN13" s="2"/>
      <c r="IXO13" s="2"/>
      <c r="IXP13" s="2"/>
      <c r="IXQ13" s="2"/>
      <c r="IXR13" s="2"/>
      <c r="IXS13" s="2"/>
      <c r="IXT13" s="2"/>
      <c r="IXU13" s="2"/>
      <c r="IXV13" s="2"/>
      <c r="IXW13" s="2"/>
      <c r="IXX13" s="2"/>
      <c r="IXY13" s="2"/>
      <c r="IXZ13" s="2"/>
      <c r="IYA13" s="2"/>
      <c r="IYB13" s="2"/>
      <c r="IYC13" s="2"/>
      <c r="IYD13" s="2"/>
      <c r="IYE13" s="2"/>
      <c r="IYF13" s="2"/>
      <c r="IYG13" s="2"/>
      <c r="IYH13" s="2"/>
      <c r="IYI13" s="2"/>
      <c r="IYJ13" s="2"/>
      <c r="IYK13" s="2"/>
      <c r="IYL13" s="2"/>
      <c r="IYM13" s="2"/>
      <c r="IYN13" s="2"/>
      <c r="IYO13" s="2"/>
      <c r="IYP13" s="2"/>
      <c r="IYQ13" s="2"/>
      <c r="IYR13" s="2"/>
      <c r="IYS13" s="2"/>
      <c r="IYT13" s="2"/>
      <c r="IYU13" s="2"/>
      <c r="IYV13" s="2"/>
      <c r="IYW13" s="2"/>
      <c r="IYX13" s="2"/>
      <c r="IYY13" s="2"/>
      <c r="IYZ13" s="2"/>
      <c r="IZA13" s="2"/>
      <c r="IZB13" s="2"/>
      <c r="IZC13" s="2"/>
      <c r="IZD13" s="2"/>
      <c r="IZE13" s="2"/>
      <c r="IZF13" s="2"/>
      <c r="IZG13" s="2"/>
      <c r="IZH13" s="2"/>
      <c r="IZI13" s="2"/>
      <c r="IZJ13" s="2"/>
      <c r="IZK13" s="2"/>
      <c r="IZL13" s="2"/>
      <c r="IZM13" s="2"/>
      <c r="IZN13" s="2"/>
      <c r="IZO13" s="2"/>
      <c r="IZP13" s="2"/>
      <c r="IZQ13" s="2"/>
      <c r="IZR13" s="2"/>
      <c r="IZS13" s="2"/>
      <c r="IZT13" s="2"/>
      <c r="IZU13" s="2"/>
      <c r="IZV13" s="2"/>
      <c r="IZW13" s="2"/>
      <c r="IZX13" s="2"/>
      <c r="IZY13" s="2"/>
      <c r="IZZ13" s="2"/>
      <c r="JAA13" s="2"/>
      <c r="JAB13" s="2"/>
      <c r="JAC13" s="2"/>
      <c r="JAD13" s="2"/>
      <c r="JAE13" s="2"/>
      <c r="JAF13" s="2"/>
      <c r="JAG13" s="2"/>
      <c r="JAH13" s="2"/>
      <c r="JAI13" s="2"/>
      <c r="JAJ13" s="2"/>
      <c r="JAK13" s="2"/>
      <c r="JAL13" s="2"/>
      <c r="JAM13" s="2"/>
      <c r="JAN13" s="2"/>
      <c r="JAO13" s="2"/>
      <c r="JAP13" s="2"/>
      <c r="JAQ13" s="2"/>
      <c r="JAR13" s="2"/>
      <c r="JAS13" s="2"/>
      <c r="JAT13" s="2"/>
      <c r="JAU13" s="2"/>
      <c r="JAV13" s="2"/>
      <c r="JAW13" s="2"/>
      <c r="JAX13" s="2"/>
      <c r="JAY13" s="2"/>
      <c r="JAZ13" s="2"/>
      <c r="JBA13" s="2"/>
      <c r="JBB13" s="2"/>
      <c r="JBC13" s="2"/>
      <c r="JBD13" s="2"/>
      <c r="JBE13" s="2"/>
      <c r="JBF13" s="2"/>
      <c r="JBG13" s="2"/>
      <c r="JBH13" s="2"/>
      <c r="JBI13" s="2"/>
      <c r="JBJ13" s="2"/>
      <c r="JBK13" s="2"/>
      <c r="JBL13" s="2"/>
      <c r="JBM13" s="2"/>
      <c r="JBN13" s="2"/>
      <c r="JBO13" s="2"/>
      <c r="JBP13" s="2"/>
      <c r="JBQ13" s="2"/>
      <c r="JBR13" s="2"/>
      <c r="JBS13" s="2"/>
      <c r="JBT13" s="2"/>
      <c r="JBU13" s="2"/>
      <c r="JBV13" s="2"/>
      <c r="JBW13" s="2"/>
      <c r="JBX13" s="2"/>
      <c r="JBY13" s="2"/>
      <c r="JBZ13" s="2"/>
      <c r="JCA13" s="2"/>
      <c r="JCB13" s="2"/>
      <c r="JCC13" s="2"/>
      <c r="JCD13" s="2"/>
      <c r="JCE13" s="2"/>
      <c r="JCF13" s="2"/>
      <c r="JCG13" s="2"/>
      <c r="JCH13" s="2"/>
      <c r="JCI13" s="2"/>
      <c r="JCJ13" s="2"/>
      <c r="JCK13" s="2"/>
      <c r="JCL13" s="2"/>
      <c r="JCM13" s="2"/>
      <c r="JCN13" s="2"/>
      <c r="JCO13" s="2"/>
      <c r="JCP13" s="2"/>
      <c r="JCQ13" s="2"/>
      <c r="JCR13" s="2"/>
      <c r="JCS13" s="2"/>
      <c r="JCT13" s="2"/>
      <c r="JCU13" s="2"/>
      <c r="JCV13" s="2"/>
      <c r="JCW13" s="2"/>
      <c r="JCX13" s="2"/>
      <c r="JCY13" s="2"/>
      <c r="JCZ13" s="2"/>
      <c r="JDA13" s="2"/>
      <c r="JDB13" s="2"/>
      <c r="JDC13" s="2"/>
      <c r="JDD13" s="2"/>
      <c r="JDE13" s="2"/>
      <c r="JDF13" s="2"/>
      <c r="JDG13" s="2"/>
      <c r="JDH13" s="2"/>
      <c r="JDI13" s="2"/>
      <c r="JDJ13" s="2"/>
      <c r="JDK13" s="2"/>
      <c r="JDL13" s="2"/>
      <c r="JDM13" s="2"/>
      <c r="JDN13" s="2"/>
      <c r="JDO13" s="2"/>
      <c r="JDP13" s="2"/>
      <c r="JDQ13" s="2"/>
      <c r="JDR13" s="2"/>
      <c r="JDS13" s="2"/>
      <c r="JDT13" s="2"/>
      <c r="JDU13" s="2"/>
      <c r="JDV13" s="2"/>
      <c r="JDW13" s="2"/>
      <c r="JDX13" s="2"/>
      <c r="JDY13" s="2"/>
      <c r="JDZ13" s="2"/>
      <c r="JEA13" s="2"/>
      <c r="JEB13" s="2"/>
      <c r="JEC13" s="2"/>
      <c r="JED13" s="2"/>
      <c r="JEE13" s="2"/>
      <c r="JEF13" s="2"/>
      <c r="JEG13" s="2"/>
      <c r="JEH13" s="2"/>
      <c r="JEI13" s="2"/>
      <c r="JEJ13" s="2"/>
      <c r="JEK13" s="2"/>
      <c r="JEL13" s="2"/>
      <c r="JEM13" s="2"/>
      <c r="JEN13" s="2"/>
      <c r="JEO13" s="2"/>
      <c r="JEP13" s="2"/>
      <c r="JEQ13" s="2"/>
      <c r="JER13" s="2"/>
      <c r="JES13" s="2"/>
      <c r="JET13" s="2"/>
      <c r="JEU13" s="2"/>
      <c r="JEV13" s="2"/>
      <c r="JEW13" s="2"/>
      <c r="JEX13" s="2"/>
      <c r="JEY13" s="2"/>
      <c r="JEZ13" s="2"/>
      <c r="JFA13" s="2"/>
      <c r="JFB13" s="2"/>
      <c r="JFC13" s="2"/>
      <c r="JFD13" s="2"/>
      <c r="JFE13" s="2"/>
      <c r="JFF13" s="2"/>
      <c r="JFG13" s="2"/>
      <c r="JFH13" s="2"/>
      <c r="JFI13" s="2"/>
      <c r="JFJ13" s="2"/>
      <c r="JFK13" s="2"/>
      <c r="JFL13" s="2"/>
      <c r="JFM13" s="2"/>
      <c r="JFN13" s="2"/>
      <c r="JFO13" s="2"/>
      <c r="JFP13" s="2"/>
      <c r="JFQ13" s="2"/>
      <c r="JFR13" s="2"/>
      <c r="JFS13" s="2"/>
      <c r="JFT13" s="2"/>
      <c r="JFU13" s="2"/>
      <c r="JFV13" s="2"/>
      <c r="JFW13" s="2"/>
      <c r="JFX13" s="2"/>
      <c r="JFY13" s="2"/>
      <c r="JFZ13" s="2"/>
      <c r="JGA13" s="2"/>
      <c r="JGB13" s="2"/>
      <c r="JGC13" s="2"/>
      <c r="JGD13" s="2"/>
      <c r="JGE13" s="2"/>
      <c r="JGF13" s="2"/>
      <c r="JGG13" s="2"/>
      <c r="JGH13" s="2"/>
      <c r="JGI13" s="2"/>
      <c r="JGJ13" s="2"/>
      <c r="JGK13" s="2"/>
      <c r="JGL13" s="2"/>
      <c r="JGM13" s="2"/>
      <c r="JGN13" s="2"/>
      <c r="JGO13" s="2"/>
      <c r="JGP13" s="2"/>
      <c r="JGQ13" s="2"/>
      <c r="JGR13" s="2"/>
      <c r="JGS13" s="2"/>
      <c r="JGT13" s="2"/>
      <c r="JGU13" s="2"/>
      <c r="JGV13" s="2"/>
      <c r="JGW13" s="2"/>
      <c r="JGX13" s="2"/>
      <c r="JGY13" s="2"/>
      <c r="JGZ13" s="2"/>
      <c r="JHA13" s="2"/>
      <c r="JHB13" s="2"/>
      <c r="JHC13" s="2"/>
      <c r="JHD13" s="2"/>
      <c r="JHE13" s="2"/>
      <c r="JHF13" s="2"/>
      <c r="JHG13" s="2"/>
      <c r="JHH13" s="2"/>
      <c r="JHI13" s="2"/>
      <c r="JHJ13" s="2"/>
      <c r="JHK13" s="2"/>
      <c r="JHL13" s="2"/>
      <c r="JHM13" s="2"/>
      <c r="JHN13" s="2"/>
      <c r="JHO13" s="2"/>
      <c r="JHP13" s="2"/>
      <c r="JHQ13" s="2"/>
      <c r="JHR13" s="2"/>
      <c r="JHS13" s="2"/>
      <c r="JHT13" s="2"/>
      <c r="JHU13" s="2"/>
      <c r="JHV13" s="2"/>
      <c r="JHW13" s="2"/>
      <c r="JHX13" s="2"/>
      <c r="JHY13" s="2"/>
      <c r="JHZ13" s="2"/>
      <c r="JIA13" s="2"/>
      <c r="JIB13" s="2"/>
      <c r="JIC13" s="2"/>
      <c r="JID13" s="2"/>
      <c r="JIE13" s="2"/>
      <c r="JIF13" s="2"/>
      <c r="JIG13" s="2"/>
      <c r="JIH13" s="2"/>
      <c r="JII13" s="2"/>
      <c r="JIJ13" s="2"/>
      <c r="JIK13" s="2"/>
      <c r="JIL13" s="2"/>
      <c r="JIM13" s="2"/>
      <c r="JIN13" s="2"/>
      <c r="JIO13" s="2"/>
      <c r="JIP13" s="2"/>
      <c r="JIQ13" s="2"/>
      <c r="JIR13" s="2"/>
      <c r="JIS13" s="2"/>
      <c r="JIT13" s="2"/>
      <c r="JIU13" s="2"/>
      <c r="JIV13" s="2"/>
      <c r="JIW13" s="2"/>
      <c r="JIX13" s="2"/>
      <c r="JIY13" s="2"/>
      <c r="JIZ13" s="2"/>
      <c r="JJA13" s="2"/>
      <c r="JJB13" s="2"/>
      <c r="JJC13" s="2"/>
      <c r="JJD13" s="2"/>
      <c r="JJE13" s="2"/>
      <c r="JJF13" s="2"/>
      <c r="JJG13" s="2"/>
      <c r="JJH13" s="2"/>
      <c r="JJI13" s="2"/>
      <c r="JJJ13" s="2"/>
      <c r="JJK13" s="2"/>
      <c r="JJL13" s="2"/>
      <c r="JJM13" s="2"/>
      <c r="JJN13" s="2"/>
      <c r="JJO13" s="2"/>
      <c r="JJP13" s="2"/>
      <c r="JJQ13" s="2"/>
      <c r="JJR13" s="2"/>
      <c r="JJS13" s="2"/>
      <c r="JJT13" s="2"/>
      <c r="JJU13" s="2"/>
      <c r="JJV13" s="2"/>
      <c r="JJW13" s="2"/>
      <c r="JJX13" s="2"/>
      <c r="JJY13" s="2"/>
      <c r="JJZ13" s="2"/>
      <c r="JKA13" s="2"/>
      <c r="JKB13" s="2"/>
      <c r="JKC13" s="2"/>
      <c r="JKD13" s="2"/>
      <c r="JKE13" s="2"/>
      <c r="JKF13" s="2"/>
      <c r="JKG13" s="2"/>
      <c r="JKH13" s="2"/>
      <c r="JKI13" s="2"/>
      <c r="JKJ13" s="2"/>
      <c r="JKK13" s="2"/>
      <c r="JKL13" s="2"/>
      <c r="JKM13" s="2"/>
      <c r="JKN13" s="2"/>
      <c r="JKO13" s="2"/>
      <c r="JKP13" s="2"/>
      <c r="JKQ13" s="2"/>
      <c r="JKR13" s="2"/>
      <c r="JKS13" s="2"/>
      <c r="JKT13" s="2"/>
      <c r="JKU13" s="2"/>
      <c r="JKV13" s="2"/>
      <c r="JKW13" s="2"/>
      <c r="JKX13" s="2"/>
      <c r="JKY13" s="2"/>
      <c r="JKZ13" s="2"/>
      <c r="JLA13" s="2"/>
      <c r="JLB13" s="2"/>
      <c r="JLC13" s="2"/>
      <c r="JLD13" s="2"/>
      <c r="JLE13" s="2"/>
      <c r="JLF13" s="2"/>
      <c r="JLG13" s="2"/>
      <c r="JLH13" s="2"/>
      <c r="JLI13" s="2"/>
      <c r="JLJ13" s="2"/>
      <c r="JLK13" s="2"/>
      <c r="JLL13" s="2"/>
      <c r="JLM13" s="2"/>
      <c r="JLN13" s="2"/>
      <c r="JLO13" s="2"/>
      <c r="JLP13" s="2"/>
      <c r="JLQ13" s="2"/>
      <c r="JLR13" s="2"/>
      <c r="JLS13" s="2"/>
      <c r="JLT13" s="2"/>
      <c r="JLU13" s="2"/>
      <c r="JLV13" s="2"/>
      <c r="JLW13" s="2"/>
      <c r="JLX13" s="2"/>
      <c r="JLY13" s="2"/>
      <c r="JLZ13" s="2"/>
      <c r="JMA13" s="2"/>
      <c r="JMB13" s="2"/>
      <c r="JMC13" s="2"/>
      <c r="JMD13" s="2"/>
      <c r="JME13" s="2"/>
      <c r="JMF13" s="2"/>
      <c r="JMG13" s="2"/>
      <c r="JMH13" s="2"/>
      <c r="JMI13" s="2"/>
      <c r="JMJ13" s="2"/>
      <c r="JMK13" s="2"/>
      <c r="JML13" s="2"/>
      <c r="JMM13" s="2"/>
      <c r="JMN13" s="2"/>
      <c r="JMO13" s="2"/>
      <c r="JMP13" s="2"/>
      <c r="JMQ13" s="2"/>
      <c r="JMR13" s="2"/>
      <c r="JMS13" s="2"/>
      <c r="JMT13" s="2"/>
      <c r="JMU13" s="2"/>
      <c r="JMV13" s="2"/>
      <c r="JMW13" s="2"/>
      <c r="JMX13" s="2"/>
      <c r="JMY13" s="2"/>
      <c r="JMZ13" s="2"/>
      <c r="JNA13" s="2"/>
      <c r="JNB13" s="2"/>
      <c r="JNC13" s="2"/>
      <c r="JND13" s="2"/>
      <c r="JNE13" s="2"/>
      <c r="JNF13" s="2"/>
      <c r="JNG13" s="2"/>
      <c r="JNH13" s="2"/>
      <c r="JNI13" s="2"/>
      <c r="JNJ13" s="2"/>
      <c r="JNK13" s="2"/>
      <c r="JNL13" s="2"/>
      <c r="JNM13" s="2"/>
      <c r="JNN13" s="2"/>
      <c r="JNO13" s="2"/>
      <c r="JNP13" s="2"/>
      <c r="JNQ13" s="2"/>
      <c r="JNR13" s="2"/>
      <c r="JNS13" s="2"/>
      <c r="JNT13" s="2"/>
      <c r="JNU13" s="2"/>
      <c r="JNV13" s="2"/>
      <c r="JNW13" s="2"/>
      <c r="JNX13" s="2"/>
      <c r="JNY13" s="2"/>
      <c r="JNZ13" s="2"/>
      <c r="JOA13" s="2"/>
      <c r="JOB13" s="2"/>
      <c r="JOC13" s="2"/>
      <c r="JOD13" s="2"/>
      <c r="JOE13" s="2"/>
      <c r="JOF13" s="2"/>
      <c r="JOG13" s="2"/>
      <c r="JOH13" s="2"/>
      <c r="JOI13" s="2"/>
      <c r="JOJ13" s="2"/>
      <c r="JOK13" s="2"/>
      <c r="JOL13" s="2"/>
      <c r="JOM13" s="2"/>
      <c r="JON13" s="2"/>
      <c r="JOO13" s="2"/>
      <c r="JOP13" s="2"/>
      <c r="JOQ13" s="2"/>
      <c r="JOR13" s="2"/>
      <c r="JOS13" s="2"/>
      <c r="JOT13" s="2"/>
      <c r="JOU13" s="2"/>
      <c r="JOV13" s="2"/>
      <c r="JOW13" s="2"/>
      <c r="JOX13" s="2"/>
      <c r="JOY13" s="2"/>
      <c r="JOZ13" s="2"/>
      <c r="JPA13" s="2"/>
      <c r="JPB13" s="2"/>
      <c r="JPC13" s="2"/>
      <c r="JPD13" s="2"/>
      <c r="JPE13" s="2"/>
      <c r="JPF13" s="2"/>
      <c r="JPG13" s="2"/>
      <c r="JPH13" s="2"/>
      <c r="JPI13" s="2"/>
      <c r="JPJ13" s="2"/>
      <c r="JPK13" s="2"/>
      <c r="JPL13" s="2"/>
      <c r="JPM13" s="2"/>
      <c r="JPN13" s="2"/>
      <c r="JPO13" s="2"/>
      <c r="JPP13" s="2"/>
      <c r="JPQ13" s="2"/>
      <c r="JPR13" s="2"/>
      <c r="JPS13" s="2"/>
      <c r="JPT13" s="2"/>
      <c r="JPU13" s="2"/>
      <c r="JPV13" s="2"/>
      <c r="JPW13" s="2"/>
      <c r="JPX13" s="2"/>
      <c r="JPY13" s="2"/>
      <c r="JPZ13" s="2"/>
      <c r="JQA13" s="2"/>
      <c r="JQB13" s="2"/>
      <c r="JQC13" s="2"/>
      <c r="JQD13" s="2"/>
      <c r="JQE13" s="2"/>
      <c r="JQF13" s="2"/>
      <c r="JQG13" s="2"/>
      <c r="JQH13" s="2"/>
      <c r="JQI13" s="2"/>
      <c r="JQJ13" s="2"/>
      <c r="JQK13" s="2"/>
      <c r="JQL13" s="2"/>
      <c r="JQM13" s="2"/>
      <c r="JQN13" s="2"/>
      <c r="JQO13" s="2"/>
      <c r="JQP13" s="2"/>
      <c r="JQQ13" s="2"/>
      <c r="JQR13" s="2"/>
      <c r="JQS13" s="2"/>
      <c r="JQT13" s="2"/>
      <c r="JQU13" s="2"/>
      <c r="JQV13" s="2"/>
      <c r="JQW13" s="2"/>
      <c r="JQX13" s="2"/>
      <c r="JQY13" s="2"/>
      <c r="JQZ13" s="2"/>
      <c r="JRA13" s="2"/>
      <c r="JRB13" s="2"/>
      <c r="JRC13" s="2"/>
      <c r="JRD13" s="2"/>
      <c r="JRE13" s="2"/>
      <c r="JRF13" s="2"/>
      <c r="JRG13" s="2"/>
      <c r="JRH13" s="2"/>
      <c r="JRI13" s="2"/>
      <c r="JRJ13" s="2"/>
      <c r="JRK13" s="2"/>
      <c r="JRL13" s="2"/>
      <c r="JRM13" s="2"/>
      <c r="JRN13" s="2"/>
      <c r="JRO13" s="2"/>
      <c r="JRP13" s="2"/>
      <c r="JRQ13" s="2"/>
      <c r="JRR13" s="2"/>
      <c r="JRS13" s="2"/>
      <c r="JRT13" s="2"/>
      <c r="JRU13" s="2"/>
      <c r="JRV13" s="2"/>
      <c r="JRW13" s="2"/>
      <c r="JRX13" s="2"/>
      <c r="JRY13" s="2"/>
      <c r="JRZ13" s="2"/>
      <c r="JSA13" s="2"/>
      <c r="JSB13" s="2"/>
      <c r="JSC13" s="2"/>
      <c r="JSD13" s="2"/>
      <c r="JSE13" s="2"/>
      <c r="JSF13" s="2"/>
      <c r="JSG13" s="2"/>
      <c r="JSH13" s="2"/>
      <c r="JSI13" s="2"/>
      <c r="JSJ13" s="2"/>
      <c r="JSK13" s="2"/>
      <c r="JSL13" s="2"/>
      <c r="JSM13" s="2"/>
      <c r="JSN13" s="2"/>
      <c r="JSO13" s="2"/>
      <c r="JSP13" s="2"/>
      <c r="JSQ13" s="2"/>
      <c r="JSR13" s="2"/>
      <c r="JSS13" s="2"/>
      <c r="JST13" s="2"/>
      <c r="JSU13" s="2"/>
      <c r="JSV13" s="2"/>
      <c r="JSW13" s="2"/>
      <c r="JSX13" s="2"/>
      <c r="JSY13" s="2"/>
      <c r="JSZ13" s="2"/>
      <c r="JTA13" s="2"/>
      <c r="JTB13" s="2"/>
      <c r="JTC13" s="2"/>
      <c r="JTD13" s="2"/>
      <c r="JTE13" s="2"/>
      <c r="JTF13" s="2"/>
      <c r="JTG13" s="2"/>
      <c r="JTH13" s="2"/>
      <c r="JTI13" s="2"/>
      <c r="JTJ13" s="2"/>
      <c r="JTK13" s="2"/>
      <c r="JTL13" s="2"/>
      <c r="JTM13" s="2"/>
      <c r="JTN13" s="2"/>
      <c r="JTO13" s="2"/>
      <c r="JTP13" s="2"/>
      <c r="JTQ13" s="2"/>
      <c r="JTR13" s="2"/>
      <c r="JTS13" s="2"/>
      <c r="JTT13" s="2"/>
      <c r="JTU13" s="2"/>
      <c r="JTV13" s="2"/>
      <c r="JTW13" s="2"/>
      <c r="JTX13" s="2"/>
      <c r="JTY13" s="2"/>
      <c r="JTZ13" s="2"/>
      <c r="JUA13" s="2"/>
      <c r="JUB13" s="2"/>
      <c r="JUC13" s="2"/>
      <c r="JUD13" s="2"/>
      <c r="JUE13" s="2"/>
      <c r="JUF13" s="2"/>
      <c r="JUG13" s="2"/>
      <c r="JUH13" s="2"/>
      <c r="JUI13" s="2"/>
      <c r="JUJ13" s="2"/>
      <c r="JUK13" s="2"/>
      <c r="JUL13" s="2"/>
      <c r="JUM13" s="2"/>
      <c r="JUN13" s="2"/>
      <c r="JUO13" s="2"/>
      <c r="JUP13" s="2"/>
      <c r="JUQ13" s="2"/>
      <c r="JUR13" s="2"/>
      <c r="JUS13" s="2"/>
      <c r="JUT13" s="2"/>
      <c r="JUU13" s="2"/>
      <c r="JUV13" s="2"/>
      <c r="JUW13" s="2"/>
      <c r="JUX13" s="2"/>
      <c r="JUY13" s="2"/>
      <c r="JUZ13" s="2"/>
      <c r="JVA13" s="2"/>
      <c r="JVB13" s="2"/>
      <c r="JVC13" s="2"/>
      <c r="JVD13" s="2"/>
      <c r="JVE13" s="2"/>
      <c r="JVF13" s="2"/>
      <c r="JVG13" s="2"/>
      <c r="JVH13" s="2"/>
      <c r="JVI13" s="2"/>
      <c r="JVJ13" s="2"/>
      <c r="JVK13" s="2"/>
      <c r="JVL13" s="2"/>
      <c r="JVM13" s="2"/>
      <c r="JVN13" s="2"/>
      <c r="JVO13" s="2"/>
      <c r="JVP13" s="2"/>
      <c r="JVQ13" s="2"/>
      <c r="JVR13" s="2"/>
      <c r="JVS13" s="2"/>
      <c r="JVT13" s="2"/>
      <c r="JVU13" s="2"/>
      <c r="JVV13" s="2"/>
      <c r="JVW13" s="2"/>
      <c r="JVX13" s="2"/>
      <c r="JVY13" s="2"/>
      <c r="JVZ13" s="2"/>
      <c r="JWA13" s="2"/>
      <c r="JWB13" s="2"/>
      <c r="JWC13" s="2"/>
      <c r="JWD13" s="2"/>
      <c r="JWE13" s="2"/>
      <c r="JWF13" s="2"/>
      <c r="JWG13" s="2"/>
      <c r="JWH13" s="2"/>
      <c r="JWI13" s="2"/>
      <c r="JWJ13" s="2"/>
      <c r="JWK13" s="2"/>
      <c r="JWL13" s="2"/>
      <c r="JWM13" s="2"/>
      <c r="JWN13" s="2"/>
      <c r="JWO13" s="2"/>
      <c r="JWP13" s="2"/>
      <c r="JWQ13" s="2"/>
      <c r="JWR13" s="2"/>
      <c r="JWS13" s="2"/>
      <c r="JWT13" s="2"/>
      <c r="JWU13" s="2"/>
      <c r="JWV13" s="2"/>
      <c r="JWW13" s="2"/>
      <c r="JWX13" s="2"/>
      <c r="JWY13" s="2"/>
      <c r="JWZ13" s="2"/>
      <c r="JXA13" s="2"/>
      <c r="JXB13" s="2"/>
      <c r="JXC13" s="2"/>
      <c r="JXD13" s="2"/>
      <c r="JXE13" s="2"/>
      <c r="JXF13" s="2"/>
      <c r="JXG13" s="2"/>
      <c r="JXH13" s="2"/>
      <c r="JXI13" s="2"/>
      <c r="JXJ13" s="2"/>
      <c r="JXK13" s="2"/>
      <c r="JXL13" s="2"/>
      <c r="JXM13" s="2"/>
      <c r="JXN13" s="2"/>
      <c r="JXO13" s="2"/>
      <c r="JXP13" s="2"/>
      <c r="JXQ13" s="2"/>
      <c r="JXR13" s="2"/>
      <c r="JXS13" s="2"/>
      <c r="JXT13" s="2"/>
      <c r="JXU13" s="2"/>
      <c r="JXV13" s="2"/>
      <c r="JXW13" s="2"/>
      <c r="JXX13" s="2"/>
      <c r="JXY13" s="2"/>
      <c r="JXZ13" s="2"/>
      <c r="JYA13" s="2"/>
      <c r="JYB13" s="2"/>
      <c r="JYC13" s="2"/>
      <c r="JYD13" s="2"/>
      <c r="JYE13" s="2"/>
      <c r="JYF13" s="2"/>
      <c r="JYG13" s="2"/>
      <c r="JYH13" s="2"/>
      <c r="JYI13" s="2"/>
      <c r="JYJ13" s="2"/>
      <c r="JYK13" s="2"/>
      <c r="JYL13" s="2"/>
      <c r="JYM13" s="2"/>
      <c r="JYN13" s="2"/>
      <c r="JYO13" s="2"/>
      <c r="JYP13" s="2"/>
      <c r="JYQ13" s="2"/>
      <c r="JYR13" s="2"/>
      <c r="JYS13" s="2"/>
      <c r="JYT13" s="2"/>
      <c r="JYU13" s="2"/>
      <c r="JYV13" s="2"/>
      <c r="JYW13" s="2"/>
      <c r="JYX13" s="2"/>
      <c r="JYY13" s="2"/>
      <c r="JYZ13" s="2"/>
      <c r="JZA13" s="2"/>
      <c r="JZB13" s="2"/>
      <c r="JZC13" s="2"/>
      <c r="JZD13" s="2"/>
      <c r="JZE13" s="2"/>
      <c r="JZF13" s="2"/>
      <c r="JZG13" s="2"/>
      <c r="JZH13" s="2"/>
      <c r="JZI13" s="2"/>
      <c r="JZJ13" s="2"/>
      <c r="JZK13" s="2"/>
      <c r="JZL13" s="2"/>
      <c r="JZM13" s="2"/>
      <c r="JZN13" s="2"/>
      <c r="JZO13" s="2"/>
      <c r="JZP13" s="2"/>
      <c r="JZQ13" s="2"/>
      <c r="JZR13" s="2"/>
      <c r="JZS13" s="2"/>
      <c r="JZT13" s="2"/>
      <c r="JZU13" s="2"/>
      <c r="JZV13" s="2"/>
      <c r="JZW13" s="2"/>
      <c r="JZX13" s="2"/>
      <c r="JZY13" s="2"/>
      <c r="JZZ13" s="2"/>
      <c r="KAA13" s="2"/>
      <c r="KAB13" s="2"/>
      <c r="KAC13" s="2"/>
      <c r="KAD13" s="2"/>
      <c r="KAE13" s="2"/>
      <c r="KAF13" s="2"/>
      <c r="KAG13" s="2"/>
      <c r="KAH13" s="2"/>
      <c r="KAI13" s="2"/>
      <c r="KAJ13" s="2"/>
      <c r="KAK13" s="2"/>
      <c r="KAL13" s="2"/>
      <c r="KAM13" s="2"/>
      <c r="KAN13" s="2"/>
      <c r="KAO13" s="2"/>
      <c r="KAP13" s="2"/>
      <c r="KAQ13" s="2"/>
      <c r="KAR13" s="2"/>
      <c r="KAS13" s="2"/>
      <c r="KAT13" s="2"/>
      <c r="KAU13" s="2"/>
      <c r="KAV13" s="2"/>
      <c r="KAW13" s="2"/>
      <c r="KAX13" s="2"/>
      <c r="KAY13" s="2"/>
      <c r="KAZ13" s="2"/>
      <c r="KBA13" s="2"/>
      <c r="KBB13" s="2"/>
      <c r="KBC13" s="2"/>
      <c r="KBD13" s="2"/>
      <c r="KBE13" s="2"/>
      <c r="KBF13" s="2"/>
      <c r="KBG13" s="2"/>
      <c r="KBH13" s="2"/>
      <c r="KBI13" s="2"/>
      <c r="KBJ13" s="2"/>
      <c r="KBK13" s="2"/>
      <c r="KBL13" s="2"/>
      <c r="KBM13" s="2"/>
      <c r="KBN13" s="2"/>
      <c r="KBO13" s="2"/>
      <c r="KBP13" s="2"/>
      <c r="KBQ13" s="2"/>
      <c r="KBR13" s="2"/>
      <c r="KBS13" s="2"/>
      <c r="KBT13" s="2"/>
      <c r="KBU13" s="2"/>
      <c r="KBV13" s="2"/>
      <c r="KBW13" s="2"/>
      <c r="KBX13" s="2"/>
      <c r="KBY13" s="2"/>
      <c r="KBZ13" s="2"/>
      <c r="KCA13" s="2"/>
      <c r="KCB13" s="2"/>
      <c r="KCC13" s="2"/>
      <c r="KCD13" s="2"/>
      <c r="KCE13" s="2"/>
      <c r="KCF13" s="2"/>
      <c r="KCG13" s="2"/>
      <c r="KCH13" s="2"/>
      <c r="KCI13" s="2"/>
      <c r="KCJ13" s="2"/>
      <c r="KCK13" s="2"/>
      <c r="KCL13" s="2"/>
      <c r="KCM13" s="2"/>
      <c r="KCN13" s="2"/>
      <c r="KCO13" s="2"/>
      <c r="KCP13" s="2"/>
      <c r="KCQ13" s="2"/>
      <c r="KCR13" s="2"/>
      <c r="KCS13" s="2"/>
      <c r="KCT13" s="2"/>
      <c r="KCU13" s="2"/>
      <c r="KCV13" s="2"/>
      <c r="KCW13" s="2"/>
      <c r="KCX13" s="2"/>
      <c r="KCY13" s="2"/>
      <c r="KCZ13" s="2"/>
      <c r="KDA13" s="2"/>
      <c r="KDB13" s="2"/>
      <c r="KDC13" s="2"/>
      <c r="KDD13" s="2"/>
      <c r="KDE13" s="2"/>
      <c r="KDF13" s="2"/>
      <c r="KDG13" s="2"/>
      <c r="KDH13" s="2"/>
      <c r="KDI13" s="2"/>
      <c r="KDJ13" s="2"/>
      <c r="KDK13" s="2"/>
      <c r="KDL13" s="2"/>
      <c r="KDM13" s="2"/>
      <c r="KDN13" s="2"/>
      <c r="KDO13" s="2"/>
      <c r="KDP13" s="2"/>
      <c r="KDQ13" s="2"/>
      <c r="KDR13" s="2"/>
      <c r="KDS13" s="2"/>
      <c r="KDT13" s="2"/>
      <c r="KDU13" s="2"/>
      <c r="KDV13" s="2"/>
      <c r="KDW13" s="2"/>
      <c r="KDX13" s="2"/>
      <c r="KDY13" s="2"/>
      <c r="KDZ13" s="2"/>
      <c r="KEA13" s="2"/>
      <c r="KEB13" s="2"/>
      <c r="KEC13" s="2"/>
      <c r="KED13" s="2"/>
      <c r="KEE13" s="2"/>
      <c r="KEF13" s="2"/>
      <c r="KEG13" s="2"/>
      <c r="KEH13" s="2"/>
      <c r="KEI13" s="2"/>
      <c r="KEJ13" s="2"/>
      <c r="KEK13" s="2"/>
      <c r="KEL13" s="2"/>
      <c r="KEM13" s="2"/>
      <c r="KEN13" s="2"/>
      <c r="KEO13" s="2"/>
      <c r="KEP13" s="2"/>
      <c r="KEQ13" s="2"/>
      <c r="KER13" s="2"/>
      <c r="KES13" s="2"/>
      <c r="KET13" s="2"/>
      <c r="KEU13" s="2"/>
      <c r="KEV13" s="2"/>
      <c r="KEW13" s="2"/>
      <c r="KEX13" s="2"/>
      <c r="KEY13" s="2"/>
      <c r="KEZ13" s="2"/>
      <c r="KFA13" s="2"/>
      <c r="KFB13" s="2"/>
      <c r="KFC13" s="2"/>
      <c r="KFD13" s="2"/>
      <c r="KFE13" s="2"/>
      <c r="KFF13" s="2"/>
      <c r="KFG13" s="2"/>
      <c r="KFH13" s="2"/>
      <c r="KFI13" s="2"/>
      <c r="KFJ13" s="2"/>
      <c r="KFK13" s="2"/>
      <c r="KFL13" s="2"/>
      <c r="KFM13" s="2"/>
      <c r="KFN13" s="2"/>
      <c r="KFO13" s="2"/>
      <c r="KFP13" s="2"/>
      <c r="KFQ13" s="2"/>
      <c r="KFR13" s="2"/>
      <c r="KFS13" s="2"/>
      <c r="KFT13" s="2"/>
      <c r="KFU13" s="2"/>
      <c r="KFV13" s="2"/>
      <c r="KFW13" s="2"/>
      <c r="KFX13" s="2"/>
      <c r="KFY13" s="2"/>
      <c r="KFZ13" s="2"/>
      <c r="KGA13" s="2"/>
      <c r="KGB13" s="2"/>
      <c r="KGC13" s="2"/>
      <c r="KGD13" s="2"/>
      <c r="KGE13" s="2"/>
      <c r="KGF13" s="2"/>
      <c r="KGG13" s="2"/>
      <c r="KGH13" s="2"/>
      <c r="KGI13" s="2"/>
      <c r="KGJ13" s="2"/>
      <c r="KGK13" s="2"/>
      <c r="KGL13" s="2"/>
      <c r="KGM13" s="2"/>
      <c r="KGN13" s="2"/>
      <c r="KGO13" s="2"/>
      <c r="KGP13" s="2"/>
      <c r="KGQ13" s="2"/>
      <c r="KGR13" s="2"/>
      <c r="KGS13" s="2"/>
      <c r="KGT13" s="2"/>
      <c r="KGU13" s="2"/>
      <c r="KGV13" s="2"/>
      <c r="KGW13" s="2"/>
      <c r="KGX13" s="2"/>
      <c r="KGY13" s="2"/>
      <c r="KGZ13" s="2"/>
      <c r="KHA13" s="2"/>
      <c r="KHB13" s="2"/>
      <c r="KHC13" s="2"/>
      <c r="KHD13" s="2"/>
      <c r="KHE13" s="2"/>
      <c r="KHF13" s="2"/>
      <c r="KHG13" s="2"/>
      <c r="KHH13" s="2"/>
      <c r="KHI13" s="2"/>
      <c r="KHJ13" s="2"/>
      <c r="KHK13" s="2"/>
      <c r="KHL13" s="2"/>
      <c r="KHM13" s="2"/>
      <c r="KHN13" s="2"/>
      <c r="KHO13" s="2"/>
      <c r="KHP13" s="2"/>
      <c r="KHQ13" s="2"/>
      <c r="KHR13" s="2"/>
      <c r="KHS13" s="2"/>
      <c r="KHT13" s="2"/>
      <c r="KHU13" s="2"/>
      <c r="KHV13" s="2"/>
      <c r="KHW13" s="2"/>
      <c r="KHX13" s="2"/>
      <c r="KHY13" s="2"/>
      <c r="KHZ13" s="2"/>
      <c r="KIA13" s="2"/>
      <c r="KIB13" s="2"/>
      <c r="KIC13" s="2"/>
      <c r="KID13" s="2"/>
      <c r="KIE13" s="2"/>
      <c r="KIF13" s="2"/>
      <c r="KIG13" s="2"/>
      <c r="KIH13" s="2"/>
      <c r="KII13" s="2"/>
      <c r="KIJ13" s="2"/>
      <c r="KIK13" s="2"/>
      <c r="KIL13" s="2"/>
      <c r="KIM13" s="2"/>
      <c r="KIN13" s="2"/>
      <c r="KIO13" s="2"/>
      <c r="KIP13" s="2"/>
      <c r="KIQ13" s="2"/>
      <c r="KIR13" s="2"/>
      <c r="KIS13" s="2"/>
      <c r="KIT13" s="2"/>
      <c r="KIU13" s="2"/>
      <c r="KIV13" s="2"/>
      <c r="KIW13" s="2"/>
      <c r="KIX13" s="2"/>
      <c r="KIY13" s="2"/>
      <c r="KIZ13" s="2"/>
      <c r="KJA13" s="2"/>
      <c r="KJB13" s="2"/>
      <c r="KJC13" s="2"/>
      <c r="KJD13" s="2"/>
      <c r="KJE13" s="2"/>
      <c r="KJF13" s="2"/>
      <c r="KJG13" s="2"/>
      <c r="KJH13" s="2"/>
      <c r="KJI13" s="2"/>
      <c r="KJJ13" s="2"/>
      <c r="KJK13" s="2"/>
      <c r="KJL13" s="2"/>
      <c r="KJM13" s="2"/>
      <c r="KJN13" s="2"/>
      <c r="KJO13" s="2"/>
      <c r="KJP13" s="2"/>
      <c r="KJQ13" s="2"/>
      <c r="KJR13" s="2"/>
      <c r="KJS13" s="2"/>
      <c r="KJT13" s="2"/>
      <c r="KJU13" s="2"/>
      <c r="KJV13" s="2"/>
      <c r="KJW13" s="2"/>
      <c r="KJX13" s="2"/>
      <c r="KJY13" s="2"/>
      <c r="KJZ13" s="2"/>
      <c r="KKA13" s="2"/>
      <c r="KKB13" s="2"/>
      <c r="KKC13" s="2"/>
      <c r="KKD13" s="2"/>
      <c r="KKE13" s="2"/>
      <c r="KKF13" s="2"/>
      <c r="KKG13" s="2"/>
      <c r="KKH13" s="2"/>
      <c r="KKI13" s="2"/>
      <c r="KKJ13" s="2"/>
      <c r="KKK13" s="2"/>
      <c r="KKL13" s="2"/>
      <c r="KKM13" s="2"/>
      <c r="KKN13" s="2"/>
      <c r="KKO13" s="2"/>
      <c r="KKP13" s="2"/>
      <c r="KKQ13" s="2"/>
      <c r="KKR13" s="2"/>
      <c r="KKS13" s="2"/>
      <c r="KKT13" s="2"/>
      <c r="KKU13" s="2"/>
      <c r="KKV13" s="2"/>
      <c r="KKW13" s="2"/>
      <c r="KKX13" s="2"/>
      <c r="KKY13" s="2"/>
      <c r="KKZ13" s="2"/>
      <c r="KLA13" s="2"/>
      <c r="KLB13" s="2"/>
      <c r="KLC13" s="2"/>
      <c r="KLD13" s="2"/>
      <c r="KLE13" s="2"/>
      <c r="KLF13" s="2"/>
      <c r="KLG13" s="2"/>
      <c r="KLH13" s="2"/>
      <c r="KLI13" s="2"/>
      <c r="KLJ13" s="2"/>
      <c r="KLK13" s="2"/>
      <c r="KLL13" s="2"/>
      <c r="KLM13" s="2"/>
      <c r="KLN13" s="2"/>
      <c r="KLO13" s="2"/>
      <c r="KLP13" s="2"/>
      <c r="KLQ13" s="2"/>
      <c r="KLR13" s="2"/>
      <c r="KLS13" s="2"/>
      <c r="KLT13" s="2"/>
      <c r="KLU13" s="2"/>
      <c r="KLV13" s="2"/>
      <c r="KLW13" s="2"/>
      <c r="KLX13" s="2"/>
      <c r="KLY13" s="2"/>
      <c r="KLZ13" s="2"/>
      <c r="KMA13" s="2"/>
      <c r="KMB13" s="2"/>
      <c r="KMC13" s="2"/>
      <c r="KMD13" s="2"/>
      <c r="KME13" s="2"/>
      <c r="KMF13" s="2"/>
      <c r="KMG13" s="2"/>
      <c r="KMH13" s="2"/>
      <c r="KMI13" s="2"/>
      <c r="KMJ13" s="2"/>
      <c r="KMK13" s="2"/>
      <c r="KML13" s="2"/>
      <c r="KMM13" s="2"/>
      <c r="KMN13" s="2"/>
      <c r="KMO13" s="2"/>
      <c r="KMP13" s="2"/>
      <c r="KMQ13" s="2"/>
      <c r="KMR13" s="2"/>
      <c r="KMS13" s="2"/>
      <c r="KMT13" s="2"/>
      <c r="KMU13" s="2"/>
      <c r="KMV13" s="2"/>
      <c r="KMW13" s="2"/>
      <c r="KMX13" s="2"/>
      <c r="KMY13" s="2"/>
      <c r="KMZ13" s="2"/>
      <c r="KNA13" s="2"/>
      <c r="KNB13" s="2"/>
      <c r="KNC13" s="2"/>
      <c r="KND13" s="2"/>
      <c r="KNE13" s="2"/>
      <c r="KNF13" s="2"/>
      <c r="KNG13" s="2"/>
      <c r="KNH13" s="2"/>
      <c r="KNI13" s="2"/>
      <c r="KNJ13" s="2"/>
      <c r="KNK13" s="2"/>
      <c r="KNL13" s="2"/>
      <c r="KNM13" s="2"/>
      <c r="KNN13" s="2"/>
      <c r="KNO13" s="2"/>
      <c r="KNP13" s="2"/>
      <c r="KNQ13" s="2"/>
      <c r="KNR13" s="2"/>
      <c r="KNS13" s="2"/>
      <c r="KNT13" s="2"/>
      <c r="KNU13" s="2"/>
      <c r="KNV13" s="2"/>
      <c r="KNW13" s="2"/>
      <c r="KNX13" s="2"/>
      <c r="KNY13" s="2"/>
      <c r="KNZ13" s="2"/>
      <c r="KOA13" s="2"/>
      <c r="KOB13" s="2"/>
      <c r="KOC13" s="2"/>
      <c r="KOD13" s="2"/>
      <c r="KOE13" s="2"/>
      <c r="KOF13" s="2"/>
      <c r="KOG13" s="2"/>
      <c r="KOH13" s="2"/>
      <c r="KOI13" s="2"/>
      <c r="KOJ13" s="2"/>
      <c r="KOK13" s="2"/>
      <c r="KOL13" s="2"/>
      <c r="KOM13" s="2"/>
      <c r="KON13" s="2"/>
      <c r="KOO13" s="2"/>
      <c r="KOP13" s="2"/>
      <c r="KOQ13" s="2"/>
      <c r="KOR13" s="2"/>
      <c r="KOS13" s="2"/>
      <c r="KOT13" s="2"/>
      <c r="KOU13" s="2"/>
      <c r="KOV13" s="2"/>
      <c r="KOW13" s="2"/>
      <c r="KOX13" s="2"/>
      <c r="KOY13" s="2"/>
      <c r="KOZ13" s="2"/>
      <c r="KPA13" s="2"/>
      <c r="KPB13" s="2"/>
      <c r="KPC13" s="2"/>
      <c r="KPD13" s="2"/>
      <c r="KPE13" s="2"/>
      <c r="KPF13" s="2"/>
      <c r="KPG13" s="2"/>
      <c r="KPH13" s="2"/>
      <c r="KPI13" s="2"/>
      <c r="KPJ13" s="2"/>
      <c r="KPK13" s="2"/>
      <c r="KPL13" s="2"/>
      <c r="KPM13" s="2"/>
      <c r="KPN13" s="2"/>
      <c r="KPO13" s="2"/>
      <c r="KPP13" s="2"/>
      <c r="KPQ13" s="2"/>
      <c r="KPR13" s="2"/>
      <c r="KPS13" s="2"/>
      <c r="KPT13" s="2"/>
      <c r="KPU13" s="2"/>
      <c r="KPV13" s="2"/>
      <c r="KPW13" s="2"/>
      <c r="KPX13" s="2"/>
      <c r="KPY13" s="2"/>
      <c r="KPZ13" s="2"/>
      <c r="KQA13" s="2"/>
      <c r="KQB13" s="2"/>
      <c r="KQC13" s="2"/>
      <c r="KQD13" s="2"/>
      <c r="KQE13" s="2"/>
      <c r="KQF13" s="2"/>
      <c r="KQG13" s="2"/>
      <c r="KQH13" s="2"/>
      <c r="KQI13" s="2"/>
      <c r="KQJ13" s="2"/>
      <c r="KQK13" s="2"/>
      <c r="KQL13" s="2"/>
      <c r="KQM13" s="2"/>
      <c r="KQN13" s="2"/>
      <c r="KQO13" s="2"/>
      <c r="KQP13" s="2"/>
      <c r="KQQ13" s="2"/>
      <c r="KQR13" s="2"/>
      <c r="KQS13" s="2"/>
      <c r="KQT13" s="2"/>
      <c r="KQU13" s="2"/>
      <c r="KQV13" s="2"/>
      <c r="KQW13" s="2"/>
      <c r="KQX13" s="2"/>
      <c r="KQY13" s="2"/>
      <c r="KQZ13" s="2"/>
      <c r="KRA13" s="2"/>
      <c r="KRB13" s="2"/>
      <c r="KRC13" s="2"/>
      <c r="KRD13" s="2"/>
      <c r="KRE13" s="2"/>
      <c r="KRF13" s="2"/>
      <c r="KRG13" s="2"/>
      <c r="KRH13" s="2"/>
      <c r="KRI13" s="2"/>
      <c r="KRJ13" s="2"/>
      <c r="KRK13" s="2"/>
      <c r="KRL13" s="2"/>
      <c r="KRM13" s="2"/>
      <c r="KRN13" s="2"/>
      <c r="KRO13" s="2"/>
      <c r="KRP13" s="2"/>
      <c r="KRQ13" s="2"/>
      <c r="KRR13" s="2"/>
      <c r="KRS13" s="2"/>
      <c r="KRT13" s="2"/>
      <c r="KRU13" s="2"/>
      <c r="KRV13" s="2"/>
      <c r="KRW13" s="2"/>
      <c r="KRX13" s="2"/>
      <c r="KRY13" s="2"/>
      <c r="KRZ13" s="2"/>
      <c r="KSA13" s="2"/>
      <c r="KSB13" s="2"/>
      <c r="KSC13" s="2"/>
      <c r="KSD13" s="2"/>
      <c r="KSE13" s="2"/>
      <c r="KSF13" s="2"/>
      <c r="KSG13" s="2"/>
      <c r="KSH13" s="2"/>
      <c r="KSI13" s="2"/>
      <c r="KSJ13" s="2"/>
      <c r="KSK13" s="2"/>
      <c r="KSL13" s="2"/>
      <c r="KSM13" s="2"/>
      <c r="KSN13" s="2"/>
      <c r="KSO13" s="2"/>
      <c r="KSP13" s="2"/>
      <c r="KSQ13" s="2"/>
      <c r="KSR13" s="2"/>
      <c r="KSS13" s="2"/>
      <c r="KST13" s="2"/>
      <c r="KSU13" s="2"/>
      <c r="KSV13" s="2"/>
      <c r="KSW13" s="2"/>
      <c r="KSX13" s="2"/>
      <c r="KSY13" s="2"/>
      <c r="KSZ13" s="2"/>
      <c r="KTA13" s="2"/>
      <c r="KTB13" s="2"/>
      <c r="KTC13" s="2"/>
      <c r="KTD13" s="2"/>
      <c r="KTE13" s="2"/>
      <c r="KTF13" s="2"/>
      <c r="KTG13" s="2"/>
      <c r="KTH13" s="2"/>
      <c r="KTI13" s="2"/>
      <c r="KTJ13" s="2"/>
      <c r="KTK13" s="2"/>
      <c r="KTL13" s="2"/>
      <c r="KTM13" s="2"/>
      <c r="KTN13" s="2"/>
      <c r="KTO13" s="2"/>
      <c r="KTP13" s="2"/>
      <c r="KTQ13" s="2"/>
      <c r="KTR13" s="2"/>
      <c r="KTS13" s="2"/>
      <c r="KTT13" s="2"/>
      <c r="KTU13" s="2"/>
      <c r="KTV13" s="2"/>
      <c r="KTW13" s="2"/>
      <c r="KTX13" s="2"/>
      <c r="KTY13" s="2"/>
      <c r="KTZ13" s="2"/>
      <c r="KUA13" s="2"/>
      <c r="KUB13" s="2"/>
      <c r="KUC13" s="2"/>
      <c r="KUD13" s="2"/>
      <c r="KUE13" s="2"/>
      <c r="KUF13" s="2"/>
      <c r="KUG13" s="2"/>
      <c r="KUH13" s="2"/>
      <c r="KUI13" s="2"/>
      <c r="KUJ13" s="2"/>
      <c r="KUK13" s="2"/>
      <c r="KUL13" s="2"/>
      <c r="KUM13" s="2"/>
      <c r="KUN13" s="2"/>
      <c r="KUO13" s="2"/>
      <c r="KUP13" s="2"/>
      <c r="KUQ13" s="2"/>
      <c r="KUR13" s="2"/>
      <c r="KUS13" s="2"/>
      <c r="KUT13" s="2"/>
      <c r="KUU13" s="2"/>
      <c r="KUV13" s="2"/>
      <c r="KUW13" s="2"/>
      <c r="KUX13" s="2"/>
      <c r="KUY13" s="2"/>
      <c r="KUZ13" s="2"/>
      <c r="KVA13" s="2"/>
      <c r="KVB13" s="2"/>
      <c r="KVC13" s="2"/>
      <c r="KVD13" s="2"/>
      <c r="KVE13" s="2"/>
      <c r="KVF13" s="2"/>
      <c r="KVG13" s="2"/>
      <c r="KVH13" s="2"/>
      <c r="KVI13" s="2"/>
      <c r="KVJ13" s="2"/>
      <c r="KVK13" s="2"/>
      <c r="KVL13" s="2"/>
      <c r="KVM13" s="2"/>
      <c r="KVN13" s="2"/>
      <c r="KVO13" s="2"/>
      <c r="KVP13" s="2"/>
      <c r="KVQ13" s="2"/>
      <c r="KVR13" s="2"/>
      <c r="KVS13" s="2"/>
      <c r="KVT13" s="2"/>
      <c r="KVU13" s="2"/>
      <c r="KVV13" s="2"/>
      <c r="KVW13" s="2"/>
      <c r="KVX13" s="2"/>
      <c r="KVY13" s="2"/>
      <c r="KVZ13" s="2"/>
      <c r="KWA13" s="2"/>
      <c r="KWB13" s="2"/>
      <c r="KWC13" s="2"/>
      <c r="KWD13" s="2"/>
      <c r="KWE13" s="2"/>
      <c r="KWF13" s="2"/>
      <c r="KWG13" s="2"/>
      <c r="KWH13" s="2"/>
      <c r="KWI13" s="2"/>
      <c r="KWJ13" s="2"/>
      <c r="KWK13" s="2"/>
      <c r="KWL13" s="2"/>
      <c r="KWM13" s="2"/>
      <c r="KWN13" s="2"/>
      <c r="KWO13" s="2"/>
      <c r="KWP13" s="2"/>
      <c r="KWQ13" s="2"/>
      <c r="KWR13" s="2"/>
      <c r="KWS13" s="2"/>
      <c r="KWT13" s="2"/>
      <c r="KWU13" s="2"/>
      <c r="KWV13" s="2"/>
      <c r="KWW13" s="2"/>
      <c r="KWX13" s="2"/>
      <c r="KWY13" s="2"/>
      <c r="KWZ13" s="2"/>
      <c r="KXA13" s="2"/>
      <c r="KXB13" s="2"/>
      <c r="KXC13" s="2"/>
      <c r="KXD13" s="2"/>
      <c r="KXE13" s="2"/>
      <c r="KXF13" s="2"/>
      <c r="KXG13" s="2"/>
      <c r="KXH13" s="2"/>
      <c r="KXI13" s="2"/>
      <c r="KXJ13" s="2"/>
      <c r="KXK13" s="2"/>
      <c r="KXL13" s="2"/>
      <c r="KXM13" s="2"/>
      <c r="KXN13" s="2"/>
      <c r="KXO13" s="2"/>
      <c r="KXP13" s="2"/>
      <c r="KXQ13" s="2"/>
      <c r="KXR13" s="2"/>
      <c r="KXS13" s="2"/>
      <c r="KXT13" s="2"/>
      <c r="KXU13" s="2"/>
      <c r="KXV13" s="2"/>
      <c r="KXW13" s="2"/>
      <c r="KXX13" s="2"/>
      <c r="KXY13" s="2"/>
      <c r="KXZ13" s="2"/>
      <c r="KYA13" s="2"/>
      <c r="KYB13" s="2"/>
      <c r="KYC13" s="2"/>
      <c r="KYD13" s="2"/>
      <c r="KYE13" s="2"/>
      <c r="KYF13" s="2"/>
      <c r="KYG13" s="2"/>
      <c r="KYH13" s="2"/>
      <c r="KYI13" s="2"/>
      <c r="KYJ13" s="2"/>
      <c r="KYK13" s="2"/>
      <c r="KYL13" s="2"/>
      <c r="KYM13" s="2"/>
      <c r="KYN13" s="2"/>
      <c r="KYO13" s="2"/>
      <c r="KYP13" s="2"/>
      <c r="KYQ13" s="2"/>
      <c r="KYR13" s="2"/>
      <c r="KYS13" s="2"/>
      <c r="KYT13" s="2"/>
      <c r="KYU13" s="2"/>
      <c r="KYV13" s="2"/>
      <c r="KYW13" s="2"/>
      <c r="KYX13" s="2"/>
      <c r="KYY13" s="2"/>
      <c r="KYZ13" s="2"/>
      <c r="KZA13" s="2"/>
      <c r="KZB13" s="2"/>
      <c r="KZC13" s="2"/>
      <c r="KZD13" s="2"/>
      <c r="KZE13" s="2"/>
      <c r="KZF13" s="2"/>
      <c r="KZG13" s="2"/>
      <c r="KZH13" s="2"/>
      <c r="KZI13" s="2"/>
      <c r="KZJ13" s="2"/>
      <c r="KZK13" s="2"/>
      <c r="KZL13" s="2"/>
      <c r="KZM13" s="2"/>
      <c r="KZN13" s="2"/>
      <c r="KZO13" s="2"/>
      <c r="KZP13" s="2"/>
      <c r="KZQ13" s="2"/>
      <c r="KZR13" s="2"/>
      <c r="KZS13" s="2"/>
      <c r="KZT13" s="2"/>
      <c r="KZU13" s="2"/>
      <c r="KZV13" s="2"/>
      <c r="KZW13" s="2"/>
      <c r="KZX13" s="2"/>
      <c r="KZY13" s="2"/>
      <c r="KZZ13" s="2"/>
      <c r="LAA13" s="2"/>
      <c r="LAB13" s="2"/>
      <c r="LAC13" s="2"/>
      <c r="LAD13" s="2"/>
      <c r="LAE13" s="2"/>
      <c r="LAF13" s="2"/>
      <c r="LAG13" s="2"/>
      <c r="LAH13" s="2"/>
      <c r="LAI13" s="2"/>
      <c r="LAJ13" s="2"/>
      <c r="LAK13" s="2"/>
      <c r="LAL13" s="2"/>
      <c r="LAM13" s="2"/>
      <c r="LAN13" s="2"/>
      <c r="LAO13" s="2"/>
      <c r="LAP13" s="2"/>
      <c r="LAQ13" s="2"/>
      <c r="LAR13" s="2"/>
      <c r="LAS13" s="2"/>
      <c r="LAT13" s="2"/>
      <c r="LAU13" s="2"/>
      <c r="LAV13" s="2"/>
      <c r="LAW13" s="2"/>
      <c r="LAX13" s="2"/>
      <c r="LAY13" s="2"/>
      <c r="LAZ13" s="2"/>
      <c r="LBA13" s="2"/>
      <c r="LBB13" s="2"/>
      <c r="LBC13" s="2"/>
      <c r="LBD13" s="2"/>
      <c r="LBE13" s="2"/>
      <c r="LBF13" s="2"/>
      <c r="LBG13" s="2"/>
      <c r="LBH13" s="2"/>
      <c r="LBI13" s="2"/>
      <c r="LBJ13" s="2"/>
      <c r="LBK13" s="2"/>
      <c r="LBL13" s="2"/>
      <c r="LBM13" s="2"/>
      <c r="LBN13" s="2"/>
      <c r="LBO13" s="2"/>
      <c r="LBP13" s="2"/>
      <c r="LBQ13" s="2"/>
      <c r="LBR13" s="2"/>
      <c r="LBS13" s="2"/>
      <c r="LBT13" s="2"/>
      <c r="LBU13" s="2"/>
      <c r="LBV13" s="2"/>
      <c r="LBW13" s="2"/>
      <c r="LBX13" s="2"/>
      <c r="LBY13" s="2"/>
      <c r="LBZ13" s="2"/>
      <c r="LCA13" s="2"/>
      <c r="LCB13" s="2"/>
      <c r="LCC13" s="2"/>
      <c r="LCD13" s="2"/>
      <c r="LCE13" s="2"/>
      <c r="LCF13" s="2"/>
      <c r="LCG13" s="2"/>
      <c r="LCH13" s="2"/>
      <c r="LCI13" s="2"/>
      <c r="LCJ13" s="2"/>
      <c r="LCK13" s="2"/>
      <c r="LCL13" s="2"/>
      <c r="LCM13" s="2"/>
      <c r="LCN13" s="2"/>
      <c r="LCO13" s="2"/>
      <c r="LCP13" s="2"/>
      <c r="LCQ13" s="2"/>
      <c r="LCR13" s="2"/>
      <c r="LCS13" s="2"/>
      <c r="LCT13" s="2"/>
      <c r="LCU13" s="2"/>
      <c r="LCV13" s="2"/>
      <c r="LCW13" s="2"/>
      <c r="LCX13" s="2"/>
      <c r="LCY13" s="2"/>
      <c r="LCZ13" s="2"/>
      <c r="LDA13" s="2"/>
      <c r="LDB13" s="2"/>
      <c r="LDC13" s="2"/>
      <c r="LDD13" s="2"/>
      <c r="LDE13" s="2"/>
      <c r="LDF13" s="2"/>
      <c r="LDG13" s="2"/>
      <c r="LDH13" s="2"/>
      <c r="LDI13" s="2"/>
      <c r="LDJ13" s="2"/>
      <c r="LDK13" s="2"/>
      <c r="LDL13" s="2"/>
      <c r="LDM13" s="2"/>
      <c r="LDN13" s="2"/>
      <c r="LDO13" s="2"/>
      <c r="LDP13" s="2"/>
      <c r="LDQ13" s="2"/>
      <c r="LDR13" s="2"/>
      <c r="LDS13" s="2"/>
      <c r="LDT13" s="2"/>
      <c r="LDU13" s="2"/>
      <c r="LDV13" s="2"/>
      <c r="LDW13" s="2"/>
      <c r="LDX13" s="2"/>
      <c r="LDY13" s="2"/>
      <c r="LDZ13" s="2"/>
      <c r="LEA13" s="2"/>
      <c r="LEB13" s="2"/>
      <c r="LEC13" s="2"/>
      <c r="LED13" s="2"/>
      <c r="LEE13" s="2"/>
      <c r="LEF13" s="2"/>
      <c r="LEG13" s="2"/>
      <c r="LEH13" s="2"/>
      <c r="LEI13" s="2"/>
      <c r="LEJ13" s="2"/>
      <c r="LEK13" s="2"/>
      <c r="LEL13" s="2"/>
      <c r="LEM13" s="2"/>
      <c r="LEN13" s="2"/>
      <c r="LEO13" s="2"/>
      <c r="LEP13" s="2"/>
      <c r="LEQ13" s="2"/>
      <c r="LER13" s="2"/>
      <c r="LES13" s="2"/>
      <c r="LET13" s="2"/>
      <c r="LEU13" s="2"/>
      <c r="LEV13" s="2"/>
      <c r="LEW13" s="2"/>
      <c r="LEX13" s="2"/>
      <c r="LEY13" s="2"/>
      <c r="LEZ13" s="2"/>
      <c r="LFA13" s="2"/>
      <c r="LFB13" s="2"/>
      <c r="LFC13" s="2"/>
      <c r="LFD13" s="2"/>
      <c r="LFE13" s="2"/>
      <c r="LFF13" s="2"/>
      <c r="LFG13" s="2"/>
      <c r="LFH13" s="2"/>
      <c r="LFI13" s="2"/>
      <c r="LFJ13" s="2"/>
      <c r="LFK13" s="2"/>
      <c r="LFL13" s="2"/>
      <c r="LFM13" s="2"/>
      <c r="LFN13" s="2"/>
      <c r="LFO13" s="2"/>
      <c r="LFP13" s="2"/>
      <c r="LFQ13" s="2"/>
      <c r="LFR13" s="2"/>
      <c r="LFS13" s="2"/>
      <c r="LFT13" s="2"/>
      <c r="LFU13" s="2"/>
      <c r="LFV13" s="2"/>
      <c r="LFW13" s="2"/>
      <c r="LFX13" s="2"/>
      <c r="LFY13" s="2"/>
      <c r="LFZ13" s="2"/>
      <c r="LGA13" s="2"/>
      <c r="LGB13" s="2"/>
      <c r="LGC13" s="2"/>
      <c r="LGD13" s="2"/>
      <c r="LGE13" s="2"/>
      <c r="LGF13" s="2"/>
      <c r="LGG13" s="2"/>
      <c r="LGH13" s="2"/>
      <c r="LGI13" s="2"/>
      <c r="LGJ13" s="2"/>
      <c r="LGK13" s="2"/>
      <c r="LGL13" s="2"/>
      <c r="LGM13" s="2"/>
      <c r="LGN13" s="2"/>
      <c r="LGO13" s="2"/>
      <c r="LGP13" s="2"/>
      <c r="LGQ13" s="2"/>
      <c r="LGR13" s="2"/>
      <c r="LGS13" s="2"/>
      <c r="LGT13" s="2"/>
      <c r="LGU13" s="2"/>
      <c r="LGV13" s="2"/>
      <c r="LGW13" s="2"/>
      <c r="LGX13" s="2"/>
      <c r="LGY13" s="2"/>
      <c r="LGZ13" s="2"/>
      <c r="LHA13" s="2"/>
      <c r="LHB13" s="2"/>
      <c r="LHC13" s="2"/>
      <c r="LHD13" s="2"/>
      <c r="LHE13" s="2"/>
      <c r="LHF13" s="2"/>
      <c r="LHG13" s="2"/>
      <c r="LHH13" s="2"/>
      <c r="LHI13" s="2"/>
      <c r="LHJ13" s="2"/>
      <c r="LHK13" s="2"/>
      <c r="LHL13" s="2"/>
      <c r="LHM13" s="2"/>
      <c r="LHN13" s="2"/>
      <c r="LHO13" s="2"/>
      <c r="LHP13" s="2"/>
      <c r="LHQ13" s="2"/>
      <c r="LHR13" s="2"/>
      <c r="LHS13" s="2"/>
      <c r="LHT13" s="2"/>
      <c r="LHU13" s="2"/>
      <c r="LHV13" s="2"/>
      <c r="LHW13" s="2"/>
      <c r="LHX13" s="2"/>
      <c r="LHY13" s="2"/>
      <c r="LHZ13" s="2"/>
      <c r="LIA13" s="2"/>
      <c r="LIB13" s="2"/>
      <c r="LIC13" s="2"/>
      <c r="LID13" s="2"/>
      <c r="LIE13" s="2"/>
      <c r="LIF13" s="2"/>
      <c r="LIG13" s="2"/>
      <c r="LIH13" s="2"/>
      <c r="LII13" s="2"/>
      <c r="LIJ13" s="2"/>
      <c r="LIK13" s="2"/>
      <c r="LIL13" s="2"/>
      <c r="LIM13" s="2"/>
      <c r="LIN13" s="2"/>
      <c r="LIO13" s="2"/>
      <c r="LIP13" s="2"/>
      <c r="LIQ13" s="2"/>
      <c r="LIR13" s="2"/>
      <c r="LIS13" s="2"/>
      <c r="LIT13" s="2"/>
      <c r="LIU13" s="2"/>
      <c r="LIV13" s="2"/>
      <c r="LIW13" s="2"/>
      <c r="LIX13" s="2"/>
      <c r="LIY13" s="2"/>
      <c r="LIZ13" s="2"/>
      <c r="LJA13" s="2"/>
      <c r="LJB13" s="2"/>
      <c r="LJC13" s="2"/>
      <c r="LJD13" s="2"/>
      <c r="LJE13" s="2"/>
      <c r="LJF13" s="2"/>
      <c r="LJG13" s="2"/>
      <c r="LJH13" s="2"/>
      <c r="LJI13" s="2"/>
      <c r="LJJ13" s="2"/>
      <c r="LJK13" s="2"/>
      <c r="LJL13" s="2"/>
      <c r="LJM13" s="2"/>
      <c r="LJN13" s="2"/>
      <c r="LJO13" s="2"/>
      <c r="LJP13" s="2"/>
      <c r="LJQ13" s="2"/>
      <c r="LJR13" s="2"/>
      <c r="LJS13" s="2"/>
      <c r="LJT13" s="2"/>
      <c r="LJU13" s="2"/>
      <c r="LJV13" s="2"/>
      <c r="LJW13" s="2"/>
      <c r="LJX13" s="2"/>
      <c r="LJY13" s="2"/>
      <c r="LJZ13" s="2"/>
      <c r="LKA13" s="2"/>
      <c r="LKB13" s="2"/>
      <c r="LKC13" s="2"/>
      <c r="LKD13" s="2"/>
      <c r="LKE13" s="2"/>
      <c r="LKF13" s="2"/>
      <c r="LKG13" s="2"/>
      <c r="LKH13" s="2"/>
      <c r="LKI13" s="2"/>
      <c r="LKJ13" s="2"/>
      <c r="LKK13" s="2"/>
      <c r="LKL13" s="2"/>
      <c r="LKM13" s="2"/>
      <c r="LKN13" s="2"/>
      <c r="LKO13" s="2"/>
      <c r="LKP13" s="2"/>
      <c r="LKQ13" s="2"/>
      <c r="LKR13" s="2"/>
      <c r="LKS13" s="2"/>
      <c r="LKT13" s="2"/>
      <c r="LKU13" s="2"/>
      <c r="LKV13" s="2"/>
      <c r="LKW13" s="2"/>
      <c r="LKX13" s="2"/>
      <c r="LKY13" s="2"/>
      <c r="LKZ13" s="2"/>
      <c r="LLA13" s="2"/>
      <c r="LLB13" s="2"/>
      <c r="LLC13" s="2"/>
      <c r="LLD13" s="2"/>
      <c r="LLE13" s="2"/>
      <c r="LLF13" s="2"/>
      <c r="LLG13" s="2"/>
      <c r="LLH13" s="2"/>
      <c r="LLI13" s="2"/>
      <c r="LLJ13" s="2"/>
      <c r="LLK13" s="2"/>
      <c r="LLL13" s="2"/>
      <c r="LLM13" s="2"/>
      <c r="LLN13" s="2"/>
      <c r="LLO13" s="2"/>
      <c r="LLP13" s="2"/>
      <c r="LLQ13" s="2"/>
      <c r="LLR13" s="2"/>
      <c r="LLS13" s="2"/>
      <c r="LLT13" s="2"/>
      <c r="LLU13" s="2"/>
      <c r="LLV13" s="2"/>
      <c r="LLW13" s="2"/>
      <c r="LLX13" s="2"/>
      <c r="LLY13" s="2"/>
      <c r="LLZ13" s="2"/>
      <c r="LMA13" s="2"/>
      <c r="LMB13" s="2"/>
      <c r="LMC13" s="2"/>
      <c r="LMD13" s="2"/>
      <c r="LME13" s="2"/>
      <c r="LMF13" s="2"/>
      <c r="LMG13" s="2"/>
      <c r="LMH13" s="2"/>
      <c r="LMI13" s="2"/>
      <c r="LMJ13" s="2"/>
      <c r="LMK13" s="2"/>
      <c r="LML13" s="2"/>
      <c r="LMM13" s="2"/>
      <c r="LMN13" s="2"/>
      <c r="LMO13" s="2"/>
      <c r="LMP13" s="2"/>
      <c r="LMQ13" s="2"/>
      <c r="LMR13" s="2"/>
      <c r="LMS13" s="2"/>
      <c r="LMT13" s="2"/>
      <c r="LMU13" s="2"/>
      <c r="LMV13" s="2"/>
      <c r="LMW13" s="2"/>
      <c r="LMX13" s="2"/>
      <c r="LMY13" s="2"/>
      <c r="LMZ13" s="2"/>
      <c r="LNA13" s="2"/>
      <c r="LNB13" s="2"/>
      <c r="LNC13" s="2"/>
      <c r="LND13" s="2"/>
      <c r="LNE13" s="2"/>
      <c r="LNF13" s="2"/>
      <c r="LNG13" s="2"/>
      <c r="LNH13" s="2"/>
      <c r="LNI13" s="2"/>
      <c r="LNJ13" s="2"/>
      <c r="LNK13" s="2"/>
      <c r="LNL13" s="2"/>
      <c r="LNM13" s="2"/>
      <c r="LNN13" s="2"/>
      <c r="LNO13" s="2"/>
      <c r="LNP13" s="2"/>
      <c r="LNQ13" s="2"/>
      <c r="LNR13" s="2"/>
      <c r="LNS13" s="2"/>
      <c r="LNT13" s="2"/>
      <c r="LNU13" s="2"/>
      <c r="LNV13" s="2"/>
      <c r="LNW13" s="2"/>
      <c r="LNX13" s="2"/>
      <c r="LNY13" s="2"/>
      <c r="LNZ13" s="2"/>
      <c r="LOA13" s="2"/>
      <c r="LOB13" s="2"/>
      <c r="LOC13" s="2"/>
      <c r="LOD13" s="2"/>
      <c r="LOE13" s="2"/>
      <c r="LOF13" s="2"/>
      <c r="LOG13" s="2"/>
      <c r="LOH13" s="2"/>
      <c r="LOI13" s="2"/>
      <c r="LOJ13" s="2"/>
      <c r="LOK13" s="2"/>
      <c r="LOL13" s="2"/>
      <c r="LOM13" s="2"/>
      <c r="LON13" s="2"/>
      <c r="LOO13" s="2"/>
      <c r="LOP13" s="2"/>
      <c r="LOQ13" s="2"/>
      <c r="LOR13" s="2"/>
      <c r="LOS13" s="2"/>
      <c r="LOT13" s="2"/>
      <c r="LOU13" s="2"/>
      <c r="LOV13" s="2"/>
      <c r="LOW13" s="2"/>
      <c r="LOX13" s="2"/>
      <c r="LOY13" s="2"/>
      <c r="LOZ13" s="2"/>
      <c r="LPA13" s="2"/>
      <c r="LPB13" s="2"/>
      <c r="LPC13" s="2"/>
      <c r="LPD13" s="2"/>
      <c r="LPE13" s="2"/>
      <c r="LPF13" s="2"/>
      <c r="LPG13" s="2"/>
      <c r="LPH13" s="2"/>
      <c r="LPI13" s="2"/>
      <c r="LPJ13" s="2"/>
      <c r="LPK13" s="2"/>
      <c r="LPL13" s="2"/>
      <c r="LPM13" s="2"/>
      <c r="LPN13" s="2"/>
      <c r="LPO13" s="2"/>
      <c r="LPP13" s="2"/>
      <c r="LPQ13" s="2"/>
      <c r="LPR13" s="2"/>
      <c r="LPS13" s="2"/>
      <c r="LPT13" s="2"/>
      <c r="LPU13" s="2"/>
      <c r="LPV13" s="2"/>
      <c r="LPW13" s="2"/>
      <c r="LPX13" s="2"/>
      <c r="LPY13" s="2"/>
      <c r="LPZ13" s="2"/>
      <c r="LQA13" s="2"/>
      <c r="LQB13" s="2"/>
      <c r="LQC13" s="2"/>
      <c r="LQD13" s="2"/>
      <c r="LQE13" s="2"/>
      <c r="LQF13" s="2"/>
      <c r="LQG13" s="2"/>
      <c r="LQH13" s="2"/>
      <c r="LQI13" s="2"/>
      <c r="LQJ13" s="2"/>
      <c r="LQK13" s="2"/>
      <c r="LQL13" s="2"/>
      <c r="LQM13" s="2"/>
      <c r="LQN13" s="2"/>
      <c r="LQO13" s="2"/>
      <c r="LQP13" s="2"/>
      <c r="LQQ13" s="2"/>
      <c r="LQR13" s="2"/>
      <c r="LQS13" s="2"/>
      <c r="LQT13" s="2"/>
      <c r="LQU13" s="2"/>
      <c r="LQV13" s="2"/>
      <c r="LQW13" s="2"/>
      <c r="LQX13" s="2"/>
      <c r="LQY13" s="2"/>
      <c r="LQZ13" s="2"/>
      <c r="LRA13" s="2"/>
      <c r="LRB13" s="2"/>
      <c r="LRC13" s="2"/>
      <c r="LRD13" s="2"/>
      <c r="LRE13" s="2"/>
      <c r="LRF13" s="2"/>
      <c r="LRG13" s="2"/>
      <c r="LRH13" s="2"/>
      <c r="LRI13" s="2"/>
      <c r="LRJ13" s="2"/>
      <c r="LRK13" s="2"/>
      <c r="LRL13" s="2"/>
      <c r="LRM13" s="2"/>
      <c r="LRN13" s="2"/>
      <c r="LRO13" s="2"/>
      <c r="LRP13" s="2"/>
      <c r="LRQ13" s="2"/>
      <c r="LRR13" s="2"/>
      <c r="LRS13" s="2"/>
      <c r="LRT13" s="2"/>
      <c r="LRU13" s="2"/>
      <c r="LRV13" s="2"/>
      <c r="LRW13" s="2"/>
      <c r="LRX13" s="2"/>
      <c r="LRY13" s="2"/>
      <c r="LRZ13" s="2"/>
      <c r="LSA13" s="2"/>
      <c r="LSB13" s="2"/>
      <c r="LSC13" s="2"/>
      <c r="LSD13" s="2"/>
      <c r="LSE13" s="2"/>
      <c r="LSF13" s="2"/>
      <c r="LSG13" s="2"/>
      <c r="LSH13" s="2"/>
      <c r="LSI13" s="2"/>
      <c r="LSJ13" s="2"/>
      <c r="LSK13" s="2"/>
      <c r="LSL13" s="2"/>
      <c r="LSM13" s="2"/>
      <c r="LSN13" s="2"/>
      <c r="LSO13" s="2"/>
      <c r="LSP13" s="2"/>
      <c r="LSQ13" s="2"/>
      <c r="LSR13" s="2"/>
      <c r="LSS13" s="2"/>
      <c r="LST13" s="2"/>
      <c r="LSU13" s="2"/>
      <c r="LSV13" s="2"/>
      <c r="LSW13" s="2"/>
      <c r="LSX13" s="2"/>
      <c r="LSY13" s="2"/>
      <c r="LSZ13" s="2"/>
      <c r="LTA13" s="2"/>
      <c r="LTB13" s="2"/>
      <c r="LTC13" s="2"/>
      <c r="LTD13" s="2"/>
      <c r="LTE13" s="2"/>
      <c r="LTF13" s="2"/>
      <c r="LTG13" s="2"/>
      <c r="LTH13" s="2"/>
      <c r="LTI13" s="2"/>
      <c r="LTJ13" s="2"/>
      <c r="LTK13" s="2"/>
      <c r="LTL13" s="2"/>
      <c r="LTM13" s="2"/>
      <c r="LTN13" s="2"/>
      <c r="LTO13" s="2"/>
      <c r="LTP13" s="2"/>
      <c r="LTQ13" s="2"/>
      <c r="LTR13" s="2"/>
      <c r="LTS13" s="2"/>
      <c r="LTT13" s="2"/>
      <c r="LTU13" s="2"/>
      <c r="LTV13" s="2"/>
      <c r="LTW13" s="2"/>
      <c r="LTX13" s="2"/>
      <c r="LTY13" s="2"/>
      <c r="LTZ13" s="2"/>
      <c r="LUA13" s="2"/>
      <c r="LUB13" s="2"/>
      <c r="LUC13" s="2"/>
      <c r="LUD13" s="2"/>
      <c r="LUE13" s="2"/>
      <c r="LUF13" s="2"/>
      <c r="LUG13" s="2"/>
      <c r="LUH13" s="2"/>
      <c r="LUI13" s="2"/>
      <c r="LUJ13" s="2"/>
      <c r="LUK13" s="2"/>
      <c r="LUL13" s="2"/>
      <c r="LUM13" s="2"/>
      <c r="LUN13" s="2"/>
      <c r="LUO13" s="2"/>
      <c r="LUP13" s="2"/>
      <c r="LUQ13" s="2"/>
      <c r="LUR13" s="2"/>
      <c r="LUS13" s="2"/>
      <c r="LUT13" s="2"/>
      <c r="LUU13" s="2"/>
      <c r="LUV13" s="2"/>
      <c r="LUW13" s="2"/>
      <c r="LUX13" s="2"/>
      <c r="LUY13" s="2"/>
      <c r="LUZ13" s="2"/>
      <c r="LVA13" s="2"/>
      <c r="LVB13" s="2"/>
      <c r="LVC13" s="2"/>
      <c r="LVD13" s="2"/>
      <c r="LVE13" s="2"/>
      <c r="LVF13" s="2"/>
      <c r="LVG13" s="2"/>
      <c r="LVH13" s="2"/>
      <c r="LVI13" s="2"/>
      <c r="LVJ13" s="2"/>
      <c r="LVK13" s="2"/>
      <c r="LVL13" s="2"/>
      <c r="LVM13" s="2"/>
      <c r="LVN13" s="2"/>
      <c r="LVO13" s="2"/>
      <c r="LVP13" s="2"/>
      <c r="LVQ13" s="2"/>
      <c r="LVR13" s="2"/>
      <c r="LVS13" s="2"/>
      <c r="LVT13" s="2"/>
      <c r="LVU13" s="2"/>
      <c r="LVV13" s="2"/>
      <c r="LVW13" s="2"/>
      <c r="LVX13" s="2"/>
      <c r="LVY13" s="2"/>
      <c r="LVZ13" s="2"/>
      <c r="LWA13" s="2"/>
      <c r="LWB13" s="2"/>
      <c r="LWC13" s="2"/>
      <c r="LWD13" s="2"/>
      <c r="LWE13" s="2"/>
      <c r="LWF13" s="2"/>
      <c r="LWG13" s="2"/>
      <c r="LWH13" s="2"/>
      <c r="LWI13" s="2"/>
      <c r="LWJ13" s="2"/>
      <c r="LWK13" s="2"/>
      <c r="LWL13" s="2"/>
      <c r="LWM13" s="2"/>
      <c r="LWN13" s="2"/>
      <c r="LWO13" s="2"/>
      <c r="LWP13" s="2"/>
      <c r="LWQ13" s="2"/>
      <c r="LWR13" s="2"/>
      <c r="LWS13" s="2"/>
      <c r="LWT13" s="2"/>
      <c r="LWU13" s="2"/>
      <c r="LWV13" s="2"/>
      <c r="LWW13" s="2"/>
      <c r="LWX13" s="2"/>
      <c r="LWY13" s="2"/>
      <c r="LWZ13" s="2"/>
      <c r="LXA13" s="2"/>
      <c r="LXB13" s="2"/>
      <c r="LXC13" s="2"/>
      <c r="LXD13" s="2"/>
      <c r="LXE13" s="2"/>
      <c r="LXF13" s="2"/>
      <c r="LXG13" s="2"/>
      <c r="LXH13" s="2"/>
      <c r="LXI13" s="2"/>
      <c r="LXJ13" s="2"/>
      <c r="LXK13" s="2"/>
      <c r="LXL13" s="2"/>
      <c r="LXM13" s="2"/>
      <c r="LXN13" s="2"/>
      <c r="LXO13" s="2"/>
      <c r="LXP13" s="2"/>
      <c r="LXQ13" s="2"/>
      <c r="LXR13" s="2"/>
      <c r="LXS13" s="2"/>
      <c r="LXT13" s="2"/>
      <c r="LXU13" s="2"/>
      <c r="LXV13" s="2"/>
      <c r="LXW13" s="2"/>
      <c r="LXX13" s="2"/>
      <c r="LXY13" s="2"/>
      <c r="LXZ13" s="2"/>
      <c r="LYA13" s="2"/>
      <c r="LYB13" s="2"/>
      <c r="LYC13" s="2"/>
      <c r="LYD13" s="2"/>
      <c r="LYE13" s="2"/>
      <c r="LYF13" s="2"/>
      <c r="LYG13" s="2"/>
      <c r="LYH13" s="2"/>
      <c r="LYI13" s="2"/>
      <c r="LYJ13" s="2"/>
      <c r="LYK13" s="2"/>
      <c r="LYL13" s="2"/>
      <c r="LYM13" s="2"/>
      <c r="LYN13" s="2"/>
      <c r="LYO13" s="2"/>
      <c r="LYP13" s="2"/>
      <c r="LYQ13" s="2"/>
      <c r="LYR13" s="2"/>
      <c r="LYS13" s="2"/>
      <c r="LYT13" s="2"/>
      <c r="LYU13" s="2"/>
      <c r="LYV13" s="2"/>
      <c r="LYW13" s="2"/>
      <c r="LYX13" s="2"/>
      <c r="LYY13" s="2"/>
      <c r="LYZ13" s="2"/>
      <c r="LZA13" s="2"/>
      <c r="LZB13" s="2"/>
      <c r="LZC13" s="2"/>
      <c r="LZD13" s="2"/>
      <c r="LZE13" s="2"/>
      <c r="LZF13" s="2"/>
      <c r="LZG13" s="2"/>
      <c r="LZH13" s="2"/>
      <c r="LZI13" s="2"/>
      <c r="LZJ13" s="2"/>
      <c r="LZK13" s="2"/>
      <c r="LZL13" s="2"/>
      <c r="LZM13" s="2"/>
      <c r="LZN13" s="2"/>
      <c r="LZO13" s="2"/>
      <c r="LZP13" s="2"/>
      <c r="LZQ13" s="2"/>
      <c r="LZR13" s="2"/>
      <c r="LZS13" s="2"/>
      <c r="LZT13" s="2"/>
      <c r="LZU13" s="2"/>
      <c r="LZV13" s="2"/>
      <c r="LZW13" s="2"/>
      <c r="LZX13" s="2"/>
      <c r="LZY13" s="2"/>
      <c r="LZZ13" s="2"/>
      <c r="MAA13" s="2"/>
      <c r="MAB13" s="2"/>
      <c r="MAC13" s="2"/>
      <c r="MAD13" s="2"/>
      <c r="MAE13" s="2"/>
      <c r="MAF13" s="2"/>
      <c r="MAG13" s="2"/>
      <c r="MAH13" s="2"/>
      <c r="MAI13" s="2"/>
      <c r="MAJ13" s="2"/>
      <c r="MAK13" s="2"/>
      <c r="MAL13" s="2"/>
      <c r="MAM13" s="2"/>
      <c r="MAN13" s="2"/>
      <c r="MAO13" s="2"/>
      <c r="MAP13" s="2"/>
      <c r="MAQ13" s="2"/>
      <c r="MAR13" s="2"/>
      <c r="MAS13" s="2"/>
      <c r="MAT13" s="2"/>
      <c r="MAU13" s="2"/>
      <c r="MAV13" s="2"/>
      <c r="MAW13" s="2"/>
      <c r="MAX13" s="2"/>
      <c r="MAY13" s="2"/>
      <c r="MAZ13" s="2"/>
      <c r="MBA13" s="2"/>
      <c r="MBB13" s="2"/>
      <c r="MBC13" s="2"/>
      <c r="MBD13" s="2"/>
      <c r="MBE13" s="2"/>
      <c r="MBF13" s="2"/>
      <c r="MBG13" s="2"/>
      <c r="MBH13" s="2"/>
      <c r="MBI13" s="2"/>
      <c r="MBJ13" s="2"/>
      <c r="MBK13" s="2"/>
      <c r="MBL13" s="2"/>
      <c r="MBM13" s="2"/>
      <c r="MBN13" s="2"/>
      <c r="MBO13" s="2"/>
      <c r="MBP13" s="2"/>
      <c r="MBQ13" s="2"/>
      <c r="MBR13" s="2"/>
      <c r="MBS13" s="2"/>
      <c r="MBT13" s="2"/>
      <c r="MBU13" s="2"/>
      <c r="MBV13" s="2"/>
      <c r="MBW13" s="2"/>
      <c r="MBX13" s="2"/>
      <c r="MBY13" s="2"/>
      <c r="MBZ13" s="2"/>
      <c r="MCA13" s="2"/>
      <c r="MCB13" s="2"/>
      <c r="MCC13" s="2"/>
      <c r="MCD13" s="2"/>
      <c r="MCE13" s="2"/>
      <c r="MCF13" s="2"/>
      <c r="MCG13" s="2"/>
      <c r="MCH13" s="2"/>
      <c r="MCI13" s="2"/>
      <c r="MCJ13" s="2"/>
      <c r="MCK13" s="2"/>
      <c r="MCL13" s="2"/>
      <c r="MCM13" s="2"/>
      <c r="MCN13" s="2"/>
      <c r="MCO13" s="2"/>
      <c r="MCP13" s="2"/>
      <c r="MCQ13" s="2"/>
      <c r="MCR13" s="2"/>
      <c r="MCS13" s="2"/>
      <c r="MCT13" s="2"/>
      <c r="MCU13" s="2"/>
      <c r="MCV13" s="2"/>
      <c r="MCW13" s="2"/>
      <c r="MCX13" s="2"/>
      <c r="MCY13" s="2"/>
      <c r="MCZ13" s="2"/>
      <c r="MDA13" s="2"/>
      <c r="MDB13" s="2"/>
      <c r="MDC13" s="2"/>
      <c r="MDD13" s="2"/>
      <c r="MDE13" s="2"/>
      <c r="MDF13" s="2"/>
      <c r="MDG13" s="2"/>
      <c r="MDH13" s="2"/>
      <c r="MDI13" s="2"/>
      <c r="MDJ13" s="2"/>
      <c r="MDK13" s="2"/>
      <c r="MDL13" s="2"/>
      <c r="MDM13" s="2"/>
      <c r="MDN13" s="2"/>
      <c r="MDO13" s="2"/>
      <c r="MDP13" s="2"/>
      <c r="MDQ13" s="2"/>
      <c r="MDR13" s="2"/>
      <c r="MDS13" s="2"/>
      <c r="MDT13" s="2"/>
      <c r="MDU13" s="2"/>
      <c r="MDV13" s="2"/>
      <c r="MDW13" s="2"/>
      <c r="MDX13" s="2"/>
      <c r="MDY13" s="2"/>
      <c r="MDZ13" s="2"/>
      <c r="MEA13" s="2"/>
      <c r="MEB13" s="2"/>
      <c r="MEC13" s="2"/>
      <c r="MED13" s="2"/>
      <c r="MEE13" s="2"/>
      <c r="MEF13" s="2"/>
      <c r="MEG13" s="2"/>
      <c r="MEH13" s="2"/>
      <c r="MEI13" s="2"/>
      <c r="MEJ13" s="2"/>
      <c r="MEK13" s="2"/>
      <c r="MEL13" s="2"/>
      <c r="MEM13" s="2"/>
      <c r="MEN13" s="2"/>
      <c r="MEO13" s="2"/>
      <c r="MEP13" s="2"/>
      <c r="MEQ13" s="2"/>
      <c r="MER13" s="2"/>
      <c r="MES13" s="2"/>
      <c r="MET13" s="2"/>
      <c r="MEU13" s="2"/>
      <c r="MEV13" s="2"/>
      <c r="MEW13" s="2"/>
      <c r="MEX13" s="2"/>
      <c r="MEY13" s="2"/>
      <c r="MEZ13" s="2"/>
      <c r="MFA13" s="2"/>
      <c r="MFB13" s="2"/>
      <c r="MFC13" s="2"/>
      <c r="MFD13" s="2"/>
      <c r="MFE13" s="2"/>
      <c r="MFF13" s="2"/>
      <c r="MFG13" s="2"/>
      <c r="MFH13" s="2"/>
      <c r="MFI13" s="2"/>
      <c r="MFJ13" s="2"/>
      <c r="MFK13" s="2"/>
      <c r="MFL13" s="2"/>
      <c r="MFM13" s="2"/>
      <c r="MFN13" s="2"/>
      <c r="MFO13" s="2"/>
      <c r="MFP13" s="2"/>
      <c r="MFQ13" s="2"/>
      <c r="MFR13" s="2"/>
      <c r="MFS13" s="2"/>
      <c r="MFT13" s="2"/>
      <c r="MFU13" s="2"/>
      <c r="MFV13" s="2"/>
      <c r="MFW13" s="2"/>
      <c r="MFX13" s="2"/>
      <c r="MFY13" s="2"/>
      <c r="MFZ13" s="2"/>
      <c r="MGA13" s="2"/>
      <c r="MGB13" s="2"/>
      <c r="MGC13" s="2"/>
      <c r="MGD13" s="2"/>
      <c r="MGE13" s="2"/>
      <c r="MGF13" s="2"/>
      <c r="MGG13" s="2"/>
      <c r="MGH13" s="2"/>
      <c r="MGI13" s="2"/>
      <c r="MGJ13" s="2"/>
      <c r="MGK13" s="2"/>
      <c r="MGL13" s="2"/>
      <c r="MGM13" s="2"/>
      <c r="MGN13" s="2"/>
      <c r="MGO13" s="2"/>
      <c r="MGP13" s="2"/>
      <c r="MGQ13" s="2"/>
      <c r="MGR13" s="2"/>
      <c r="MGS13" s="2"/>
      <c r="MGT13" s="2"/>
      <c r="MGU13" s="2"/>
      <c r="MGV13" s="2"/>
      <c r="MGW13" s="2"/>
      <c r="MGX13" s="2"/>
      <c r="MGY13" s="2"/>
      <c r="MGZ13" s="2"/>
      <c r="MHA13" s="2"/>
      <c r="MHB13" s="2"/>
      <c r="MHC13" s="2"/>
      <c r="MHD13" s="2"/>
      <c r="MHE13" s="2"/>
      <c r="MHF13" s="2"/>
      <c r="MHG13" s="2"/>
      <c r="MHH13" s="2"/>
      <c r="MHI13" s="2"/>
      <c r="MHJ13" s="2"/>
      <c r="MHK13" s="2"/>
      <c r="MHL13" s="2"/>
      <c r="MHM13" s="2"/>
      <c r="MHN13" s="2"/>
      <c r="MHO13" s="2"/>
      <c r="MHP13" s="2"/>
      <c r="MHQ13" s="2"/>
      <c r="MHR13" s="2"/>
      <c r="MHS13" s="2"/>
      <c r="MHT13" s="2"/>
      <c r="MHU13" s="2"/>
      <c r="MHV13" s="2"/>
      <c r="MHW13" s="2"/>
      <c r="MHX13" s="2"/>
      <c r="MHY13" s="2"/>
      <c r="MHZ13" s="2"/>
      <c r="MIA13" s="2"/>
      <c r="MIB13" s="2"/>
      <c r="MIC13" s="2"/>
      <c r="MID13" s="2"/>
      <c r="MIE13" s="2"/>
      <c r="MIF13" s="2"/>
      <c r="MIG13" s="2"/>
      <c r="MIH13" s="2"/>
      <c r="MII13" s="2"/>
      <c r="MIJ13" s="2"/>
      <c r="MIK13" s="2"/>
      <c r="MIL13" s="2"/>
      <c r="MIM13" s="2"/>
      <c r="MIN13" s="2"/>
      <c r="MIO13" s="2"/>
      <c r="MIP13" s="2"/>
      <c r="MIQ13" s="2"/>
      <c r="MIR13" s="2"/>
      <c r="MIS13" s="2"/>
      <c r="MIT13" s="2"/>
      <c r="MIU13" s="2"/>
      <c r="MIV13" s="2"/>
      <c r="MIW13" s="2"/>
      <c r="MIX13" s="2"/>
      <c r="MIY13" s="2"/>
      <c r="MIZ13" s="2"/>
      <c r="MJA13" s="2"/>
      <c r="MJB13" s="2"/>
      <c r="MJC13" s="2"/>
      <c r="MJD13" s="2"/>
      <c r="MJE13" s="2"/>
      <c r="MJF13" s="2"/>
      <c r="MJG13" s="2"/>
      <c r="MJH13" s="2"/>
      <c r="MJI13" s="2"/>
      <c r="MJJ13" s="2"/>
      <c r="MJK13" s="2"/>
      <c r="MJL13" s="2"/>
      <c r="MJM13" s="2"/>
      <c r="MJN13" s="2"/>
      <c r="MJO13" s="2"/>
      <c r="MJP13" s="2"/>
      <c r="MJQ13" s="2"/>
      <c r="MJR13" s="2"/>
      <c r="MJS13" s="2"/>
      <c r="MJT13" s="2"/>
      <c r="MJU13" s="2"/>
      <c r="MJV13" s="2"/>
      <c r="MJW13" s="2"/>
      <c r="MJX13" s="2"/>
      <c r="MJY13" s="2"/>
      <c r="MJZ13" s="2"/>
      <c r="MKA13" s="2"/>
      <c r="MKB13" s="2"/>
      <c r="MKC13" s="2"/>
      <c r="MKD13" s="2"/>
      <c r="MKE13" s="2"/>
      <c r="MKF13" s="2"/>
      <c r="MKG13" s="2"/>
      <c r="MKH13" s="2"/>
      <c r="MKI13" s="2"/>
      <c r="MKJ13" s="2"/>
      <c r="MKK13" s="2"/>
      <c r="MKL13" s="2"/>
      <c r="MKM13" s="2"/>
      <c r="MKN13" s="2"/>
      <c r="MKO13" s="2"/>
      <c r="MKP13" s="2"/>
      <c r="MKQ13" s="2"/>
      <c r="MKR13" s="2"/>
      <c r="MKS13" s="2"/>
      <c r="MKT13" s="2"/>
      <c r="MKU13" s="2"/>
      <c r="MKV13" s="2"/>
      <c r="MKW13" s="2"/>
      <c r="MKX13" s="2"/>
      <c r="MKY13" s="2"/>
      <c r="MKZ13" s="2"/>
      <c r="MLA13" s="2"/>
      <c r="MLB13" s="2"/>
      <c r="MLC13" s="2"/>
      <c r="MLD13" s="2"/>
      <c r="MLE13" s="2"/>
      <c r="MLF13" s="2"/>
      <c r="MLG13" s="2"/>
      <c r="MLH13" s="2"/>
      <c r="MLI13" s="2"/>
      <c r="MLJ13" s="2"/>
      <c r="MLK13" s="2"/>
      <c r="MLL13" s="2"/>
      <c r="MLM13" s="2"/>
      <c r="MLN13" s="2"/>
      <c r="MLO13" s="2"/>
      <c r="MLP13" s="2"/>
      <c r="MLQ13" s="2"/>
      <c r="MLR13" s="2"/>
      <c r="MLS13" s="2"/>
      <c r="MLT13" s="2"/>
      <c r="MLU13" s="2"/>
      <c r="MLV13" s="2"/>
      <c r="MLW13" s="2"/>
      <c r="MLX13" s="2"/>
      <c r="MLY13" s="2"/>
      <c r="MLZ13" s="2"/>
      <c r="MMA13" s="2"/>
      <c r="MMB13" s="2"/>
      <c r="MMC13" s="2"/>
      <c r="MMD13" s="2"/>
      <c r="MME13" s="2"/>
      <c r="MMF13" s="2"/>
      <c r="MMG13" s="2"/>
      <c r="MMH13" s="2"/>
      <c r="MMI13" s="2"/>
      <c r="MMJ13" s="2"/>
      <c r="MMK13" s="2"/>
      <c r="MML13" s="2"/>
      <c r="MMM13" s="2"/>
      <c r="MMN13" s="2"/>
      <c r="MMO13" s="2"/>
      <c r="MMP13" s="2"/>
      <c r="MMQ13" s="2"/>
      <c r="MMR13" s="2"/>
      <c r="MMS13" s="2"/>
      <c r="MMT13" s="2"/>
      <c r="MMU13" s="2"/>
      <c r="MMV13" s="2"/>
      <c r="MMW13" s="2"/>
      <c r="MMX13" s="2"/>
      <c r="MMY13" s="2"/>
      <c r="MMZ13" s="2"/>
      <c r="MNA13" s="2"/>
      <c r="MNB13" s="2"/>
      <c r="MNC13" s="2"/>
      <c r="MND13" s="2"/>
      <c r="MNE13" s="2"/>
      <c r="MNF13" s="2"/>
      <c r="MNG13" s="2"/>
      <c r="MNH13" s="2"/>
      <c r="MNI13" s="2"/>
      <c r="MNJ13" s="2"/>
      <c r="MNK13" s="2"/>
      <c r="MNL13" s="2"/>
      <c r="MNM13" s="2"/>
      <c r="MNN13" s="2"/>
      <c r="MNO13" s="2"/>
      <c r="MNP13" s="2"/>
      <c r="MNQ13" s="2"/>
      <c r="MNR13" s="2"/>
      <c r="MNS13" s="2"/>
      <c r="MNT13" s="2"/>
      <c r="MNU13" s="2"/>
      <c r="MNV13" s="2"/>
      <c r="MNW13" s="2"/>
      <c r="MNX13" s="2"/>
      <c r="MNY13" s="2"/>
      <c r="MNZ13" s="2"/>
      <c r="MOA13" s="2"/>
      <c r="MOB13" s="2"/>
      <c r="MOC13" s="2"/>
      <c r="MOD13" s="2"/>
      <c r="MOE13" s="2"/>
      <c r="MOF13" s="2"/>
      <c r="MOG13" s="2"/>
      <c r="MOH13" s="2"/>
      <c r="MOI13" s="2"/>
      <c r="MOJ13" s="2"/>
      <c r="MOK13" s="2"/>
      <c r="MOL13" s="2"/>
      <c r="MOM13" s="2"/>
      <c r="MON13" s="2"/>
      <c r="MOO13" s="2"/>
      <c r="MOP13" s="2"/>
      <c r="MOQ13" s="2"/>
      <c r="MOR13" s="2"/>
      <c r="MOS13" s="2"/>
      <c r="MOT13" s="2"/>
      <c r="MOU13" s="2"/>
      <c r="MOV13" s="2"/>
      <c r="MOW13" s="2"/>
      <c r="MOX13" s="2"/>
      <c r="MOY13" s="2"/>
      <c r="MOZ13" s="2"/>
      <c r="MPA13" s="2"/>
      <c r="MPB13" s="2"/>
      <c r="MPC13" s="2"/>
      <c r="MPD13" s="2"/>
      <c r="MPE13" s="2"/>
      <c r="MPF13" s="2"/>
      <c r="MPG13" s="2"/>
      <c r="MPH13" s="2"/>
      <c r="MPI13" s="2"/>
      <c r="MPJ13" s="2"/>
      <c r="MPK13" s="2"/>
      <c r="MPL13" s="2"/>
      <c r="MPM13" s="2"/>
      <c r="MPN13" s="2"/>
      <c r="MPO13" s="2"/>
      <c r="MPP13" s="2"/>
      <c r="MPQ13" s="2"/>
      <c r="MPR13" s="2"/>
      <c r="MPS13" s="2"/>
      <c r="MPT13" s="2"/>
      <c r="MPU13" s="2"/>
      <c r="MPV13" s="2"/>
      <c r="MPW13" s="2"/>
      <c r="MPX13" s="2"/>
      <c r="MPY13" s="2"/>
      <c r="MPZ13" s="2"/>
      <c r="MQA13" s="2"/>
      <c r="MQB13" s="2"/>
      <c r="MQC13" s="2"/>
      <c r="MQD13" s="2"/>
      <c r="MQE13" s="2"/>
      <c r="MQF13" s="2"/>
      <c r="MQG13" s="2"/>
      <c r="MQH13" s="2"/>
      <c r="MQI13" s="2"/>
      <c r="MQJ13" s="2"/>
      <c r="MQK13" s="2"/>
      <c r="MQL13" s="2"/>
      <c r="MQM13" s="2"/>
      <c r="MQN13" s="2"/>
      <c r="MQO13" s="2"/>
      <c r="MQP13" s="2"/>
      <c r="MQQ13" s="2"/>
      <c r="MQR13" s="2"/>
      <c r="MQS13" s="2"/>
      <c r="MQT13" s="2"/>
      <c r="MQU13" s="2"/>
      <c r="MQV13" s="2"/>
      <c r="MQW13" s="2"/>
      <c r="MQX13" s="2"/>
      <c r="MQY13" s="2"/>
      <c r="MQZ13" s="2"/>
      <c r="MRA13" s="2"/>
      <c r="MRB13" s="2"/>
      <c r="MRC13" s="2"/>
      <c r="MRD13" s="2"/>
      <c r="MRE13" s="2"/>
      <c r="MRF13" s="2"/>
      <c r="MRG13" s="2"/>
      <c r="MRH13" s="2"/>
      <c r="MRI13" s="2"/>
      <c r="MRJ13" s="2"/>
      <c r="MRK13" s="2"/>
      <c r="MRL13" s="2"/>
      <c r="MRM13" s="2"/>
      <c r="MRN13" s="2"/>
      <c r="MRO13" s="2"/>
      <c r="MRP13" s="2"/>
      <c r="MRQ13" s="2"/>
      <c r="MRR13" s="2"/>
      <c r="MRS13" s="2"/>
      <c r="MRT13" s="2"/>
      <c r="MRU13" s="2"/>
      <c r="MRV13" s="2"/>
      <c r="MRW13" s="2"/>
      <c r="MRX13" s="2"/>
      <c r="MRY13" s="2"/>
      <c r="MRZ13" s="2"/>
      <c r="MSA13" s="2"/>
      <c r="MSB13" s="2"/>
      <c r="MSC13" s="2"/>
      <c r="MSD13" s="2"/>
      <c r="MSE13" s="2"/>
      <c r="MSF13" s="2"/>
      <c r="MSG13" s="2"/>
      <c r="MSH13" s="2"/>
      <c r="MSI13" s="2"/>
      <c r="MSJ13" s="2"/>
      <c r="MSK13" s="2"/>
      <c r="MSL13" s="2"/>
      <c r="MSM13" s="2"/>
      <c r="MSN13" s="2"/>
      <c r="MSO13" s="2"/>
      <c r="MSP13" s="2"/>
      <c r="MSQ13" s="2"/>
      <c r="MSR13" s="2"/>
      <c r="MSS13" s="2"/>
      <c r="MST13" s="2"/>
      <c r="MSU13" s="2"/>
      <c r="MSV13" s="2"/>
      <c r="MSW13" s="2"/>
      <c r="MSX13" s="2"/>
      <c r="MSY13" s="2"/>
      <c r="MSZ13" s="2"/>
      <c r="MTA13" s="2"/>
      <c r="MTB13" s="2"/>
      <c r="MTC13" s="2"/>
      <c r="MTD13" s="2"/>
      <c r="MTE13" s="2"/>
      <c r="MTF13" s="2"/>
      <c r="MTG13" s="2"/>
      <c r="MTH13" s="2"/>
      <c r="MTI13" s="2"/>
      <c r="MTJ13" s="2"/>
      <c r="MTK13" s="2"/>
      <c r="MTL13" s="2"/>
      <c r="MTM13" s="2"/>
      <c r="MTN13" s="2"/>
      <c r="MTO13" s="2"/>
      <c r="MTP13" s="2"/>
      <c r="MTQ13" s="2"/>
      <c r="MTR13" s="2"/>
      <c r="MTS13" s="2"/>
      <c r="MTT13" s="2"/>
      <c r="MTU13" s="2"/>
      <c r="MTV13" s="2"/>
      <c r="MTW13" s="2"/>
      <c r="MTX13" s="2"/>
      <c r="MTY13" s="2"/>
      <c r="MTZ13" s="2"/>
      <c r="MUA13" s="2"/>
      <c r="MUB13" s="2"/>
      <c r="MUC13" s="2"/>
      <c r="MUD13" s="2"/>
      <c r="MUE13" s="2"/>
      <c r="MUF13" s="2"/>
      <c r="MUG13" s="2"/>
      <c r="MUH13" s="2"/>
      <c r="MUI13" s="2"/>
      <c r="MUJ13" s="2"/>
      <c r="MUK13" s="2"/>
      <c r="MUL13" s="2"/>
      <c r="MUM13" s="2"/>
      <c r="MUN13" s="2"/>
      <c r="MUO13" s="2"/>
      <c r="MUP13" s="2"/>
      <c r="MUQ13" s="2"/>
      <c r="MUR13" s="2"/>
      <c r="MUS13" s="2"/>
      <c r="MUT13" s="2"/>
      <c r="MUU13" s="2"/>
      <c r="MUV13" s="2"/>
      <c r="MUW13" s="2"/>
      <c r="MUX13" s="2"/>
      <c r="MUY13" s="2"/>
      <c r="MUZ13" s="2"/>
      <c r="MVA13" s="2"/>
      <c r="MVB13" s="2"/>
      <c r="MVC13" s="2"/>
      <c r="MVD13" s="2"/>
      <c r="MVE13" s="2"/>
      <c r="MVF13" s="2"/>
      <c r="MVG13" s="2"/>
      <c r="MVH13" s="2"/>
      <c r="MVI13" s="2"/>
      <c r="MVJ13" s="2"/>
      <c r="MVK13" s="2"/>
      <c r="MVL13" s="2"/>
      <c r="MVM13" s="2"/>
      <c r="MVN13" s="2"/>
      <c r="MVO13" s="2"/>
      <c r="MVP13" s="2"/>
      <c r="MVQ13" s="2"/>
      <c r="MVR13" s="2"/>
      <c r="MVS13" s="2"/>
      <c r="MVT13" s="2"/>
      <c r="MVU13" s="2"/>
      <c r="MVV13" s="2"/>
      <c r="MVW13" s="2"/>
      <c r="MVX13" s="2"/>
      <c r="MVY13" s="2"/>
      <c r="MVZ13" s="2"/>
      <c r="MWA13" s="2"/>
      <c r="MWB13" s="2"/>
      <c r="MWC13" s="2"/>
      <c r="MWD13" s="2"/>
      <c r="MWE13" s="2"/>
      <c r="MWF13" s="2"/>
      <c r="MWG13" s="2"/>
      <c r="MWH13" s="2"/>
      <c r="MWI13" s="2"/>
      <c r="MWJ13" s="2"/>
      <c r="MWK13" s="2"/>
      <c r="MWL13" s="2"/>
      <c r="MWM13" s="2"/>
      <c r="MWN13" s="2"/>
      <c r="MWO13" s="2"/>
      <c r="MWP13" s="2"/>
      <c r="MWQ13" s="2"/>
      <c r="MWR13" s="2"/>
      <c r="MWS13" s="2"/>
      <c r="MWT13" s="2"/>
      <c r="MWU13" s="2"/>
      <c r="MWV13" s="2"/>
      <c r="MWW13" s="2"/>
      <c r="MWX13" s="2"/>
      <c r="MWY13" s="2"/>
      <c r="MWZ13" s="2"/>
      <c r="MXA13" s="2"/>
      <c r="MXB13" s="2"/>
      <c r="MXC13" s="2"/>
      <c r="MXD13" s="2"/>
      <c r="MXE13" s="2"/>
      <c r="MXF13" s="2"/>
      <c r="MXG13" s="2"/>
      <c r="MXH13" s="2"/>
      <c r="MXI13" s="2"/>
      <c r="MXJ13" s="2"/>
      <c r="MXK13" s="2"/>
      <c r="MXL13" s="2"/>
      <c r="MXM13" s="2"/>
      <c r="MXN13" s="2"/>
      <c r="MXO13" s="2"/>
      <c r="MXP13" s="2"/>
      <c r="MXQ13" s="2"/>
      <c r="MXR13" s="2"/>
      <c r="MXS13" s="2"/>
      <c r="MXT13" s="2"/>
      <c r="MXU13" s="2"/>
      <c r="MXV13" s="2"/>
      <c r="MXW13" s="2"/>
      <c r="MXX13" s="2"/>
      <c r="MXY13" s="2"/>
      <c r="MXZ13" s="2"/>
      <c r="MYA13" s="2"/>
      <c r="MYB13" s="2"/>
      <c r="MYC13" s="2"/>
      <c r="MYD13" s="2"/>
      <c r="MYE13" s="2"/>
      <c r="MYF13" s="2"/>
      <c r="MYG13" s="2"/>
      <c r="MYH13" s="2"/>
      <c r="MYI13" s="2"/>
      <c r="MYJ13" s="2"/>
      <c r="MYK13" s="2"/>
      <c r="MYL13" s="2"/>
      <c r="MYM13" s="2"/>
      <c r="MYN13" s="2"/>
      <c r="MYO13" s="2"/>
      <c r="MYP13" s="2"/>
      <c r="MYQ13" s="2"/>
      <c r="MYR13" s="2"/>
      <c r="MYS13" s="2"/>
      <c r="MYT13" s="2"/>
      <c r="MYU13" s="2"/>
      <c r="MYV13" s="2"/>
      <c r="MYW13" s="2"/>
      <c r="MYX13" s="2"/>
      <c r="MYY13" s="2"/>
      <c r="MYZ13" s="2"/>
      <c r="MZA13" s="2"/>
      <c r="MZB13" s="2"/>
      <c r="MZC13" s="2"/>
      <c r="MZD13" s="2"/>
      <c r="MZE13" s="2"/>
      <c r="MZF13" s="2"/>
      <c r="MZG13" s="2"/>
      <c r="MZH13" s="2"/>
      <c r="MZI13" s="2"/>
      <c r="MZJ13" s="2"/>
      <c r="MZK13" s="2"/>
      <c r="MZL13" s="2"/>
      <c r="MZM13" s="2"/>
      <c r="MZN13" s="2"/>
      <c r="MZO13" s="2"/>
      <c r="MZP13" s="2"/>
      <c r="MZQ13" s="2"/>
      <c r="MZR13" s="2"/>
      <c r="MZS13" s="2"/>
      <c r="MZT13" s="2"/>
      <c r="MZU13" s="2"/>
      <c r="MZV13" s="2"/>
      <c r="MZW13" s="2"/>
      <c r="MZX13" s="2"/>
      <c r="MZY13" s="2"/>
      <c r="MZZ13" s="2"/>
      <c r="NAA13" s="2"/>
      <c r="NAB13" s="2"/>
      <c r="NAC13" s="2"/>
      <c r="NAD13" s="2"/>
      <c r="NAE13" s="2"/>
      <c r="NAF13" s="2"/>
      <c r="NAG13" s="2"/>
      <c r="NAH13" s="2"/>
      <c r="NAI13" s="2"/>
      <c r="NAJ13" s="2"/>
      <c r="NAK13" s="2"/>
      <c r="NAL13" s="2"/>
      <c r="NAM13" s="2"/>
      <c r="NAN13" s="2"/>
      <c r="NAO13" s="2"/>
      <c r="NAP13" s="2"/>
      <c r="NAQ13" s="2"/>
      <c r="NAR13" s="2"/>
      <c r="NAS13" s="2"/>
      <c r="NAT13" s="2"/>
      <c r="NAU13" s="2"/>
      <c r="NAV13" s="2"/>
      <c r="NAW13" s="2"/>
      <c r="NAX13" s="2"/>
      <c r="NAY13" s="2"/>
      <c r="NAZ13" s="2"/>
      <c r="NBA13" s="2"/>
      <c r="NBB13" s="2"/>
      <c r="NBC13" s="2"/>
      <c r="NBD13" s="2"/>
      <c r="NBE13" s="2"/>
      <c r="NBF13" s="2"/>
      <c r="NBG13" s="2"/>
      <c r="NBH13" s="2"/>
      <c r="NBI13" s="2"/>
      <c r="NBJ13" s="2"/>
      <c r="NBK13" s="2"/>
      <c r="NBL13" s="2"/>
      <c r="NBM13" s="2"/>
      <c r="NBN13" s="2"/>
      <c r="NBO13" s="2"/>
      <c r="NBP13" s="2"/>
      <c r="NBQ13" s="2"/>
      <c r="NBR13" s="2"/>
      <c r="NBS13" s="2"/>
      <c r="NBT13" s="2"/>
      <c r="NBU13" s="2"/>
      <c r="NBV13" s="2"/>
      <c r="NBW13" s="2"/>
      <c r="NBX13" s="2"/>
      <c r="NBY13" s="2"/>
      <c r="NBZ13" s="2"/>
      <c r="NCA13" s="2"/>
      <c r="NCB13" s="2"/>
      <c r="NCC13" s="2"/>
      <c r="NCD13" s="2"/>
      <c r="NCE13" s="2"/>
      <c r="NCF13" s="2"/>
      <c r="NCG13" s="2"/>
      <c r="NCH13" s="2"/>
      <c r="NCI13" s="2"/>
      <c r="NCJ13" s="2"/>
      <c r="NCK13" s="2"/>
      <c r="NCL13" s="2"/>
      <c r="NCM13" s="2"/>
      <c r="NCN13" s="2"/>
      <c r="NCO13" s="2"/>
      <c r="NCP13" s="2"/>
      <c r="NCQ13" s="2"/>
      <c r="NCR13" s="2"/>
      <c r="NCS13" s="2"/>
      <c r="NCT13" s="2"/>
      <c r="NCU13" s="2"/>
      <c r="NCV13" s="2"/>
      <c r="NCW13" s="2"/>
      <c r="NCX13" s="2"/>
      <c r="NCY13" s="2"/>
      <c r="NCZ13" s="2"/>
      <c r="NDA13" s="2"/>
      <c r="NDB13" s="2"/>
      <c r="NDC13" s="2"/>
      <c r="NDD13" s="2"/>
      <c r="NDE13" s="2"/>
      <c r="NDF13" s="2"/>
      <c r="NDG13" s="2"/>
      <c r="NDH13" s="2"/>
      <c r="NDI13" s="2"/>
      <c r="NDJ13" s="2"/>
      <c r="NDK13" s="2"/>
      <c r="NDL13" s="2"/>
      <c r="NDM13" s="2"/>
      <c r="NDN13" s="2"/>
      <c r="NDO13" s="2"/>
      <c r="NDP13" s="2"/>
      <c r="NDQ13" s="2"/>
      <c r="NDR13" s="2"/>
      <c r="NDS13" s="2"/>
      <c r="NDT13" s="2"/>
      <c r="NDU13" s="2"/>
      <c r="NDV13" s="2"/>
      <c r="NDW13" s="2"/>
      <c r="NDX13" s="2"/>
      <c r="NDY13" s="2"/>
      <c r="NDZ13" s="2"/>
      <c r="NEA13" s="2"/>
      <c r="NEB13" s="2"/>
      <c r="NEC13" s="2"/>
      <c r="NED13" s="2"/>
      <c r="NEE13" s="2"/>
      <c r="NEF13" s="2"/>
      <c r="NEG13" s="2"/>
      <c r="NEH13" s="2"/>
      <c r="NEI13" s="2"/>
      <c r="NEJ13" s="2"/>
      <c r="NEK13" s="2"/>
      <c r="NEL13" s="2"/>
      <c r="NEM13" s="2"/>
      <c r="NEN13" s="2"/>
      <c r="NEO13" s="2"/>
      <c r="NEP13" s="2"/>
      <c r="NEQ13" s="2"/>
      <c r="NER13" s="2"/>
      <c r="NES13" s="2"/>
      <c r="NET13" s="2"/>
      <c r="NEU13" s="2"/>
      <c r="NEV13" s="2"/>
      <c r="NEW13" s="2"/>
      <c r="NEX13" s="2"/>
      <c r="NEY13" s="2"/>
      <c r="NEZ13" s="2"/>
      <c r="NFA13" s="2"/>
      <c r="NFB13" s="2"/>
      <c r="NFC13" s="2"/>
      <c r="NFD13" s="2"/>
      <c r="NFE13" s="2"/>
      <c r="NFF13" s="2"/>
      <c r="NFG13" s="2"/>
      <c r="NFH13" s="2"/>
      <c r="NFI13" s="2"/>
      <c r="NFJ13" s="2"/>
      <c r="NFK13" s="2"/>
      <c r="NFL13" s="2"/>
      <c r="NFM13" s="2"/>
      <c r="NFN13" s="2"/>
      <c r="NFO13" s="2"/>
      <c r="NFP13" s="2"/>
      <c r="NFQ13" s="2"/>
      <c r="NFR13" s="2"/>
      <c r="NFS13" s="2"/>
      <c r="NFT13" s="2"/>
      <c r="NFU13" s="2"/>
      <c r="NFV13" s="2"/>
      <c r="NFW13" s="2"/>
      <c r="NFX13" s="2"/>
      <c r="NFY13" s="2"/>
      <c r="NFZ13" s="2"/>
      <c r="NGA13" s="2"/>
      <c r="NGB13" s="2"/>
      <c r="NGC13" s="2"/>
      <c r="NGD13" s="2"/>
      <c r="NGE13" s="2"/>
      <c r="NGF13" s="2"/>
      <c r="NGG13" s="2"/>
      <c r="NGH13" s="2"/>
      <c r="NGI13" s="2"/>
      <c r="NGJ13" s="2"/>
      <c r="NGK13" s="2"/>
      <c r="NGL13" s="2"/>
      <c r="NGM13" s="2"/>
      <c r="NGN13" s="2"/>
      <c r="NGO13" s="2"/>
      <c r="NGP13" s="2"/>
      <c r="NGQ13" s="2"/>
      <c r="NGR13" s="2"/>
      <c r="NGS13" s="2"/>
      <c r="NGT13" s="2"/>
      <c r="NGU13" s="2"/>
      <c r="NGV13" s="2"/>
      <c r="NGW13" s="2"/>
      <c r="NGX13" s="2"/>
      <c r="NGY13" s="2"/>
      <c r="NGZ13" s="2"/>
      <c r="NHA13" s="2"/>
      <c r="NHB13" s="2"/>
      <c r="NHC13" s="2"/>
      <c r="NHD13" s="2"/>
      <c r="NHE13" s="2"/>
      <c r="NHF13" s="2"/>
      <c r="NHG13" s="2"/>
      <c r="NHH13" s="2"/>
      <c r="NHI13" s="2"/>
      <c r="NHJ13" s="2"/>
      <c r="NHK13" s="2"/>
      <c r="NHL13" s="2"/>
      <c r="NHM13" s="2"/>
      <c r="NHN13" s="2"/>
      <c r="NHO13" s="2"/>
      <c r="NHP13" s="2"/>
      <c r="NHQ13" s="2"/>
      <c r="NHR13" s="2"/>
      <c r="NHS13" s="2"/>
      <c r="NHT13" s="2"/>
      <c r="NHU13" s="2"/>
      <c r="NHV13" s="2"/>
      <c r="NHW13" s="2"/>
      <c r="NHX13" s="2"/>
      <c r="NHY13" s="2"/>
      <c r="NHZ13" s="2"/>
      <c r="NIA13" s="2"/>
      <c r="NIB13" s="2"/>
      <c r="NIC13" s="2"/>
      <c r="NID13" s="2"/>
      <c r="NIE13" s="2"/>
      <c r="NIF13" s="2"/>
      <c r="NIG13" s="2"/>
      <c r="NIH13" s="2"/>
      <c r="NII13" s="2"/>
      <c r="NIJ13" s="2"/>
      <c r="NIK13" s="2"/>
      <c r="NIL13" s="2"/>
      <c r="NIM13" s="2"/>
      <c r="NIN13" s="2"/>
      <c r="NIO13" s="2"/>
      <c r="NIP13" s="2"/>
      <c r="NIQ13" s="2"/>
      <c r="NIR13" s="2"/>
      <c r="NIS13" s="2"/>
      <c r="NIT13" s="2"/>
      <c r="NIU13" s="2"/>
      <c r="NIV13" s="2"/>
      <c r="NIW13" s="2"/>
      <c r="NIX13" s="2"/>
      <c r="NIY13" s="2"/>
      <c r="NIZ13" s="2"/>
      <c r="NJA13" s="2"/>
      <c r="NJB13" s="2"/>
      <c r="NJC13" s="2"/>
      <c r="NJD13" s="2"/>
      <c r="NJE13" s="2"/>
      <c r="NJF13" s="2"/>
      <c r="NJG13" s="2"/>
      <c r="NJH13" s="2"/>
      <c r="NJI13" s="2"/>
      <c r="NJJ13" s="2"/>
      <c r="NJK13" s="2"/>
      <c r="NJL13" s="2"/>
      <c r="NJM13" s="2"/>
      <c r="NJN13" s="2"/>
      <c r="NJO13" s="2"/>
      <c r="NJP13" s="2"/>
      <c r="NJQ13" s="2"/>
      <c r="NJR13" s="2"/>
      <c r="NJS13" s="2"/>
      <c r="NJT13" s="2"/>
      <c r="NJU13" s="2"/>
      <c r="NJV13" s="2"/>
      <c r="NJW13" s="2"/>
      <c r="NJX13" s="2"/>
      <c r="NJY13" s="2"/>
      <c r="NJZ13" s="2"/>
      <c r="NKA13" s="2"/>
      <c r="NKB13" s="2"/>
      <c r="NKC13" s="2"/>
      <c r="NKD13" s="2"/>
      <c r="NKE13" s="2"/>
      <c r="NKF13" s="2"/>
      <c r="NKG13" s="2"/>
      <c r="NKH13" s="2"/>
      <c r="NKI13" s="2"/>
      <c r="NKJ13" s="2"/>
      <c r="NKK13" s="2"/>
      <c r="NKL13" s="2"/>
      <c r="NKM13" s="2"/>
      <c r="NKN13" s="2"/>
      <c r="NKO13" s="2"/>
      <c r="NKP13" s="2"/>
      <c r="NKQ13" s="2"/>
      <c r="NKR13" s="2"/>
      <c r="NKS13" s="2"/>
      <c r="NKT13" s="2"/>
      <c r="NKU13" s="2"/>
      <c r="NKV13" s="2"/>
      <c r="NKW13" s="2"/>
      <c r="NKX13" s="2"/>
      <c r="NKY13" s="2"/>
      <c r="NKZ13" s="2"/>
      <c r="NLA13" s="2"/>
      <c r="NLB13" s="2"/>
      <c r="NLC13" s="2"/>
      <c r="NLD13" s="2"/>
      <c r="NLE13" s="2"/>
      <c r="NLF13" s="2"/>
      <c r="NLG13" s="2"/>
      <c r="NLH13" s="2"/>
      <c r="NLI13" s="2"/>
      <c r="NLJ13" s="2"/>
      <c r="NLK13" s="2"/>
      <c r="NLL13" s="2"/>
      <c r="NLM13" s="2"/>
      <c r="NLN13" s="2"/>
      <c r="NLO13" s="2"/>
      <c r="NLP13" s="2"/>
      <c r="NLQ13" s="2"/>
      <c r="NLR13" s="2"/>
      <c r="NLS13" s="2"/>
      <c r="NLT13" s="2"/>
      <c r="NLU13" s="2"/>
      <c r="NLV13" s="2"/>
      <c r="NLW13" s="2"/>
      <c r="NLX13" s="2"/>
      <c r="NLY13" s="2"/>
      <c r="NLZ13" s="2"/>
      <c r="NMA13" s="2"/>
      <c r="NMB13" s="2"/>
      <c r="NMC13" s="2"/>
      <c r="NMD13" s="2"/>
      <c r="NME13" s="2"/>
      <c r="NMF13" s="2"/>
      <c r="NMG13" s="2"/>
      <c r="NMH13" s="2"/>
      <c r="NMI13" s="2"/>
      <c r="NMJ13" s="2"/>
      <c r="NMK13" s="2"/>
      <c r="NML13" s="2"/>
      <c r="NMM13" s="2"/>
      <c r="NMN13" s="2"/>
      <c r="NMO13" s="2"/>
      <c r="NMP13" s="2"/>
      <c r="NMQ13" s="2"/>
      <c r="NMR13" s="2"/>
      <c r="NMS13" s="2"/>
      <c r="NMT13" s="2"/>
      <c r="NMU13" s="2"/>
      <c r="NMV13" s="2"/>
      <c r="NMW13" s="2"/>
      <c r="NMX13" s="2"/>
      <c r="NMY13" s="2"/>
      <c r="NMZ13" s="2"/>
      <c r="NNA13" s="2"/>
      <c r="NNB13" s="2"/>
      <c r="NNC13" s="2"/>
      <c r="NND13" s="2"/>
      <c r="NNE13" s="2"/>
      <c r="NNF13" s="2"/>
      <c r="NNG13" s="2"/>
      <c r="NNH13" s="2"/>
      <c r="NNI13" s="2"/>
      <c r="NNJ13" s="2"/>
      <c r="NNK13" s="2"/>
      <c r="NNL13" s="2"/>
      <c r="NNM13" s="2"/>
      <c r="NNN13" s="2"/>
      <c r="NNO13" s="2"/>
      <c r="NNP13" s="2"/>
      <c r="NNQ13" s="2"/>
      <c r="NNR13" s="2"/>
      <c r="NNS13" s="2"/>
      <c r="NNT13" s="2"/>
      <c r="NNU13" s="2"/>
      <c r="NNV13" s="2"/>
      <c r="NNW13" s="2"/>
      <c r="NNX13" s="2"/>
      <c r="NNY13" s="2"/>
      <c r="NNZ13" s="2"/>
      <c r="NOA13" s="2"/>
      <c r="NOB13" s="2"/>
      <c r="NOC13" s="2"/>
      <c r="NOD13" s="2"/>
      <c r="NOE13" s="2"/>
      <c r="NOF13" s="2"/>
      <c r="NOG13" s="2"/>
      <c r="NOH13" s="2"/>
      <c r="NOI13" s="2"/>
      <c r="NOJ13" s="2"/>
      <c r="NOK13" s="2"/>
      <c r="NOL13" s="2"/>
      <c r="NOM13" s="2"/>
      <c r="NON13" s="2"/>
      <c r="NOO13" s="2"/>
      <c r="NOP13" s="2"/>
      <c r="NOQ13" s="2"/>
      <c r="NOR13" s="2"/>
      <c r="NOS13" s="2"/>
      <c r="NOT13" s="2"/>
      <c r="NOU13" s="2"/>
      <c r="NOV13" s="2"/>
      <c r="NOW13" s="2"/>
      <c r="NOX13" s="2"/>
      <c r="NOY13" s="2"/>
      <c r="NOZ13" s="2"/>
      <c r="NPA13" s="2"/>
      <c r="NPB13" s="2"/>
      <c r="NPC13" s="2"/>
      <c r="NPD13" s="2"/>
      <c r="NPE13" s="2"/>
      <c r="NPF13" s="2"/>
      <c r="NPG13" s="2"/>
      <c r="NPH13" s="2"/>
      <c r="NPI13" s="2"/>
      <c r="NPJ13" s="2"/>
      <c r="NPK13" s="2"/>
      <c r="NPL13" s="2"/>
      <c r="NPM13" s="2"/>
      <c r="NPN13" s="2"/>
      <c r="NPO13" s="2"/>
      <c r="NPP13" s="2"/>
      <c r="NPQ13" s="2"/>
      <c r="NPR13" s="2"/>
      <c r="NPS13" s="2"/>
      <c r="NPT13" s="2"/>
      <c r="NPU13" s="2"/>
      <c r="NPV13" s="2"/>
      <c r="NPW13" s="2"/>
      <c r="NPX13" s="2"/>
      <c r="NPY13" s="2"/>
      <c r="NPZ13" s="2"/>
      <c r="NQA13" s="2"/>
      <c r="NQB13" s="2"/>
      <c r="NQC13" s="2"/>
      <c r="NQD13" s="2"/>
      <c r="NQE13" s="2"/>
      <c r="NQF13" s="2"/>
      <c r="NQG13" s="2"/>
      <c r="NQH13" s="2"/>
      <c r="NQI13" s="2"/>
      <c r="NQJ13" s="2"/>
      <c r="NQK13" s="2"/>
      <c r="NQL13" s="2"/>
      <c r="NQM13" s="2"/>
      <c r="NQN13" s="2"/>
      <c r="NQO13" s="2"/>
      <c r="NQP13" s="2"/>
      <c r="NQQ13" s="2"/>
      <c r="NQR13" s="2"/>
      <c r="NQS13" s="2"/>
      <c r="NQT13" s="2"/>
      <c r="NQU13" s="2"/>
      <c r="NQV13" s="2"/>
      <c r="NQW13" s="2"/>
      <c r="NQX13" s="2"/>
      <c r="NQY13" s="2"/>
      <c r="NQZ13" s="2"/>
      <c r="NRA13" s="2"/>
      <c r="NRB13" s="2"/>
      <c r="NRC13" s="2"/>
      <c r="NRD13" s="2"/>
      <c r="NRE13" s="2"/>
      <c r="NRF13" s="2"/>
      <c r="NRG13" s="2"/>
      <c r="NRH13" s="2"/>
      <c r="NRI13" s="2"/>
      <c r="NRJ13" s="2"/>
      <c r="NRK13" s="2"/>
      <c r="NRL13" s="2"/>
      <c r="NRM13" s="2"/>
      <c r="NRN13" s="2"/>
      <c r="NRO13" s="2"/>
      <c r="NRP13" s="2"/>
      <c r="NRQ13" s="2"/>
      <c r="NRR13" s="2"/>
      <c r="NRS13" s="2"/>
      <c r="NRT13" s="2"/>
      <c r="NRU13" s="2"/>
      <c r="NRV13" s="2"/>
      <c r="NRW13" s="2"/>
      <c r="NRX13" s="2"/>
      <c r="NRY13" s="2"/>
      <c r="NRZ13" s="2"/>
      <c r="NSA13" s="2"/>
      <c r="NSB13" s="2"/>
      <c r="NSC13" s="2"/>
      <c r="NSD13" s="2"/>
      <c r="NSE13" s="2"/>
      <c r="NSF13" s="2"/>
      <c r="NSG13" s="2"/>
      <c r="NSH13" s="2"/>
      <c r="NSI13" s="2"/>
      <c r="NSJ13" s="2"/>
      <c r="NSK13" s="2"/>
      <c r="NSL13" s="2"/>
      <c r="NSM13" s="2"/>
      <c r="NSN13" s="2"/>
      <c r="NSO13" s="2"/>
      <c r="NSP13" s="2"/>
      <c r="NSQ13" s="2"/>
      <c r="NSR13" s="2"/>
      <c r="NSS13" s="2"/>
      <c r="NST13" s="2"/>
      <c r="NSU13" s="2"/>
      <c r="NSV13" s="2"/>
      <c r="NSW13" s="2"/>
      <c r="NSX13" s="2"/>
      <c r="NSY13" s="2"/>
      <c r="NSZ13" s="2"/>
      <c r="NTA13" s="2"/>
      <c r="NTB13" s="2"/>
      <c r="NTC13" s="2"/>
      <c r="NTD13" s="2"/>
      <c r="NTE13" s="2"/>
      <c r="NTF13" s="2"/>
      <c r="NTG13" s="2"/>
      <c r="NTH13" s="2"/>
      <c r="NTI13" s="2"/>
      <c r="NTJ13" s="2"/>
      <c r="NTK13" s="2"/>
      <c r="NTL13" s="2"/>
      <c r="NTM13" s="2"/>
      <c r="NTN13" s="2"/>
      <c r="NTO13" s="2"/>
      <c r="NTP13" s="2"/>
      <c r="NTQ13" s="2"/>
      <c r="NTR13" s="2"/>
      <c r="NTS13" s="2"/>
      <c r="NTT13" s="2"/>
      <c r="NTU13" s="2"/>
      <c r="NTV13" s="2"/>
      <c r="NTW13" s="2"/>
      <c r="NTX13" s="2"/>
      <c r="NTY13" s="2"/>
      <c r="NTZ13" s="2"/>
      <c r="NUA13" s="2"/>
      <c r="NUB13" s="2"/>
      <c r="NUC13" s="2"/>
      <c r="NUD13" s="2"/>
      <c r="NUE13" s="2"/>
      <c r="NUF13" s="2"/>
      <c r="NUG13" s="2"/>
      <c r="NUH13" s="2"/>
      <c r="NUI13" s="2"/>
      <c r="NUJ13" s="2"/>
      <c r="NUK13" s="2"/>
      <c r="NUL13" s="2"/>
      <c r="NUM13" s="2"/>
      <c r="NUN13" s="2"/>
      <c r="NUO13" s="2"/>
      <c r="NUP13" s="2"/>
      <c r="NUQ13" s="2"/>
      <c r="NUR13" s="2"/>
      <c r="NUS13" s="2"/>
      <c r="NUT13" s="2"/>
      <c r="NUU13" s="2"/>
      <c r="NUV13" s="2"/>
      <c r="NUW13" s="2"/>
      <c r="NUX13" s="2"/>
      <c r="NUY13" s="2"/>
      <c r="NUZ13" s="2"/>
      <c r="NVA13" s="2"/>
      <c r="NVB13" s="2"/>
      <c r="NVC13" s="2"/>
      <c r="NVD13" s="2"/>
      <c r="NVE13" s="2"/>
      <c r="NVF13" s="2"/>
      <c r="NVG13" s="2"/>
      <c r="NVH13" s="2"/>
      <c r="NVI13" s="2"/>
      <c r="NVJ13" s="2"/>
      <c r="NVK13" s="2"/>
      <c r="NVL13" s="2"/>
      <c r="NVM13" s="2"/>
      <c r="NVN13" s="2"/>
      <c r="NVO13" s="2"/>
      <c r="NVP13" s="2"/>
      <c r="NVQ13" s="2"/>
      <c r="NVR13" s="2"/>
      <c r="NVS13" s="2"/>
      <c r="NVT13" s="2"/>
      <c r="NVU13" s="2"/>
      <c r="NVV13" s="2"/>
      <c r="NVW13" s="2"/>
      <c r="NVX13" s="2"/>
      <c r="NVY13" s="2"/>
      <c r="NVZ13" s="2"/>
      <c r="NWA13" s="2"/>
      <c r="NWB13" s="2"/>
      <c r="NWC13" s="2"/>
      <c r="NWD13" s="2"/>
      <c r="NWE13" s="2"/>
      <c r="NWF13" s="2"/>
      <c r="NWG13" s="2"/>
      <c r="NWH13" s="2"/>
      <c r="NWI13" s="2"/>
      <c r="NWJ13" s="2"/>
      <c r="NWK13" s="2"/>
      <c r="NWL13" s="2"/>
      <c r="NWM13" s="2"/>
      <c r="NWN13" s="2"/>
      <c r="NWO13" s="2"/>
      <c r="NWP13" s="2"/>
      <c r="NWQ13" s="2"/>
      <c r="NWR13" s="2"/>
      <c r="NWS13" s="2"/>
      <c r="NWT13" s="2"/>
      <c r="NWU13" s="2"/>
      <c r="NWV13" s="2"/>
      <c r="NWW13" s="2"/>
      <c r="NWX13" s="2"/>
      <c r="NWY13" s="2"/>
      <c r="NWZ13" s="2"/>
      <c r="NXA13" s="2"/>
      <c r="NXB13" s="2"/>
      <c r="NXC13" s="2"/>
      <c r="NXD13" s="2"/>
      <c r="NXE13" s="2"/>
      <c r="NXF13" s="2"/>
      <c r="NXG13" s="2"/>
      <c r="NXH13" s="2"/>
      <c r="NXI13" s="2"/>
      <c r="NXJ13" s="2"/>
      <c r="NXK13" s="2"/>
      <c r="NXL13" s="2"/>
      <c r="NXM13" s="2"/>
      <c r="NXN13" s="2"/>
      <c r="NXO13" s="2"/>
      <c r="NXP13" s="2"/>
      <c r="NXQ13" s="2"/>
      <c r="NXR13" s="2"/>
      <c r="NXS13" s="2"/>
      <c r="NXT13" s="2"/>
      <c r="NXU13" s="2"/>
      <c r="NXV13" s="2"/>
      <c r="NXW13" s="2"/>
      <c r="NXX13" s="2"/>
      <c r="NXY13" s="2"/>
      <c r="NXZ13" s="2"/>
      <c r="NYA13" s="2"/>
      <c r="NYB13" s="2"/>
      <c r="NYC13" s="2"/>
      <c r="NYD13" s="2"/>
      <c r="NYE13" s="2"/>
      <c r="NYF13" s="2"/>
      <c r="NYG13" s="2"/>
      <c r="NYH13" s="2"/>
      <c r="NYI13" s="2"/>
      <c r="NYJ13" s="2"/>
      <c r="NYK13" s="2"/>
      <c r="NYL13" s="2"/>
      <c r="NYM13" s="2"/>
      <c r="NYN13" s="2"/>
      <c r="NYO13" s="2"/>
      <c r="NYP13" s="2"/>
      <c r="NYQ13" s="2"/>
      <c r="NYR13" s="2"/>
      <c r="NYS13" s="2"/>
      <c r="NYT13" s="2"/>
      <c r="NYU13" s="2"/>
      <c r="NYV13" s="2"/>
      <c r="NYW13" s="2"/>
      <c r="NYX13" s="2"/>
      <c r="NYY13" s="2"/>
      <c r="NYZ13" s="2"/>
      <c r="NZA13" s="2"/>
      <c r="NZB13" s="2"/>
      <c r="NZC13" s="2"/>
      <c r="NZD13" s="2"/>
      <c r="NZE13" s="2"/>
      <c r="NZF13" s="2"/>
      <c r="NZG13" s="2"/>
      <c r="NZH13" s="2"/>
      <c r="NZI13" s="2"/>
      <c r="NZJ13" s="2"/>
      <c r="NZK13" s="2"/>
      <c r="NZL13" s="2"/>
      <c r="NZM13" s="2"/>
      <c r="NZN13" s="2"/>
      <c r="NZO13" s="2"/>
      <c r="NZP13" s="2"/>
      <c r="NZQ13" s="2"/>
      <c r="NZR13" s="2"/>
      <c r="NZS13" s="2"/>
      <c r="NZT13" s="2"/>
      <c r="NZU13" s="2"/>
      <c r="NZV13" s="2"/>
      <c r="NZW13" s="2"/>
      <c r="NZX13" s="2"/>
      <c r="NZY13" s="2"/>
      <c r="NZZ13" s="2"/>
      <c r="OAA13" s="2"/>
      <c r="OAB13" s="2"/>
      <c r="OAC13" s="2"/>
      <c r="OAD13" s="2"/>
      <c r="OAE13" s="2"/>
      <c r="OAF13" s="2"/>
      <c r="OAG13" s="2"/>
      <c r="OAH13" s="2"/>
      <c r="OAI13" s="2"/>
      <c r="OAJ13" s="2"/>
      <c r="OAK13" s="2"/>
      <c r="OAL13" s="2"/>
      <c r="OAM13" s="2"/>
      <c r="OAN13" s="2"/>
      <c r="OAO13" s="2"/>
      <c r="OAP13" s="2"/>
      <c r="OAQ13" s="2"/>
      <c r="OAR13" s="2"/>
      <c r="OAS13" s="2"/>
      <c r="OAT13" s="2"/>
      <c r="OAU13" s="2"/>
      <c r="OAV13" s="2"/>
      <c r="OAW13" s="2"/>
      <c r="OAX13" s="2"/>
      <c r="OAY13" s="2"/>
      <c r="OAZ13" s="2"/>
      <c r="OBA13" s="2"/>
      <c r="OBB13" s="2"/>
      <c r="OBC13" s="2"/>
      <c r="OBD13" s="2"/>
      <c r="OBE13" s="2"/>
      <c r="OBF13" s="2"/>
      <c r="OBG13" s="2"/>
      <c r="OBH13" s="2"/>
      <c r="OBI13" s="2"/>
      <c r="OBJ13" s="2"/>
      <c r="OBK13" s="2"/>
      <c r="OBL13" s="2"/>
      <c r="OBM13" s="2"/>
      <c r="OBN13" s="2"/>
      <c r="OBO13" s="2"/>
      <c r="OBP13" s="2"/>
      <c r="OBQ13" s="2"/>
      <c r="OBR13" s="2"/>
      <c r="OBS13" s="2"/>
      <c r="OBT13" s="2"/>
      <c r="OBU13" s="2"/>
      <c r="OBV13" s="2"/>
      <c r="OBW13" s="2"/>
      <c r="OBX13" s="2"/>
      <c r="OBY13" s="2"/>
      <c r="OBZ13" s="2"/>
      <c r="OCA13" s="2"/>
      <c r="OCB13" s="2"/>
      <c r="OCC13" s="2"/>
      <c r="OCD13" s="2"/>
      <c r="OCE13" s="2"/>
      <c r="OCF13" s="2"/>
      <c r="OCG13" s="2"/>
      <c r="OCH13" s="2"/>
      <c r="OCI13" s="2"/>
      <c r="OCJ13" s="2"/>
      <c r="OCK13" s="2"/>
      <c r="OCL13" s="2"/>
      <c r="OCM13" s="2"/>
      <c r="OCN13" s="2"/>
      <c r="OCO13" s="2"/>
      <c r="OCP13" s="2"/>
      <c r="OCQ13" s="2"/>
      <c r="OCR13" s="2"/>
      <c r="OCS13" s="2"/>
      <c r="OCT13" s="2"/>
      <c r="OCU13" s="2"/>
      <c r="OCV13" s="2"/>
      <c r="OCW13" s="2"/>
      <c r="OCX13" s="2"/>
      <c r="OCY13" s="2"/>
      <c r="OCZ13" s="2"/>
      <c r="ODA13" s="2"/>
      <c r="ODB13" s="2"/>
      <c r="ODC13" s="2"/>
      <c r="ODD13" s="2"/>
      <c r="ODE13" s="2"/>
      <c r="ODF13" s="2"/>
      <c r="ODG13" s="2"/>
      <c r="ODH13" s="2"/>
      <c r="ODI13" s="2"/>
      <c r="ODJ13" s="2"/>
      <c r="ODK13" s="2"/>
      <c r="ODL13" s="2"/>
      <c r="ODM13" s="2"/>
      <c r="ODN13" s="2"/>
      <c r="ODO13" s="2"/>
      <c r="ODP13" s="2"/>
      <c r="ODQ13" s="2"/>
      <c r="ODR13" s="2"/>
      <c r="ODS13" s="2"/>
      <c r="ODT13" s="2"/>
      <c r="ODU13" s="2"/>
      <c r="ODV13" s="2"/>
      <c r="ODW13" s="2"/>
      <c r="ODX13" s="2"/>
      <c r="ODY13" s="2"/>
      <c r="ODZ13" s="2"/>
      <c r="OEA13" s="2"/>
      <c r="OEB13" s="2"/>
      <c r="OEC13" s="2"/>
      <c r="OED13" s="2"/>
      <c r="OEE13" s="2"/>
      <c r="OEF13" s="2"/>
      <c r="OEG13" s="2"/>
      <c r="OEH13" s="2"/>
      <c r="OEI13" s="2"/>
      <c r="OEJ13" s="2"/>
      <c r="OEK13" s="2"/>
      <c r="OEL13" s="2"/>
      <c r="OEM13" s="2"/>
      <c r="OEN13" s="2"/>
      <c r="OEO13" s="2"/>
      <c r="OEP13" s="2"/>
      <c r="OEQ13" s="2"/>
      <c r="OER13" s="2"/>
      <c r="OES13" s="2"/>
      <c r="OET13" s="2"/>
      <c r="OEU13" s="2"/>
      <c r="OEV13" s="2"/>
      <c r="OEW13" s="2"/>
      <c r="OEX13" s="2"/>
      <c r="OEY13" s="2"/>
      <c r="OEZ13" s="2"/>
      <c r="OFA13" s="2"/>
      <c r="OFB13" s="2"/>
      <c r="OFC13" s="2"/>
      <c r="OFD13" s="2"/>
      <c r="OFE13" s="2"/>
      <c r="OFF13" s="2"/>
      <c r="OFG13" s="2"/>
      <c r="OFH13" s="2"/>
      <c r="OFI13" s="2"/>
      <c r="OFJ13" s="2"/>
      <c r="OFK13" s="2"/>
      <c r="OFL13" s="2"/>
      <c r="OFM13" s="2"/>
      <c r="OFN13" s="2"/>
      <c r="OFO13" s="2"/>
      <c r="OFP13" s="2"/>
      <c r="OFQ13" s="2"/>
      <c r="OFR13" s="2"/>
      <c r="OFS13" s="2"/>
      <c r="OFT13" s="2"/>
      <c r="OFU13" s="2"/>
      <c r="OFV13" s="2"/>
      <c r="OFW13" s="2"/>
      <c r="OFX13" s="2"/>
      <c r="OFY13" s="2"/>
      <c r="OFZ13" s="2"/>
      <c r="OGA13" s="2"/>
      <c r="OGB13" s="2"/>
      <c r="OGC13" s="2"/>
      <c r="OGD13" s="2"/>
      <c r="OGE13" s="2"/>
      <c r="OGF13" s="2"/>
      <c r="OGG13" s="2"/>
      <c r="OGH13" s="2"/>
      <c r="OGI13" s="2"/>
      <c r="OGJ13" s="2"/>
      <c r="OGK13" s="2"/>
      <c r="OGL13" s="2"/>
      <c r="OGM13" s="2"/>
      <c r="OGN13" s="2"/>
      <c r="OGO13" s="2"/>
      <c r="OGP13" s="2"/>
      <c r="OGQ13" s="2"/>
      <c r="OGR13" s="2"/>
      <c r="OGS13" s="2"/>
      <c r="OGT13" s="2"/>
      <c r="OGU13" s="2"/>
      <c r="OGV13" s="2"/>
      <c r="OGW13" s="2"/>
      <c r="OGX13" s="2"/>
      <c r="OGY13" s="2"/>
      <c r="OGZ13" s="2"/>
      <c r="OHA13" s="2"/>
      <c r="OHB13" s="2"/>
      <c r="OHC13" s="2"/>
      <c r="OHD13" s="2"/>
      <c r="OHE13" s="2"/>
      <c r="OHF13" s="2"/>
      <c r="OHG13" s="2"/>
      <c r="OHH13" s="2"/>
      <c r="OHI13" s="2"/>
      <c r="OHJ13" s="2"/>
      <c r="OHK13" s="2"/>
      <c r="OHL13" s="2"/>
      <c r="OHM13" s="2"/>
      <c r="OHN13" s="2"/>
      <c r="OHO13" s="2"/>
      <c r="OHP13" s="2"/>
      <c r="OHQ13" s="2"/>
      <c r="OHR13" s="2"/>
      <c r="OHS13" s="2"/>
      <c r="OHT13" s="2"/>
      <c r="OHU13" s="2"/>
      <c r="OHV13" s="2"/>
      <c r="OHW13" s="2"/>
      <c r="OHX13" s="2"/>
      <c r="OHY13" s="2"/>
      <c r="OHZ13" s="2"/>
      <c r="OIA13" s="2"/>
      <c r="OIB13" s="2"/>
      <c r="OIC13" s="2"/>
      <c r="OID13" s="2"/>
      <c r="OIE13" s="2"/>
      <c r="OIF13" s="2"/>
      <c r="OIG13" s="2"/>
      <c r="OIH13" s="2"/>
      <c r="OII13" s="2"/>
      <c r="OIJ13" s="2"/>
      <c r="OIK13" s="2"/>
      <c r="OIL13" s="2"/>
      <c r="OIM13" s="2"/>
      <c r="OIN13" s="2"/>
      <c r="OIO13" s="2"/>
      <c r="OIP13" s="2"/>
      <c r="OIQ13" s="2"/>
      <c r="OIR13" s="2"/>
      <c r="OIS13" s="2"/>
      <c r="OIT13" s="2"/>
      <c r="OIU13" s="2"/>
      <c r="OIV13" s="2"/>
      <c r="OIW13" s="2"/>
      <c r="OIX13" s="2"/>
      <c r="OIY13" s="2"/>
      <c r="OIZ13" s="2"/>
      <c r="OJA13" s="2"/>
      <c r="OJB13" s="2"/>
      <c r="OJC13" s="2"/>
      <c r="OJD13" s="2"/>
      <c r="OJE13" s="2"/>
      <c r="OJF13" s="2"/>
      <c r="OJG13" s="2"/>
      <c r="OJH13" s="2"/>
      <c r="OJI13" s="2"/>
      <c r="OJJ13" s="2"/>
      <c r="OJK13" s="2"/>
      <c r="OJL13" s="2"/>
      <c r="OJM13" s="2"/>
      <c r="OJN13" s="2"/>
      <c r="OJO13" s="2"/>
      <c r="OJP13" s="2"/>
      <c r="OJQ13" s="2"/>
      <c r="OJR13" s="2"/>
      <c r="OJS13" s="2"/>
      <c r="OJT13" s="2"/>
      <c r="OJU13" s="2"/>
      <c r="OJV13" s="2"/>
      <c r="OJW13" s="2"/>
      <c r="OJX13" s="2"/>
      <c r="OJY13" s="2"/>
      <c r="OJZ13" s="2"/>
      <c r="OKA13" s="2"/>
      <c r="OKB13" s="2"/>
      <c r="OKC13" s="2"/>
      <c r="OKD13" s="2"/>
      <c r="OKE13" s="2"/>
      <c r="OKF13" s="2"/>
      <c r="OKG13" s="2"/>
      <c r="OKH13" s="2"/>
      <c r="OKI13" s="2"/>
      <c r="OKJ13" s="2"/>
      <c r="OKK13" s="2"/>
      <c r="OKL13" s="2"/>
      <c r="OKM13" s="2"/>
      <c r="OKN13" s="2"/>
      <c r="OKO13" s="2"/>
      <c r="OKP13" s="2"/>
      <c r="OKQ13" s="2"/>
      <c r="OKR13" s="2"/>
      <c r="OKS13" s="2"/>
      <c r="OKT13" s="2"/>
      <c r="OKU13" s="2"/>
      <c r="OKV13" s="2"/>
      <c r="OKW13" s="2"/>
      <c r="OKX13" s="2"/>
      <c r="OKY13" s="2"/>
      <c r="OKZ13" s="2"/>
      <c r="OLA13" s="2"/>
      <c r="OLB13" s="2"/>
      <c r="OLC13" s="2"/>
      <c r="OLD13" s="2"/>
      <c r="OLE13" s="2"/>
      <c r="OLF13" s="2"/>
      <c r="OLG13" s="2"/>
      <c r="OLH13" s="2"/>
      <c r="OLI13" s="2"/>
      <c r="OLJ13" s="2"/>
      <c r="OLK13" s="2"/>
      <c r="OLL13" s="2"/>
      <c r="OLM13" s="2"/>
      <c r="OLN13" s="2"/>
      <c r="OLO13" s="2"/>
      <c r="OLP13" s="2"/>
      <c r="OLQ13" s="2"/>
      <c r="OLR13" s="2"/>
      <c r="OLS13" s="2"/>
      <c r="OLT13" s="2"/>
      <c r="OLU13" s="2"/>
      <c r="OLV13" s="2"/>
      <c r="OLW13" s="2"/>
      <c r="OLX13" s="2"/>
      <c r="OLY13" s="2"/>
      <c r="OLZ13" s="2"/>
      <c r="OMA13" s="2"/>
      <c r="OMB13" s="2"/>
      <c r="OMC13" s="2"/>
      <c r="OMD13" s="2"/>
      <c r="OME13" s="2"/>
      <c r="OMF13" s="2"/>
      <c r="OMG13" s="2"/>
      <c r="OMH13" s="2"/>
      <c r="OMI13" s="2"/>
      <c r="OMJ13" s="2"/>
      <c r="OMK13" s="2"/>
      <c r="OML13" s="2"/>
      <c r="OMM13" s="2"/>
      <c r="OMN13" s="2"/>
      <c r="OMO13" s="2"/>
      <c r="OMP13" s="2"/>
      <c r="OMQ13" s="2"/>
      <c r="OMR13" s="2"/>
      <c r="OMS13" s="2"/>
      <c r="OMT13" s="2"/>
      <c r="OMU13" s="2"/>
      <c r="OMV13" s="2"/>
      <c r="OMW13" s="2"/>
      <c r="OMX13" s="2"/>
      <c r="OMY13" s="2"/>
      <c r="OMZ13" s="2"/>
      <c r="ONA13" s="2"/>
      <c r="ONB13" s="2"/>
      <c r="ONC13" s="2"/>
      <c r="OND13" s="2"/>
      <c r="ONE13" s="2"/>
      <c r="ONF13" s="2"/>
      <c r="ONG13" s="2"/>
      <c r="ONH13" s="2"/>
      <c r="ONI13" s="2"/>
      <c r="ONJ13" s="2"/>
      <c r="ONK13" s="2"/>
      <c r="ONL13" s="2"/>
      <c r="ONM13" s="2"/>
      <c r="ONN13" s="2"/>
      <c r="ONO13" s="2"/>
      <c r="ONP13" s="2"/>
      <c r="ONQ13" s="2"/>
      <c r="ONR13" s="2"/>
      <c r="ONS13" s="2"/>
      <c r="ONT13" s="2"/>
      <c r="ONU13" s="2"/>
      <c r="ONV13" s="2"/>
      <c r="ONW13" s="2"/>
      <c r="ONX13" s="2"/>
      <c r="ONY13" s="2"/>
      <c r="ONZ13" s="2"/>
      <c r="OOA13" s="2"/>
      <c r="OOB13" s="2"/>
      <c r="OOC13" s="2"/>
      <c r="OOD13" s="2"/>
      <c r="OOE13" s="2"/>
      <c r="OOF13" s="2"/>
      <c r="OOG13" s="2"/>
      <c r="OOH13" s="2"/>
      <c r="OOI13" s="2"/>
      <c r="OOJ13" s="2"/>
      <c r="OOK13" s="2"/>
      <c r="OOL13" s="2"/>
      <c r="OOM13" s="2"/>
      <c r="OON13" s="2"/>
      <c r="OOO13" s="2"/>
      <c r="OOP13" s="2"/>
      <c r="OOQ13" s="2"/>
      <c r="OOR13" s="2"/>
      <c r="OOS13" s="2"/>
      <c r="OOT13" s="2"/>
      <c r="OOU13" s="2"/>
      <c r="OOV13" s="2"/>
      <c r="OOW13" s="2"/>
      <c r="OOX13" s="2"/>
      <c r="OOY13" s="2"/>
      <c r="OOZ13" s="2"/>
      <c r="OPA13" s="2"/>
      <c r="OPB13" s="2"/>
      <c r="OPC13" s="2"/>
      <c r="OPD13" s="2"/>
      <c r="OPE13" s="2"/>
      <c r="OPF13" s="2"/>
      <c r="OPG13" s="2"/>
      <c r="OPH13" s="2"/>
      <c r="OPI13" s="2"/>
      <c r="OPJ13" s="2"/>
      <c r="OPK13" s="2"/>
      <c r="OPL13" s="2"/>
      <c r="OPM13" s="2"/>
      <c r="OPN13" s="2"/>
      <c r="OPO13" s="2"/>
      <c r="OPP13" s="2"/>
      <c r="OPQ13" s="2"/>
      <c r="OPR13" s="2"/>
      <c r="OPS13" s="2"/>
      <c r="OPT13" s="2"/>
      <c r="OPU13" s="2"/>
      <c r="OPV13" s="2"/>
      <c r="OPW13" s="2"/>
      <c r="OPX13" s="2"/>
      <c r="OPY13" s="2"/>
      <c r="OPZ13" s="2"/>
      <c r="OQA13" s="2"/>
      <c r="OQB13" s="2"/>
      <c r="OQC13" s="2"/>
      <c r="OQD13" s="2"/>
      <c r="OQE13" s="2"/>
      <c r="OQF13" s="2"/>
      <c r="OQG13" s="2"/>
      <c r="OQH13" s="2"/>
      <c r="OQI13" s="2"/>
      <c r="OQJ13" s="2"/>
      <c r="OQK13" s="2"/>
      <c r="OQL13" s="2"/>
      <c r="OQM13" s="2"/>
      <c r="OQN13" s="2"/>
      <c r="OQO13" s="2"/>
      <c r="OQP13" s="2"/>
      <c r="OQQ13" s="2"/>
      <c r="OQR13" s="2"/>
      <c r="OQS13" s="2"/>
      <c r="OQT13" s="2"/>
      <c r="OQU13" s="2"/>
      <c r="OQV13" s="2"/>
      <c r="OQW13" s="2"/>
      <c r="OQX13" s="2"/>
      <c r="OQY13" s="2"/>
      <c r="OQZ13" s="2"/>
      <c r="ORA13" s="2"/>
      <c r="ORB13" s="2"/>
      <c r="ORC13" s="2"/>
      <c r="ORD13" s="2"/>
      <c r="ORE13" s="2"/>
      <c r="ORF13" s="2"/>
      <c r="ORG13" s="2"/>
      <c r="ORH13" s="2"/>
      <c r="ORI13" s="2"/>
      <c r="ORJ13" s="2"/>
      <c r="ORK13" s="2"/>
      <c r="ORL13" s="2"/>
      <c r="ORM13" s="2"/>
      <c r="ORN13" s="2"/>
      <c r="ORO13" s="2"/>
      <c r="ORP13" s="2"/>
      <c r="ORQ13" s="2"/>
      <c r="ORR13" s="2"/>
      <c r="ORS13" s="2"/>
      <c r="ORT13" s="2"/>
      <c r="ORU13" s="2"/>
      <c r="ORV13" s="2"/>
      <c r="ORW13" s="2"/>
      <c r="ORX13" s="2"/>
      <c r="ORY13" s="2"/>
      <c r="ORZ13" s="2"/>
      <c r="OSA13" s="2"/>
      <c r="OSB13" s="2"/>
      <c r="OSC13" s="2"/>
      <c r="OSD13" s="2"/>
      <c r="OSE13" s="2"/>
      <c r="OSF13" s="2"/>
      <c r="OSG13" s="2"/>
      <c r="OSH13" s="2"/>
      <c r="OSI13" s="2"/>
      <c r="OSJ13" s="2"/>
      <c r="OSK13" s="2"/>
      <c r="OSL13" s="2"/>
      <c r="OSM13" s="2"/>
      <c r="OSN13" s="2"/>
      <c r="OSO13" s="2"/>
      <c r="OSP13" s="2"/>
      <c r="OSQ13" s="2"/>
      <c r="OSR13" s="2"/>
      <c r="OSS13" s="2"/>
      <c r="OST13" s="2"/>
      <c r="OSU13" s="2"/>
      <c r="OSV13" s="2"/>
      <c r="OSW13" s="2"/>
      <c r="OSX13" s="2"/>
      <c r="OSY13" s="2"/>
      <c r="OSZ13" s="2"/>
      <c r="OTA13" s="2"/>
      <c r="OTB13" s="2"/>
      <c r="OTC13" s="2"/>
      <c r="OTD13" s="2"/>
      <c r="OTE13" s="2"/>
      <c r="OTF13" s="2"/>
      <c r="OTG13" s="2"/>
      <c r="OTH13" s="2"/>
      <c r="OTI13" s="2"/>
      <c r="OTJ13" s="2"/>
      <c r="OTK13" s="2"/>
      <c r="OTL13" s="2"/>
      <c r="OTM13" s="2"/>
      <c r="OTN13" s="2"/>
      <c r="OTO13" s="2"/>
      <c r="OTP13" s="2"/>
      <c r="OTQ13" s="2"/>
      <c r="OTR13" s="2"/>
      <c r="OTS13" s="2"/>
      <c r="OTT13" s="2"/>
      <c r="OTU13" s="2"/>
      <c r="OTV13" s="2"/>
      <c r="OTW13" s="2"/>
      <c r="OTX13" s="2"/>
      <c r="OTY13" s="2"/>
      <c r="OTZ13" s="2"/>
      <c r="OUA13" s="2"/>
      <c r="OUB13" s="2"/>
      <c r="OUC13" s="2"/>
      <c r="OUD13" s="2"/>
      <c r="OUE13" s="2"/>
      <c r="OUF13" s="2"/>
      <c r="OUG13" s="2"/>
      <c r="OUH13" s="2"/>
      <c r="OUI13" s="2"/>
      <c r="OUJ13" s="2"/>
      <c r="OUK13" s="2"/>
      <c r="OUL13" s="2"/>
      <c r="OUM13" s="2"/>
      <c r="OUN13" s="2"/>
      <c r="OUO13" s="2"/>
      <c r="OUP13" s="2"/>
      <c r="OUQ13" s="2"/>
      <c r="OUR13" s="2"/>
      <c r="OUS13" s="2"/>
      <c r="OUT13" s="2"/>
      <c r="OUU13" s="2"/>
      <c r="OUV13" s="2"/>
      <c r="OUW13" s="2"/>
      <c r="OUX13" s="2"/>
      <c r="OUY13" s="2"/>
      <c r="OUZ13" s="2"/>
      <c r="OVA13" s="2"/>
      <c r="OVB13" s="2"/>
      <c r="OVC13" s="2"/>
      <c r="OVD13" s="2"/>
      <c r="OVE13" s="2"/>
      <c r="OVF13" s="2"/>
      <c r="OVG13" s="2"/>
      <c r="OVH13" s="2"/>
      <c r="OVI13" s="2"/>
      <c r="OVJ13" s="2"/>
      <c r="OVK13" s="2"/>
      <c r="OVL13" s="2"/>
      <c r="OVM13" s="2"/>
      <c r="OVN13" s="2"/>
      <c r="OVO13" s="2"/>
      <c r="OVP13" s="2"/>
      <c r="OVQ13" s="2"/>
      <c r="OVR13" s="2"/>
      <c r="OVS13" s="2"/>
      <c r="OVT13" s="2"/>
      <c r="OVU13" s="2"/>
      <c r="OVV13" s="2"/>
      <c r="OVW13" s="2"/>
      <c r="OVX13" s="2"/>
      <c r="OVY13" s="2"/>
      <c r="OVZ13" s="2"/>
      <c r="OWA13" s="2"/>
      <c r="OWB13" s="2"/>
      <c r="OWC13" s="2"/>
      <c r="OWD13" s="2"/>
      <c r="OWE13" s="2"/>
      <c r="OWF13" s="2"/>
      <c r="OWG13" s="2"/>
      <c r="OWH13" s="2"/>
      <c r="OWI13" s="2"/>
      <c r="OWJ13" s="2"/>
      <c r="OWK13" s="2"/>
      <c r="OWL13" s="2"/>
      <c r="OWM13" s="2"/>
      <c r="OWN13" s="2"/>
      <c r="OWO13" s="2"/>
      <c r="OWP13" s="2"/>
      <c r="OWQ13" s="2"/>
      <c r="OWR13" s="2"/>
      <c r="OWS13" s="2"/>
      <c r="OWT13" s="2"/>
      <c r="OWU13" s="2"/>
      <c r="OWV13" s="2"/>
      <c r="OWW13" s="2"/>
      <c r="OWX13" s="2"/>
      <c r="OWY13" s="2"/>
      <c r="OWZ13" s="2"/>
      <c r="OXA13" s="2"/>
      <c r="OXB13" s="2"/>
      <c r="OXC13" s="2"/>
      <c r="OXD13" s="2"/>
      <c r="OXE13" s="2"/>
      <c r="OXF13" s="2"/>
      <c r="OXG13" s="2"/>
      <c r="OXH13" s="2"/>
      <c r="OXI13" s="2"/>
      <c r="OXJ13" s="2"/>
      <c r="OXK13" s="2"/>
      <c r="OXL13" s="2"/>
      <c r="OXM13" s="2"/>
      <c r="OXN13" s="2"/>
      <c r="OXO13" s="2"/>
      <c r="OXP13" s="2"/>
      <c r="OXQ13" s="2"/>
      <c r="OXR13" s="2"/>
      <c r="OXS13" s="2"/>
      <c r="OXT13" s="2"/>
      <c r="OXU13" s="2"/>
      <c r="OXV13" s="2"/>
      <c r="OXW13" s="2"/>
      <c r="OXX13" s="2"/>
      <c r="OXY13" s="2"/>
      <c r="OXZ13" s="2"/>
      <c r="OYA13" s="2"/>
      <c r="OYB13" s="2"/>
      <c r="OYC13" s="2"/>
      <c r="OYD13" s="2"/>
      <c r="OYE13" s="2"/>
      <c r="OYF13" s="2"/>
      <c r="OYG13" s="2"/>
      <c r="OYH13" s="2"/>
      <c r="OYI13" s="2"/>
      <c r="OYJ13" s="2"/>
      <c r="OYK13" s="2"/>
      <c r="OYL13" s="2"/>
      <c r="OYM13" s="2"/>
      <c r="OYN13" s="2"/>
      <c r="OYO13" s="2"/>
      <c r="OYP13" s="2"/>
      <c r="OYQ13" s="2"/>
      <c r="OYR13" s="2"/>
      <c r="OYS13" s="2"/>
      <c r="OYT13" s="2"/>
      <c r="OYU13" s="2"/>
      <c r="OYV13" s="2"/>
      <c r="OYW13" s="2"/>
      <c r="OYX13" s="2"/>
      <c r="OYY13" s="2"/>
      <c r="OYZ13" s="2"/>
      <c r="OZA13" s="2"/>
      <c r="OZB13" s="2"/>
      <c r="OZC13" s="2"/>
      <c r="OZD13" s="2"/>
      <c r="OZE13" s="2"/>
      <c r="OZF13" s="2"/>
      <c r="OZG13" s="2"/>
      <c r="OZH13" s="2"/>
      <c r="OZI13" s="2"/>
      <c r="OZJ13" s="2"/>
      <c r="OZK13" s="2"/>
      <c r="OZL13" s="2"/>
      <c r="OZM13" s="2"/>
      <c r="OZN13" s="2"/>
      <c r="OZO13" s="2"/>
      <c r="OZP13" s="2"/>
      <c r="OZQ13" s="2"/>
      <c r="OZR13" s="2"/>
      <c r="OZS13" s="2"/>
      <c r="OZT13" s="2"/>
      <c r="OZU13" s="2"/>
      <c r="OZV13" s="2"/>
      <c r="OZW13" s="2"/>
      <c r="OZX13" s="2"/>
      <c r="OZY13" s="2"/>
      <c r="OZZ13" s="2"/>
      <c r="PAA13" s="2"/>
      <c r="PAB13" s="2"/>
      <c r="PAC13" s="2"/>
      <c r="PAD13" s="2"/>
      <c r="PAE13" s="2"/>
      <c r="PAF13" s="2"/>
      <c r="PAG13" s="2"/>
      <c r="PAH13" s="2"/>
      <c r="PAI13" s="2"/>
      <c r="PAJ13" s="2"/>
      <c r="PAK13" s="2"/>
      <c r="PAL13" s="2"/>
      <c r="PAM13" s="2"/>
      <c r="PAN13" s="2"/>
      <c r="PAO13" s="2"/>
      <c r="PAP13" s="2"/>
      <c r="PAQ13" s="2"/>
      <c r="PAR13" s="2"/>
      <c r="PAS13" s="2"/>
      <c r="PAT13" s="2"/>
      <c r="PAU13" s="2"/>
      <c r="PAV13" s="2"/>
      <c r="PAW13" s="2"/>
      <c r="PAX13" s="2"/>
      <c r="PAY13" s="2"/>
      <c r="PAZ13" s="2"/>
      <c r="PBA13" s="2"/>
      <c r="PBB13" s="2"/>
      <c r="PBC13" s="2"/>
      <c r="PBD13" s="2"/>
      <c r="PBE13" s="2"/>
      <c r="PBF13" s="2"/>
      <c r="PBG13" s="2"/>
      <c r="PBH13" s="2"/>
      <c r="PBI13" s="2"/>
      <c r="PBJ13" s="2"/>
      <c r="PBK13" s="2"/>
      <c r="PBL13" s="2"/>
      <c r="PBM13" s="2"/>
      <c r="PBN13" s="2"/>
      <c r="PBO13" s="2"/>
      <c r="PBP13" s="2"/>
      <c r="PBQ13" s="2"/>
      <c r="PBR13" s="2"/>
      <c r="PBS13" s="2"/>
      <c r="PBT13" s="2"/>
      <c r="PBU13" s="2"/>
      <c r="PBV13" s="2"/>
      <c r="PBW13" s="2"/>
      <c r="PBX13" s="2"/>
      <c r="PBY13" s="2"/>
      <c r="PBZ13" s="2"/>
      <c r="PCA13" s="2"/>
      <c r="PCB13" s="2"/>
      <c r="PCC13" s="2"/>
      <c r="PCD13" s="2"/>
      <c r="PCE13" s="2"/>
      <c r="PCF13" s="2"/>
      <c r="PCG13" s="2"/>
      <c r="PCH13" s="2"/>
      <c r="PCI13" s="2"/>
      <c r="PCJ13" s="2"/>
      <c r="PCK13" s="2"/>
      <c r="PCL13" s="2"/>
      <c r="PCM13" s="2"/>
      <c r="PCN13" s="2"/>
      <c r="PCO13" s="2"/>
      <c r="PCP13" s="2"/>
      <c r="PCQ13" s="2"/>
      <c r="PCR13" s="2"/>
      <c r="PCS13" s="2"/>
      <c r="PCT13" s="2"/>
      <c r="PCU13" s="2"/>
      <c r="PCV13" s="2"/>
      <c r="PCW13" s="2"/>
      <c r="PCX13" s="2"/>
      <c r="PCY13" s="2"/>
      <c r="PCZ13" s="2"/>
      <c r="PDA13" s="2"/>
      <c r="PDB13" s="2"/>
      <c r="PDC13" s="2"/>
      <c r="PDD13" s="2"/>
      <c r="PDE13" s="2"/>
      <c r="PDF13" s="2"/>
      <c r="PDG13" s="2"/>
      <c r="PDH13" s="2"/>
      <c r="PDI13" s="2"/>
      <c r="PDJ13" s="2"/>
      <c r="PDK13" s="2"/>
      <c r="PDL13" s="2"/>
      <c r="PDM13" s="2"/>
      <c r="PDN13" s="2"/>
      <c r="PDO13" s="2"/>
      <c r="PDP13" s="2"/>
      <c r="PDQ13" s="2"/>
      <c r="PDR13" s="2"/>
      <c r="PDS13" s="2"/>
      <c r="PDT13" s="2"/>
      <c r="PDU13" s="2"/>
      <c r="PDV13" s="2"/>
      <c r="PDW13" s="2"/>
      <c r="PDX13" s="2"/>
      <c r="PDY13" s="2"/>
      <c r="PDZ13" s="2"/>
      <c r="PEA13" s="2"/>
      <c r="PEB13" s="2"/>
      <c r="PEC13" s="2"/>
      <c r="PED13" s="2"/>
      <c r="PEE13" s="2"/>
      <c r="PEF13" s="2"/>
      <c r="PEG13" s="2"/>
      <c r="PEH13" s="2"/>
      <c r="PEI13" s="2"/>
      <c r="PEJ13" s="2"/>
      <c r="PEK13" s="2"/>
      <c r="PEL13" s="2"/>
      <c r="PEM13" s="2"/>
      <c r="PEN13" s="2"/>
      <c r="PEO13" s="2"/>
      <c r="PEP13" s="2"/>
      <c r="PEQ13" s="2"/>
      <c r="PER13" s="2"/>
      <c r="PES13" s="2"/>
      <c r="PET13" s="2"/>
      <c r="PEU13" s="2"/>
      <c r="PEV13" s="2"/>
      <c r="PEW13" s="2"/>
      <c r="PEX13" s="2"/>
      <c r="PEY13" s="2"/>
      <c r="PEZ13" s="2"/>
      <c r="PFA13" s="2"/>
      <c r="PFB13" s="2"/>
      <c r="PFC13" s="2"/>
      <c r="PFD13" s="2"/>
      <c r="PFE13" s="2"/>
      <c r="PFF13" s="2"/>
      <c r="PFG13" s="2"/>
      <c r="PFH13" s="2"/>
      <c r="PFI13" s="2"/>
      <c r="PFJ13" s="2"/>
      <c r="PFK13" s="2"/>
      <c r="PFL13" s="2"/>
      <c r="PFM13" s="2"/>
      <c r="PFN13" s="2"/>
      <c r="PFO13" s="2"/>
      <c r="PFP13" s="2"/>
      <c r="PFQ13" s="2"/>
      <c r="PFR13" s="2"/>
      <c r="PFS13" s="2"/>
      <c r="PFT13" s="2"/>
      <c r="PFU13" s="2"/>
      <c r="PFV13" s="2"/>
      <c r="PFW13" s="2"/>
      <c r="PFX13" s="2"/>
      <c r="PFY13" s="2"/>
      <c r="PFZ13" s="2"/>
      <c r="PGA13" s="2"/>
      <c r="PGB13" s="2"/>
      <c r="PGC13" s="2"/>
      <c r="PGD13" s="2"/>
      <c r="PGE13" s="2"/>
      <c r="PGF13" s="2"/>
      <c r="PGG13" s="2"/>
      <c r="PGH13" s="2"/>
      <c r="PGI13" s="2"/>
      <c r="PGJ13" s="2"/>
      <c r="PGK13" s="2"/>
      <c r="PGL13" s="2"/>
      <c r="PGM13" s="2"/>
      <c r="PGN13" s="2"/>
      <c r="PGO13" s="2"/>
      <c r="PGP13" s="2"/>
      <c r="PGQ13" s="2"/>
      <c r="PGR13" s="2"/>
      <c r="PGS13" s="2"/>
      <c r="PGT13" s="2"/>
      <c r="PGU13" s="2"/>
      <c r="PGV13" s="2"/>
      <c r="PGW13" s="2"/>
      <c r="PGX13" s="2"/>
      <c r="PGY13" s="2"/>
      <c r="PGZ13" s="2"/>
      <c r="PHA13" s="2"/>
      <c r="PHB13" s="2"/>
      <c r="PHC13" s="2"/>
      <c r="PHD13" s="2"/>
      <c r="PHE13" s="2"/>
      <c r="PHF13" s="2"/>
      <c r="PHG13" s="2"/>
      <c r="PHH13" s="2"/>
      <c r="PHI13" s="2"/>
      <c r="PHJ13" s="2"/>
      <c r="PHK13" s="2"/>
      <c r="PHL13" s="2"/>
      <c r="PHM13" s="2"/>
      <c r="PHN13" s="2"/>
      <c r="PHO13" s="2"/>
      <c r="PHP13" s="2"/>
      <c r="PHQ13" s="2"/>
      <c r="PHR13" s="2"/>
      <c r="PHS13" s="2"/>
      <c r="PHT13" s="2"/>
      <c r="PHU13" s="2"/>
      <c r="PHV13" s="2"/>
      <c r="PHW13" s="2"/>
      <c r="PHX13" s="2"/>
      <c r="PHY13" s="2"/>
      <c r="PHZ13" s="2"/>
      <c r="PIA13" s="2"/>
      <c r="PIB13" s="2"/>
      <c r="PIC13" s="2"/>
      <c r="PID13" s="2"/>
      <c r="PIE13" s="2"/>
      <c r="PIF13" s="2"/>
      <c r="PIG13" s="2"/>
      <c r="PIH13" s="2"/>
      <c r="PII13" s="2"/>
      <c r="PIJ13" s="2"/>
      <c r="PIK13" s="2"/>
      <c r="PIL13" s="2"/>
      <c r="PIM13" s="2"/>
      <c r="PIN13" s="2"/>
      <c r="PIO13" s="2"/>
      <c r="PIP13" s="2"/>
      <c r="PIQ13" s="2"/>
      <c r="PIR13" s="2"/>
      <c r="PIS13" s="2"/>
      <c r="PIT13" s="2"/>
      <c r="PIU13" s="2"/>
      <c r="PIV13" s="2"/>
      <c r="PIW13" s="2"/>
      <c r="PIX13" s="2"/>
      <c r="PIY13" s="2"/>
      <c r="PIZ13" s="2"/>
      <c r="PJA13" s="2"/>
      <c r="PJB13" s="2"/>
      <c r="PJC13" s="2"/>
      <c r="PJD13" s="2"/>
      <c r="PJE13" s="2"/>
      <c r="PJF13" s="2"/>
      <c r="PJG13" s="2"/>
      <c r="PJH13" s="2"/>
      <c r="PJI13" s="2"/>
      <c r="PJJ13" s="2"/>
      <c r="PJK13" s="2"/>
      <c r="PJL13" s="2"/>
      <c r="PJM13" s="2"/>
      <c r="PJN13" s="2"/>
      <c r="PJO13" s="2"/>
      <c r="PJP13" s="2"/>
      <c r="PJQ13" s="2"/>
      <c r="PJR13" s="2"/>
      <c r="PJS13" s="2"/>
      <c r="PJT13" s="2"/>
      <c r="PJU13" s="2"/>
      <c r="PJV13" s="2"/>
      <c r="PJW13" s="2"/>
      <c r="PJX13" s="2"/>
      <c r="PJY13" s="2"/>
      <c r="PJZ13" s="2"/>
      <c r="PKA13" s="2"/>
      <c r="PKB13" s="2"/>
      <c r="PKC13" s="2"/>
      <c r="PKD13" s="2"/>
      <c r="PKE13" s="2"/>
      <c r="PKF13" s="2"/>
      <c r="PKG13" s="2"/>
      <c r="PKH13" s="2"/>
      <c r="PKI13" s="2"/>
      <c r="PKJ13" s="2"/>
      <c r="PKK13" s="2"/>
      <c r="PKL13" s="2"/>
      <c r="PKM13" s="2"/>
      <c r="PKN13" s="2"/>
      <c r="PKO13" s="2"/>
      <c r="PKP13" s="2"/>
      <c r="PKQ13" s="2"/>
      <c r="PKR13" s="2"/>
      <c r="PKS13" s="2"/>
      <c r="PKT13" s="2"/>
      <c r="PKU13" s="2"/>
      <c r="PKV13" s="2"/>
      <c r="PKW13" s="2"/>
      <c r="PKX13" s="2"/>
      <c r="PKY13" s="2"/>
      <c r="PKZ13" s="2"/>
      <c r="PLA13" s="2"/>
      <c r="PLB13" s="2"/>
      <c r="PLC13" s="2"/>
      <c r="PLD13" s="2"/>
      <c r="PLE13" s="2"/>
      <c r="PLF13" s="2"/>
      <c r="PLG13" s="2"/>
      <c r="PLH13" s="2"/>
      <c r="PLI13" s="2"/>
      <c r="PLJ13" s="2"/>
      <c r="PLK13" s="2"/>
      <c r="PLL13" s="2"/>
      <c r="PLM13" s="2"/>
      <c r="PLN13" s="2"/>
      <c r="PLO13" s="2"/>
      <c r="PLP13" s="2"/>
      <c r="PLQ13" s="2"/>
      <c r="PLR13" s="2"/>
      <c r="PLS13" s="2"/>
      <c r="PLT13" s="2"/>
      <c r="PLU13" s="2"/>
      <c r="PLV13" s="2"/>
      <c r="PLW13" s="2"/>
      <c r="PLX13" s="2"/>
      <c r="PLY13" s="2"/>
      <c r="PLZ13" s="2"/>
      <c r="PMA13" s="2"/>
      <c r="PMB13" s="2"/>
      <c r="PMC13" s="2"/>
      <c r="PMD13" s="2"/>
      <c r="PME13" s="2"/>
      <c r="PMF13" s="2"/>
      <c r="PMG13" s="2"/>
      <c r="PMH13" s="2"/>
      <c r="PMI13" s="2"/>
      <c r="PMJ13" s="2"/>
      <c r="PMK13" s="2"/>
      <c r="PML13" s="2"/>
      <c r="PMM13" s="2"/>
      <c r="PMN13" s="2"/>
      <c r="PMO13" s="2"/>
      <c r="PMP13" s="2"/>
      <c r="PMQ13" s="2"/>
      <c r="PMR13" s="2"/>
      <c r="PMS13" s="2"/>
      <c r="PMT13" s="2"/>
      <c r="PMU13" s="2"/>
      <c r="PMV13" s="2"/>
      <c r="PMW13" s="2"/>
      <c r="PMX13" s="2"/>
      <c r="PMY13" s="2"/>
      <c r="PMZ13" s="2"/>
      <c r="PNA13" s="2"/>
      <c r="PNB13" s="2"/>
      <c r="PNC13" s="2"/>
      <c r="PND13" s="2"/>
      <c r="PNE13" s="2"/>
      <c r="PNF13" s="2"/>
      <c r="PNG13" s="2"/>
      <c r="PNH13" s="2"/>
      <c r="PNI13" s="2"/>
      <c r="PNJ13" s="2"/>
      <c r="PNK13" s="2"/>
      <c r="PNL13" s="2"/>
      <c r="PNM13" s="2"/>
      <c r="PNN13" s="2"/>
      <c r="PNO13" s="2"/>
      <c r="PNP13" s="2"/>
      <c r="PNQ13" s="2"/>
      <c r="PNR13" s="2"/>
      <c r="PNS13" s="2"/>
      <c r="PNT13" s="2"/>
      <c r="PNU13" s="2"/>
      <c r="PNV13" s="2"/>
      <c r="PNW13" s="2"/>
      <c r="PNX13" s="2"/>
      <c r="PNY13" s="2"/>
      <c r="PNZ13" s="2"/>
      <c r="POA13" s="2"/>
      <c r="POB13" s="2"/>
      <c r="POC13" s="2"/>
      <c r="POD13" s="2"/>
      <c r="POE13" s="2"/>
      <c r="POF13" s="2"/>
      <c r="POG13" s="2"/>
      <c r="POH13" s="2"/>
      <c r="POI13" s="2"/>
      <c r="POJ13" s="2"/>
      <c r="POK13" s="2"/>
      <c r="POL13" s="2"/>
      <c r="POM13" s="2"/>
      <c r="PON13" s="2"/>
      <c r="POO13" s="2"/>
      <c r="POP13" s="2"/>
      <c r="POQ13" s="2"/>
      <c r="POR13" s="2"/>
      <c r="POS13" s="2"/>
      <c r="POT13" s="2"/>
      <c r="POU13" s="2"/>
      <c r="POV13" s="2"/>
      <c r="POW13" s="2"/>
      <c r="POX13" s="2"/>
      <c r="POY13" s="2"/>
      <c r="POZ13" s="2"/>
      <c r="PPA13" s="2"/>
      <c r="PPB13" s="2"/>
      <c r="PPC13" s="2"/>
      <c r="PPD13" s="2"/>
      <c r="PPE13" s="2"/>
      <c r="PPF13" s="2"/>
      <c r="PPG13" s="2"/>
      <c r="PPH13" s="2"/>
      <c r="PPI13" s="2"/>
      <c r="PPJ13" s="2"/>
      <c r="PPK13" s="2"/>
      <c r="PPL13" s="2"/>
      <c r="PPM13" s="2"/>
      <c r="PPN13" s="2"/>
      <c r="PPO13" s="2"/>
      <c r="PPP13" s="2"/>
      <c r="PPQ13" s="2"/>
      <c r="PPR13" s="2"/>
      <c r="PPS13" s="2"/>
      <c r="PPT13" s="2"/>
      <c r="PPU13" s="2"/>
      <c r="PPV13" s="2"/>
      <c r="PPW13" s="2"/>
      <c r="PPX13" s="2"/>
      <c r="PPY13" s="2"/>
      <c r="PPZ13" s="2"/>
      <c r="PQA13" s="2"/>
      <c r="PQB13" s="2"/>
      <c r="PQC13" s="2"/>
      <c r="PQD13" s="2"/>
      <c r="PQE13" s="2"/>
      <c r="PQF13" s="2"/>
      <c r="PQG13" s="2"/>
      <c r="PQH13" s="2"/>
      <c r="PQI13" s="2"/>
      <c r="PQJ13" s="2"/>
      <c r="PQK13" s="2"/>
      <c r="PQL13" s="2"/>
      <c r="PQM13" s="2"/>
      <c r="PQN13" s="2"/>
      <c r="PQO13" s="2"/>
      <c r="PQP13" s="2"/>
      <c r="PQQ13" s="2"/>
      <c r="PQR13" s="2"/>
      <c r="PQS13" s="2"/>
      <c r="PQT13" s="2"/>
      <c r="PQU13" s="2"/>
      <c r="PQV13" s="2"/>
      <c r="PQW13" s="2"/>
      <c r="PQX13" s="2"/>
      <c r="PQY13" s="2"/>
      <c r="PQZ13" s="2"/>
      <c r="PRA13" s="2"/>
      <c r="PRB13" s="2"/>
      <c r="PRC13" s="2"/>
      <c r="PRD13" s="2"/>
      <c r="PRE13" s="2"/>
      <c r="PRF13" s="2"/>
      <c r="PRG13" s="2"/>
      <c r="PRH13" s="2"/>
      <c r="PRI13" s="2"/>
      <c r="PRJ13" s="2"/>
      <c r="PRK13" s="2"/>
      <c r="PRL13" s="2"/>
      <c r="PRM13" s="2"/>
      <c r="PRN13" s="2"/>
      <c r="PRO13" s="2"/>
      <c r="PRP13" s="2"/>
      <c r="PRQ13" s="2"/>
      <c r="PRR13" s="2"/>
      <c r="PRS13" s="2"/>
      <c r="PRT13" s="2"/>
      <c r="PRU13" s="2"/>
      <c r="PRV13" s="2"/>
      <c r="PRW13" s="2"/>
      <c r="PRX13" s="2"/>
      <c r="PRY13" s="2"/>
      <c r="PRZ13" s="2"/>
      <c r="PSA13" s="2"/>
      <c r="PSB13" s="2"/>
      <c r="PSC13" s="2"/>
      <c r="PSD13" s="2"/>
      <c r="PSE13" s="2"/>
      <c r="PSF13" s="2"/>
      <c r="PSG13" s="2"/>
      <c r="PSH13" s="2"/>
      <c r="PSI13" s="2"/>
      <c r="PSJ13" s="2"/>
      <c r="PSK13" s="2"/>
      <c r="PSL13" s="2"/>
      <c r="PSM13" s="2"/>
      <c r="PSN13" s="2"/>
      <c r="PSO13" s="2"/>
      <c r="PSP13" s="2"/>
      <c r="PSQ13" s="2"/>
      <c r="PSR13" s="2"/>
      <c r="PSS13" s="2"/>
      <c r="PST13" s="2"/>
      <c r="PSU13" s="2"/>
      <c r="PSV13" s="2"/>
      <c r="PSW13" s="2"/>
      <c r="PSX13" s="2"/>
      <c r="PSY13" s="2"/>
      <c r="PSZ13" s="2"/>
      <c r="PTA13" s="2"/>
      <c r="PTB13" s="2"/>
      <c r="PTC13" s="2"/>
      <c r="PTD13" s="2"/>
      <c r="PTE13" s="2"/>
      <c r="PTF13" s="2"/>
      <c r="PTG13" s="2"/>
      <c r="PTH13" s="2"/>
      <c r="PTI13" s="2"/>
      <c r="PTJ13" s="2"/>
      <c r="PTK13" s="2"/>
      <c r="PTL13" s="2"/>
      <c r="PTM13" s="2"/>
      <c r="PTN13" s="2"/>
      <c r="PTO13" s="2"/>
      <c r="PTP13" s="2"/>
      <c r="PTQ13" s="2"/>
      <c r="PTR13" s="2"/>
      <c r="PTS13" s="2"/>
      <c r="PTT13" s="2"/>
      <c r="PTU13" s="2"/>
      <c r="PTV13" s="2"/>
      <c r="PTW13" s="2"/>
      <c r="PTX13" s="2"/>
      <c r="PTY13" s="2"/>
      <c r="PTZ13" s="2"/>
      <c r="PUA13" s="2"/>
      <c r="PUB13" s="2"/>
      <c r="PUC13" s="2"/>
      <c r="PUD13" s="2"/>
      <c r="PUE13" s="2"/>
      <c r="PUF13" s="2"/>
      <c r="PUG13" s="2"/>
      <c r="PUH13" s="2"/>
      <c r="PUI13" s="2"/>
      <c r="PUJ13" s="2"/>
      <c r="PUK13" s="2"/>
      <c r="PUL13" s="2"/>
      <c r="PUM13" s="2"/>
      <c r="PUN13" s="2"/>
      <c r="PUO13" s="2"/>
      <c r="PUP13" s="2"/>
      <c r="PUQ13" s="2"/>
      <c r="PUR13" s="2"/>
      <c r="PUS13" s="2"/>
      <c r="PUT13" s="2"/>
      <c r="PUU13" s="2"/>
      <c r="PUV13" s="2"/>
      <c r="PUW13" s="2"/>
      <c r="PUX13" s="2"/>
      <c r="PUY13" s="2"/>
      <c r="PUZ13" s="2"/>
      <c r="PVA13" s="2"/>
      <c r="PVB13" s="2"/>
      <c r="PVC13" s="2"/>
      <c r="PVD13" s="2"/>
      <c r="PVE13" s="2"/>
      <c r="PVF13" s="2"/>
      <c r="PVG13" s="2"/>
      <c r="PVH13" s="2"/>
      <c r="PVI13" s="2"/>
      <c r="PVJ13" s="2"/>
      <c r="PVK13" s="2"/>
      <c r="PVL13" s="2"/>
      <c r="PVM13" s="2"/>
      <c r="PVN13" s="2"/>
      <c r="PVO13" s="2"/>
      <c r="PVP13" s="2"/>
      <c r="PVQ13" s="2"/>
      <c r="PVR13" s="2"/>
      <c r="PVS13" s="2"/>
      <c r="PVT13" s="2"/>
      <c r="PVU13" s="2"/>
      <c r="PVV13" s="2"/>
      <c r="PVW13" s="2"/>
      <c r="PVX13" s="2"/>
      <c r="PVY13" s="2"/>
      <c r="PVZ13" s="2"/>
      <c r="PWA13" s="2"/>
      <c r="PWB13" s="2"/>
      <c r="PWC13" s="2"/>
      <c r="PWD13" s="2"/>
      <c r="PWE13" s="2"/>
      <c r="PWF13" s="2"/>
      <c r="PWG13" s="2"/>
      <c r="PWH13" s="2"/>
      <c r="PWI13" s="2"/>
      <c r="PWJ13" s="2"/>
      <c r="PWK13" s="2"/>
      <c r="PWL13" s="2"/>
      <c r="PWM13" s="2"/>
      <c r="PWN13" s="2"/>
      <c r="PWO13" s="2"/>
      <c r="PWP13" s="2"/>
      <c r="PWQ13" s="2"/>
      <c r="PWR13" s="2"/>
      <c r="PWS13" s="2"/>
      <c r="PWT13" s="2"/>
      <c r="PWU13" s="2"/>
      <c r="PWV13" s="2"/>
      <c r="PWW13" s="2"/>
      <c r="PWX13" s="2"/>
      <c r="PWY13" s="2"/>
      <c r="PWZ13" s="2"/>
      <c r="PXA13" s="2"/>
      <c r="PXB13" s="2"/>
      <c r="PXC13" s="2"/>
      <c r="PXD13" s="2"/>
      <c r="PXE13" s="2"/>
      <c r="PXF13" s="2"/>
      <c r="PXG13" s="2"/>
      <c r="PXH13" s="2"/>
      <c r="PXI13" s="2"/>
      <c r="PXJ13" s="2"/>
      <c r="PXK13" s="2"/>
      <c r="PXL13" s="2"/>
      <c r="PXM13" s="2"/>
      <c r="PXN13" s="2"/>
      <c r="PXO13" s="2"/>
      <c r="PXP13" s="2"/>
      <c r="PXQ13" s="2"/>
      <c r="PXR13" s="2"/>
      <c r="PXS13" s="2"/>
      <c r="PXT13" s="2"/>
      <c r="PXU13" s="2"/>
      <c r="PXV13" s="2"/>
      <c r="PXW13" s="2"/>
      <c r="PXX13" s="2"/>
      <c r="PXY13" s="2"/>
      <c r="PXZ13" s="2"/>
      <c r="PYA13" s="2"/>
      <c r="PYB13" s="2"/>
      <c r="PYC13" s="2"/>
      <c r="PYD13" s="2"/>
      <c r="PYE13" s="2"/>
      <c r="PYF13" s="2"/>
      <c r="PYG13" s="2"/>
      <c r="PYH13" s="2"/>
      <c r="PYI13" s="2"/>
      <c r="PYJ13" s="2"/>
      <c r="PYK13" s="2"/>
      <c r="PYL13" s="2"/>
      <c r="PYM13" s="2"/>
      <c r="PYN13" s="2"/>
      <c r="PYO13" s="2"/>
      <c r="PYP13" s="2"/>
      <c r="PYQ13" s="2"/>
      <c r="PYR13" s="2"/>
      <c r="PYS13" s="2"/>
      <c r="PYT13" s="2"/>
      <c r="PYU13" s="2"/>
      <c r="PYV13" s="2"/>
      <c r="PYW13" s="2"/>
      <c r="PYX13" s="2"/>
      <c r="PYY13" s="2"/>
      <c r="PYZ13" s="2"/>
      <c r="PZA13" s="2"/>
      <c r="PZB13" s="2"/>
      <c r="PZC13" s="2"/>
      <c r="PZD13" s="2"/>
      <c r="PZE13" s="2"/>
      <c r="PZF13" s="2"/>
      <c r="PZG13" s="2"/>
      <c r="PZH13" s="2"/>
      <c r="PZI13" s="2"/>
      <c r="PZJ13" s="2"/>
      <c r="PZK13" s="2"/>
      <c r="PZL13" s="2"/>
      <c r="PZM13" s="2"/>
      <c r="PZN13" s="2"/>
      <c r="PZO13" s="2"/>
      <c r="PZP13" s="2"/>
      <c r="PZQ13" s="2"/>
      <c r="PZR13" s="2"/>
      <c r="PZS13" s="2"/>
      <c r="PZT13" s="2"/>
      <c r="PZU13" s="2"/>
      <c r="PZV13" s="2"/>
      <c r="PZW13" s="2"/>
      <c r="PZX13" s="2"/>
      <c r="PZY13" s="2"/>
      <c r="PZZ13" s="2"/>
      <c r="QAA13" s="2"/>
      <c r="QAB13" s="2"/>
      <c r="QAC13" s="2"/>
      <c r="QAD13" s="2"/>
      <c r="QAE13" s="2"/>
      <c r="QAF13" s="2"/>
      <c r="QAG13" s="2"/>
      <c r="QAH13" s="2"/>
      <c r="QAI13" s="2"/>
      <c r="QAJ13" s="2"/>
      <c r="QAK13" s="2"/>
      <c r="QAL13" s="2"/>
      <c r="QAM13" s="2"/>
      <c r="QAN13" s="2"/>
      <c r="QAO13" s="2"/>
      <c r="QAP13" s="2"/>
      <c r="QAQ13" s="2"/>
      <c r="QAR13" s="2"/>
      <c r="QAS13" s="2"/>
      <c r="QAT13" s="2"/>
      <c r="QAU13" s="2"/>
      <c r="QAV13" s="2"/>
      <c r="QAW13" s="2"/>
      <c r="QAX13" s="2"/>
      <c r="QAY13" s="2"/>
      <c r="QAZ13" s="2"/>
      <c r="QBA13" s="2"/>
      <c r="QBB13" s="2"/>
      <c r="QBC13" s="2"/>
      <c r="QBD13" s="2"/>
      <c r="QBE13" s="2"/>
      <c r="QBF13" s="2"/>
      <c r="QBG13" s="2"/>
      <c r="QBH13" s="2"/>
      <c r="QBI13" s="2"/>
      <c r="QBJ13" s="2"/>
      <c r="QBK13" s="2"/>
      <c r="QBL13" s="2"/>
      <c r="QBM13" s="2"/>
      <c r="QBN13" s="2"/>
      <c r="QBO13" s="2"/>
      <c r="QBP13" s="2"/>
      <c r="QBQ13" s="2"/>
      <c r="QBR13" s="2"/>
      <c r="QBS13" s="2"/>
      <c r="QBT13" s="2"/>
      <c r="QBU13" s="2"/>
      <c r="QBV13" s="2"/>
      <c r="QBW13" s="2"/>
      <c r="QBX13" s="2"/>
      <c r="QBY13" s="2"/>
      <c r="QBZ13" s="2"/>
      <c r="QCA13" s="2"/>
      <c r="QCB13" s="2"/>
      <c r="QCC13" s="2"/>
      <c r="QCD13" s="2"/>
      <c r="QCE13" s="2"/>
      <c r="QCF13" s="2"/>
      <c r="QCG13" s="2"/>
      <c r="QCH13" s="2"/>
      <c r="QCI13" s="2"/>
      <c r="QCJ13" s="2"/>
      <c r="QCK13" s="2"/>
      <c r="QCL13" s="2"/>
      <c r="QCM13" s="2"/>
      <c r="QCN13" s="2"/>
      <c r="QCO13" s="2"/>
      <c r="QCP13" s="2"/>
      <c r="QCQ13" s="2"/>
      <c r="QCR13" s="2"/>
      <c r="QCS13" s="2"/>
      <c r="QCT13" s="2"/>
      <c r="QCU13" s="2"/>
      <c r="QCV13" s="2"/>
      <c r="QCW13" s="2"/>
      <c r="QCX13" s="2"/>
      <c r="QCY13" s="2"/>
      <c r="QCZ13" s="2"/>
      <c r="QDA13" s="2"/>
      <c r="QDB13" s="2"/>
      <c r="QDC13" s="2"/>
      <c r="QDD13" s="2"/>
      <c r="QDE13" s="2"/>
      <c r="QDF13" s="2"/>
      <c r="QDG13" s="2"/>
      <c r="QDH13" s="2"/>
      <c r="QDI13" s="2"/>
      <c r="QDJ13" s="2"/>
      <c r="QDK13" s="2"/>
      <c r="QDL13" s="2"/>
      <c r="QDM13" s="2"/>
      <c r="QDN13" s="2"/>
      <c r="QDO13" s="2"/>
      <c r="QDP13" s="2"/>
      <c r="QDQ13" s="2"/>
      <c r="QDR13" s="2"/>
      <c r="QDS13" s="2"/>
      <c r="QDT13" s="2"/>
      <c r="QDU13" s="2"/>
      <c r="QDV13" s="2"/>
      <c r="QDW13" s="2"/>
      <c r="QDX13" s="2"/>
      <c r="QDY13" s="2"/>
      <c r="QDZ13" s="2"/>
      <c r="QEA13" s="2"/>
      <c r="QEB13" s="2"/>
      <c r="QEC13" s="2"/>
      <c r="QED13" s="2"/>
      <c r="QEE13" s="2"/>
      <c r="QEF13" s="2"/>
      <c r="QEG13" s="2"/>
      <c r="QEH13" s="2"/>
      <c r="QEI13" s="2"/>
      <c r="QEJ13" s="2"/>
      <c r="QEK13" s="2"/>
      <c r="QEL13" s="2"/>
      <c r="QEM13" s="2"/>
      <c r="QEN13" s="2"/>
      <c r="QEO13" s="2"/>
      <c r="QEP13" s="2"/>
      <c r="QEQ13" s="2"/>
      <c r="QER13" s="2"/>
      <c r="QES13" s="2"/>
      <c r="QET13" s="2"/>
      <c r="QEU13" s="2"/>
      <c r="QEV13" s="2"/>
      <c r="QEW13" s="2"/>
      <c r="QEX13" s="2"/>
      <c r="QEY13" s="2"/>
      <c r="QEZ13" s="2"/>
      <c r="QFA13" s="2"/>
      <c r="QFB13" s="2"/>
      <c r="QFC13" s="2"/>
      <c r="QFD13" s="2"/>
      <c r="QFE13" s="2"/>
      <c r="QFF13" s="2"/>
      <c r="QFG13" s="2"/>
      <c r="QFH13" s="2"/>
      <c r="QFI13" s="2"/>
      <c r="QFJ13" s="2"/>
      <c r="QFK13" s="2"/>
      <c r="QFL13" s="2"/>
      <c r="QFM13" s="2"/>
      <c r="QFN13" s="2"/>
      <c r="QFO13" s="2"/>
      <c r="QFP13" s="2"/>
      <c r="QFQ13" s="2"/>
      <c r="QFR13" s="2"/>
      <c r="QFS13" s="2"/>
      <c r="QFT13" s="2"/>
      <c r="QFU13" s="2"/>
      <c r="QFV13" s="2"/>
      <c r="QFW13" s="2"/>
      <c r="QFX13" s="2"/>
      <c r="QFY13" s="2"/>
      <c r="QFZ13" s="2"/>
      <c r="QGA13" s="2"/>
      <c r="QGB13" s="2"/>
      <c r="QGC13" s="2"/>
      <c r="QGD13" s="2"/>
      <c r="QGE13" s="2"/>
      <c r="QGF13" s="2"/>
      <c r="QGG13" s="2"/>
      <c r="QGH13" s="2"/>
      <c r="QGI13" s="2"/>
      <c r="QGJ13" s="2"/>
      <c r="QGK13" s="2"/>
      <c r="QGL13" s="2"/>
      <c r="QGM13" s="2"/>
      <c r="QGN13" s="2"/>
      <c r="QGO13" s="2"/>
      <c r="QGP13" s="2"/>
      <c r="QGQ13" s="2"/>
      <c r="QGR13" s="2"/>
      <c r="QGS13" s="2"/>
      <c r="QGT13" s="2"/>
      <c r="QGU13" s="2"/>
      <c r="QGV13" s="2"/>
      <c r="QGW13" s="2"/>
      <c r="QGX13" s="2"/>
      <c r="QGY13" s="2"/>
      <c r="QGZ13" s="2"/>
      <c r="QHA13" s="2"/>
      <c r="QHB13" s="2"/>
      <c r="QHC13" s="2"/>
      <c r="QHD13" s="2"/>
      <c r="QHE13" s="2"/>
      <c r="QHF13" s="2"/>
      <c r="QHG13" s="2"/>
      <c r="QHH13" s="2"/>
      <c r="QHI13" s="2"/>
      <c r="QHJ13" s="2"/>
      <c r="QHK13" s="2"/>
      <c r="QHL13" s="2"/>
      <c r="QHM13" s="2"/>
      <c r="QHN13" s="2"/>
      <c r="QHO13" s="2"/>
      <c r="QHP13" s="2"/>
      <c r="QHQ13" s="2"/>
      <c r="QHR13" s="2"/>
      <c r="QHS13" s="2"/>
      <c r="QHT13" s="2"/>
      <c r="QHU13" s="2"/>
      <c r="QHV13" s="2"/>
      <c r="QHW13" s="2"/>
      <c r="QHX13" s="2"/>
      <c r="QHY13" s="2"/>
      <c r="QHZ13" s="2"/>
      <c r="QIA13" s="2"/>
      <c r="QIB13" s="2"/>
      <c r="QIC13" s="2"/>
      <c r="QID13" s="2"/>
      <c r="QIE13" s="2"/>
      <c r="QIF13" s="2"/>
      <c r="QIG13" s="2"/>
      <c r="QIH13" s="2"/>
      <c r="QII13" s="2"/>
      <c r="QIJ13" s="2"/>
      <c r="QIK13" s="2"/>
      <c r="QIL13" s="2"/>
      <c r="QIM13" s="2"/>
      <c r="QIN13" s="2"/>
      <c r="QIO13" s="2"/>
      <c r="QIP13" s="2"/>
      <c r="QIQ13" s="2"/>
      <c r="QIR13" s="2"/>
      <c r="QIS13" s="2"/>
      <c r="QIT13" s="2"/>
      <c r="QIU13" s="2"/>
      <c r="QIV13" s="2"/>
      <c r="QIW13" s="2"/>
      <c r="QIX13" s="2"/>
      <c r="QIY13" s="2"/>
      <c r="QIZ13" s="2"/>
      <c r="QJA13" s="2"/>
      <c r="QJB13" s="2"/>
      <c r="QJC13" s="2"/>
      <c r="QJD13" s="2"/>
      <c r="QJE13" s="2"/>
      <c r="QJF13" s="2"/>
      <c r="QJG13" s="2"/>
      <c r="QJH13" s="2"/>
      <c r="QJI13" s="2"/>
      <c r="QJJ13" s="2"/>
      <c r="QJK13" s="2"/>
      <c r="QJL13" s="2"/>
      <c r="QJM13" s="2"/>
      <c r="QJN13" s="2"/>
      <c r="QJO13" s="2"/>
      <c r="QJP13" s="2"/>
      <c r="QJQ13" s="2"/>
      <c r="QJR13" s="2"/>
      <c r="QJS13" s="2"/>
      <c r="QJT13" s="2"/>
      <c r="QJU13" s="2"/>
      <c r="QJV13" s="2"/>
      <c r="QJW13" s="2"/>
      <c r="QJX13" s="2"/>
      <c r="QJY13" s="2"/>
      <c r="QJZ13" s="2"/>
      <c r="QKA13" s="2"/>
      <c r="QKB13" s="2"/>
      <c r="QKC13" s="2"/>
      <c r="QKD13" s="2"/>
      <c r="QKE13" s="2"/>
      <c r="QKF13" s="2"/>
      <c r="QKG13" s="2"/>
      <c r="QKH13" s="2"/>
      <c r="QKI13" s="2"/>
      <c r="QKJ13" s="2"/>
      <c r="QKK13" s="2"/>
      <c r="QKL13" s="2"/>
      <c r="QKM13" s="2"/>
      <c r="QKN13" s="2"/>
      <c r="QKO13" s="2"/>
      <c r="QKP13" s="2"/>
      <c r="QKQ13" s="2"/>
      <c r="QKR13" s="2"/>
      <c r="QKS13" s="2"/>
      <c r="QKT13" s="2"/>
      <c r="QKU13" s="2"/>
      <c r="QKV13" s="2"/>
      <c r="QKW13" s="2"/>
      <c r="QKX13" s="2"/>
      <c r="QKY13" s="2"/>
      <c r="QKZ13" s="2"/>
      <c r="QLA13" s="2"/>
      <c r="QLB13" s="2"/>
      <c r="QLC13" s="2"/>
      <c r="QLD13" s="2"/>
      <c r="QLE13" s="2"/>
      <c r="QLF13" s="2"/>
      <c r="QLG13" s="2"/>
      <c r="QLH13" s="2"/>
      <c r="QLI13" s="2"/>
      <c r="QLJ13" s="2"/>
      <c r="QLK13" s="2"/>
      <c r="QLL13" s="2"/>
      <c r="QLM13" s="2"/>
      <c r="QLN13" s="2"/>
      <c r="QLO13" s="2"/>
      <c r="QLP13" s="2"/>
      <c r="QLQ13" s="2"/>
      <c r="QLR13" s="2"/>
      <c r="QLS13" s="2"/>
      <c r="QLT13" s="2"/>
      <c r="QLU13" s="2"/>
      <c r="QLV13" s="2"/>
      <c r="QLW13" s="2"/>
      <c r="QLX13" s="2"/>
      <c r="QLY13" s="2"/>
      <c r="QLZ13" s="2"/>
      <c r="QMA13" s="2"/>
      <c r="QMB13" s="2"/>
      <c r="QMC13" s="2"/>
      <c r="QMD13" s="2"/>
      <c r="QME13" s="2"/>
      <c r="QMF13" s="2"/>
      <c r="QMG13" s="2"/>
      <c r="QMH13" s="2"/>
      <c r="QMI13" s="2"/>
      <c r="QMJ13" s="2"/>
      <c r="QMK13" s="2"/>
      <c r="QML13" s="2"/>
      <c r="QMM13" s="2"/>
      <c r="QMN13" s="2"/>
      <c r="QMO13" s="2"/>
      <c r="QMP13" s="2"/>
      <c r="QMQ13" s="2"/>
      <c r="QMR13" s="2"/>
      <c r="QMS13" s="2"/>
      <c r="QMT13" s="2"/>
      <c r="QMU13" s="2"/>
      <c r="QMV13" s="2"/>
      <c r="QMW13" s="2"/>
      <c r="QMX13" s="2"/>
      <c r="QMY13" s="2"/>
      <c r="QMZ13" s="2"/>
      <c r="QNA13" s="2"/>
      <c r="QNB13" s="2"/>
      <c r="QNC13" s="2"/>
      <c r="QND13" s="2"/>
      <c r="QNE13" s="2"/>
      <c r="QNF13" s="2"/>
      <c r="QNG13" s="2"/>
      <c r="QNH13" s="2"/>
      <c r="QNI13" s="2"/>
      <c r="QNJ13" s="2"/>
      <c r="QNK13" s="2"/>
      <c r="QNL13" s="2"/>
      <c r="QNM13" s="2"/>
      <c r="QNN13" s="2"/>
      <c r="QNO13" s="2"/>
      <c r="QNP13" s="2"/>
      <c r="QNQ13" s="2"/>
      <c r="QNR13" s="2"/>
      <c r="QNS13" s="2"/>
      <c r="QNT13" s="2"/>
      <c r="QNU13" s="2"/>
      <c r="QNV13" s="2"/>
      <c r="QNW13" s="2"/>
      <c r="QNX13" s="2"/>
      <c r="QNY13" s="2"/>
      <c r="QNZ13" s="2"/>
      <c r="QOA13" s="2"/>
      <c r="QOB13" s="2"/>
      <c r="QOC13" s="2"/>
      <c r="QOD13" s="2"/>
      <c r="QOE13" s="2"/>
      <c r="QOF13" s="2"/>
      <c r="QOG13" s="2"/>
      <c r="QOH13" s="2"/>
      <c r="QOI13" s="2"/>
      <c r="QOJ13" s="2"/>
      <c r="QOK13" s="2"/>
      <c r="QOL13" s="2"/>
      <c r="QOM13" s="2"/>
      <c r="QON13" s="2"/>
      <c r="QOO13" s="2"/>
      <c r="QOP13" s="2"/>
      <c r="QOQ13" s="2"/>
      <c r="QOR13" s="2"/>
      <c r="QOS13" s="2"/>
      <c r="QOT13" s="2"/>
      <c r="QOU13" s="2"/>
      <c r="QOV13" s="2"/>
      <c r="QOW13" s="2"/>
      <c r="QOX13" s="2"/>
      <c r="QOY13" s="2"/>
      <c r="QOZ13" s="2"/>
      <c r="QPA13" s="2"/>
      <c r="QPB13" s="2"/>
      <c r="QPC13" s="2"/>
      <c r="QPD13" s="2"/>
      <c r="QPE13" s="2"/>
      <c r="QPF13" s="2"/>
      <c r="QPG13" s="2"/>
      <c r="QPH13" s="2"/>
      <c r="QPI13" s="2"/>
      <c r="QPJ13" s="2"/>
      <c r="QPK13" s="2"/>
      <c r="QPL13" s="2"/>
      <c r="QPM13" s="2"/>
      <c r="QPN13" s="2"/>
      <c r="QPO13" s="2"/>
      <c r="QPP13" s="2"/>
      <c r="QPQ13" s="2"/>
      <c r="QPR13" s="2"/>
      <c r="QPS13" s="2"/>
      <c r="QPT13" s="2"/>
      <c r="QPU13" s="2"/>
      <c r="QPV13" s="2"/>
      <c r="QPW13" s="2"/>
      <c r="QPX13" s="2"/>
      <c r="QPY13" s="2"/>
      <c r="QPZ13" s="2"/>
      <c r="QQA13" s="2"/>
      <c r="QQB13" s="2"/>
      <c r="QQC13" s="2"/>
      <c r="QQD13" s="2"/>
      <c r="QQE13" s="2"/>
      <c r="QQF13" s="2"/>
      <c r="QQG13" s="2"/>
      <c r="QQH13" s="2"/>
      <c r="QQI13" s="2"/>
      <c r="QQJ13" s="2"/>
      <c r="QQK13" s="2"/>
      <c r="QQL13" s="2"/>
      <c r="QQM13" s="2"/>
      <c r="QQN13" s="2"/>
      <c r="QQO13" s="2"/>
      <c r="QQP13" s="2"/>
      <c r="QQQ13" s="2"/>
      <c r="QQR13" s="2"/>
      <c r="QQS13" s="2"/>
      <c r="QQT13" s="2"/>
      <c r="QQU13" s="2"/>
      <c r="QQV13" s="2"/>
      <c r="QQW13" s="2"/>
      <c r="QQX13" s="2"/>
      <c r="QQY13" s="2"/>
      <c r="QQZ13" s="2"/>
      <c r="QRA13" s="2"/>
      <c r="QRB13" s="2"/>
      <c r="QRC13" s="2"/>
      <c r="QRD13" s="2"/>
      <c r="QRE13" s="2"/>
      <c r="QRF13" s="2"/>
      <c r="QRG13" s="2"/>
      <c r="QRH13" s="2"/>
      <c r="QRI13" s="2"/>
      <c r="QRJ13" s="2"/>
      <c r="QRK13" s="2"/>
      <c r="QRL13" s="2"/>
      <c r="QRM13" s="2"/>
      <c r="QRN13" s="2"/>
      <c r="QRO13" s="2"/>
      <c r="QRP13" s="2"/>
      <c r="QRQ13" s="2"/>
      <c r="QRR13" s="2"/>
      <c r="QRS13" s="2"/>
      <c r="QRT13" s="2"/>
      <c r="QRU13" s="2"/>
      <c r="QRV13" s="2"/>
      <c r="QRW13" s="2"/>
      <c r="QRX13" s="2"/>
      <c r="QRY13" s="2"/>
      <c r="QRZ13" s="2"/>
      <c r="QSA13" s="2"/>
      <c r="QSB13" s="2"/>
      <c r="QSC13" s="2"/>
      <c r="QSD13" s="2"/>
      <c r="QSE13" s="2"/>
      <c r="QSF13" s="2"/>
      <c r="QSG13" s="2"/>
      <c r="QSH13" s="2"/>
      <c r="QSI13" s="2"/>
      <c r="QSJ13" s="2"/>
      <c r="QSK13" s="2"/>
      <c r="QSL13" s="2"/>
      <c r="QSM13" s="2"/>
      <c r="QSN13" s="2"/>
      <c r="QSO13" s="2"/>
      <c r="QSP13" s="2"/>
      <c r="QSQ13" s="2"/>
      <c r="QSR13" s="2"/>
      <c r="QSS13" s="2"/>
      <c r="QST13" s="2"/>
      <c r="QSU13" s="2"/>
      <c r="QSV13" s="2"/>
      <c r="QSW13" s="2"/>
      <c r="QSX13" s="2"/>
      <c r="QSY13" s="2"/>
      <c r="QSZ13" s="2"/>
      <c r="QTA13" s="2"/>
      <c r="QTB13" s="2"/>
      <c r="QTC13" s="2"/>
      <c r="QTD13" s="2"/>
      <c r="QTE13" s="2"/>
      <c r="QTF13" s="2"/>
      <c r="QTG13" s="2"/>
      <c r="QTH13" s="2"/>
      <c r="QTI13" s="2"/>
      <c r="QTJ13" s="2"/>
      <c r="QTK13" s="2"/>
      <c r="QTL13" s="2"/>
      <c r="QTM13" s="2"/>
      <c r="QTN13" s="2"/>
      <c r="QTO13" s="2"/>
      <c r="QTP13" s="2"/>
      <c r="QTQ13" s="2"/>
      <c r="QTR13" s="2"/>
      <c r="QTS13" s="2"/>
      <c r="QTT13" s="2"/>
      <c r="QTU13" s="2"/>
      <c r="QTV13" s="2"/>
      <c r="QTW13" s="2"/>
      <c r="QTX13" s="2"/>
      <c r="QTY13" s="2"/>
      <c r="QTZ13" s="2"/>
      <c r="QUA13" s="2"/>
      <c r="QUB13" s="2"/>
      <c r="QUC13" s="2"/>
      <c r="QUD13" s="2"/>
      <c r="QUE13" s="2"/>
      <c r="QUF13" s="2"/>
      <c r="QUG13" s="2"/>
      <c r="QUH13" s="2"/>
      <c r="QUI13" s="2"/>
      <c r="QUJ13" s="2"/>
      <c r="QUK13" s="2"/>
      <c r="QUL13" s="2"/>
      <c r="QUM13" s="2"/>
      <c r="QUN13" s="2"/>
      <c r="QUO13" s="2"/>
      <c r="QUP13" s="2"/>
      <c r="QUQ13" s="2"/>
      <c r="QUR13" s="2"/>
      <c r="QUS13" s="2"/>
      <c r="QUT13" s="2"/>
      <c r="QUU13" s="2"/>
      <c r="QUV13" s="2"/>
      <c r="QUW13" s="2"/>
      <c r="QUX13" s="2"/>
      <c r="QUY13" s="2"/>
      <c r="QUZ13" s="2"/>
      <c r="QVA13" s="2"/>
      <c r="QVB13" s="2"/>
      <c r="QVC13" s="2"/>
      <c r="QVD13" s="2"/>
      <c r="QVE13" s="2"/>
      <c r="QVF13" s="2"/>
      <c r="QVG13" s="2"/>
      <c r="QVH13" s="2"/>
      <c r="QVI13" s="2"/>
      <c r="QVJ13" s="2"/>
      <c r="QVK13" s="2"/>
      <c r="QVL13" s="2"/>
      <c r="QVM13" s="2"/>
      <c r="QVN13" s="2"/>
      <c r="QVO13" s="2"/>
      <c r="QVP13" s="2"/>
      <c r="QVQ13" s="2"/>
      <c r="QVR13" s="2"/>
      <c r="QVS13" s="2"/>
      <c r="QVT13" s="2"/>
      <c r="QVU13" s="2"/>
      <c r="QVV13" s="2"/>
      <c r="QVW13" s="2"/>
      <c r="QVX13" s="2"/>
      <c r="QVY13" s="2"/>
      <c r="QVZ13" s="2"/>
      <c r="QWA13" s="2"/>
      <c r="QWB13" s="2"/>
      <c r="QWC13" s="2"/>
      <c r="QWD13" s="2"/>
      <c r="QWE13" s="2"/>
      <c r="QWF13" s="2"/>
      <c r="QWG13" s="2"/>
      <c r="QWH13" s="2"/>
      <c r="QWI13" s="2"/>
      <c r="QWJ13" s="2"/>
      <c r="QWK13" s="2"/>
      <c r="QWL13" s="2"/>
      <c r="QWM13" s="2"/>
      <c r="QWN13" s="2"/>
      <c r="QWO13" s="2"/>
      <c r="QWP13" s="2"/>
      <c r="QWQ13" s="2"/>
      <c r="QWR13" s="2"/>
      <c r="QWS13" s="2"/>
      <c r="QWT13" s="2"/>
      <c r="QWU13" s="2"/>
      <c r="QWV13" s="2"/>
      <c r="QWW13" s="2"/>
      <c r="QWX13" s="2"/>
      <c r="QWY13" s="2"/>
      <c r="QWZ13" s="2"/>
      <c r="QXA13" s="2"/>
      <c r="QXB13" s="2"/>
      <c r="QXC13" s="2"/>
      <c r="QXD13" s="2"/>
      <c r="QXE13" s="2"/>
      <c r="QXF13" s="2"/>
      <c r="QXG13" s="2"/>
      <c r="QXH13" s="2"/>
      <c r="QXI13" s="2"/>
      <c r="QXJ13" s="2"/>
      <c r="QXK13" s="2"/>
      <c r="QXL13" s="2"/>
      <c r="QXM13" s="2"/>
      <c r="QXN13" s="2"/>
      <c r="QXO13" s="2"/>
      <c r="QXP13" s="2"/>
      <c r="QXQ13" s="2"/>
      <c r="QXR13" s="2"/>
      <c r="QXS13" s="2"/>
      <c r="QXT13" s="2"/>
      <c r="QXU13" s="2"/>
      <c r="QXV13" s="2"/>
      <c r="QXW13" s="2"/>
      <c r="QXX13" s="2"/>
      <c r="QXY13" s="2"/>
      <c r="QXZ13" s="2"/>
      <c r="QYA13" s="2"/>
      <c r="QYB13" s="2"/>
      <c r="QYC13" s="2"/>
      <c r="QYD13" s="2"/>
      <c r="QYE13" s="2"/>
      <c r="QYF13" s="2"/>
      <c r="QYG13" s="2"/>
      <c r="QYH13" s="2"/>
      <c r="QYI13" s="2"/>
      <c r="QYJ13" s="2"/>
      <c r="QYK13" s="2"/>
      <c r="QYL13" s="2"/>
      <c r="QYM13" s="2"/>
      <c r="QYN13" s="2"/>
      <c r="QYO13" s="2"/>
      <c r="QYP13" s="2"/>
      <c r="QYQ13" s="2"/>
      <c r="QYR13" s="2"/>
      <c r="QYS13" s="2"/>
      <c r="QYT13" s="2"/>
      <c r="QYU13" s="2"/>
      <c r="QYV13" s="2"/>
      <c r="QYW13" s="2"/>
      <c r="QYX13" s="2"/>
      <c r="QYY13" s="2"/>
      <c r="QYZ13" s="2"/>
      <c r="QZA13" s="2"/>
      <c r="QZB13" s="2"/>
      <c r="QZC13" s="2"/>
      <c r="QZD13" s="2"/>
      <c r="QZE13" s="2"/>
      <c r="QZF13" s="2"/>
      <c r="QZG13" s="2"/>
      <c r="QZH13" s="2"/>
      <c r="QZI13" s="2"/>
      <c r="QZJ13" s="2"/>
      <c r="QZK13" s="2"/>
      <c r="QZL13" s="2"/>
      <c r="QZM13" s="2"/>
      <c r="QZN13" s="2"/>
      <c r="QZO13" s="2"/>
      <c r="QZP13" s="2"/>
      <c r="QZQ13" s="2"/>
      <c r="QZR13" s="2"/>
      <c r="QZS13" s="2"/>
      <c r="QZT13" s="2"/>
      <c r="QZU13" s="2"/>
      <c r="QZV13" s="2"/>
      <c r="QZW13" s="2"/>
      <c r="QZX13" s="2"/>
      <c r="QZY13" s="2"/>
      <c r="QZZ13" s="2"/>
      <c r="RAA13" s="2"/>
      <c r="RAB13" s="2"/>
      <c r="RAC13" s="2"/>
      <c r="RAD13" s="2"/>
      <c r="RAE13" s="2"/>
      <c r="RAF13" s="2"/>
      <c r="RAG13" s="2"/>
      <c r="RAH13" s="2"/>
      <c r="RAI13" s="2"/>
      <c r="RAJ13" s="2"/>
      <c r="RAK13" s="2"/>
      <c r="RAL13" s="2"/>
      <c r="RAM13" s="2"/>
      <c r="RAN13" s="2"/>
      <c r="RAO13" s="2"/>
      <c r="RAP13" s="2"/>
      <c r="RAQ13" s="2"/>
      <c r="RAR13" s="2"/>
      <c r="RAS13" s="2"/>
      <c r="RAT13" s="2"/>
      <c r="RAU13" s="2"/>
      <c r="RAV13" s="2"/>
      <c r="RAW13" s="2"/>
      <c r="RAX13" s="2"/>
      <c r="RAY13" s="2"/>
      <c r="RAZ13" s="2"/>
      <c r="RBA13" s="2"/>
      <c r="RBB13" s="2"/>
      <c r="RBC13" s="2"/>
      <c r="RBD13" s="2"/>
      <c r="RBE13" s="2"/>
      <c r="RBF13" s="2"/>
      <c r="RBG13" s="2"/>
      <c r="RBH13" s="2"/>
      <c r="RBI13" s="2"/>
      <c r="RBJ13" s="2"/>
      <c r="RBK13" s="2"/>
      <c r="RBL13" s="2"/>
      <c r="RBM13" s="2"/>
      <c r="RBN13" s="2"/>
      <c r="RBO13" s="2"/>
      <c r="RBP13" s="2"/>
      <c r="RBQ13" s="2"/>
      <c r="RBR13" s="2"/>
      <c r="RBS13" s="2"/>
      <c r="RBT13" s="2"/>
      <c r="RBU13" s="2"/>
      <c r="RBV13" s="2"/>
      <c r="RBW13" s="2"/>
      <c r="RBX13" s="2"/>
      <c r="RBY13" s="2"/>
      <c r="RBZ13" s="2"/>
      <c r="RCA13" s="2"/>
      <c r="RCB13" s="2"/>
      <c r="RCC13" s="2"/>
      <c r="RCD13" s="2"/>
      <c r="RCE13" s="2"/>
      <c r="RCF13" s="2"/>
      <c r="RCG13" s="2"/>
      <c r="RCH13" s="2"/>
      <c r="RCI13" s="2"/>
      <c r="RCJ13" s="2"/>
      <c r="RCK13" s="2"/>
      <c r="RCL13" s="2"/>
      <c r="RCM13" s="2"/>
      <c r="RCN13" s="2"/>
      <c r="RCO13" s="2"/>
      <c r="RCP13" s="2"/>
      <c r="RCQ13" s="2"/>
      <c r="RCR13" s="2"/>
      <c r="RCS13" s="2"/>
      <c r="RCT13" s="2"/>
      <c r="RCU13" s="2"/>
      <c r="RCV13" s="2"/>
      <c r="RCW13" s="2"/>
      <c r="RCX13" s="2"/>
      <c r="RCY13" s="2"/>
      <c r="RCZ13" s="2"/>
      <c r="RDA13" s="2"/>
      <c r="RDB13" s="2"/>
      <c r="RDC13" s="2"/>
      <c r="RDD13" s="2"/>
      <c r="RDE13" s="2"/>
      <c r="RDF13" s="2"/>
      <c r="RDG13" s="2"/>
      <c r="RDH13" s="2"/>
      <c r="RDI13" s="2"/>
      <c r="RDJ13" s="2"/>
      <c r="RDK13" s="2"/>
      <c r="RDL13" s="2"/>
      <c r="RDM13" s="2"/>
      <c r="RDN13" s="2"/>
      <c r="RDO13" s="2"/>
      <c r="RDP13" s="2"/>
      <c r="RDQ13" s="2"/>
      <c r="RDR13" s="2"/>
      <c r="RDS13" s="2"/>
      <c r="RDT13" s="2"/>
      <c r="RDU13" s="2"/>
      <c r="RDV13" s="2"/>
      <c r="RDW13" s="2"/>
      <c r="RDX13" s="2"/>
      <c r="RDY13" s="2"/>
      <c r="RDZ13" s="2"/>
      <c r="REA13" s="2"/>
      <c r="REB13" s="2"/>
      <c r="REC13" s="2"/>
      <c r="RED13" s="2"/>
      <c r="REE13" s="2"/>
      <c r="REF13" s="2"/>
      <c r="REG13" s="2"/>
      <c r="REH13" s="2"/>
      <c r="REI13" s="2"/>
      <c r="REJ13" s="2"/>
      <c r="REK13" s="2"/>
      <c r="REL13" s="2"/>
      <c r="REM13" s="2"/>
      <c r="REN13" s="2"/>
      <c r="REO13" s="2"/>
      <c r="REP13" s="2"/>
      <c r="REQ13" s="2"/>
      <c r="RER13" s="2"/>
      <c r="RES13" s="2"/>
      <c r="RET13" s="2"/>
      <c r="REU13" s="2"/>
      <c r="REV13" s="2"/>
      <c r="REW13" s="2"/>
      <c r="REX13" s="2"/>
      <c r="REY13" s="2"/>
      <c r="REZ13" s="2"/>
      <c r="RFA13" s="2"/>
      <c r="RFB13" s="2"/>
      <c r="RFC13" s="2"/>
      <c r="RFD13" s="2"/>
      <c r="RFE13" s="2"/>
      <c r="RFF13" s="2"/>
      <c r="RFG13" s="2"/>
      <c r="RFH13" s="2"/>
      <c r="RFI13" s="2"/>
      <c r="RFJ13" s="2"/>
      <c r="RFK13" s="2"/>
      <c r="RFL13" s="2"/>
      <c r="RFM13" s="2"/>
      <c r="RFN13" s="2"/>
      <c r="RFO13" s="2"/>
      <c r="RFP13" s="2"/>
      <c r="RFQ13" s="2"/>
      <c r="RFR13" s="2"/>
      <c r="RFS13" s="2"/>
      <c r="RFT13" s="2"/>
      <c r="RFU13" s="2"/>
      <c r="RFV13" s="2"/>
      <c r="RFW13" s="2"/>
      <c r="RFX13" s="2"/>
      <c r="RFY13" s="2"/>
      <c r="RFZ13" s="2"/>
      <c r="RGA13" s="2"/>
      <c r="RGB13" s="2"/>
      <c r="RGC13" s="2"/>
      <c r="RGD13" s="2"/>
      <c r="RGE13" s="2"/>
      <c r="RGF13" s="2"/>
      <c r="RGG13" s="2"/>
      <c r="RGH13" s="2"/>
      <c r="RGI13" s="2"/>
      <c r="RGJ13" s="2"/>
      <c r="RGK13" s="2"/>
      <c r="RGL13" s="2"/>
      <c r="RGM13" s="2"/>
      <c r="RGN13" s="2"/>
      <c r="RGO13" s="2"/>
      <c r="RGP13" s="2"/>
      <c r="RGQ13" s="2"/>
      <c r="RGR13" s="2"/>
      <c r="RGS13" s="2"/>
      <c r="RGT13" s="2"/>
      <c r="RGU13" s="2"/>
      <c r="RGV13" s="2"/>
      <c r="RGW13" s="2"/>
      <c r="RGX13" s="2"/>
      <c r="RGY13" s="2"/>
      <c r="RGZ13" s="2"/>
      <c r="RHA13" s="2"/>
      <c r="RHB13" s="2"/>
      <c r="RHC13" s="2"/>
      <c r="RHD13" s="2"/>
      <c r="RHE13" s="2"/>
      <c r="RHF13" s="2"/>
      <c r="RHG13" s="2"/>
      <c r="RHH13" s="2"/>
      <c r="RHI13" s="2"/>
      <c r="RHJ13" s="2"/>
      <c r="RHK13" s="2"/>
      <c r="RHL13" s="2"/>
      <c r="RHM13" s="2"/>
      <c r="RHN13" s="2"/>
      <c r="RHO13" s="2"/>
      <c r="RHP13" s="2"/>
      <c r="RHQ13" s="2"/>
      <c r="RHR13" s="2"/>
      <c r="RHS13" s="2"/>
      <c r="RHT13" s="2"/>
      <c r="RHU13" s="2"/>
      <c r="RHV13" s="2"/>
      <c r="RHW13" s="2"/>
      <c r="RHX13" s="2"/>
      <c r="RHY13" s="2"/>
      <c r="RHZ13" s="2"/>
      <c r="RIA13" s="2"/>
      <c r="RIB13" s="2"/>
      <c r="RIC13" s="2"/>
      <c r="RID13" s="2"/>
      <c r="RIE13" s="2"/>
      <c r="RIF13" s="2"/>
      <c r="RIG13" s="2"/>
      <c r="RIH13" s="2"/>
      <c r="RII13" s="2"/>
      <c r="RIJ13" s="2"/>
      <c r="RIK13" s="2"/>
      <c r="RIL13" s="2"/>
      <c r="RIM13" s="2"/>
      <c r="RIN13" s="2"/>
      <c r="RIO13" s="2"/>
      <c r="RIP13" s="2"/>
      <c r="RIQ13" s="2"/>
      <c r="RIR13" s="2"/>
      <c r="RIS13" s="2"/>
      <c r="RIT13" s="2"/>
      <c r="RIU13" s="2"/>
      <c r="RIV13" s="2"/>
      <c r="RIW13" s="2"/>
      <c r="RIX13" s="2"/>
      <c r="RIY13" s="2"/>
      <c r="RIZ13" s="2"/>
      <c r="RJA13" s="2"/>
      <c r="RJB13" s="2"/>
      <c r="RJC13" s="2"/>
      <c r="RJD13" s="2"/>
      <c r="RJE13" s="2"/>
      <c r="RJF13" s="2"/>
      <c r="RJG13" s="2"/>
      <c r="RJH13" s="2"/>
      <c r="RJI13" s="2"/>
      <c r="RJJ13" s="2"/>
      <c r="RJK13" s="2"/>
      <c r="RJL13" s="2"/>
      <c r="RJM13" s="2"/>
      <c r="RJN13" s="2"/>
      <c r="RJO13" s="2"/>
      <c r="RJP13" s="2"/>
      <c r="RJQ13" s="2"/>
      <c r="RJR13" s="2"/>
      <c r="RJS13" s="2"/>
      <c r="RJT13" s="2"/>
      <c r="RJU13" s="2"/>
      <c r="RJV13" s="2"/>
      <c r="RJW13" s="2"/>
      <c r="RJX13" s="2"/>
      <c r="RJY13" s="2"/>
      <c r="RJZ13" s="2"/>
      <c r="RKA13" s="2"/>
      <c r="RKB13" s="2"/>
      <c r="RKC13" s="2"/>
      <c r="RKD13" s="2"/>
      <c r="RKE13" s="2"/>
      <c r="RKF13" s="2"/>
      <c r="RKG13" s="2"/>
      <c r="RKH13" s="2"/>
      <c r="RKI13" s="2"/>
      <c r="RKJ13" s="2"/>
      <c r="RKK13" s="2"/>
      <c r="RKL13" s="2"/>
      <c r="RKM13" s="2"/>
      <c r="RKN13" s="2"/>
      <c r="RKO13" s="2"/>
      <c r="RKP13" s="2"/>
      <c r="RKQ13" s="2"/>
      <c r="RKR13" s="2"/>
      <c r="RKS13" s="2"/>
      <c r="RKT13" s="2"/>
      <c r="RKU13" s="2"/>
      <c r="RKV13" s="2"/>
      <c r="RKW13" s="2"/>
      <c r="RKX13" s="2"/>
      <c r="RKY13" s="2"/>
      <c r="RKZ13" s="2"/>
      <c r="RLA13" s="2"/>
      <c r="RLB13" s="2"/>
      <c r="RLC13" s="2"/>
      <c r="RLD13" s="2"/>
      <c r="RLE13" s="2"/>
      <c r="RLF13" s="2"/>
      <c r="RLG13" s="2"/>
      <c r="RLH13" s="2"/>
      <c r="RLI13" s="2"/>
      <c r="RLJ13" s="2"/>
      <c r="RLK13" s="2"/>
      <c r="RLL13" s="2"/>
      <c r="RLM13" s="2"/>
      <c r="RLN13" s="2"/>
      <c r="RLO13" s="2"/>
      <c r="RLP13" s="2"/>
      <c r="RLQ13" s="2"/>
      <c r="RLR13" s="2"/>
      <c r="RLS13" s="2"/>
      <c r="RLT13" s="2"/>
      <c r="RLU13" s="2"/>
      <c r="RLV13" s="2"/>
      <c r="RLW13" s="2"/>
      <c r="RLX13" s="2"/>
      <c r="RLY13" s="2"/>
      <c r="RLZ13" s="2"/>
      <c r="RMA13" s="2"/>
      <c r="RMB13" s="2"/>
      <c r="RMC13" s="2"/>
      <c r="RMD13" s="2"/>
      <c r="RME13" s="2"/>
      <c r="RMF13" s="2"/>
      <c r="RMG13" s="2"/>
      <c r="RMH13" s="2"/>
      <c r="RMI13" s="2"/>
      <c r="RMJ13" s="2"/>
      <c r="RMK13" s="2"/>
      <c r="RML13" s="2"/>
      <c r="RMM13" s="2"/>
      <c r="RMN13" s="2"/>
      <c r="RMO13" s="2"/>
      <c r="RMP13" s="2"/>
      <c r="RMQ13" s="2"/>
      <c r="RMR13" s="2"/>
      <c r="RMS13" s="2"/>
      <c r="RMT13" s="2"/>
      <c r="RMU13" s="2"/>
      <c r="RMV13" s="2"/>
      <c r="RMW13" s="2"/>
      <c r="RMX13" s="2"/>
      <c r="RMY13" s="2"/>
      <c r="RMZ13" s="2"/>
      <c r="RNA13" s="2"/>
      <c r="RNB13" s="2"/>
      <c r="RNC13" s="2"/>
      <c r="RND13" s="2"/>
      <c r="RNE13" s="2"/>
      <c r="RNF13" s="2"/>
      <c r="RNG13" s="2"/>
      <c r="RNH13" s="2"/>
      <c r="RNI13" s="2"/>
      <c r="RNJ13" s="2"/>
      <c r="RNK13" s="2"/>
      <c r="RNL13" s="2"/>
      <c r="RNM13" s="2"/>
      <c r="RNN13" s="2"/>
      <c r="RNO13" s="2"/>
      <c r="RNP13" s="2"/>
      <c r="RNQ13" s="2"/>
      <c r="RNR13" s="2"/>
      <c r="RNS13" s="2"/>
      <c r="RNT13" s="2"/>
      <c r="RNU13" s="2"/>
      <c r="RNV13" s="2"/>
      <c r="RNW13" s="2"/>
      <c r="RNX13" s="2"/>
      <c r="RNY13" s="2"/>
      <c r="RNZ13" s="2"/>
      <c r="ROA13" s="2"/>
      <c r="ROB13" s="2"/>
      <c r="ROC13" s="2"/>
      <c r="ROD13" s="2"/>
      <c r="ROE13" s="2"/>
      <c r="ROF13" s="2"/>
      <c r="ROG13" s="2"/>
      <c r="ROH13" s="2"/>
      <c r="ROI13" s="2"/>
      <c r="ROJ13" s="2"/>
      <c r="ROK13" s="2"/>
      <c r="ROL13" s="2"/>
      <c r="ROM13" s="2"/>
      <c r="RON13" s="2"/>
      <c r="ROO13" s="2"/>
      <c r="ROP13" s="2"/>
      <c r="ROQ13" s="2"/>
      <c r="ROR13" s="2"/>
      <c r="ROS13" s="2"/>
      <c r="ROT13" s="2"/>
      <c r="ROU13" s="2"/>
      <c r="ROV13" s="2"/>
      <c r="ROW13" s="2"/>
      <c r="ROX13" s="2"/>
      <c r="ROY13" s="2"/>
      <c r="ROZ13" s="2"/>
      <c r="RPA13" s="2"/>
      <c r="RPB13" s="2"/>
      <c r="RPC13" s="2"/>
      <c r="RPD13" s="2"/>
      <c r="RPE13" s="2"/>
      <c r="RPF13" s="2"/>
      <c r="RPG13" s="2"/>
      <c r="RPH13" s="2"/>
      <c r="RPI13" s="2"/>
      <c r="RPJ13" s="2"/>
      <c r="RPK13" s="2"/>
      <c r="RPL13" s="2"/>
      <c r="RPM13" s="2"/>
      <c r="RPN13" s="2"/>
      <c r="RPO13" s="2"/>
      <c r="RPP13" s="2"/>
      <c r="RPQ13" s="2"/>
      <c r="RPR13" s="2"/>
      <c r="RPS13" s="2"/>
      <c r="RPT13" s="2"/>
      <c r="RPU13" s="2"/>
      <c r="RPV13" s="2"/>
      <c r="RPW13" s="2"/>
      <c r="RPX13" s="2"/>
      <c r="RPY13" s="2"/>
      <c r="RPZ13" s="2"/>
      <c r="RQA13" s="2"/>
      <c r="RQB13" s="2"/>
      <c r="RQC13" s="2"/>
      <c r="RQD13" s="2"/>
      <c r="RQE13" s="2"/>
      <c r="RQF13" s="2"/>
      <c r="RQG13" s="2"/>
      <c r="RQH13" s="2"/>
      <c r="RQI13" s="2"/>
      <c r="RQJ13" s="2"/>
      <c r="RQK13" s="2"/>
      <c r="RQL13" s="2"/>
      <c r="RQM13" s="2"/>
      <c r="RQN13" s="2"/>
      <c r="RQO13" s="2"/>
      <c r="RQP13" s="2"/>
      <c r="RQQ13" s="2"/>
      <c r="RQR13" s="2"/>
      <c r="RQS13" s="2"/>
      <c r="RQT13" s="2"/>
      <c r="RQU13" s="2"/>
      <c r="RQV13" s="2"/>
      <c r="RQW13" s="2"/>
      <c r="RQX13" s="2"/>
      <c r="RQY13" s="2"/>
      <c r="RQZ13" s="2"/>
      <c r="RRA13" s="2"/>
      <c r="RRB13" s="2"/>
      <c r="RRC13" s="2"/>
      <c r="RRD13" s="2"/>
      <c r="RRE13" s="2"/>
      <c r="RRF13" s="2"/>
      <c r="RRG13" s="2"/>
      <c r="RRH13" s="2"/>
      <c r="RRI13" s="2"/>
      <c r="RRJ13" s="2"/>
      <c r="RRK13" s="2"/>
      <c r="RRL13" s="2"/>
      <c r="RRM13" s="2"/>
      <c r="RRN13" s="2"/>
      <c r="RRO13" s="2"/>
      <c r="RRP13" s="2"/>
      <c r="RRQ13" s="2"/>
      <c r="RRR13" s="2"/>
      <c r="RRS13" s="2"/>
      <c r="RRT13" s="2"/>
      <c r="RRU13" s="2"/>
      <c r="RRV13" s="2"/>
      <c r="RRW13" s="2"/>
      <c r="RRX13" s="2"/>
      <c r="RRY13" s="2"/>
      <c r="RRZ13" s="2"/>
      <c r="RSA13" s="2"/>
      <c r="RSB13" s="2"/>
      <c r="RSC13" s="2"/>
      <c r="RSD13" s="2"/>
      <c r="RSE13" s="2"/>
      <c r="RSF13" s="2"/>
      <c r="RSG13" s="2"/>
      <c r="RSH13" s="2"/>
      <c r="RSI13" s="2"/>
      <c r="RSJ13" s="2"/>
      <c r="RSK13" s="2"/>
      <c r="RSL13" s="2"/>
      <c r="RSM13" s="2"/>
      <c r="RSN13" s="2"/>
      <c r="RSO13" s="2"/>
      <c r="RSP13" s="2"/>
      <c r="RSQ13" s="2"/>
      <c r="RSR13" s="2"/>
      <c r="RSS13" s="2"/>
      <c r="RST13" s="2"/>
      <c r="RSU13" s="2"/>
      <c r="RSV13" s="2"/>
      <c r="RSW13" s="2"/>
      <c r="RSX13" s="2"/>
      <c r="RSY13" s="2"/>
      <c r="RSZ13" s="2"/>
      <c r="RTA13" s="2"/>
      <c r="RTB13" s="2"/>
      <c r="RTC13" s="2"/>
      <c r="RTD13" s="2"/>
      <c r="RTE13" s="2"/>
      <c r="RTF13" s="2"/>
      <c r="RTG13" s="2"/>
      <c r="RTH13" s="2"/>
      <c r="RTI13" s="2"/>
      <c r="RTJ13" s="2"/>
      <c r="RTK13" s="2"/>
      <c r="RTL13" s="2"/>
      <c r="RTM13" s="2"/>
      <c r="RTN13" s="2"/>
      <c r="RTO13" s="2"/>
      <c r="RTP13" s="2"/>
      <c r="RTQ13" s="2"/>
      <c r="RTR13" s="2"/>
      <c r="RTS13" s="2"/>
      <c r="RTT13" s="2"/>
      <c r="RTU13" s="2"/>
      <c r="RTV13" s="2"/>
      <c r="RTW13" s="2"/>
      <c r="RTX13" s="2"/>
      <c r="RTY13" s="2"/>
      <c r="RTZ13" s="2"/>
      <c r="RUA13" s="2"/>
      <c r="RUB13" s="2"/>
      <c r="RUC13" s="2"/>
      <c r="RUD13" s="2"/>
      <c r="RUE13" s="2"/>
      <c r="RUF13" s="2"/>
      <c r="RUG13" s="2"/>
      <c r="RUH13" s="2"/>
      <c r="RUI13" s="2"/>
      <c r="RUJ13" s="2"/>
      <c r="RUK13" s="2"/>
      <c r="RUL13" s="2"/>
      <c r="RUM13" s="2"/>
      <c r="RUN13" s="2"/>
      <c r="RUO13" s="2"/>
      <c r="RUP13" s="2"/>
      <c r="RUQ13" s="2"/>
      <c r="RUR13" s="2"/>
      <c r="RUS13" s="2"/>
      <c r="RUT13" s="2"/>
      <c r="RUU13" s="2"/>
      <c r="RUV13" s="2"/>
      <c r="RUW13" s="2"/>
      <c r="RUX13" s="2"/>
      <c r="RUY13" s="2"/>
      <c r="RUZ13" s="2"/>
      <c r="RVA13" s="2"/>
      <c r="RVB13" s="2"/>
      <c r="RVC13" s="2"/>
      <c r="RVD13" s="2"/>
      <c r="RVE13" s="2"/>
      <c r="RVF13" s="2"/>
      <c r="RVG13" s="2"/>
      <c r="RVH13" s="2"/>
      <c r="RVI13" s="2"/>
      <c r="RVJ13" s="2"/>
      <c r="RVK13" s="2"/>
      <c r="RVL13" s="2"/>
      <c r="RVM13" s="2"/>
      <c r="RVN13" s="2"/>
      <c r="RVO13" s="2"/>
      <c r="RVP13" s="2"/>
      <c r="RVQ13" s="2"/>
      <c r="RVR13" s="2"/>
      <c r="RVS13" s="2"/>
      <c r="RVT13" s="2"/>
      <c r="RVU13" s="2"/>
      <c r="RVV13" s="2"/>
      <c r="RVW13" s="2"/>
      <c r="RVX13" s="2"/>
      <c r="RVY13" s="2"/>
      <c r="RVZ13" s="2"/>
      <c r="RWA13" s="2"/>
      <c r="RWB13" s="2"/>
      <c r="RWC13" s="2"/>
      <c r="RWD13" s="2"/>
      <c r="RWE13" s="2"/>
      <c r="RWF13" s="2"/>
      <c r="RWG13" s="2"/>
      <c r="RWH13" s="2"/>
      <c r="RWI13" s="2"/>
      <c r="RWJ13" s="2"/>
      <c r="RWK13" s="2"/>
      <c r="RWL13" s="2"/>
      <c r="RWM13" s="2"/>
      <c r="RWN13" s="2"/>
      <c r="RWO13" s="2"/>
      <c r="RWP13" s="2"/>
      <c r="RWQ13" s="2"/>
      <c r="RWR13" s="2"/>
      <c r="RWS13" s="2"/>
      <c r="RWT13" s="2"/>
      <c r="RWU13" s="2"/>
      <c r="RWV13" s="2"/>
      <c r="RWW13" s="2"/>
      <c r="RWX13" s="2"/>
      <c r="RWY13" s="2"/>
      <c r="RWZ13" s="2"/>
      <c r="RXA13" s="2"/>
      <c r="RXB13" s="2"/>
      <c r="RXC13" s="2"/>
      <c r="RXD13" s="2"/>
      <c r="RXE13" s="2"/>
      <c r="RXF13" s="2"/>
      <c r="RXG13" s="2"/>
      <c r="RXH13" s="2"/>
      <c r="RXI13" s="2"/>
      <c r="RXJ13" s="2"/>
      <c r="RXK13" s="2"/>
      <c r="RXL13" s="2"/>
      <c r="RXM13" s="2"/>
      <c r="RXN13" s="2"/>
      <c r="RXO13" s="2"/>
      <c r="RXP13" s="2"/>
      <c r="RXQ13" s="2"/>
      <c r="RXR13" s="2"/>
      <c r="RXS13" s="2"/>
      <c r="RXT13" s="2"/>
      <c r="RXU13" s="2"/>
      <c r="RXV13" s="2"/>
      <c r="RXW13" s="2"/>
      <c r="RXX13" s="2"/>
      <c r="RXY13" s="2"/>
      <c r="RXZ13" s="2"/>
      <c r="RYA13" s="2"/>
      <c r="RYB13" s="2"/>
      <c r="RYC13" s="2"/>
      <c r="RYD13" s="2"/>
      <c r="RYE13" s="2"/>
      <c r="RYF13" s="2"/>
      <c r="RYG13" s="2"/>
      <c r="RYH13" s="2"/>
      <c r="RYI13" s="2"/>
      <c r="RYJ13" s="2"/>
      <c r="RYK13" s="2"/>
      <c r="RYL13" s="2"/>
      <c r="RYM13" s="2"/>
      <c r="RYN13" s="2"/>
      <c r="RYO13" s="2"/>
      <c r="RYP13" s="2"/>
      <c r="RYQ13" s="2"/>
      <c r="RYR13" s="2"/>
      <c r="RYS13" s="2"/>
      <c r="RYT13" s="2"/>
      <c r="RYU13" s="2"/>
      <c r="RYV13" s="2"/>
      <c r="RYW13" s="2"/>
      <c r="RYX13" s="2"/>
      <c r="RYY13" s="2"/>
      <c r="RYZ13" s="2"/>
      <c r="RZA13" s="2"/>
      <c r="RZB13" s="2"/>
      <c r="RZC13" s="2"/>
      <c r="RZD13" s="2"/>
      <c r="RZE13" s="2"/>
      <c r="RZF13" s="2"/>
      <c r="RZG13" s="2"/>
      <c r="RZH13" s="2"/>
      <c r="RZI13" s="2"/>
      <c r="RZJ13" s="2"/>
      <c r="RZK13" s="2"/>
      <c r="RZL13" s="2"/>
      <c r="RZM13" s="2"/>
      <c r="RZN13" s="2"/>
      <c r="RZO13" s="2"/>
      <c r="RZP13" s="2"/>
      <c r="RZQ13" s="2"/>
      <c r="RZR13" s="2"/>
      <c r="RZS13" s="2"/>
      <c r="RZT13" s="2"/>
      <c r="RZU13" s="2"/>
      <c r="RZV13" s="2"/>
      <c r="RZW13" s="2"/>
      <c r="RZX13" s="2"/>
      <c r="RZY13" s="2"/>
      <c r="RZZ13" s="2"/>
      <c r="SAA13" s="2"/>
      <c r="SAB13" s="2"/>
      <c r="SAC13" s="2"/>
      <c r="SAD13" s="2"/>
      <c r="SAE13" s="2"/>
      <c r="SAF13" s="2"/>
      <c r="SAG13" s="2"/>
      <c r="SAH13" s="2"/>
      <c r="SAI13" s="2"/>
      <c r="SAJ13" s="2"/>
      <c r="SAK13" s="2"/>
      <c r="SAL13" s="2"/>
      <c r="SAM13" s="2"/>
      <c r="SAN13" s="2"/>
      <c r="SAO13" s="2"/>
      <c r="SAP13" s="2"/>
      <c r="SAQ13" s="2"/>
      <c r="SAR13" s="2"/>
      <c r="SAS13" s="2"/>
      <c r="SAT13" s="2"/>
      <c r="SAU13" s="2"/>
      <c r="SAV13" s="2"/>
      <c r="SAW13" s="2"/>
      <c r="SAX13" s="2"/>
      <c r="SAY13" s="2"/>
      <c r="SAZ13" s="2"/>
      <c r="SBA13" s="2"/>
      <c r="SBB13" s="2"/>
      <c r="SBC13" s="2"/>
      <c r="SBD13" s="2"/>
      <c r="SBE13" s="2"/>
      <c r="SBF13" s="2"/>
      <c r="SBG13" s="2"/>
      <c r="SBH13" s="2"/>
      <c r="SBI13" s="2"/>
      <c r="SBJ13" s="2"/>
      <c r="SBK13" s="2"/>
      <c r="SBL13" s="2"/>
      <c r="SBM13" s="2"/>
      <c r="SBN13" s="2"/>
      <c r="SBO13" s="2"/>
      <c r="SBP13" s="2"/>
      <c r="SBQ13" s="2"/>
      <c r="SBR13" s="2"/>
      <c r="SBS13" s="2"/>
      <c r="SBT13" s="2"/>
      <c r="SBU13" s="2"/>
      <c r="SBV13" s="2"/>
      <c r="SBW13" s="2"/>
      <c r="SBX13" s="2"/>
      <c r="SBY13" s="2"/>
      <c r="SBZ13" s="2"/>
      <c r="SCA13" s="2"/>
      <c r="SCB13" s="2"/>
      <c r="SCC13" s="2"/>
      <c r="SCD13" s="2"/>
      <c r="SCE13" s="2"/>
      <c r="SCF13" s="2"/>
      <c r="SCG13" s="2"/>
      <c r="SCH13" s="2"/>
      <c r="SCI13" s="2"/>
      <c r="SCJ13" s="2"/>
      <c r="SCK13" s="2"/>
      <c r="SCL13" s="2"/>
      <c r="SCM13" s="2"/>
      <c r="SCN13" s="2"/>
      <c r="SCO13" s="2"/>
      <c r="SCP13" s="2"/>
      <c r="SCQ13" s="2"/>
      <c r="SCR13" s="2"/>
      <c r="SCS13" s="2"/>
      <c r="SCT13" s="2"/>
      <c r="SCU13" s="2"/>
      <c r="SCV13" s="2"/>
      <c r="SCW13" s="2"/>
      <c r="SCX13" s="2"/>
      <c r="SCY13" s="2"/>
      <c r="SCZ13" s="2"/>
      <c r="SDA13" s="2"/>
      <c r="SDB13" s="2"/>
      <c r="SDC13" s="2"/>
      <c r="SDD13" s="2"/>
      <c r="SDE13" s="2"/>
      <c r="SDF13" s="2"/>
      <c r="SDG13" s="2"/>
      <c r="SDH13" s="2"/>
      <c r="SDI13" s="2"/>
      <c r="SDJ13" s="2"/>
      <c r="SDK13" s="2"/>
      <c r="SDL13" s="2"/>
      <c r="SDM13" s="2"/>
      <c r="SDN13" s="2"/>
      <c r="SDO13" s="2"/>
      <c r="SDP13" s="2"/>
      <c r="SDQ13" s="2"/>
      <c r="SDR13" s="2"/>
      <c r="SDS13" s="2"/>
      <c r="SDT13" s="2"/>
      <c r="SDU13" s="2"/>
      <c r="SDV13" s="2"/>
      <c r="SDW13" s="2"/>
      <c r="SDX13" s="2"/>
      <c r="SDY13" s="2"/>
      <c r="SDZ13" s="2"/>
      <c r="SEA13" s="2"/>
      <c r="SEB13" s="2"/>
      <c r="SEC13" s="2"/>
      <c r="SED13" s="2"/>
      <c r="SEE13" s="2"/>
      <c r="SEF13" s="2"/>
      <c r="SEG13" s="2"/>
      <c r="SEH13" s="2"/>
      <c r="SEI13" s="2"/>
      <c r="SEJ13" s="2"/>
      <c r="SEK13" s="2"/>
      <c r="SEL13" s="2"/>
      <c r="SEM13" s="2"/>
      <c r="SEN13" s="2"/>
      <c r="SEO13" s="2"/>
      <c r="SEP13" s="2"/>
      <c r="SEQ13" s="2"/>
      <c r="SER13" s="2"/>
      <c r="SES13" s="2"/>
      <c r="SET13" s="2"/>
      <c r="SEU13" s="2"/>
      <c r="SEV13" s="2"/>
      <c r="SEW13" s="2"/>
      <c r="SEX13" s="2"/>
      <c r="SEY13" s="2"/>
      <c r="SEZ13" s="2"/>
      <c r="SFA13" s="2"/>
      <c r="SFB13" s="2"/>
      <c r="SFC13" s="2"/>
      <c r="SFD13" s="2"/>
      <c r="SFE13" s="2"/>
      <c r="SFF13" s="2"/>
      <c r="SFG13" s="2"/>
      <c r="SFH13" s="2"/>
      <c r="SFI13" s="2"/>
      <c r="SFJ13" s="2"/>
      <c r="SFK13" s="2"/>
      <c r="SFL13" s="2"/>
      <c r="SFM13" s="2"/>
      <c r="SFN13" s="2"/>
      <c r="SFO13" s="2"/>
      <c r="SFP13" s="2"/>
      <c r="SFQ13" s="2"/>
      <c r="SFR13" s="2"/>
      <c r="SFS13" s="2"/>
      <c r="SFT13" s="2"/>
      <c r="SFU13" s="2"/>
      <c r="SFV13" s="2"/>
      <c r="SFW13" s="2"/>
      <c r="SFX13" s="2"/>
      <c r="SFY13" s="2"/>
      <c r="SFZ13" s="2"/>
      <c r="SGA13" s="2"/>
      <c r="SGB13" s="2"/>
      <c r="SGC13" s="2"/>
      <c r="SGD13" s="2"/>
      <c r="SGE13" s="2"/>
      <c r="SGF13" s="2"/>
      <c r="SGG13" s="2"/>
      <c r="SGH13" s="2"/>
      <c r="SGI13" s="2"/>
      <c r="SGJ13" s="2"/>
      <c r="SGK13" s="2"/>
      <c r="SGL13" s="2"/>
      <c r="SGM13" s="2"/>
      <c r="SGN13" s="2"/>
      <c r="SGO13" s="2"/>
      <c r="SGP13" s="2"/>
      <c r="SGQ13" s="2"/>
      <c r="SGR13" s="2"/>
      <c r="SGS13" s="2"/>
      <c r="SGT13" s="2"/>
      <c r="SGU13" s="2"/>
      <c r="SGV13" s="2"/>
      <c r="SGW13" s="2"/>
      <c r="SGX13" s="2"/>
      <c r="SGY13" s="2"/>
      <c r="SGZ13" s="2"/>
      <c r="SHA13" s="2"/>
      <c r="SHB13" s="2"/>
      <c r="SHC13" s="2"/>
      <c r="SHD13" s="2"/>
      <c r="SHE13" s="2"/>
      <c r="SHF13" s="2"/>
      <c r="SHG13" s="2"/>
      <c r="SHH13" s="2"/>
      <c r="SHI13" s="2"/>
      <c r="SHJ13" s="2"/>
      <c r="SHK13" s="2"/>
      <c r="SHL13" s="2"/>
      <c r="SHM13" s="2"/>
      <c r="SHN13" s="2"/>
      <c r="SHO13" s="2"/>
      <c r="SHP13" s="2"/>
      <c r="SHQ13" s="2"/>
      <c r="SHR13" s="2"/>
      <c r="SHS13" s="2"/>
      <c r="SHT13" s="2"/>
      <c r="SHU13" s="2"/>
      <c r="SHV13" s="2"/>
      <c r="SHW13" s="2"/>
      <c r="SHX13" s="2"/>
      <c r="SHY13" s="2"/>
      <c r="SHZ13" s="2"/>
      <c r="SIA13" s="2"/>
      <c r="SIB13" s="2"/>
      <c r="SIC13" s="2"/>
      <c r="SID13" s="2"/>
      <c r="SIE13" s="2"/>
      <c r="SIF13" s="2"/>
      <c r="SIG13" s="2"/>
      <c r="SIH13" s="2"/>
      <c r="SII13" s="2"/>
      <c r="SIJ13" s="2"/>
      <c r="SIK13" s="2"/>
      <c r="SIL13" s="2"/>
      <c r="SIM13" s="2"/>
      <c r="SIN13" s="2"/>
      <c r="SIO13" s="2"/>
      <c r="SIP13" s="2"/>
      <c r="SIQ13" s="2"/>
      <c r="SIR13" s="2"/>
      <c r="SIS13" s="2"/>
      <c r="SIT13" s="2"/>
      <c r="SIU13" s="2"/>
      <c r="SIV13" s="2"/>
      <c r="SIW13" s="2"/>
      <c r="SIX13" s="2"/>
      <c r="SIY13" s="2"/>
      <c r="SIZ13" s="2"/>
      <c r="SJA13" s="2"/>
      <c r="SJB13" s="2"/>
      <c r="SJC13" s="2"/>
      <c r="SJD13" s="2"/>
      <c r="SJE13" s="2"/>
      <c r="SJF13" s="2"/>
      <c r="SJG13" s="2"/>
      <c r="SJH13" s="2"/>
      <c r="SJI13" s="2"/>
      <c r="SJJ13" s="2"/>
      <c r="SJK13" s="2"/>
      <c r="SJL13" s="2"/>
      <c r="SJM13" s="2"/>
      <c r="SJN13" s="2"/>
      <c r="SJO13" s="2"/>
      <c r="SJP13" s="2"/>
      <c r="SJQ13" s="2"/>
      <c r="SJR13" s="2"/>
      <c r="SJS13" s="2"/>
      <c r="SJT13" s="2"/>
      <c r="SJU13" s="2"/>
      <c r="SJV13" s="2"/>
      <c r="SJW13" s="2"/>
      <c r="SJX13" s="2"/>
      <c r="SJY13" s="2"/>
      <c r="SJZ13" s="2"/>
      <c r="SKA13" s="2"/>
      <c r="SKB13" s="2"/>
      <c r="SKC13" s="2"/>
      <c r="SKD13" s="2"/>
      <c r="SKE13" s="2"/>
      <c r="SKF13" s="2"/>
      <c r="SKG13" s="2"/>
      <c r="SKH13" s="2"/>
      <c r="SKI13" s="2"/>
      <c r="SKJ13" s="2"/>
      <c r="SKK13" s="2"/>
      <c r="SKL13" s="2"/>
      <c r="SKM13" s="2"/>
      <c r="SKN13" s="2"/>
      <c r="SKO13" s="2"/>
      <c r="SKP13" s="2"/>
      <c r="SKQ13" s="2"/>
      <c r="SKR13" s="2"/>
      <c r="SKS13" s="2"/>
      <c r="SKT13" s="2"/>
      <c r="SKU13" s="2"/>
      <c r="SKV13" s="2"/>
      <c r="SKW13" s="2"/>
      <c r="SKX13" s="2"/>
      <c r="SKY13" s="2"/>
      <c r="SKZ13" s="2"/>
      <c r="SLA13" s="2"/>
      <c r="SLB13" s="2"/>
      <c r="SLC13" s="2"/>
      <c r="SLD13" s="2"/>
      <c r="SLE13" s="2"/>
      <c r="SLF13" s="2"/>
      <c r="SLG13" s="2"/>
      <c r="SLH13" s="2"/>
      <c r="SLI13" s="2"/>
      <c r="SLJ13" s="2"/>
      <c r="SLK13" s="2"/>
      <c r="SLL13" s="2"/>
      <c r="SLM13" s="2"/>
      <c r="SLN13" s="2"/>
      <c r="SLO13" s="2"/>
      <c r="SLP13" s="2"/>
      <c r="SLQ13" s="2"/>
      <c r="SLR13" s="2"/>
      <c r="SLS13" s="2"/>
      <c r="SLT13" s="2"/>
      <c r="SLU13" s="2"/>
      <c r="SLV13" s="2"/>
      <c r="SLW13" s="2"/>
      <c r="SLX13" s="2"/>
      <c r="SLY13" s="2"/>
      <c r="SLZ13" s="2"/>
      <c r="SMA13" s="2"/>
      <c r="SMB13" s="2"/>
      <c r="SMC13" s="2"/>
      <c r="SMD13" s="2"/>
      <c r="SME13" s="2"/>
      <c r="SMF13" s="2"/>
      <c r="SMG13" s="2"/>
      <c r="SMH13" s="2"/>
      <c r="SMI13" s="2"/>
      <c r="SMJ13" s="2"/>
      <c r="SMK13" s="2"/>
      <c r="SML13" s="2"/>
      <c r="SMM13" s="2"/>
      <c r="SMN13" s="2"/>
      <c r="SMO13" s="2"/>
      <c r="SMP13" s="2"/>
      <c r="SMQ13" s="2"/>
      <c r="SMR13" s="2"/>
      <c r="SMS13" s="2"/>
      <c r="SMT13" s="2"/>
      <c r="SMU13" s="2"/>
      <c r="SMV13" s="2"/>
      <c r="SMW13" s="2"/>
      <c r="SMX13" s="2"/>
      <c r="SMY13" s="2"/>
      <c r="SMZ13" s="2"/>
      <c r="SNA13" s="2"/>
      <c r="SNB13" s="2"/>
      <c r="SNC13" s="2"/>
      <c r="SND13" s="2"/>
      <c r="SNE13" s="2"/>
      <c r="SNF13" s="2"/>
      <c r="SNG13" s="2"/>
      <c r="SNH13" s="2"/>
      <c r="SNI13" s="2"/>
      <c r="SNJ13" s="2"/>
      <c r="SNK13" s="2"/>
      <c r="SNL13" s="2"/>
      <c r="SNM13" s="2"/>
      <c r="SNN13" s="2"/>
      <c r="SNO13" s="2"/>
      <c r="SNP13" s="2"/>
      <c r="SNQ13" s="2"/>
      <c r="SNR13" s="2"/>
      <c r="SNS13" s="2"/>
      <c r="SNT13" s="2"/>
      <c r="SNU13" s="2"/>
      <c r="SNV13" s="2"/>
      <c r="SNW13" s="2"/>
      <c r="SNX13" s="2"/>
      <c r="SNY13" s="2"/>
      <c r="SNZ13" s="2"/>
      <c r="SOA13" s="2"/>
      <c r="SOB13" s="2"/>
      <c r="SOC13" s="2"/>
      <c r="SOD13" s="2"/>
      <c r="SOE13" s="2"/>
      <c r="SOF13" s="2"/>
      <c r="SOG13" s="2"/>
      <c r="SOH13" s="2"/>
      <c r="SOI13" s="2"/>
      <c r="SOJ13" s="2"/>
      <c r="SOK13" s="2"/>
      <c r="SOL13" s="2"/>
      <c r="SOM13" s="2"/>
      <c r="SON13" s="2"/>
      <c r="SOO13" s="2"/>
      <c r="SOP13" s="2"/>
      <c r="SOQ13" s="2"/>
      <c r="SOR13" s="2"/>
      <c r="SOS13" s="2"/>
      <c r="SOT13" s="2"/>
      <c r="SOU13" s="2"/>
      <c r="SOV13" s="2"/>
      <c r="SOW13" s="2"/>
      <c r="SOX13" s="2"/>
      <c r="SOY13" s="2"/>
      <c r="SOZ13" s="2"/>
      <c r="SPA13" s="2"/>
      <c r="SPB13" s="2"/>
      <c r="SPC13" s="2"/>
      <c r="SPD13" s="2"/>
      <c r="SPE13" s="2"/>
      <c r="SPF13" s="2"/>
      <c r="SPG13" s="2"/>
      <c r="SPH13" s="2"/>
      <c r="SPI13" s="2"/>
      <c r="SPJ13" s="2"/>
      <c r="SPK13" s="2"/>
      <c r="SPL13" s="2"/>
      <c r="SPM13" s="2"/>
      <c r="SPN13" s="2"/>
      <c r="SPO13" s="2"/>
      <c r="SPP13" s="2"/>
      <c r="SPQ13" s="2"/>
      <c r="SPR13" s="2"/>
      <c r="SPS13" s="2"/>
      <c r="SPT13" s="2"/>
      <c r="SPU13" s="2"/>
      <c r="SPV13" s="2"/>
      <c r="SPW13" s="2"/>
      <c r="SPX13" s="2"/>
      <c r="SPY13" s="2"/>
      <c r="SPZ13" s="2"/>
      <c r="SQA13" s="2"/>
      <c r="SQB13" s="2"/>
      <c r="SQC13" s="2"/>
      <c r="SQD13" s="2"/>
      <c r="SQE13" s="2"/>
      <c r="SQF13" s="2"/>
      <c r="SQG13" s="2"/>
      <c r="SQH13" s="2"/>
      <c r="SQI13" s="2"/>
      <c r="SQJ13" s="2"/>
      <c r="SQK13" s="2"/>
      <c r="SQL13" s="2"/>
      <c r="SQM13" s="2"/>
      <c r="SQN13" s="2"/>
      <c r="SQO13" s="2"/>
      <c r="SQP13" s="2"/>
      <c r="SQQ13" s="2"/>
      <c r="SQR13" s="2"/>
      <c r="SQS13" s="2"/>
      <c r="SQT13" s="2"/>
      <c r="SQU13" s="2"/>
      <c r="SQV13" s="2"/>
      <c r="SQW13" s="2"/>
      <c r="SQX13" s="2"/>
      <c r="SQY13" s="2"/>
      <c r="SQZ13" s="2"/>
      <c r="SRA13" s="2"/>
      <c r="SRB13" s="2"/>
      <c r="SRC13" s="2"/>
      <c r="SRD13" s="2"/>
      <c r="SRE13" s="2"/>
      <c r="SRF13" s="2"/>
      <c r="SRG13" s="2"/>
      <c r="SRH13" s="2"/>
      <c r="SRI13" s="2"/>
      <c r="SRJ13" s="2"/>
      <c r="SRK13" s="2"/>
      <c r="SRL13" s="2"/>
      <c r="SRM13" s="2"/>
      <c r="SRN13" s="2"/>
      <c r="SRO13" s="2"/>
      <c r="SRP13" s="2"/>
      <c r="SRQ13" s="2"/>
      <c r="SRR13" s="2"/>
      <c r="SRS13" s="2"/>
      <c r="SRT13" s="2"/>
      <c r="SRU13" s="2"/>
      <c r="SRV13" s="2"/>
      <c r="SRW13" s="2"/>
      <c r="SRX13" s="2"/>
      <c r="SRY13" s="2"/>
      <c r="SRZ13" s="2"/>
      <c r="SSA13" s="2"/>
      <c r="SSB13" s="2"/>
      <c r="SSC13" s="2"/>
      <c r="SSD13" s="2"/>
      <c r="SSE13" s="2"/>
      <c r="SSF13" s="2"/>
      <c r="SSG13" s="2"/>
      <c r="SSH13" s="2"/>
      <c r="SSI13" s="2"/>
      <c r="SSJ13" s="2"/>
      <c r="SSK13" s="2"/>
      <c r="SSL13" s="2"/>
      <c r="SSM13" s="2"/>
      <c r="SSN13" s="2"/>
      <c r="SSO13" s="2"/>
      <c r="SSP13" s="2"/>
      <c r="SSQ13" s="2"/>
      <c r="SSR13" s="2"/>
      <c r="SSS13" s="2"/>
      <c r="SST13" s="2"/>
      <c r="SSU13" s="2"/>
      <c r="SSV13" s="2"/>
      <c r="SSW13" s="2"/>
      <c r="SSX13" s="2"/>
      <c r="SSY13" s="2"/>
      <c r="SSZ13" s="2"/>
      <c r="STA13" s="2"/>
      <c r="STB13" s="2"/>
      <c r="STC13" s="2"/>
      <c r="STD13" s="2"/>
      <c r="STE13" s="2"/>
      <c r="STF13" s="2"/>
      <c r="STG13" s="2"/>
      <c r="STH13" s="2"/>
      <c r="STI13" s="2"/>
      <c r="STJ13" s="2"/>
      <c r="STK13" s="2"/>
      <c r="STL13" s="2"/>
      <c r="STM13" s="2"/>
      <c r="STN13" s="2"/>
      <c r="STO13" s="2"/>
      <c r="STP13" s="2"/>
      <c r="STQ13" s="2"/>
      <c r="STR13" s="2"/>
      <c r="STS13" s="2"/>
      <c r="STT13" s="2"/>
      <c r="STU13" s="2"/>
      <c r="STV13" s="2"/>
      <c r="STW13" s="2"/>
      <c r="STX13" s="2"/>
      <c r="STY13" s="2"/>
      <c r="STZ13" s="2"/>
      <c r="SUA13" s="2"/>
      <c r="SUB13" s="2"/>
      <c r="SUC13" s="2"/>
      <c r="SUD13" s="2"/>
      <c r="SUE13" s="2"/>
      <c r="SUF13" s="2"/>
      <c r="SUG13" s="2"/>
      <c r="SUH13" s="2"/>
      <c r="SUI13" s="2"/>
      <c r="SUJ13" s="2"/>
      <c r="SUK13" s="2"/>
      <c r="SUL13" s="2"/>
      <c r="SUM13" s="2"/>
      <c r="SUN13" s="2"/>
      <c r="SUO13" s="2"/>
      <c r="SUP13" s="2"/>
      <c r="SUQ13" s="2"/>
      <c r="SUR13" s="2"/>
      <c r="SUS13" s="2"/>
      <c r="SUT13" s="2"/>
      <c r="SUU13" s="2"/>
      <c r="SUV13" s="2"/>
      <c r="SUW13" s="2"/>
      <c r="SUX13" s="2"/>
      <c r="SUY13" s="2"/>
      <c r="SUZ13" s="2"/>
      <c r="SVA13" s="2"/>
      <c r="SVB13" s="2"/>
      <c r="SVC13" s="2"/>
      <c r="SVD13" s="2"/>
      <c r="SVE13" s="2"/>
      <c r="SVF13" s="2"/>
      <c r="SVG13" s="2"/>
      <c r="SVH13" s="2"/>
      <c r="SVI13" s="2"/>
      <c r="SVJ13" s="2"/>
      <c r="SVK13" s="2"/>
      <c r="SVL13" s="2"/>
      <c r="SVM13" s="2"/>
      <c r="SVN13" s="2"/>
      <c r="SVO13" s="2"/>
      <c r="SVP13" s="2"/>
      <c r="SVQ13" s="2"/>
      <c r="SVR13" s="2"/>
      <c r="SVS13" s="2"/>
      <c r="SVT13" s="2"/>
      <c r="SVU13" s="2"/>
      <c r="SVV13" s="2"/>
      <c r="SVW13" s="2"/>
      <c r="SVX13" s="2"/>
      <c r="SVY13" s="2"/>
      <c r="SVZ13" s="2"/>
      <c r="SWA13" s="2"/>
      <c r="SWB13" s="2"/>
      <c r="SWC13" s="2"/>
      <c r="SWD13" s="2"/>
      <c r="SWE13" s="2"/>
      <c r="SWF13" s="2"/>
      <c r="SWG13" s="2"/>
      <c r="SWH13" s="2"/>
      <c r="SWI13" s="2"/>
      <c r="SWJ13" s="2"/>
      <c r="SWK13" s="2"/>
      <c r="SWL13" s="2"/>
      <c r="SWM13" s="2"/>
      <c r="SWN13" s="2"/>
      <c r="SWO13" s="2"/>
      <c r="SWP13" s="2"/>
      <c r="SWQ13" s="2"/>
      <c r="SWR13" s="2"/>
      <c r="SWS13" s="2"/>
      <c r="SWT13" s="2"/>
      <c r="SWU13" s="2"/>
      <c r="SWV13" s="2"/>
      <c r="SWW13" s="2"/>
      <c r="SWX13" s="2"/>
      <c r="SWY13" s="2"/>
      <c r="SWZ13" s="2"/>
      <c r="SXA13" s="2"/>
      <c r="SXB13" s="2"/>
      <c r="SXC13" s="2"/>
      <c r="SXD13" s="2"/>
      <c r="SXE13" s="2"/>
      <c r="SXF13" s="2"/>
      <c r="SXG13" s="2"/>
      <c r="SXH13" s="2"/>
      <c r="SXI13" s="2"/>
      <c r="SXJ13" s="2"/>
      <c r="SXK13" s="2"/>
      <c r="SXL13" s="2"/>
      <c r="SXM13" s="2"/>
      <c r="SXN13" s="2"/>
      <c r="SXO13" s="2"/>
      <c r="SXP13" s="2"/>
      <c r="SXQ13" s="2"/>
      <c r="SXR13" s="2"/>
      <c r="SXS13" s="2"/>
      <c r="SXT13" s="2"/>
      <c r="SXU13" s="2"/>
      <c r="SXV13" s="2"/>
      <c r="SXW13" s="2"/>
      <c r="SXX13" s="2"/>
      <c r="SXY13" s="2"/>
      <c r="SXZ13" s="2"/>
      <c r="SYA13" s="2"/>
      <c r="SYB13" s="2"/>
      <c r="SYC13" s="2"/>
      <c r="SYD13" s="2"/>
      <c r="SYE13" s="2"/>
      <c r="SYF13" s="2"/>
      <c r="SYG13" s="2"/>
      <c r="SYH13" s="2"/>
      <c r="SYI13" s="2"/>
      <c r="SYJ13" s="2"/>
      <c r="SYK13" s="2"/>
      <c r="SYL13" s="2"/>
      <c r="SYM13" s="2"/>
      <c r="SYN13" s="2"/>
      <c r="SYO13" s="2"/>
      <c r="SYP13" s="2"/>
      <c r="SYQ13" s="2"/>
      <c r="SYR13" s="2"/>
      <c r="SYS13" s="2"/>
      <c r="SYT13" s="2"/>
      <c r="SYU13" s="2"/>
      <c r="SYV13" s="2"/>
      <c r="SYW13" s="2"/>
      <c r="SYX13" s="2"/>
      <c r="SYY13" s="2"/>
      <c r="SYZ13" s="2"/>
      <c r="SZA13" s="2"/>
      <c r="SZB13" s="2"/>
      <c r="SZC13" s="2"/>
      <c r="SZD13" s="2"/>
      <c r="SZE13" s="2"/>
      <c r="SZF13" s="2"/>
      <c r="SZG13" s="2"/>
      <c r="SZH13" s="2"/>
      <c r="SZI13" s="2"/>
      <c r="SZJ13" s="2"/>
      <c r="SZK13" s="2"/>
      <c r="SZL13" s="2"/>
      <c r="SZM13" s="2"/>
      <c r="SZN13" s="2"/>
      <c r="SZO13" s="2"/>
      <c r="SZP13" s="2"/>
      <c r="SZQ13" s="2"/>
      <c r="SZR13" s="2"/>
      <c r="SZS13" s="2"/>
      <c r="SZT13" s="2"/>
      <c r="SZU13" s="2"/>
      <c r="SZV13" s="2"/>
      <c r="SZW13" s="2"/>
      <c r="SZX13" s="2"/>
      <c r="SZY13" s="2"/>
      <c r="SZZ13" s="2"/>
      <c r="TAA13" s="2"/>
      <c r="TAB13" s="2"/>
      <c r="TAC13" s="2"/>
      <c r="TAD13" s="2"/>
      <c r="TAE13" s="2"/>
      <c r="TAF13" s="2"/>
      <c r="TAG13" s="2"/>
      <c r="TAH13" s="2"/>
      <c r="TAI13" s="2"/>
      <c r="TAJ13" s="2"/>
      <c r="TAK13" s="2"/>
      <c r="TAL13" s="2"/>
      <c r="TAM13" s="2"/>
      <c r="TAN13" s="2"/>
      <c r="TAO13" s="2"/>
      <c r="TAP13" s="2"/>
      <c r="TAQ13" s="2"/>
      <c r="TAR13" s="2"/>
      <c r="TAS13" s="2"/>
      <c r="TAT13" s="2"/>
      <c r="TAU13" s="2"/>
      <c r="TAV13" s="2"/>
      <c r="TAW13" s="2"/>
      <c r="TAX13" s="2"/>
      <c r="TAY13" s="2"/>
      <c r="TAZ13" s="2"/>
      <c r="TBA13" s="2"/>
      <c r="TBB13" s="2"/>
      <c r="TBC13" s="2"/>
      <c r="TBD13" s="2"/>
      <c r="TBE13" s="2"/>
      <c r="TBF13" s="2"/>
      <c r="TBG13" s="2"/>
      <c r="TBH13" s="2"/>
      <c r="TBI13" s="2"/>
      <c r="TBJ13" s="2"/>
      <c r="TBK13" s="2"/>
      <c r="TBL13" s="2"/>
      <c r="TBM13" s="2"/>
      <c r="TBN13" s="2"/>
      <c r="TBO13" s="2"/>
      <c r="TBP13" s="2"/>
      <c r="TBQ13" s="2"/>
      <c r="TBR13" s="2"/>
      <c r="TBS13" s="2"/>
      <c r="TBT13" s="2"/>
      <c r="TBU13" s="2"/>
      <c r="TBV13" s="2"/>
      <c r="TBW13" s="2"/>
      <c r="TBX13" s="2"/>
      <c r="TBY13" s="2"/>
      <c r="TBZ13" s="2"/>
      <c r="TCA13" s="2"/>
      <c r="TCB13" s="2"/>
      <c r="TCC13" s="2"/>
      <c r="TCD13" s="2"/>
      <c r="TCE13" s="2"/>
      <c r="TCF13" s="2"/>
      <c r="TCG13" s="2"/>
      <c r="TCH13" s="2"/>
      <c r="TCI13" s="2"/>
      <c r="TCJ13" s="2"/>
      <c r="TCK13" s="2"/>
      <c r="TCL13" s="2"/>
      <c r="TCM13" s="2"/>
      <c r="TCN13" s="2"/>
      <c r="TCO13" s="2"/>
      <c r="TCP13" s="2"/>
      <c r="TCQ13" s="2"/>
      <c r="TCR13" s="2"/>
      <c r="TCS13" s="2"/>
      <c r="TCT13" s="2"/>
      <c r="TCU13" s="2"/>
      <c r="TCV13" s="2"/>
      <c r="TCW13" s="2"/>
      <c r="TCX13" s="2"/>
      <c r="TCY13" s="2"/>
      <c r="TCZ13" s="2"/>
      <c r="TDA13" s="2"/>
      <c r="TDB13" s="2"/>
      <c r="TDC13" s="2"/>
      <c r="TDD13" s="2"/>
      <c r="TDE13" s="2"/>
      <c r="TDF13" s="2"/>
      <c r="TDG13" s="2"/>
      <c r="TDH13" s="2"/>
      <c r="TDI13" s="2"/>
      <c r="TDJ13" s="2"/>
      <c r="TDK13" s="2"/>
      <c r="TDL13" s="2"/>
      <c r="TDM13" s="2"/>
      <c r="TDN13" s="2"/>
      <c r="TDO13" s="2"/>
      <c r="TDP13" s="2"/>
      <c r="TDQ13" s="2"/>
      <c r="TDR13" s="2"/>
      <c r="TDS13" s="2"/>
      <c r="TDT13" s="2"/>
      <c r="TDU13" s="2"/>
      <c r="TDV13" s="2"/>
      <c r="TDW13" s="2"/>
      <c r="TDX13" s="2"/>
      <c r="TDY13" s="2"/>
      <c r="TDZ13" s="2"/>
      <c r="TEA13" s="2"/>
      <c r="TEB13" s="2"/>
      <c r="TEC13" s="2"/>
      <c r="TED13" s="2"/>
      <c r="TEE13" s="2"/>
      <c r="TEF13" s="2"/>
      <c r="TEG13" s="2"/>
      <c r="TEH13" s="2"/>
      <c r="TEI13" s="2"/>
      <c r="TEJ13" s="2"/>
      <c r="TEK13" s="2"/>
      <c r="TEL13" s="2"/>
      <c r="TEM13" s="2"/>
      <c r="TEN13" s="2"/>
      <c r="TEO13" s="2"/>
      <c r="TEP13" s="2"/>
      <c r="TEQ13" s="2"/>
      <c r="TER13" s="2"/>
      <c r="TES13" s="2"/>
      <c r="TET13" s="2"/>
      <c r="TEU13" s="2"/>
      <c r="TEV13" s="2"/>
      <c r="TEW13" s="2"/>
      <c r="TEX13" s="2"/>
      <c r="TEY13" s="2"/>
      <c r="TEZ13" s="2"/>
      <c r="TFA13" s="2"/>
      <c r="TFB13" s="2"/>
      <c r="TFC13" s="2"/>
      <c r="TFD13" s="2"/>
      <c r="TFE13" s="2"/>
      <c r="TFF13" s="2"/>
      <c r="TFG13" s="2"/>
      <c r="TFH13" s="2"/>
      <c r="TFI13" s="2"/>
      <c r="TFJ13" s="2"/>
      <c r="TFK13" s="2"/>
      <c r="TFL13" s="2"/>
      <c r="TFM13" s="2"/>
      <c r="TFN13" s="2"/>
      <c r="TFO13" s="2"/>
      <c r="TFP13" s="2"/>
      <c r="TFQ13" s="2"/>
      <c r="TFR13" s="2"/>
      <c r="TFS13" s="2"/>
      <c r="TFT13" s="2"/>
      <c r="TFU13" s="2"/>
      <c r="TFV13" s="2"/>
      <c r="TFW13" s="2"/>
      <c r="TFX13" s="2"/>
      <c r="TFY13" s="2"/>
      <c r="TFZ13" s="2"/>
      <c r="TGA13" s="2"/>
      <c r="TGB13" s="2"/>
      <c r="TGC13" s="2"/>
      <c r="TGD13" s="2"/>
      <c r="TGE13" s="2"/>
      <c r="TGF13" s="2"/>
      <c r="TGG13" s="2"/>
      <c r="TGH13" s="2"/>
      <c r="TGI13" s="2"/>
      <c r="TGJ13" s="2"/>
      <c r="TGK13" s="2"/>
      <c r="TGL13" s="2"/>
      <c r="TGM13" s="2"/>
      <c r="TGN13" s="2"/>
      <c r="TGO13" s="2"/>
      <c r="TGP13" s="2"/>
      <c r="TGQ13" s="2"/>
      <c r="TGR13" s="2"/>
      <c r="TGS13" s="2"/>
      <c r="TGT13" s="2"/>
      <c r="TGU13" s="2"/>
      <c r="TGV13" s="2"/>
      <c r="TGW13" s="2"/>
      <c r="TGX13" s="2"/>
      <c r="TGY13" s="2"/>
      <c r="TGZ13" s="2"/>
      <c r="THA13" s="2"/>
      <c r="THB13" s="2"/>
      <c r="THC13" s="2"/>
      <c r="THD13" s="2"/>
      <c r="THE13" s="2"/>
      <c r="THF13" s="2"/>
      <c r="THG13" s="2"/>
      <c r="THH13" s="2"/>
      <c r="THI13" s="2"/>
      <c r="THJ13" s="2"/>
      <c r="THK13" s="2"/>
      <c r="THL13" s="2"/>
      <c r="THM13" s="2"/>
      <c r="THN13" s="2"/>
      <c r="THO13" s="2"/>
      <c r="THP13" s="2"/>
      <c r="THQ13" s="2"/>
      <c r="THR13" s="2"/>
      <c r="THS13" s="2"/>
      <c r="THT13" s="2"/>
      <c r="THU13" s="2"/>
      <c r="THV13" s="2"/>
      <c r="THW13" s="2"/>
      <c r="THX13" s="2"/>
      <c r="THY13" s="2"/>
      <c r="THZ13" s="2"/>
      <c r="TIA13" s="2"/>
      <c r="TIB13" s="2"/>
      <c r="TIC13" s="2"/>
      <c r="TID13" s="2"/>
      <c r="TIE13" s="2"/>
      <c r="TIF13" s="2"/>
      <c r="TIG13" s="2"/>
      <c r="TIH13" s="2"/>
      <c r="TII13" s="2"/>
      <c r="TIJ13" s="2"/>
      <c r="TIK13" s="2"/>
      <c r="TIL13" s="2"/>
      <c r="TIM13" s="2"/>
      <c r="TIN13" s="2"/>
      <c r="TIO13" s="2"/>
      <c r="TIP13" s="2"/>
      <c r="TIQ13" s="2"/>
      <c r="TIR13" s="2"/>
      <c r="TIS13" s="2"/>
      <c r="TIT13" s="2"/>
      <c r="TIU13" s="2"/>
      <c r="TIV13" s="2"/>
      <c r="TIW13" s="2"/>
      <c r="TIX13" s="2"/>
      <c r="TIY13" s="2"/>
      <c r="TIZ13" s="2"/>
      <c r="TJA13" s="2"/>
      <c r="TJB13" s="2"/>
      <c r="TJC13" s="2"/>
      <c r="TJD13" s="2"/>
      <c r="TJE13" s="2"/>
      <c r="TJF13" s="2"/>
      <c r="TJG13" s="2"/>
      <c r="TJH13" s="2"/>
      <c r="TJI13" s="2"/>
      <c r="TJJ13" s="2"/>
      <c r="TJK13" s="2"/>
      <c r="TJL13" s="2"/>
      <c r="TJM13" s="2"/>
      <c r="TJN13" s="2"/>
      <c r="TJO13" s="2"/>
      <c r="TJP13" s="2"/>
      <c r="TJQ13" s="2"/>
      <c r="TJR13" s="2"/>
      <c r="TJS13" s="2"/>
      <c r="TJT13" s="2"/>
      <c r="TJU13" s="2"/>
      <c r="TJV13" s="2"/>
      <c r="TJW13" s="2"/>
      <c r="TJX13" s="2"/>
      <c r="TJY13" s="2"/>
      <c r="TJZ13" s="2"/>
      <c r="TKA13" s="2"/>
      <c r="TKB13" s="2"/>
      <c r="TKC13" s="2"/>
      <c r="TKD13" s="2"/>
      <c r="TKE13" s="2"/>
      <c r="TKF13" s="2"/>
      <c r="TKG13" s="2"/>
      <c r="TKH13" s="2"/>
      <c r="TKI13" s="2"/>
      <c r="TKJ13" s="2"/>
      <c r="TKK13" s="2"/>
      <c r="TKL13" s="2"/>
      <c r="TKM13" s="2"/>
      <c r="TKN13" s="2"/>
      <c r="TKO13" s="2"/>
      <c r="TKP13" s="2"/>
      <c r="TKQ13" s="2"/>
      <c r="TKR13" s="2"/>
      <c r="TKS13" s="2"/>
      <c r="TKT13" s="2"/>
      <c r="TKU13" s="2"/>
      <c r="TKV13" s="2"/>
      <c r="TKW13" s="2"/>
      <c r="TKX13" s="2"/>
      <c r="TKY13" s="2"/>
      <c r="TKZ13" s="2"/>
      <c r="TLA13" s="2"/>
      <c r="TLB13" s="2"/>
      <c r="TLC13" s="2"/>
      <c r="TLD13" s="2"/>
      <c r="TLE13" s="2"/>
      <c r="TLF13" s="2"/>
      <c r="TLG13" s="2"/>
      <c r="TLH13" s="2"/>
      <c r="TLI13" s="2"/>
      <c r="TLJ13" s="2"/>
      <c r="TLK13" s="2"/>
      <c r="TLL13" s="2"/>
      <c r="TLM13" s="2"/>
      <c r="TLN13" s="2"/>
      <c r="TLO13" s="2"/>
      <c r="TLP13" s="2"/>
      <c r="TLQ13" s="2"/>
      <c r="TLR13" s="2"/>
      <c r="TLS13" s="2"/>
      <c r="TLT13" s="2"/>
      <c r="TLU13" s="2"/>
      <c r="TLV13" s="2"/>
      <c r="TLW13" s="2"/>
      <c r="TLX13" s="2"/>
      <c r="TLY13" s="2"/>
      <c r="TLZ13" s="2"/>
      <c r="TMA13" s="2"/>
      <c r="TMB13" s="2"/>
      <c r="TMC13" s="2"/>
      <c r="TMD13" s="2"/>
      <c r="TME13" s="2"/>
      <c r="TMF13" s="2"/>
      <c r="TMG13" s="2"/>
      <c r="TMH13" s="2"/>
      <c r="TMI13" s="2"/>
      <c r="TMJ13" s="2"/>
      <c r="TMK13" s="2"/>
      <c r="TML13" s="2"/>
      <c r="TMM13" s="2"/>
      <c r="TMN13" s="2"/>
      <c r="TMO13" s="2"/>
      <c r="TMP13" s="2"/>
      <c r="TMQ13" s="2"/>
      <c r="TMR13" s="2"/>
      <c r="TMS13" s="2"/>
      <c r="TMT13" s="2"/>
      <c r="TMU13" s="2"/>
      <c r="TMV13" s="2"/>
      <c r="TMW13" s="2"/>
      <c r="TMX13" s="2"/>
      <c r="TMY13" s="2"/>
      <c r="TMZ13" s="2"/>
      <c r="TNA13" s="2"/>
      <c r="TNB13" s="2"/>
      <c r="TNC13" s="2"/>
      <c r="TND13" s="2"/>
      <c r="TNE13" s="2"/>
      <c r="TNF13" s="2"/>
      <c r="TNG13" s="2"/>
      <c r="TNH13" s="2"/>
      <c r="TNI13" s="2"/>
      <c r="TNJ13" s="2"/>
      <c r="TNK13" s="2"/>
      <c r="TNL13" s="2"/>
      <c r="TNM13" s="2"/>
      <c r="TNN13" s="2"/>
      <c r="TNO13" s="2"/>
      <c r="TNP13" s="2"/>
      <c r="TNQ13" s="2"/>
      <c r="TNR13" s="2"/>
      <c r="TNS13" s="2"/>
      <c r="TNT13" s="2"/>
      <c r="TNU13" s="2"/>
      <c r="TNV13" s="2"/>
      <c r="TNW13" s="2"/>
      <c r="TNX13" s="2"/>
      <c r="TNY13" s="2"/>
      <c r="TNZ13" s="2"/>
      <c r="TOA13" s="2"/>
      <c r="TOB13" s="2"/>
      <c r="TOC13" s="2"/>
      <c r="TOD13" s="2"/>
      <c r="TOE13" s="2"/>
      <c r="TOF13" s="2"/>
      <c r="TOG13" s="2"/>
      <c r="TOH13" s="2"/>
      <c r="TOI13" s="2"/>
      <c r="TOJ13" s="2"/>
      <c r="TOK13" s="2"/>
      <c r="TOL13" s="2"/>
      <c r="TOM13" s="2"/>
      <c r="TON13" s="2"/>
      <c r="TOO13" s="2"/>
      <c r="TOP13" s="2"/>
      <c r="TOQ13" s="2"/>
      <c r="TOR13" s="2"/>
      <c r="TOS13" s="2"/>
      <c r="TOT13" s="2"/>
      <c r="TOU13" s="2"/>
      <c r="TOV13" s="2"/>
      <c r="TOW13" s="2"/>
      <c r="TOX13" s="2"/>
      <c r="TOY13" s="2"/>
      <c r="TOZ13" s="2"/>
      <c r="TPA13" s="2"/>
      <c r="TPB13" s="2"/>
      <c r="TPC13" s="2"/>
      <c r="TPD13" s="2"/>
      <c r="TPE13" s="2"/>
      <c r="TPF13" s="2"/>
      <c r="TPG13" s="2"/>
      <c r="TPH13" s="2"/>
      <c r="TPI13" s="2"/>
      <c r="TPJ13" s="2"/>
      <c r="TPK13" s="2"/>
      <c r="TPL13" s="2"/>
      <c r="TPM13" s="2"/>
      <c r="TPN13" s="2"/>
      <c r="TPO13" s="2"/>
      <c r="TPP13" s="2"/>
      <c r="TPQ13" s="2"/>
      <c r="TPR13" s="2"/>
      <c r="TPS13" s="2"/>
      <c r="TPT13" s="2"/>
      <c r="TPU13" s="2"/>
      <c r="TPV13" s="2"/>
      <c r="TPW13" s="2"/>
      <c r="TPX13" s="2"/>
      <c r="TPY13" s="2"/>
      <c r="TPZ13" s="2"/>
      <c r="TQA13" s="2"/>
      <c r="TQB13" s="2"/>
      <c r="TQC13" s="2"/>
      <c r="TQD13" s="2"/>
      <c r="TQE13" s="2"/>
      <c r="TQF13" s="2"/>
      <c r="TQG13" s="2"/>
      <c r="TQH13" s="2"/>
      <c r="TQI13" s="2"/>
      <c r="TQJ13" s="2"/>
      <c r="TQK13" s="2"/>
      <c r="TQL13" s="2"/>
      <c r="TQM13" s="2"/>
      <c r="TQN13" s="2"/>
      <c r="TQO13" s="2"/>
      <c r="TQP13" s="2"/>
      <c r="TQQ13" s="2"/>
      <c r="TQR13" s="2"/>
      <c r="TQS13" s="2"/>
      <c r="TQT13" s="2"/>
      <c r="TQU13" s="2"/>
      <c r="TQV13" s="2"/>
      <c r="TQW13" s="2"/>
      <c r="TQX13" s="2"/>
      <c r="TQY13" s="2"/>
      <c r="TQZ13" s="2"/>
      <c r="TRA13" s="2"/>
      <c r="TRB13" s="2"/>
      <c r="TRC13" s="2"/>
      <c r="TRD13" s="2"/>
      <c r="TRE13" s="2"/>
      <c r="TRF13" s="2"/>
      <c r="TRG13" s="2"/>
      <c r="TRH13" s="2"/>
      <c r="TRI13" s="2"/>
      <c r="TRJ13" s="2"/>
      <c r="TRK13" s="2"/>
      <c r="TRL13" s="2"/>
      <c r="TRM13" s="2"/>
      <c r="TRN13" s="2"/>
      <c r="TRO13" s="2"/>
      <c r="TRP13" s="2"/>
      <c r="TRQ13" s="2"/>
      <c r="TRR13" s="2"/>
      <c r="TRS13" s="2"/>
      <c r="TRT13" s="2"/>
      <c r="TRU13" s="2"/>
      <c r="TRV13" s="2"/>
      <c r="TRW13" s="2"/>
      <c r="TRX13" s="2"/>
      <c r="TRY13" s="2"/>
      <c r="TRZ13" s="2"/>
      <c r="TSA13" s="2"/>
      <c r="TSB13" s="2"/>
      <c r="TSC13" s="2"/>
      <c r="TSD13" s="2"/>
      <c r="TSE13" s="2"/>
      <c r="TSF13" s="2"/>
      <c r="TSG13" s="2"/>
      <c r="TSH13" s="2"/>
      <c r="TSI13" s="2"/>
      <c r="TSJ13" s="2"/>
      <c r="TSK13" s="2"/>
      <c r="TSL13" s="2"/>
      <c r="TSM13" s="2"/>
      <c r="TSN13" s="2"/>
      <c r="TSO13" s="2"/>
      <c r="TSP13" s="2"/>
      <c r="TSQ13" s="2"/>
      <c r="TSR13" s="2"/>
      <c r="TSS13" s="2"/>
      <c r="TST13" s="2"/>
      <c r="TSU13" s="2"/>
      <c r="TSV13" s="2"/>
      <c r="TSW13" s="2"/>
      <c r="TSX13" s="2"/>
      <c r="TSY13" s="2"/>
      <c r="TSZ13" s="2"/>
      <c r="TTA13" s="2"/>
      <c r="TTB13" s="2"/>
      <c r="TTC13" s="2"/>
      <c r="TTD13" s="2"/>
      <c r="TTE13" s="2"/>
      <c r="TTF13" s="2"/>
      <c r="TTG13" s="2"/>
      <c r="TTH13" s="2"/>
      <c r="TTI13" s="2"/>
      <c r="TTJ13" s="2"/>
      <c r="TTK13" s="2"/>
      <c r="TTL13" s="2"/>
      <c r="TTM13" s="2"/>
      <c r="TTN13" s="2"/>
      <c r="TTO13" s="2"/>
      <c r="TTP13" s="2"/>
      <c r="TTQ13" s="2"/>
      <c r="TTR13" s="2"/>
      <c r="TTS13" s="2"/>
      <c r="TTT13" s="2"/>
      <c r="TTU13" s="2"/>
      <c r="TTV13" s="2"/>
      <c r="TTW13" s="2"/>
      <c r="TTX13" s="2"/>
      <c r="TTY13" s="2"/>
      <c r="TTZ13" s="2"/>
      <c r="TUA13" s="2"/>
      <c r="TUB13" s="2"/>
      <c r="TUC13" s="2"/>
      <c r="TUD13" s="2"/>
      <c r="TUE13" s="2"/>
      <c r="TUF13" s="2"/>
      <c r="TUG13" s="2"/>
      <c r="TUH13" s="2"/>
      <c r="TUI13" s="2"/>
      <c r="TUJ13" s="2"/>
      <c r="TUK13" s="2"/>
      <c r="TUL13" s="2"/>
      <c r="TUM13" s="2"/>
      <c r="TUN13" s="2"/>
      <c r="TUO13" s="2"/>
      <c r="TUP13" s="2"/>
      <c r="TUQ13" s="2"/>
      <c r="TUR13" s="2"/>
      <c r="TUS13" s="2"/>
      <c r="TUT13" s="2"/>
      <c r="TUU13" s="2"/>
      <c r="TUV13" s="2"/>
      <c r="TUW13" s="2"/>
      <c r="TUX13" s="2"/>
      <c r="TUY13" s="2"/>
      <c r="TUZ13" s="2"/>
      <c r="TVA13" s="2"/>
      <c r="TVB13" s="2"/>
      <c r="TVC13" s="2"/>
      <c r="TVD13" s="2"/>
      <c r="TVE13" s="2"/>
      <c r="TVF13" s="2"/>
      <c r="TVG13" s="2"/>
      <c r="TVH13" s="2"/>
      <c r="TVI13" s="2"/>
      <c r="TVJ13" s="2"/>
      <c r="TVK13" s="2"/>
      <c r="TVL13" s="2"/>
      <c r="TVM13" s="2"/>
      <c r="TVN13" s="2"/>
      <c r="TVO13" s="2"/>
      <c r="TVP13" s="2"/>
      <c r="TVQ13" s="2"/>
      <c r="TVR13" s="2"/>
      <c r="TVS13" s="2"/>
      <c r="TVT13" s="2"/>
      <c r="TVU13" s="2"/>
      <c r="TVV13" s="2"/>
      <c r="TVW13" s="2"/>
      <c r="TVX13" s="2"/>
      <c r="TVY13" s="2"/>
      <c r="TVZ13" s="2"/>
      <c r="TWA13" s="2"/>
      <c r="TWB13" s="2"/>
      <c r="TWC13" s="2"/>
      <c r="TWD13" s="2"/>
      <c r="TWE13" s="2"/>
      <c r="TWF13" s="2"/>
      <c r="TWG13" s="2"/>
      <c r="TWH13" s="2"/>
      <c r="TWI13" s="2"/>
      <c r="TWJ13" s="2"/>
      <c r="TWK13" s="2"/>
      <c r="TWL13" s="2"/>
      <c r="TWM13" s="2"/>
      <c r="TWN13" s="2"/>
      <c r="TWO13" s="2"/>
      <c r="TWP13" s="2"/>
      <c r="TWQ13" s="2"/>
      <c r="TWR13" s="2"/>
      <c r="TWS13" s="2"/>
      <c r="TWT13" s="2"/>
      <c r="TWU13" s="2"/>
      <c r="TWV13" s="2"/>
      <c r="TWW13" s="2"/>
      <c r="TWX13" s="2"/>
      <c r="TWY13" s="2"/>
      <c r="TWZ13" s="2"/>
      <c r="TXA13" s="2"/>
      <c r="TXB13" s="2"/>
      <c r="TXC13" s="2"/>
      <c r="TXD13" s="2"/>
      <c r="TXE13" s="2"/>
      <c r="TXF13" s="2"/>
      <c r="TXG13" s="2"/>
      <c r="TXH13" s="2"/>
      <c r="TXI13" s="2"/>
      <c r="TXJ13" s="2"/>
      <c r="TXK13" s="2"/>
      <c r="TXL13" s="2"/>
      <c r="TXM13" s="2"/>
      <c r="TXN13" s="2"/>
      <c r="TXO13" s="2"/>
      <c r="TXP13" s="2"/>
      <c r="TXQ13" s="2"/>
      <c r="TXR13" s="2"/>
      <c r="TXS13" s="2"/>
      <c r="TXT13" s="2"/>
      <c r="TXU13" s="2"/>
      <c r="TXV13" s="2"/>
      <c r="TXW13" s="2"/>
      <c r="TXX13" s="2"/>
      <c r="TXY13" s="2"/>
      <c r="TXZ13" s="2"/>
      <c r="TYA13" s="2"/>
      <c r="TYB13" s="2"/>
      <c r="TYC13" s="2"/>
      <c r="TYD13" s="2"/>
      <c r="TYE13" s="2"/>
      <c r="TYF13" s="2"/>
      <c r="TYG13" s="2"/>
      <c r="TYH13" s="2"/>
      <c r="TYI13" s="2"/>
      <c r="TYJ13" s="2"/>
      <c r="TYK13" s="2"/>
      <c r="TYL13" s="2"/>
      <c r="TYM13" s="2"/>
      <c r="TYN13" s="2"/>
      <c r="TYO13" s="2"/>
      <c r="TYP13" s="2"/>
      <c r="TYQ13" s="2"/>
      <c r="TYR13" s="2"/>
      <c r="TYS13" s="2"/>
      <c r="TYT13" s="2"/>
      <c r="TYU13" s="2"/>
      <c r="TYV13" s="2"/>
      <c r="TYW13" s="2"/>
      <c r="TYX13" s="2"/>
      <c r="TYY13" s="2"/>
      <c r="TYZ13" s="2"/>
      <c r="TZA13" s="2"/>
      <c r="TZB13" s="2"/>
      <c r="TZC13" s="2"/>
      <c r="TZD13" s="2"/>
      <c r="TZE13" s="2"/>
      <c r="TZF13" s="2"/>
      <c r="TZG13" s="2"/>
      <c r="TZH13" s="2"/>
      <c r="TZI13" s="2"/>
      <c r="TZJ13" s="2"/>
      <c r="TZK13" s="2"/>
      <c r="TZL13" s="2"/>
      <c r="TZM13" s="2"/>
      <c r="TZN13" s="2"/>
      <c r="TZO13" s="2"/>
      <c r="TZP13" s="2"/>
      <c r="TZQ13" s="2"/>
      <c r="TZR13" s="2"/>
      <c r="TZS13" s="2"/>
      <c r="TZT13" s="2"/>
      <c r="TZU13" s="2"/>
      <c r="TZV13" s="2"/>
      <c r="TZW13" s="2"/>
      <c r="TZX13" s="2"/>
      <c r="TZY13" s="2"/>
      <c r="TZZ13" s="2"/>
      <c r="UAA13" s="2"/>
      <c r="UAB13" s="2"/>
      <c r="UAC13" s="2"/>
      <c r="UAD13" s="2"/>
      <c r="UAE13" s="2"/>
      <c r="UAF13" s="2"/>
      <c r="UAG13" s="2"/>
      <c r="UAH13" s="2"/>
      <c r="UAI13" s="2"/>
      <c r="UAJ13" s="2"/>
      <c r="UAK13" s="2"/>
      <c r="UAL13" s="2"/>
      <c r="UAM13" s="2"/>
      <c r="UAN13" s="2"/>
      <c r="UAO13" s="2"/>
      <c r="UAP13" s="2"/>
      <c r="UAQ13" s="2"/>
      <c r="UAR13" s="2"/>
      <c r="UAS13" s="2"/>
      <c r="UAT13" s="2"/>
      <c r="UAU13" s="2"/>
      <c r="UAV13" s="2"/>
      <c r="UAW13" s="2"/>
      <c r="UAX13" s="2"/>
      <c r="UAY13" s="2"/>
      <c r="UAZ13" s="2"/>
      <c r="UBA13" s="2"/>
      <c r="UBB13" s="2"/>
      <c r="UBC13" s="2"/>
      <c r="UBD13" s="2"/>
      <c r="UBE13" s="2"/>
      <c r="UBF13" s="2"/>
      <c r="UBG13" s="2"/>
      <c r="UBH13" s="2"/>
      <c r="UBI13" s="2"/>
      <c r="UBJ13" s="2"/>
      <c r="UBK13" s="2"/>
      <c r="UBL13" s="2"/>
      <c r="UBM13" s="2"/>
      <c r="UBN13" s="2"/>
      <c r="UBO13" s="2"/>
      <c r="UBP13" s="2"/>
      <c r="UBQ13" s="2"/>
      <c r="UBR13" s="2"/>
      <c r="UBS13" s="2"/>
      <c r="UBT13" s="2"/>
      <c r="UBU13" s="2"/>
      <c r="UBV13" s="2"/>
      <c r="UBW13" s="2"/>
      <c r="UBX13" s="2"/>
      <c r="UBY13" s="2"/>
      <c r="UBZ13" s="2"/>
      <c r="UCA13" s="2"/>
      <c r="UCB13" s="2"/>
      <c r="UCC13" s="2"/>
      <c r="UCD13" s="2"/>
      <c r="UCE13" s="2"/>
      <c r="UCF13" s="2"/>
      <c r="UCG13" s="2"/>
      <c r="UCH13" s="2"/>
      <c r="UCI13" s="2"/>
      <c r="UCJ13" s="2"/>
      <c r="UCK13" s="2"/>
      <c r="UCL13" s="2"/>
      <c r="UCM13" s="2"/>
      <c r="UCN13" s="2"/>
      <c r="UCO13" s="2"/>
      <c r="UCP13" s="2"/>
      <c r="UCQ13" s="2"/>
      <c r="UCR13" s="2"/>
      <c r="UCS13" s="2"/>
      <c r="UCT13" s="2"/>
      <c r="UCU13" s="2"/>
      <c r="UCV13" s="2"/>
      <c r="UCW13" s="2"/>
      <c r="UCX13" s="2"/>
      <c r="UCY13" s="2"/>
      <c r="UCZ13" s="2"/>
      <c r="UDA13" s="2"/>
      <c r="UDB13" s="2"/>
      <c r="UDC13" s="2"/>
      <c r="UDD13" s="2"/>
      <c r="UDE13" s="2"/>
      <c r="UDF13" s="2"/>
      <c r="UDG13" s="2"/>
      <c r="UDH13" s="2"/>
      <c r="UDI13" s="2"/>
      <c r="UDJ13" s="2"/>
      <c r="UDK13" s="2"/>
      <c r="UDL13" s="2"/>
      <c r="UDM13" s="2"/>
      <c r="UDN13" s="2"/>
      <c r="UDO13" s="2"/>
      <c r="UDP13" s="2"/>
      <c r="UDQ13" s="2"/>
      <c r="UDR13" s="2"/>
      <c r="UDS13" s="2"/>
      <c r="UDT13" s="2"/>
      <c r="UDU13" s="2"/>
      <c r="UDV13" s="2"/>
      <c r="UDW13" s="2"/>
      <c r="UDX13" s="2"/>
      <c r="UDY13" s="2"/>
      <c r="UDZ13" s="2"/>
      <c r="UEA13" s="2"/>
      <c r="UEB13" s="2"/>
      <c r="UEC13" s="2"/>
      <c r="UED13" s="2"/>
      <c r="UEE13" s="2"/>
      <c r="UEF13" s="2"/>
      <c r="UEG13" s="2"/>
      <c r="UEH13" s="2"/>
      <c r="UEI13" s="2"/>
      <c r="UEJ13" s="2"/>
      <c r="UEK13" s="2"/>
      <c r="UEL13" s="2"/>
      <c r="UEM13" s="2"/>
      <c r="UEN13" s="2"/>
      <c r="UEO13" s="2"/>
      <c r="UEP13" s="2"/>
      <c r="UEQ13" s="2"/>
      <c r="UER13" s="2"/>
      <c r="UES13" s="2"/>
      <c r="UET13" s="2"/>
      <c r="UEU13" s="2"/>
      <c r="UEV13" s="2"/>
      <c r="UEW13" s="2"/>
      <c r="UEX13" s="2"/>
      <c r="UEY13" s="2"/>
      <c r="UEZ13" s="2"/>
      <c r="UFA13" s="2"/>
      <c r="UFB13" s="2"/>
      <c r="UFC13" s="2"/>
      <c r="UFD13" s="2"/>
      <c r="UFE13" s="2"/>
      <c r="UFF13" s="2"/>
      <c r="UFG13" s="2"/>
      <c r="UFH13" s="2"/>
      <c r="UFI13" s="2"/>
      <c r="UFJ13" s="2"/>
      <c r="UFK13" s="2"/>
      <c r="UFL13" s="2"/>
      <c r="UFM13" s="2"/>
      <c r="UFN13" s="2"/>
      <c r="UFO13" s="2"/>
      <c r="UFP13" s="2"/>
      <c r="UFQ13" s="2"/>
      <c r="UFR13" s="2"/>
      <c r="UFS13" s="2"/>
      <c r="UFT13" s="2"/>
      <c r="UFU13" s="2"/>
      <c r="UFV13" s="2"/>
      <c r="UFW13" s="2"/>
      <c r="UFX13" s="2"/>
      <c r="UFY13" s="2"/>
      <c r="UFZ13" s="2"/>
      <c r="UGA13" s="2"/>
      <c r="UGB13" s="2"/>
      <c r="UGC13" s="2"/>
      <c r="UGD13" s="2"/>
      <c r="UGE13" s="2"/>
      <c r="UGF13" s="2"/>
      <c r="UGG13" s="2"/>
      <c r="UGH13" s="2"/>
      <c r="UGI13" s="2"/>
      <c r="UGJ13" s="2"/>
      <c r="UGK13" s="2"/>
      <c r="UGL13" s="2"/>
      <c r="UGM13" s="2"/>
      <c r="UGN13" s="2"/>
      <c r="UGO13" s="2"/>
      <c r="UGP13" s="2"/>
      <c r="UGQ13" s="2"/>
      <c r="UGR13" s="2"/>
      <c r="UGS13" s="2"/>
      <c r="UGT13" s="2"/>
      <c r="UGU13" s="2"/>
      <c r="UGV13" s="2"/>
      <c r="UGW13" s="2"/>
      <c r="UGX13" s="2"/>
      <c r="UGY13" s="2"/>
      <c r="UGZ13" s="2"/>
      <c r="UHA13" s="2"/>
      <c r="UHB13" s="2"/>
      <c r="UHC13" s="2"/>
      <c r="UHD13" s="2"/>
      <c r="UHE13" s="2"/>
      <c r="UHF13" s="2"/>
      <c r="UHG13" s="2"/>
      <c r="UHH13" s="2"/>
      <c r="UHI13" s="2"/>
      <c r="UHJ13" s="2"/>
      <c r="UHK13" s="2"/>
      <c r="UHL13" s="2"/>
      <c r="UHM13" s="2"/>
      <c r="UHN13" s="2"/>
      <c r="UHO13" s="2"/>
      <c r="UHP13" s="2"/>
      <c r="UHQ13" s="2"/>
      <c r="UHR13" s="2"/>
      <c r="UHS13" s="2"/>
      <c r="UHT13" s="2"/>
      <c r="UHU13" s="2"/>
      <c r="UHV13" s="2"/>
      <c r="UHW13" s="2"/>
      <c r="UHX13" s="2"/>
      <c r="UHY13" s="2"/>
      <c r="UHZ13" s="2"/>
      <c r="UIA13" s="2"/>
      <c r="UIB13" s="2"/>
      <c r="UIC13" s="2"/>
      <c r="UID13" s="2"/>
      <c r="UIE13" s="2"/>
      <c r="UIF13" s="2"/>
      <c r="UIG13" s="2"/>
      <c r="UIH13" s="2"/>
      <c r="UII13" s="2"/>
      <c r="UIJ13" s="2"/>
      <c r="UIK13" s="2"/>
      <c r="UIL13" s="2"/>
      <c r="UIM13" s="2"/>
      <c r="UIN13" s="2"/>
      <c r="UIO13" s="2"/>
      <c r="UIP13" s="2"/>
      <c r="UIQ13" s="2"/>
      <c r="UIR13" s="2"/>
      <c r="UIS13" s="2"/>
      <c r="UIT13" s="2"/>
      <c r="UIU13" s="2"/>
      <c r="UIV13" s="2"/>
      <c r="UIW13" s="2"/>
      <c r="UIX13" s="2"/>
      <c r="UIY13" s="2"/>
      <c r="UIZ13" s="2"/>
      <c r="UJA13" s="2"/>
      <c r="UJB13" s="2"/>
      <c r="UJC13" s="2"/>
      <c r="UJD13" s="2"/>
      <c r="UJE13" s="2"/>
      <c r="UJF13" s="2"/>
      <c r="UJG13" s="2"/>
      <c r="UJH13" s="2"/>
      <c r="UJI13" s="2"/>
      <c r="UJJ13" s="2"/>
      <c r="UJK13" s="2"/>
      <c r="UJL13" s="2"/>
      <c r="UJM13" s="2"/>
      <c r="UJN13" s="2"/>
      <c r="UJO13" s="2"/>
      <c r="UJP13" s="2"/>
      <c r="UJQ13" s="2"/>
      <c r="UJR13" s="2"/>
      <c r="UJS13" s="2"/>
      <c r="UJT13" s="2"/>
      <c r="UJU13" s="2"/>
      <c r="UJV13" s="2"/>
      <c r="UJW13" s="2"/>
      <c r="UJX13" s="2"/>
      <c r="UJY13" s="2"/>
      <c r="UJZ13" s="2"/>
      <c r="UKA13" s="2"/>
      <c r="UKB13" s="2"/>
      <c r="UKC13" s="2"/>
      <c r="UKD13" s="2"/>
      <c r="UKE13" s="2"/>
      <c r="UKF13" s="2"/>
      <c r="UKG13" s="2"/>
      <c r="UKH13" s="2"/>
      <c r="UKI13" s="2"/>
      <c r="UKJ13" s="2"/>
      <c r="UKK13" s="2"/>
      <c r="UKL13" s="2"/>
      <c r="UKM13" s="2"/>
      <c r="UKN13" s="2"/>
      <c r="UKO13" s="2"/>
      <c r="UKP13" s="2"/>
      <c r="UKQ13" s="2"/>
      <c r="UKR13" s="2"/>
      <c r="UKS13" s="2"/>
      <c r="UKT13" s="2"/>
      <c r="UKU13" s="2"/>
      <c r="UKV13" s="2"/>
      <c r="UKW13" s="2"/>
      <c r="UKX13" s="2"/>
      <c r="UKY13" s="2"/>
      <c r="UKZ13" s="2"/>
      <c r="ULA13" s="2"/>
      <c r="ULB13" s="2"/>
      <c r="ULC13" s="2"/>
      <c r="ULD13" s="2"/>
      <c r="ULE13" s="2"/>
      <c r="ULF13" s="2"/>
      <c r="ULG13" s="2"/>
      <c r="ULH13" s="2"/>
      <c r="ULI13" s="2"/>
      <c r="ULJ13" s="2"/>
      <c r="ULK13" s="2"/>
      <c r="ULL13" s="2"/>
      <c r="ULM13" s="2"/>
      <c r="ULN13" s="2"/>
      <c r="ULO13" s="2"/>
      <c r="ULP13" s="2"/>
      <c r="ULQ13" s="2"/>
      <c r="ULR13" s="2"/>
      <c r="ULS13" s="2"/>
      <c r="ULT13" s="2"/>
      <c r="ULU13" s="2"/>
      <c r="ULV13" s="2"/>
      <c r="ULW13" s="2"/>
      <c r="ULX13" s="2"/>
      <c r="ULY13" s="2"/>
      <c r="ULZ13" s="2"/>
      <c r="UMA13" s="2"/>
      <c r="UMB13" s="2"/>
      <c r="UMC13" s="2"/>
      <c r="UMD13" s="2"/>
      <c r="UME13" s="2"/>
      <c r="UMF13" s="2"/>
      <c r="UMG13" s="2"/>
      <c r="UMH13" s="2"/>
      <c r="UMI13" s="2"/>
      <c r="UMJ13" s="2"/>
      <c r="UMK13" s="2"/>
      <c r="UML13" s="2"/>
      <c r="UMM13" s="2"/>
      <c r="UMN13" s="2"/>
      <c r="UMO13" s="2"/>
      <c r="UMP13" s="2"/>
      <c r="UMQ13" s="2"/>
      <c r="UMR13" s="2"/>
      <c r="UMS13" s="2"/>
      <c r="UMT13" s="2"/>
      <c r="UMU13" s="2"/>
      <c r="UMV13" s="2"/>
      <c r="UMW13" s="2"/>
      <c r="UMX13" s="2"/>
      <c r="UMY13" s="2"/>
      <c r="UMZ13" s="2"/>
      <c r="UNA13" s="2"/>
      <c r="UNB13" s="2"/>
      <c r="UNC13" s="2"/>
      <c r="UND13" s="2"/>
      <c r="UNE13" s="2"/>
      <c r="UNF13" s="2"/>
      <c r="UNG13" s="2"/>
      <c r="UNH13" s="2"/>
      <c r="UNI13" s="2"/>
      <c r="UNJ13" s="2"/>
      <c r="UNK13" s="2"/>
      <c r="UNL13" s="2"/>
      <c r="UNM13" s="2"/>
      <c r="UNN13" s="2"/>
      <c r="UNO13" s="2"/>
      <c r="UNP13" s="2"/>
      <c r="UNQ13" s="2"/>
      <c r="UNR13" s="2"/>
      <c r="UNS13" s="2"/>
      <c r="UNT13" s="2"/>
      <c r="UNU13" s="2"/>
      <c r="UNV13" s="2"/>
      <c r="UNW13" s="2"/>
      <c r="UNX13" s="2"/>
      <c r="UNY13" s="2"/>
      <c r="UNZ13" s="2"/>
      <c r="UOA13" s="2"/>
      <c r="UOB13" s="2"/>
      <c r="UOC13" s="2"/>
      <c r="UOD13" s="2"/>
      <c r="UOE13" s="2"/>
      <c r="UOF13" s="2"/>
      <c r="UOG13" s="2"/>
      <c r="UOH13" s="2"/>
      <c r="UOI13" s="2"/>
      <c r="UOJ13" s="2"/>
      <c r="UOK13" s="2"/>
      <c r="UOL13" s="2"/>
      <c r="UOM13" s="2"/>
      <c r="UON13" s="2"/>
      <c r="UOO13" s="2"/>
      <c r="UOP13" s="2"/>
      <c r="UOQ13" s="2"/>
      <c r="UOR13" s="2"/>
      <c r="UOS13" s="2"/>
      <c r="UOT13" s="2"/>
      <c r="UOU13" s="2"/>
      <c r="UOV13" s="2"/>
      <c r="UOW13" s="2"/>
      <c r="UOX13" s="2"/>
      <c r="UOY13" s="2"/>
      <c r="UOZ13" s="2"/>
      <c r="UPA13" s="2"/>
      <c r="UPB13" s="2"/>
      <c r="UPC13" s="2"/>
      <c r="UPD13" s="2"/>
      <c r="UPE13" s="2"/>
      <c r="UPF13" s="2"/>
      <c r="UPG13" s="2"/>
      <c r="UPH13" s="2"/>
      <c r="UPI13" s="2"/>
      <c r="UPJ13" s="2"/>
      <c r="UPK13" s="2"/>
      <c r="UPL13" s="2"/>
      <c r="UPM13" s="2"/>
      <c r="UPN13" s="2"/>
      <c r="UPO13" s="2"/>
      <c r="UPP13" s="2"/>
      <c r="UPQ13" s="2"/>
      <c r="UPR13" s="2"/>
      <c r="UPS13" s="2"/>
      <c r="UPT13" s="2"/>
      <c r="UPU13" s="2"/>
      <c r="UPV13" s="2"/>
      <c r="UPW13" s="2"/>
      <c r="UPX13" s="2"/>
      <c r="UPY13" s="2"/>
      <c r="UPZ13" s="2"/>
      <c r="UQA13" s="2"/>
      <c r="UQB13" s="2"/>
      <c r="UQC13" s="2"/>
      <c r="UQD13" s="2"/>
      <c r="UQE13" s="2"/>
      <c r="UQF13" s="2"/>
      <c r="UQG13" s="2"/>
      <c r="UQH13" s="2"/>
      <c r="UQI13" s="2"/>
      <c r="UQJ13" s="2"/>
      <c r="UQK13" s="2"/>
      <c r="UQL13" s="2"/>
      <c r="UQM13" s="2"/>
      <c r="UQN13" s="2"/>
      <c r="UQO13" s="2"/>
      <c r="UQP13" s="2"/>
      <c r="UQQ13" s="2"/>
      <c r="UQR13" s="2"/>
      <c r="UQS13" s="2"/>
      <c r="UQT13" s="2"/>
      <c r="UQU13" s="2"/>
      <c r="UQV13" s="2"/>
      <c r="UQW13" s="2"/>
      <c r="UQX13" s="2"/>
      <c r="UQY13" s="2"/>
      <c r="UQZ13" s="2"/>
      <c r="URA13" s="2"/>
      <c r="URB13" s="2"/>
      <c r="URC13" s="2"/>
      <c r="URD13" s="2"/>
      <c r="URE13" s="2"/>
      <c r="URF13" s="2"/>
      <c r="URG13" s="2"/>
      <c r="URH13" s="2"/>
      <c r="URI13" s="2"/>
      <c r="URJ13" s="2"/>
      <c r="URK13" s="2"/>
      <c r="URL13" s="2"/>
      <c r="URM13" s="2"/>
      <c r="URN13" s="2"/>
      <c r="URO13" s="2"/>
      <c r="URP13" s="2"/>
      <c r="URQ13" s="2"/>
      <c r="URR13" s="2"/>
      <c r="URS13" s="2"/>
      <c r="URT13" s="2"/>
      <c r="URU13" s="2"/>
      <c r="URV13" s="2"/>
      <c r="URW13" s="2"/>
      <c r="URX13" s="2"/>
      <c r="URY13" s="2"/>
      <c r="URZ13" s="2"/>
      <c r="USA13" s="2"/>
      <c r="USB13" s="2"/>
      <c r="USC13" s="2"/>
      <c r="USD13" s="2"/>
      <c r="USE13" s="2"/>
      <c r="USF13" s="2"/>
      <c r="USG13" s="2"/>
      <c r="USH13" s="2"/>
      <c r="USI13" s="2"/>
      <c r="USJ13" s="2"/>
      <c r="USK13" s="2"/>
      <c r="USL13" s="2"/>
      <c r="USM13" s="2"/>
      <c r="USN13" s="2"/>
      <c r="USO13" s="2"/>
      <c r="USP13" s="2"/>
      <c r="USQ13" s="2"/>
      <c r="USR13" s="2"/>
      <c r="USS13" s="2"/>
      <c r="UST13" s="2"/>
      <c r="USU13" s="2"/>
      <c r="USV13" s="2"/>
      <c r="USW13" s="2"/>
      <c r="USX13" s="2"/>
      <c r="USY13" s="2"/>
      <c r="USZ13" s="2"/>
      <c r="UTA13" s="2"/>
      <c r="UTB13" s="2"/>
      <c r="UTC13" s="2"/>
      <c r="UTD13" s="2"/>
      <c r="UTE13" s="2"/>
      <c r="UTF13" s="2"/>
      <c r="UTG13" s="2"/>
      <c r="UTH13" s="2"/>
      <c r="UTI13" s="2"/>
      <c r="UTJ13" s="2"/>
      <c r="UTK13" s="2"/>
      <c r="UTL13" s="2"/>
      <c r="UTM13" s="2"/>
      <c r="UTN13" s="2"/>
      <c r="UTO13" s="2"/>
      <c r="UTP13" s="2"/>
      <c r="UTQ13" s="2"/>
      <c r="UTR13" s="2"/>
      <c r="UTS13" s="2"/>
      <c r="UTT13" s="2"/>
      <c r="UTU13" s="2"/>
      <c r="UTV13" s="2"/>
      <c r="UTW13" s="2"/>
      <c r="UTX13" s="2"/>
      <c r="UTY13" s="2"/>
      <c r="UTZ13" s="2"/>
      <c r="UUA13" s="2"/>
      <c r="UUB13" s="2"/>
      <c r="UUC13" s="2"/>
      <c r="UUD13" s="2"/>
      <c r="UUE13" s="2"/>
      <c r="UUF13" s="2"/>
      <c r="UUG13" s="2"/>
      <c r="UUH13" s="2"/>
      <c r="UUI13" s="2"/>
      <c r="UUJ13" s="2"/>
      <c r="UUK13" s="2"/>
      <c r="UUL13" s="2"/>
      <c r="UUM13" s="2"/>
      <c r="UUN13" s="2"/>
      <c r="UUO13" s="2"/>
      <c r="UUP13" s="2"/>
      <c r="UUQ13" s="2"/>
      <c r="UUR13" s="2"/>
      <c r="UUS13" s="2"/>
      <c r="UUT13" s="2"/>
      <c r="UUU13" s="2"/>
      <c r="UUV13" s="2"/>
      <c r="UUW13" s="2"/>
      <c r="UUX13" s="2"/>
      <c r="UUY13" s="2"/>
      <c r="UUZ13" s="2"/>
      <c r="UVA13" s="2"/>
      <c r="UVB13" s="2"/>
      <c r="UVC13" s="2"/>
      <c r="UVD13" s="2"/>
      <c r="UVE13" s="2"/>
      <c r="UVF13" s="2"/>
      <c r="UVG13" s="2"/>
      <c r="UVH13" s="2"/>
      <c r="UVI13" s="2"/>
      <c r="UVJ13" s="2"/>
      <c r="UVK13" s="2"/>
      <c r="UVL13" s="2"/>
      <c r="UVM13" s="2"/>
      <c r="UVN13" s="2"/>
      <c r="UVO13" s="2"/>
      <c r="UVP13" s="2"/>
      <c r="UVQ13" s="2"/>
      <c r="UVR13" s="2"/>
      <c r="UVS13" s="2"/>
      <c r="UVT13" s="2"/>
      <c r="UVU13" s="2"/>
      <c r="UVV13" s="2"/>
      <c r="UVW13" s="2"/>
      <c r="UVX13" s="2"/>
      <c r="UVY13" s="2"/>
      <c r="UVZ13" s="2"/>
      <c r="UWA13" s="2"/>
      <c r="UWB13" s="2"/>
      <c r="UWC13" s="2"/>
      <c r="UWD13" s="2"/>
      <c r="UWE13" s="2"/>
      <c r="UWF13" s="2"/>
      <c r="UWG13" s="2"/>
      <c r="UWH13" s="2"/>
      <c r="UWI13" s="2"/>
      <c r="UWJ13" s="2"/>
      <c r="UWK13" s="2"/>
      <c r="UWL13" s="2"/>
      <c r="UWM13" s="2"/>
      <c r="UWN13" s="2"/>
      <c r="UWO13" s="2"/>
      <c r="UWP13" s="2"/>
      <c r="UWQ13" s="2"/>
      <c r="UWR13" s="2"/>
      <c r="UWS13" s="2"/>
      <c r="UWT13" s="2"/>
      <c r="UWU13" s="2"/>
      <c r="UWV13" s="2"/>
      <c r="UWW13" s="2"/>
      <c r="UWX13" s="2"/>
      <c r="UWY13" s="2"/>
      <c r="UWZ13" s="2"/>
      <c r="UXA13" s="2"/>
      <c r="UXB13" s="2"/>
      <c r="UXC13" s="2"/>
      <c r="UXD13" s="2"/>
      <c r="UXE13" s="2"/>
      <c r="UXF13" s="2"/>
      <c r="UXG13" s="2"/>
      <c r="UXH13" s="2"/>
      <c r="UXI13" s="2"/>
      <c r="UXJ13" s="2"/>
      <c r="UXK13" s="2"/>
      <c r="UXL13" s="2"/>
      <c r="UXM13" s="2"/>
      <c r="UXN13" s="2"/>
      <c r="UXO13" s="2"/>
      <c r="UXP13" s="2"/>
      <c r="UXQ13" s="2"/>
      <c r="UXR13" s="2"/>
      <c r="UXS13" s="2"/>
      <c r="UXT13" s="2"/>
      <c r="UXU13" s="2"/>
      <c r="UXV13" s="2"/>
      <c r="UXW13" s="2"/>
      <c r="UXX13" s="2"/>
      <c r="UXY13" s="2"/>
      <c r="UXZ13" s="2"/>
      <c r="UYA13" s="2"/>
      <c r="UYB13" s="2"/>
      <c r="UYC13" s="2"/>
      <c r="UYD13" s="2"/>
      <c r="UYE13" s="2"/>
      <c r="UYF13" s="2"/>
      <c r="UYG13" s="2"/>
      <c r="UYH13" s="2"/>
      <c r="UYI13" s="2"/>
      <c r="UYJ13" s="2"/>
      <c r="UYK13" s="2"/>
      <c r="UYL13" s="2"/>
      <c r="UYM13" s="2"/>
      <c r="UYN13" s="2"/>
      <c r="UYO13" s="2"/>
      <c r="UYP13" s="2"/>
      <c r="UYQ13" s="2"/>
      <c r="UYR13" s="2"/>
      <c r="UYS13" s="2"/>
      <c r="UYT13" s="2"/>
      <c r="UYU13" s="2"/>
      <c r="UYV13" s="2"/>
      <c r="UYW13" s="2"/>
      <c r="UYX13" s="2"/>
      <c r="UYY13" s="2"/>
      <c r="UYZ13" s="2"/>
      <c r="UZA13" s="2"/>
      <c r="UZB13" s="2"/>
      <c r="UZC13" s="2"/>
      <c r="UZD13" s="2"/>
      <c r="UZE13" s="2"/>
      <c r="UZF13" s="2"/>
      <c r="UZG13" s="2"/>
      <c r="UZH13" s="2"/>
      <c r="UZI13" s="2"/>
      <c r="UZJ13" s="2"/>
      <c r="UZK13" s="2"/>
      <c r="UZL13" s="2"/>
      <c r="UZM13" s="2"/>
      <c r="UZN13" s="2"/>
      <c r="UZO13" s="2"/>
      <c r="UZP13" s="2"/>
      <c r="UZQ13" s="2"/>
      <c r="UZR13" s="2"/>
      <c r="UZS13" s="2"/>
      <c r="UZT13" s="2"/>
      <c r="UZU13" s="2"/>
      <c r="UZV13" s="2"/>
      <c r="UZW13" s="2"/>
      <c r="UZX13" s="2"/>
      <c r="UZY13" s="2"/>
      <c r="UZZ13" s="2"/>
      <c r="VAA13" s="2"/>
      <c r="VAB13" s="2"/>
      <c r="VAC13" s="2"/>
      <c r="VAD13" s="2"/>
      <c r="VAE13" s="2"/>
      <c r="VAF13" s="2"/>
      <c r="VAG13" s="2"/>
      <c r="VAH13" s="2"/>
      <c r="VAI13" s="2"/>
      <c r="VAJ13" s="2"/>
      <c r="VAK13" s="2"/>
      <c r="VAL13" s="2"/>
      <c r="VAM13" s="2"/>
      <c r="VAN13" s="2"/>
      <c r="VAO13" s="2"/>
      <c r="VAP13" s="2"/>
      <c r="VAQ13" s="2"/>
      <c r="VAR13" s="2"/>
      <c r="VAS13" s="2"/>
      <c r="VAT13" s="2"/>
      <c r="VAU13" s="2"/>
      <c r="VAV13" s="2"/>
      <c r="VAW13" s="2"/>
      <c r="VAX13" s="2"/>
      <c r="VAY13" s="2"/>
      <c r="VAZ13" s="2"/>
      <c r="VBA13" s="2"/>
      <c r="VBB13" s="2"/>
      <c r="VBC13" s="2"/>
      <c r="VBD13" s="2"/>
      <c r="VBE13" s="2"/>
      <c r="VBF13" s="2"/>
      <c r="VBG13" s="2"/>
      <c r="VBH13" s="2"/>
      <c r="VBI13" s="2"/>
      <c r="VBJ13" s="2"/>
      <c r="VBK13" s="2"/>
      <c r="VBL13" s="2"/>
      <c r="VBM13" s="2"/>
      <c r="VBN13" s="2"/>
      <c r="VBO13" s="2"/>
      <c r="VBP13" s="2"/>
      <c r="VBQ13" s="2"/>
      <c r="VBR13" s="2"/>
      <c r="VBS13" s="2"/>
      <c r="VBT13" s="2"/>
      <c r="VBU13" s="2"/>
      <c r="VBV13" s="2"/>
      <c r="VBW13" s="2"/>
      <c r="VBX13" s="2"/>
      <c r="VBY13" s="2"/>
      <c r="VBZ13" s="2"/>
      <c r="VCA13" s="2"/>
      <c r="VCB13" s="2"/>
      <c r="VCC13" s="2"/>
      <c r="VCD13" s="2"/>
      <c r="VCE13" s="2"/>
      <c r="VCF13" s="2"/>
      <c r="VCG13" s="2"/>
      <c r="VCH13" s="2"/>
      <c r="VCI13" s="2"/>
      <c r="VCJ13" s="2"/>
      <c r="VCK13" s="2"/>
      <c r="VCL13" s="2"/>
      <c r="VCM13" s="2"/>
      <c r="VCN13" s="2"/>
      <c r="VCO13" s="2"/>
      <c r="VCP13" s="2"/>
      <c r="VCQ13" s="2"/>
      <c r="VCR13" s="2"/>
      <c r="VCS13" s="2"/>
      <c r="VCT13" s="2"/>
      <c r="VCU13" s="2"/>
      <c r="VCV13" s="2"/>
      <c r="VCW13" s="2"/>
      <c r="VCX13" s="2"/>
      <c r="VCY13" s="2"/>
      <c r="VCZ13" s="2"/>
      <c r="VDA13" s="2"/>
      <c r="VDB13" s="2"/>
      <c r="VDC13" s="2"/>
      <c r="VDD13" s="2"/>
      <c r="VDE13" s="2"/>
      <c r="VDF13" s="2"/>
      <c r="VDG13" s="2"/>
      <c r="VDH13" s="2"/>
      <c r="VDI13" s="2"/>
      <c r="VDJ13" s="2"/>
      <c r="VDK13" s="2"/>
      <c r="VDL13" s="2"/>
      <c r="VDM13" s="2"/>
      <c r="VDN13" s="2"/>
      <c r="VDO13" s="2"/>
      <c r="VDP13" s="2"/>
      <c r="VDQ13" s="2"/>
      <c r="VDR13" s="2"/>
      <c r="VDS13" s="2"/>
      <c r="VDT13" s="2"/>
      <c r="VDU13" s="2"/>
      <c r="VDV13" s="2"/>
      <c r="VDW13" s="2"/>
      <c r="VDX13" s="2"/>
      <c r="VDY13" s="2"/>
      <c r="VDZ13" s="2"/>
      <c r="VEA13" s="2"/>
      <c r="VEB13" s="2"/>
      <c r="VEC13" s="2"/>
      <c r="VED13" s="2"/>
      <c r="VEE13" s="2"/>
      <c r="VEF13" s="2"/>
      <c r="VEG13" s="2"/>
      <c r="VEH13" s="2"/>
      <c r="VEI13" s="2"/>
      <c r="VEJ13" s="2"/>
      <c r="VEK13" s="2"/>
      <c r="VEL13" s="2"/>
      <c r="VEM13" s="2"/>
      <c r="VEN13" s="2"/>
      <c r="VEO13" s="2"/>
      <c r="VEP13" s="2"/>
      <c r="VEQ13" s="2"/>
      <c r="VER13" s="2"/>
      <c r="VES13" s="2"/>
      <c r="VET13" s="2"/>
      <c r="VEU13" s="2"/>
      <c r="VEV13" s="2"/>
      <c r="VEW13" s="2"/>
      <c r="VEX13" s="2"/>
      <c r="VEY13" s="2"/>
      <c r="VEZ13" s="2"/>
      <c r="VFA13" s="2"/>
      <c r="VFB13" s="2"/>
      <c r="VFC13" s="2"/>
      <c r="VFD13" s="2"/>
      <c r="VFE13" s="2"/>
      <c r="VFF13" s="2"/>
      <c r="VFG13" s="2"/>
      <c r="VFH13" s="2"/>
      <c r="VFI13" s="2"/>
      <c r="VFJ13" s="2"/>
      <c r="VFK13" s="2"/>
      <c r="VFL13" s="2"/>
      <c r="VFM13" s="2"/>
      <c r="VFN13" s="2"/>
      <c r="VFO13" s="2"/>
      <c r="VFP13" s="2"/>
      <c r="VFQ13" s="2"/>
      <c r="VFR13" s="2"/>
      <c r="VFS13" s="2"/>
      <c r="VFT13" s="2"/>
      <c r="VFU13" s="2"/>
      <c r="VFV13" s="2"/>
      <c r="VFW13" s="2"/>
      <c r="VFX13" s="2"/>
      <c r="VFY13" s="2"/>
      <c r="VFZ13" s="2"/>
      <c r="VGA13" s="2"/>
      <c r="VGB13" s="2"/>
      <c r="VGC13" s="2"/>
      <c r="VGD13" s="2"/>
      <c r="VGE13" s="2"/>
      <c r="VGF13" s="2"/>
      <c r="VGG13" s="2"/>
      <c r="VGH13" s="2"/>
      <c r="VGI13" s="2"/>
      <c r="VGJ13" s="2"/>
      <c r="VGK13" s="2"/>
      <c r="VGL13" s="2"/>
      <c r="VGM13" s="2"/>
      <c r="VGN13" s="2"/>
      <c r="VGO13" s="2"/>
      <c r="VGP13" s="2"/>
      <c r="VGQ13" s="2"/>
      <c r="VGR13" s="2"/>
      <c r="VGS13" s="2"/>
      <c r="VGT13" s="2"/>
      <c r="VGU13" s="2"/>
      <c r="VGV13" s="2"/>
      <c r="VGW13" s="2"/>
      <c r="VGX13" s="2"/>
      <c r="VGY13" s="2"/>
      <c r="VGZ13" s="2"/>
      <c r="VHA13" s="2"/>
      <c r="VHB13" s="2"/>
      <c r="VHC13" s="2"/>
      <c r="VHD13" s="2"/>
      <c r="VHE13" s="2"/>
      <c r="VHF13" s="2"/>
      <c r="VHG13" s="2"/>
      <c r="VHH13" s="2"/>
      <c r="VHI13" s="2"/>
      <c r="VHJ13" s="2"/>
      <c r="VHK13" s="2"/>
      <c r="VHL13" s="2"/>
      <c r="VHM13" s="2"/>
      <c r="VHN13" s="2"/>
      <c r="VHO13" s="2"/>
      <c r="VHP13" s="2"/>
      <c r="VHQ13" s="2"/>
      <c r="VHR13" s="2"/>
      <c r="VHS13" s="2"/>
      <c r="VHT13" s="2"/>
      <c r="VHU13" s="2"/>
      <c r="VHV13" s="2"/>
      <c r="VHW13" s="2"/>
      <c r="VHX13" s="2"/>
      <c r="VHY13" s="2"/>
      <c r="VHZ13" s="2"/>
      <c r="VIA13" s="2"/>
      <c r="VIB13" s="2"/>
      <c r="VIC13" s="2"/>
      <c r="VID13" s="2"/>
      <c r="VIE13" s="2"/>
      <c r="VIF13" s="2"/>
      <c r="VIG13" s="2"/>
      <c r="VIH13" s="2"/>
      <c r="VII13" s="2"/>
      <c r="VIJ13" s="2"/>
      <c r="VIK13" s="2"/>
      <c r="VIL13" s="2"/>
      <c r="VIM13" s="2"/>
      <c r="VIN13" s="2"/>
      <c r="VIO13" s="2"/>
      <c r="VIP13" s="2"/>
      <c r="VIQ13" s="2"/>
      <c r="VIR13" s="2"/>
      <c r="VIS13" s="2"/>
      <c r="VIT13" s="2"/>
      <c r="VIU13" s="2"/>
      <c r="VIV13" s="2"/>
      <c r="VIW13" s="2"/>
      <c r="VIX13" s="2"/>
      <c r="VIY13" s="2"/>
      <c r="VIZ13" s="2"/>
      <c r="VJA13" s="2"/>
      <c r="VJB13" s="2"/>
      <c r="VJC13" s="2"/>
      <c r="VJD13" s="2"/>
      <c r="VJE13" s="2"/>
      <c r="VJF13" s="2"/>
      <c r="VJG13" s="2"/>
      <c r="VJH13" s="2"/>
      <c r="VJI13" s="2"/>
      <c r="VJJ13" s="2"/>
      <c r="VJK13" s="2"/>
      <c r="VJL13" s="2"/>
      <c r="VJM13" s="2"/>
      <c r="VJN13" s="2"/>
      <c r="VJO13" s="2"/>
      <c r="VJP13" s="2"/>
      <c r="VJQ13" s="2"/>
      <c r="VJR13" s="2"/>
      <c r="VJS13" s="2"/>
      <c r="VJT13" s="2"/>
      <c r="VJU13" s="2"/>
      <c r="VJV13" s="2"/>
      <c r="VJW13" s="2"/>
      <c r="VJX13" s="2"/>
      <c r="VJY13" s="2"/>
      <c r="VJZ13" s="2"/>
      <c r="VKA13" s="2"/>
      <c r="VKB13" s="2"/>
      <c r="VKC13" s="2"/>
      <c r="VKD13" s="2"/>
      <c r="VKE13" s="2"/>
      <c r="VKF13" s="2"/>
      <c r="VKG13" s="2"/>
      <c r="VKH13" s="2"/>
      <c r="VKI13" s="2"/>
      <c r="VKJ13" s="2"/>
      <c r="VKK13" s="2"/>
      <c r="VKL13" s="2"/>
      <c r="VKM13" s="2"/>
      <c r="VKN13" s="2"/>
      <c r="VKO13" s="2"/>
      <c r="VKP13" s="2"/>
      <c r="VKQ13" s="2"/>
      <c r="VKR13" s="2"/>
      <c r="VKS13" s="2"/>
      <c r="VKT13" s="2"/>
      <c r="VKU13" s="2"/>
      <c r="VKV13" s="2"/>
      <c r="VKW13" s="2"/>
      <c r="VKX13" s="2"/>
      <c r="VKY13" s="2"/>
      <c r="VKZ13" s="2"/>
      <c r="VLA13" s="2"/>
      <c r="VLB13" s="2"/>
      <c r="VLC13" s="2"/>
      <c r="VLD13" s="2"/>
      <c r="VLE13" s="2"/>
      <c r="VLF13" s="2"/>
      <c r="VLG13" s="2"/>
      <c r="VLH13" s="2"/>
      <c r="VLI13" s="2"/>
      <c r="VLJ13" s="2"/>
      <c r="VLK13" s="2"/>
      <c r="VLL13" s="2"/>
      <c r="VLM13" s="2"/>
      <c r="VLN13" s="2"/>
      <c r="VLO13" s="2"/>
      <c r="VLP13" s="2"/>
      <c r="VLQ13" s="2"/>
      <c r="VLR13" s="2"/>
      <c r="VLS13" s="2"/>
      <c r="VLT13" s="2"/>
      <c r="VLU13" s="2"/>
      <c r="VLV13" s="2"/>
      <c r="VLW13" s="2"/>
      <c r="VLX13" s="2"/>
      <c r="VLY13" s="2"/>
      <c r="VLZ13" s="2"/>
      <c r="VMA13" s="2"/>
      <c r="VMB13" s="2"/>
      <c r="VMC13" s="2"/>
      <c r="VMD13" s="2"/>
      <c r="VME13" s="2"/>
      <c r="VMF13" s="2"/>
      <c r="VMG13" s="2"/>
      <c r="VMH13" s="2"/>
      <c r="VMI13" s="2"/>
      <c r="VMJ13" s="2"/>
      <c r="VMK13" s="2"/>
      <c r="VML13" s="2"/>
      <c r="VMM13" s="2"/>
      <c r="VMN13" s="2"/>
      <c r="VMO13" s="2"/>
      <c r="VMP13" s="2"/>
      <c r="VMQ13" s="2"/>
      <c r="VMR13" s="2"/>
      <c r="VMS13" s="2"/>
      <c r="VMT13" s="2"/>
      <c r="VMU13" s="2"/>
      <c r="VMV13" s="2"/>
      <c r="VMW13" s="2"/>
      <c r="VMX13" s="2"/>
      <c r="VMY13" s="2"/>
      <c r="VMZ13" s="2"/>
      <c r="VNA13" s="2"/>
      <c r="VNB13" s="2"/>
      <c r="VNC13" s="2"/>
      <c r="VND13" s="2"/>
      <c r="VNE13" s="2"/>
      <c r="VNF13" s="2"/>
      <c r="VNG13" s="2"/>
      <c r="VNH13" s="2"/>
      <c r="VNI13" s="2"/>
      <c r="VNJ13" s="2"/>
      <c r="VNK13" s="2"/>
      <c r="VNL13" s="2"/>
      <c r="VNM13" s="2"/>
      <c r="VNN13" s="2"/>
      <c r="VNO13" s="2"/>
      <c r="VNP13" s="2"/>
      <c r="VNQ13" s="2"/>
      <c r="VNR13" s="2"/>
      <c r="VNS13" s="2"/>
      <c r="VNT13" s="2"/>
      <c r="VNU13" s="2"/>
      <c r="VNV13" s="2"/>
      <c r="VNW13" s="2"/>
      <c r="VNX13" s="2"/>
      <c r="VNY13" s="2"/>
      <c r="VNZ13" s="2"/>
      <c r="VOA13" s="2"/>
      <c r="VOB13" s="2"/>
      <c r="VOC13" s="2"/>
      <c r="VOD13" s="2"/>
      <c r="VOE13" s="2"/>
      <c r="VOF13" s="2"/>
      <c r="VOG13" s="2"/>
      <c r="VOH13" s="2"/>
      <c r="VOI13" s="2"/>
    </row>
    <row r="14" spans="1:15271" s="3" customFormat="1" ht="71.25" customHeight="1" x14ac:dyDescent="0.25">
      <c r="A14" s="4" t="s">
        <v>113</v>
      </c>
      <c r="B14" s="4" t="s">
        <v>31</v>
      </c>
      <c r="C14" s="5" t="s">
        <v>40</v>
      </c>
      <c r="D14" s="5" t="s">
        <v>41</v>
      </c>
      <c r="E14" s="6" t="s">
        <v>56</v>
      </c>
      <c r="F14" s="7" t="s">
        <v>47</v>
      </c>
      <c r="G14" s="7" t="s">
        <v>72</v>
      </c>
      <c r="H14" s="8" t="s">
        <v>648</v>
      </c>
      <c r="I14" s="8" t="s">
        <v>101</v>
      </c>
      <c r="J14" s="8" t="s">
        <v>112</v>
      </c>
      <c r="K14" s="8" t="s">
        <v>84</v>
      </c>
      <c r="L14" s="271" t="s">
        <v>1199</v>
      </c>
      <c r="M14" s="7" t="s">
        <v>649</v>
      </c>
      <c r="N14" s="8" t="s">
        <v>650</v>
      </c>
      <c r="O14" s="8"/>
      <c r="P14" s="8"/>
      <c r="Q14" s="8"/>
      <c r="R14" s="8"/>
      <c r="S14" s="333">
        <v>1</v>
      </c>
      <c r="T14" s="10" t="s">
        <v>667</v>
      </c>
      <c r="U14" s="10" t="s">
        <v>668</v>
      </c>
      <c r="V14" s="10" t="s">
        <v>88</v>
      </c>
      <c r="W14" s="10" t="s">
        <v>669</v>
      </c>
      <c r="X14" s="25"/>
      <c r="Y14" s="25"/>
      <c r="Z14" s="25"/>
      <c r="AA14" s="331"/>
      <c r="AB14" s="332"/>
      <c r="AC14" s="332"/>
      <c r="AD14" s="332"/>
      <c r="AE14" s="332"/>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c r="IW14"/>
      <c r="IX14"/>
      <c r="IY14"/>
      <c r="IZ14"/>
      <c r="JA14"/>
      <c r="JB14"/>
      <c r="JC14"/>
      <c r="JD14"/>
      <c r="JE14"/>
      <c r="JF14"/>
      <c r="JG14"/>
      <c r="JH14"/>
      <c r="JI14"/>
      <c r="JJ14"/>
      <c r="JK14"/>
      <c r="JL14"/>
      <c r="JM14"/>
      <c r="JN14"/>
      <c r="JO14"/>
      <c r="JP14"/>
      <c r="JQ14"/>
      <c r="JR14"/>
      <c r="JS14"/>
      <c r="JT14"/>
      <c r="JU14"/>
      <c r="JV14"/>
      <c r="JW14"/>
      <c r="JX14"/>
      <c r="JY14"/>
      <c r="JZ14"/>
      <c r="KA14"/>
      <c r="KB14"/>
      <c r="KC14"/>
      <c r="KD14"/>
      <c r="KE14"/>
      <c r="KF14"/>
      <c r="KG14"/>
      <c r="KH14"/>
      <c r="KI14"/>
      <c r="KJ14"/>
      <c r="KK14"/>
      <c r="KL14"/>
      <c r="KM14"/>
      <c r="KN14"/>
      <c r="KO14"/>
      <c r="KP14" s="2"/>
      <c r="KQ14" s="2"/>
      <c r="KR14" s="2"/>
      <c r="KS14" s="2"/>
      <c r="KT14" s="2"/>
      <c r="KU14" s="2"/>
      <c r="KV14" s="2"/>
      <c r="KW14" s="2"/>
      <c r="KX14" s="2"/>
      <c r="KY14" s="2"/>
      <c r="KZ14" s="2"/>
      <c r="LA14" s="2"/>
      <c r="LB14" s="2"/>
      <c r="LC14" s="2"/>
      <c r="LD14" s="2"/>
      <c r="LE14" s="2"/>
      <c r="LF14" s="2"/>
      <c r="LG14" s="2"/>
      <c r="LH14" s="2"/>
      <c r="LI14" s="2"/>
      <c r="LJ14" s="2"/>
      <c r="LK14" s="2"/>
      <c r="LL14" s="2"/>
      <c r="LM14" s="2"/>
      <c r="LN14" s="2"/>
      <c r="LO14" s="2"/>
      <c r="LP14" s="2"/>
      <c r="LQ14" s="2"/>
      <c r="LR14" s="2"/>
      <c r="LS14" s="2"/>
      <c r="LT14" s="2"/>
      <c r="LU14" s="2"/>
      <c r="LV14" s="2"/>
      <c r="LW14" s="2"/>
      <c r="LX14" s="2"/>
      <c r="LY14" s="2"/>
      <c r="LZ14" s="2"/>
      <c r="MA14" s="2"/>
      <c r="MB14" s="2"/>
      <c r="MC14" s="2"/>
      <c r="MD14" s="2"/>
      <c r="ME14" s="2"/>
      <c r="MF14" s="2"/>
      <c r="MG14" s="2"/>
      <c r="MH14" s="2"/>
      <c r="MI14" s="2"/>
      <c r="MJ14" s="2"/>
      <c r="MK14" s="2"/>
      <c r="ML14" s="2"/>
      <c r="MM14" s="2"/>
      <c r="MN14" s="2"/>
      <c r="MO14" s="2"/>
      <c r="MP14" s="2"/>
      <c r="MQ14" s="2"/>
      <c r="MR14" s="2"/>
      <c r="MS14" s="2"/>
      <c r="MT14" s="2"/>
      <c r="MU14" s="2"/>
      <c r="MV14" s="2"/>
      <c r="MW14" s="2"/>
      <c r="MX14" s="2"/>
      <c r="MY14" s="2"/>
      <c r="MZ14" s="2"/>
      <c r="NA14" s="2"/>
      <c r="NB14" s="2"/>
      <c r="NC14" s="2"/>
      <c r="ND14" s="2"/>
      <c r="NE14" s="2"/>
      <c r="NF14" s="2"/>
      <c r="NG14" s="2"/>
      <c r="NH14" s="2"/>
      <c r="NI14" s="2"/>
      <c r="NJ14" s="2"/>
      <c r="NK14" s="2"/>
      <c r="NL14" s="2"/>
      <c r="NM14" s="2"/>
      <c r="NN14" s="2"/>
      <c r="NO14" s="2"/>
      <c r="NP14" s="2"/>
      <c r="NQ14" s="2"/>
      <c r="NR14" s="2"/>
      <c r="NS14" s="2"/>
      <c r="NT14" s="2"/>
      <c r="NU14" s="2"/>
      <c r="NV14" s="2"/>
      <c r="NW14" s="2"/>
      <c r="NX14" s="2"/>
      <c r="NY14" s="2"/>
      <c r="NZ14" s="2"/>
      <c r="OA14" s="2"/>
      <c r="OB14" s="2"/>
      <c r="OC14" s="2"/>
      <c r="OD14" s="2"/>
      <c r="OE14" s="2"/>
      <c r="OF14" s="2"/>
      <c r="OG14" s="2"/>
      <c r="OH14" s="2"/>
      <c r="OI14" s="2"/>
      <c r="OJ14" s="2"/>
      <c r="OK14" s="2"/>
      <c r="OL14" s="2"/>
      <c r="OM14" s="2"/>
      <c r="ON14" s="2"/>
      <c r="OO14" s="2"/>
      <c r="OP14" s="2"/>
      <c r="OQ14" s="2"/>
      <c r="OR14" s="2"/>
      <c r="OS14" s="2"/>
      <c r="OT14" s="2"/>
      <c r="OU14" s="2"/>
      <c r="OV14" s="2"/>
      <c r="OW14" s="2"/>
      <c r="OX14" s="2"/>
      <c r="OY14" s="2"/>
      <c r="OZ14" s="2"/>
      <c r="PA14" s="2"/>
      <c r="PB14" s="2"/>
      <c r="PC14" s="2"/>
      <c r="PD14" s="2"/>
      <c r="PE14" s="2"/>
      <c r="PF14" s="2"/>
      <c r="PG14" s="2"/>
      <c r="PH14" s="2"/>
      <c r="PI14" s="2"/>
      <c r="PJ14" s="2"/>
      <c r="PK14" s="2"/>
      <c r="PL14" s="2"/>
      <c r="PM14" s="2"/>
      <c r="PN14" s="2"/>
      <c r="PO14" s="2"/>
      <c r="PP14" s="2"/>
      <c r="PQ14" s="2"/>
      <c r="PR14" s="2"/>
      <c r="PS14" s="2"/>
      <c r="PT14" s="2"/>
      <c r="PU14" s="2"/>
      <c r="PV14" s="2"/>
      <c r="PW14" s="2"/>
      <c r="PX14" s="2"/>
      <c r="PY14" s="2"/>
      <c r="PZ14" s="2"/>
      <c r="QA14" s="2"/>
      <c r="QB14" s="2"/>
      <c r="QC14" s="2"/>
      <c r="QD14" s="2"/>
      <c r="QE14" s="2"/>
      <c r="QF14" s="2"/>
      <c r="QG14" s="2"/>
      <c r="QH14" s="2"/>
      <c r="QI14" s="2"/>
      <c r="QJ14" s="2"/>
      <c r="QK14" s="2"/>
      <c r="QL14" s="2"/>
      <c r="QM14" s="2"/>
      <c r="QN14" s="2"/>
      <c r="QO14" s="2"/>
      <c r="QP14" s="2"/>
      <c r="QQ14" s="2"/>
      <c r="QR14" s="2"/>
      <c r="QS14" s="2"/>
      <c r="QT14" s="2"/>
      <c r="QU14" s="2"/>
      <c r="QV14" s="2"/>
      <c r="QW14" s="2"/>
      <c r="QX14" s="2"/>
      <c r="QY14" s="2"/>
      <c r="QZ14" s="2"/>
      <c r="RA14" s="2"/>
      <c r="RB14" s="2"/>
      <c r="RC14" s="2"/>
      <c r="RD14" s="2"/>
      <c r="RE14" s="2"/>
      <c r="RF14" s="2"/>
      <c r="RG14" s="2"/>
      <c r="RH14" s="2"/>
      <c r="RI14" s="2"/>
      <c r="RJ14" s="2"/>
      <c r="RK14" s="2"/>
      <c r="RL14" s="2"/>
      <c r="RM14" s="2"/>
      <c r="RN14" s="2"/>
      <c r="RO14" s="2"/>
      <c r="RP14" s="2"/>
      <c r="RQ14" s="2"/>
      <c r="RR14" s="2"/>
      <c r="RS14" s="2"/>
      <c r="RT14" s="2"/>
      <c r="RU14" s="2"/>
      <c r="RV14" s="2"/>
      <c r="RW14" s="2"/>
      <c r="RX14" s="2"/>
      <c r="RY14" s="2"/>
      <c r="RZ14" s="2"/>
      <c r="SA14" s="2"/>
      <c r="SB14" s="2"/>
      <c r="SC14" s="2"/>
      <c r="SD14" s="2"/>
      <c r="SE14" s="2"/>
      <c r="SF14" s="2"/>
      <c r="SG14" s="2"/>
      <c r="SH14" s="2"/>
      <c r="SI14" s="2"/>
      <c r="SJ14" s="2"/>
      <c r="SK14" s="2"/>
      <c r="SL14" s="2"/>
      <c r="SM14" s="2"/>
      <c r="SN14" s="2"/>
      <c r="SO14" s="2"/>
      <c r="SP14" s="2"/>
      <c r="SQ14" s="2"/>
      <c r="SR14" s="2"/>
      <c r="SS14" s="2"/>
      <c r="ST14" s="2"/>
      <c r="SU14" s="2"/>
      <c r="SV14" s="2"/>
      <c r="SW14" s="2"/>
      <c r="SX14" s="2"/>
      <c r="SY14" s="2"/>
      <c r="SZ14" s="2"/>
      <c r="TA14" s="2"/>
      <c r="TB14" s="2"/>
      <c r="TC14" s="2"/>
      <c r="TD14" s="2"/>
      <c r="TE14" s="2"/>
      <c r="TF14" s="2"/>
      <c r="TG14" s="2"/>
      <c r="TH14" s="2"/>
      <c r="TI14" s="2"/>
      <c r="TJ14" s="2"/>
      <c r="TK14" s="2"/>
      <c r="TL14" s="2"/>
      <c r="TM14" s="2"/>
      <c r="TN14" s="2"/>
      <c r="TO14" s="2"/>
      <c r="TP14" s="2"/>
      <c r="TQ14" s="2"/>
      <c r="TR14" s="2"/>
      <c r="TS14" s="2"/>
      <c r="TT14" s="2"/>
      <c r="TU14" s="2"/>
      <c r="TV14" s="2"/>
      <c r="TW14" s="2"/>
      <c r="TX14" s="2"/>
      <c r="TY14" s="2"/>
      <c r="TZ14" s="2"/>
      <c r="UA14" s="2"/>
      <c r="UB14" s="2"/>
      <c r="UC14" s="2"/>
      <c r="UD14" s="2"/>
      <c r="UE14" s="2"/>
      <c r="UF14" s="2"/>
      <c r="UG14" s="2"/>
      <c r="UH14" s="2"/>
      <c r="UI14" s="2"/>
      <c r="UJ14" s="2"/>
      <c r="UK14" s="2"/>
      <c r="UL14" s="2"/>
      <c r="UM14" s="2"/>
      <c r="UN14" s="2"/>
      <c r="UO14" s="2"/>
      <c r="UP14" s="2"/>
      <c r="UQ14" s="2"/>
      <c r="UR14" s="2"/>
      <c r="US14" s="2"/>
      <c r="UT14" s="2"/>
      <c r="UU14" s="2"/>
      <c r="UV14" s="2"/>
      <c r="UW14" s="2"/>
      <c r="UX14" s="2"/>
      <c r="UY14" s="2"/>
      <c r="UZ14" s="2"/>
      <c r="VA14" s="2"/>
      <c r="VB14" s="2"/>
      <c r="VC14" s="2"/>
      <c r="VD14" s="2"/>
      <c r="VE14" s="2"/>
      <c r="VF14" s="2"/>
      <c r="VG14" s="2"/>
      <c r="VH14" s="2"/>
      <c r="VI14" s="2"/>
      <c r="VJ14" s="2"/>
      <c r="VK14" s="2"/>
      <c r="VL14" s="2"/>
      <c r="VM14" s="2"/>
      <c r="VN14" s="2"/>
      <c r="VO14" s="2"/>
      <c r="VP14" s="2"/>
      <c r="VQ14" s="2"/>
      <c r="VR14" s="2"/>
      <c r="VS14" s="2"/>
      <c r="VT14" s="2"/>
      <c r="VU14" s="2"/>
      <c r="VV14" s="2"/>
      <c r="VW14" s="2"/>
      <c r="VX14" s="2"/>
      <c r="VY14" s="2"/>
      <c r="VZ14" s="2"/>
      <c r="WA14" s="2"/>
      <c r="WB14" s="2"/>
      <c r="WC14" s="2"/>
      <c r="WD14" s="2"/>
      <c r="WE14" s="2"/>
      <c r="WF14" s="2"/>
      <c r="WG14" s="2"/>
      <c r="WH14" s="2"/>
      <c r="WI14" s="2"/>
      <c r="WJ14" s="2"/>
      <c r="WK14" s="2"/>
      <c r="WL14" s="2"/>
      <c r="WM14" s="2"/>
      <c r="WN14" s="2"/>
      <c r="WO14" s="2"/>
      <c r="WP14" s="2"/>
      <c r="WQ14" s="2"/>
      <c r="WR14" s="2"/>
      <c r="WS14" s="2"/>
      <c r="WT14" s="2"/>
      <c r="WU14" s="2"/>
      <c r="WV14" s="2"/>
      <c r="WW14" s="2"/>
      <c r="WX14" s="2"/>
      <c r="WY14" s="2"/>
      <c r="WZ14" s="2"/>
      <c r="XA14" s="2"/>
      <c r="XB14" s="2"/>
      <c r="XC14" s="2"/>
      <c r="XD14" s="2"/>
      <c r="XE14" s="2"/>
      <c r="XF14" s="2"/>
      <c r="XG14" s="2"/>
      <c r="XH14" s="2"/>
      <c r="XI14" s="2"/>
      <c r="XJ14" s="2"/>
      <c r="XK14" s="2"/>
      <c r="XL14" s="2"/>
      <c r="XM14" s="2"/>
      <c r="XN14" s="2"/>
      <c r="XO14" s="2"/>
      <c r="XP14" s="2"/>
      <c r="XQ14" s="2"/>
      <c r="XR14" s="2"/>
      <c r="XS14" s="2"/>
      <c r="XT14" s="2"/>
      <c r="XU14" s="2"/>
      <c r="XV14" s="2"/>
      <c r="XW14" s="2"/>
      <c r="XX14" s="2"/>
      <c r="XY14" s="2"/>
      <c r="XZ14" s="2"/>
      <c r="YA14" s="2"/>
      <c r="YB14" s="2"/>
      <c r="YC14" s="2"/>
      <c r="YD14" s="2"/>
      <c r="YE14" s="2"/>
      <c r="YF14" s="2"/>
      <c r="YG14" s="2"/>
      <c r="YH14" s="2"/>
      <c r="YI14" s="2"/>
      <c r="YJ14" s="2"/>
      <c r="YK14" s="2"/>
      <c r="YL14" s="2"/>
      <c r="YM14" s="2"/>
      <c r="YN14" s="2"/>
      <c r="YO14" s="2"/>
      <c r="YP14" s="2"/>
      <c r="YQ14" s="2"/>
      <c r="YR14" s="2"/>
      <c r="YS14" s="2"/>
      <c r="YT14" s="2"/>
      <c r="YU14" s="2"/>
      <c r="YV14" s="2"/>
      <c r="YW14" s="2"/>
      <c r="YX14" s="2"/>
      <c r="YY14" s="2"/>
      <c r="YZ14" s="2"/>
      <c r="ZA14" s="2"/>
      <c r="ZB14" s="2"/>
      <c r="ZC14" s="2"/>
      <c r="ZD14" s="2"/>
      <c r="ZE14" s="2"/>
      <c r="ZF14" s="2"/>
      <c r="ZG14" s="2"/>
      <c r="ZH14" s="2"/>
      <c r="ZI14" s="2"/>
      <c r="ZJ14" s="2"/>
      <c r="ZK14" s="2"/>
      <c r="ZL14" s="2"/>
      <c r="ZM14" s="2"/>
      <c r="ZN14" s="2"/>
      <c r="ZO14" s="2"/>
      <c r="ZP14" s="2"/>
      <c r="ZQ14" s="2"/>
      <c r="ZR14" s="2"/>
      <c r="ZS14" s="2"/>
      <c r="ZT14" s="2"/>
      <c r="ZU14" s="2"/>
      <c r="ZV14" s="2"/>
      <c r="ZW14" s="2"/>
      <c r="ZX14" s="2"/>
      <c r="ZY14" s="2"/>
      <c r="ZZ14" s="2"/>
      <c r="AAA14" s="2"/>
      <c r="AAB14" s="2"/>
      <c r="AAC14" s="2"/>
      <c r="AAD14" s="2"/>
      <c r="AAE14" s="2"/>
      <c r="AAF14" s="2"/>
      <c r="AAG14" s="2"/>
      <c r="AAH14" s="2"/>
      <c r="AAI14" s="2"/>
      <c r="AAJ14" s="2"/>
      <c r="AAK14" s="2"/>
      <c r="AAL14" s="2"/>
      <c r="AAM14" s="2"/>
      <c r="AAN14" s="2"/>
      <c r="AAO14" s="2"/>
      <c r="AAP14" s="2"/>
      <c r="AAQ14" s="2"/>
      <c r="AAR14" s="2"/>
      <c r="AAS14" s="2"/>
      <c r="AAT14" s="2"/>
      <c r="AAU14" s="2"/>
      <c r="AAV14" s="2"/>
      <c r="AAW14" s="2"/>
      <c r="AAX14" s="2"/>
      <c r="AAY14" s="2"/>
      <c r="AAZ14" s="2"/>
      <c r="ABA14" s="2"/>
      <c r="ABB14" s="2"/>
      <c r="ABC14" s="2"/>
      <c r="ABD14" s="2"/>
      <c r="ABE14" s="2"/>
      <c r="ABF14" s="2"/>
      <c r="ABG14" s="2"/>
      <c r="ABH14" s="2"/>
      <c r="ABI14" s="2"/>
      <c r="ABJ14" s="2"/>
      <c r="ABK14" s="2"/>
      <c r="ABL14" s="2"/>
      <c r="ABM14" s="2"/>
      <c r="ABN14" s="2"/>
      <c r="ABO14" s="2"/>
      <c r="ABP14" s="2"/>
      <c r="ABQ14" s="2"/>
      <c r="ABR14" s="2"/>
      <c r="ABS14" s="2"/>
      <c r="ABT14" s="2"/>
      <c r="ABU14" s="2"/>
      <c r="ABV14" s="2"/>
      <c r="ABW14" s="2"/>
      <c r="ABX14" s="2"/>
      <c r="ABY14" s="2"/>
      <c r="ABZ14" s="2"/>
      <c r="ACA14" s="2"/>
      <c r="ACB14" s="2"/>
      <c r="ACC14" s="2"/>
      <c r="ACD14" s="2"/>
      <c r="ACE14" s="2"/>
      <c r="ACF14" s="2"/>
      <c r="ACG14" s="2"/>
      <c r="ACH14" s="2"/>
      <c r="ACI14" s="2"/>
      <c r="ACJ14" s="2"/>
      <c r="ACK14" s="2"/>
      <c r="ACL14" s="2"/>
      <c r="ACM14" s="2"/>
      <c r="ACN14" s="2"/>
      <c r="ACO14" s="2"/>
      <c r="ACP14" s="2"/>
      <c r="ACQ14" s="2"/>
      <c r="ACR14" s="2"/>
      <c r="ACS14" s="2"/>
      <c r="ACT14" s="2"/>
      <c r="ACU14" s="2"/>
      <c r="ACV14" s="2"/>
      <c r="ACW14" s="2"/>
      <c r="ACX14" s="2"/>
      <c r="ACY14" s="2"/>
      <c r="ACZ14" s="2"/>
      <c r="ADA14" s="2"/>
      <c r="ADB14" s="2"/>
      <c r="ADC14" s="2"/>
      <c r="ADD14" s="2"/>
      <c r="ADE14" s="2"/>
      <c r="ADF14" s="2"/>
      <c r="ADG14" s="2"/>
      <c r="ADH14" s="2"/>
      <c r="ADI14" s="2"/>
      <c r="ADJ14" s="2"/>
      <c r="ADK14" s="2"/>
      <c r="ADL14" s="2"/>
      <c r="ADM14" s="2"/>
      <c r="ADN14" s="2"/>
      <c r="ADO14" s="2"/>
      <c r="ADP14" s="2"/>
      <c r="ADQ14" s="2"/>
      <c r="ADR14" s="2"/>
      <c r="ADS14" s="2"/>
      <c r="ADT14" s="2"/>
      <c r="ADU14" s="2"/>
      <c r="ADV14" s="2"/>
      <c r="ADW14" s="2"/>
      <c r="ADX14" s="2"/>
      <c r="ADY14" s="2"/>
      <c r="ADZ14" s="2"/>
      <c r="AEA14" s="2"/>
      <c r="AEB14" s="2"/>
      <c r="AEC14" s="2"/>
      <c r="AED14" s="2"/>
      <c r="AEE14" s="2"/>
      <c r="AEF14" s="2"/>
      <c r="AEG14" s="2"/>
      <c r="AEH14" s="2"/>
      <c r="AEI14" s="2"/>
      <c r="AEJ14" s="2"/>
      <c r="AEK14" s="2"/>
      <c r="AEL14" s="2"/>
      <c r="AEM14" s="2"/>
      <c r="AEN14" s="2"/>
      <c r="AEO14" s="2"/>
      <c r="AEP14" s="2"/>
      <c r="AEQ14" s="2"/>
      <c r="AER14" s="2"/>
      <c r="AES14" s="2"/>
      <c r="AET14" s="2"/>
      <c r="AEU14" s="2"/>
      <c r="AEV14" s="2"/>
      <c r="AEW14" s="2"/>
      <c r="AEX14" s="2"/>
      <c r="AEY14" s="2"/>
      <c r="AEZ14" s="2"/>
      <c r="AFA14" s="2"/>
      <c r="AFB14" s="2"/>
      <c r="AFC14" s="2"/>
      <c r="AFD14" s="2"/>
      <c r="AFE14" s="2"/>
      <c r="AFF14" s="2"/>
      <c r="AFG14" s="2"/>
      <c r="AFH14" s="2"/>
      <c r="AFI14" s="2"/>
      <c r="AFJ14" s="2"/>
      <c r="AFK14" s="2"/>
      <c r="AFL14" s="2"/>
      <c r="AFM14" s="2"/>
      <c r="AFN14" s="2"/>
      <c r="AFO14" s="2"/>
      <c r="AFP14" s="2"/>
      <c r="AFQ14" s="2"/>
      <c r="AFR14" s="2"/>
      <c r="AFS14" s="2"/>
      <c r="AFT14" s="2"/>
      <c r="AFU14" s="2"/>
      <c r="AFV14" s="2"/>
      <c r="AFW14" s="2"/>
      <c r="AFX14" s="2"/>
      <c r="AFY14" s="2"/>
      <c r="AFZ14" s="2"/>
      <c r="AGA14" s="2"/>
      <c r="AGB14" s="2"/>
      <c r="AGC14" s="2"/>
      <c r="AGD14" s="2"/>
      <c r="AGE14" s="2"/>
      <c r="AGF14" s="2"/>
      <c r="AGG14" s="2"/>
      <c r="AGH14" s="2"/>
      <c r="AGI14" s="2"/>
      <c r="AGJ14" s="2"/>
      <c r="AGK14" s="2"/>
      <c r="AGL14" s="2"/>
      <c r="AGM14" s="2"/>
      <c r="AGN14" s="2"/>
      <c r="AGO14" s="2"/>
      <c r="AGP14" s="2"/>
      <c r="AGQ14" s="2"/>
      <c r="AGR14" s="2"/>
      <c r="AGS14" s="2"/>
      <c r="AGT14" s="2"/>
      <c r="AGU14" s="2"/>
      <c r="AGV14" s="2"/>
      <c r="AGW14" s="2"/>
      <c r="AGX14" s="2"/>
      <c r="AGY14" s="2"/>
      <c r="AGZ14" s="2"/>
      <c r="AHA14" s="2"/>
      <c r="AHB14" s="2"/>
      <c r="AHC14" s="2"/>
      <c r="AHD14" s="2"/>
      <c r="AHE14" s="2"/>
      <c r="AHF14" s="2"/>
      <c r="AHG14" s="2"/>
      <c r="AHH14" s="2"/>
      <c r="AHI14" s="2"/>
      <c r="AHJ14" s="2"/>
      <c r="AHK14" s="2"/>
      <c r="AHL14" s="2"/>
      <c r="AHM14" s="2"/>
      <c r="AHN14" s="2"/>
      <c r="AHO14" s="2"/>
      <c r="AHP14" s="2"/>
      <c r="AHQ14" s="2"/>
      <c r="AHR14" s="2"/>
      <c r="AHS14" s="2"/>
      <c r="AHT14" s="2"/>
      <c r="AHU14" s="2"/>
      <c r="AHV14" s="2"/>
      <c r="AHW14" s="2"/>
      <c r="AHX14" s="2"/>
      <c r="AHY14" s="2"/>
      <c r="AHZ14" s="2"/>
      <c r="AIA14" s="2"/>
      <c r="AIB14" s="2"/>
      <c r="AIC14" s="2"/>
      <c r="AID14" s="2"/>
      <c r="AIE14" s="2"/>
      <c r="AIF14" s="2"/>
      <c r="AIG14" s="2"/>
      <c r="AIH14" s="2"/>
      <c r="AII14" s="2"/>
      <c r="AIJ14" s="2"/>
      <c r="AIK14" s="2"/>
      <c r="AIL14" s="2"/>
      <c r="AIM14" s="2"/>
      <c r="AIN14" s="2"/>
      <c r="AIO14" s="2"/>
      <c r="AIP14" s="2"/>
      <c r="AIQ14" s="2"/>
      <c r="AIR14" s="2"/>
      <c r="AIS14" s="2"/>
      <c r="AIT14" s="2"/>
      <c r="AIU14" s="2"/>
      <c r="AIV14" s="2"/>
      <c r="AIW14" s="2"/>
      <c r="AIX14" s="2"/>
      <c r="AIY14" s="2"/>
      <c r="AIZ14" s="2"/>
      <c r="AJA14" s="2"/>
      <c r="AJB14" s="2"/>
      <c r="AJC14" s="2"/>
      <c r="AJD14" s="2"/>
      <c r="AJE14" s="2"/>
      <c r="AJF14" s="2"/>
      <c r="AJG14" s="2"/>
      <c r="AJH14" s="2"/>
      <c r="AJI14" s="2"/>
      <c r="AJJ14" s="2"/>
      <c r="AJK14" s="2"/>
      <c r="AJL14" s="2"/>
      <c r="AJM14" s="2"/>
      <c r="AJN14" s="2"/>
      <c r="AJO14" s="2"/>
      <c r="AJP14" s="2"/>
      <c r="AJQ14" s="2"/>
      <c r="AJR14" s="2"/>
      <c r="AJS14" s="2"/>
      <c r="AJT14" s="2"/>
      <c r="AJU14" s="2"/>
      <c r="AJV14" s="2"/>
      <c r="AJW14" s="2"/>
      <c r="AJX14" s="2"/>
      <c r="AJY14" s="2"/>
      <c r="AJZ14" s="2"/>
      <c r="AKA14" s="2"/>
      <c r="AKB14" s="2"/>
      <c r="AKC14" s="2"/>
      <c r="AKD14" s="2"/>
      <c r="AKE14" s="2"/>
      <c r="AKF14" s="2"/>
      <c r="AKG14" s="2"/>
      <c r="AKH14" s="2"/>
      <c r="AKI14" s="2"/>
      <c r="AKJ14" s="2"/>
      <c r="AKK14" s="2"/>
      <c r="AKL14" s="2"/>
      <c r="AKM14" s="2"/>
      <c r="AKN14" s="2"/>
      <c r="AKO14" s="2"/>
      <c r="AKP14" s="2"/>
      <c r="AKQ14" s="2"/>
      <c r="AKR14" s="2"/>
      <c r="AKS14" s="2"/>
      <c r="AKT14" s="2"/>
      <c r="AKU14" s="2"/>
      <c r="AKV14" s="2"/>
      <c r="AKW14" s="2"/>
      <c r="AKX14" s="2"/>
      <c r="AKY14" s="2"/>
      <c r="AKZ14" s="2"/>
      <c r="ALA14" s="2"/>
      <c r="ALB14" s="2"/>
      <c r="ALC14" s="2"/>
      <c r="ALD14" s="2"/>
      <c r="ALE14" s="2"/>
      <c r="ALF14" s="2"/>
      <c r="ALG14" s="2"/>
      <c r="ALH14" s="2"/>
      <c r="ALI14" s="2"/>
      <c r="ALJ14" s="2"/>
      <c r="ALK14" s="2"/>
      <c r="ALL14" s="2"/>
      <c r="ALM14" s="2"/>
      <c r="ALN14" s="2"/>
      <c r="ALO14" s="2"/>
      <c r="ALP14" s="2"/>
      <c r="ALQ14" s="2"/>
      <c r="ALR14" s="2"/>
      <c r="ALS14" s="2"/>
      <c r="ALT14" s="2"/>
      <c r="ALU14" s="2"/>
      <c r="ALV14" s="2"/>
      <c r="ALW14" s="2"/>
      <c r="ALX14" s="2"/>
      <c r="ALY14" s="2"/>
      <c r="ALZ14" s="2"/>
      <c r="AMA14" s="2"/>
      <c r="AMB14" s="2"/>
      <c r="AMC14" s="2"/>
      <c r="AMD14" s="2"/>
      <c r="AME14" s="2"/>
      <c r="AMF14" s="2"/>
      <c r="AMG14" s="2"/>
      <c r="AMH14" s="2"/>
      <c r="AMI14" s="2"/>
      <c r="AMJ14" s="2"/>
      <c r="AMK14" s="2"/>
      <c r="AML14" s="2"/>
      <c r="AMM14" s="2"/>
      <c r="AMN14" s="2"/>
      <c r="AMO14" s="2"/>
      <c r="AMP14" s="2"/>
      <c r="AMQ14" s="2"/>
      <c r="AMR14" s="2"/>
      <c r="AMS14" s="2"/>
      <c r="AMT14" s="2"/>
      <c r="AMU14" s="2"/>
      <c r="AMV14" s="2"/>
      <c r="AMW14" s="2"/>
      <c r="AMX14" s="2"/>
      <c r="AMY14" s="2"/>
      <c r="AMZ14" s="2"/>
      <c r="ANA14" s="2"/>
      <c r="ANB14" s="2"/>
      <c r="ANC14" s="2"/>
      <c r="AND14" s="2"/>
      <c r="ANE14" s="2"/>
      <c r="ANF14" s="2"/>
      <c r="ANG14" s="2"/>
      <c r="ANH14" s="2"/>
      <c r="ANI14" s="2"/>
      <c r="ANJ14" s="2"/>
      <c r="ANK14" s="2"/>
      <c r="ANL14" s="2"/>
      <c r="ANM14" s="2"/>
      <c r="ANN14" s="2"/>
      <c r="ANO14" s="2"/>
      <c r="ANP14" s="2"/>
      <c r="ANQ14" s="2"/>
      <c r="ANR14" s="2"/>
      <c r="ANS14" s="2"/>
      <c r="ANT14" s="2"/>
      <c r="ANU14" s="2"/>
      <c r="ANV14" s="2"/>
      <c r="ANW14" s="2"/>
      <c r="ANX14" s="2"/>
      <c r="ANY14" s="2"/>
      <c r="ANZ14" s="2"/>
      <c r="AOA14" s="2"/>
      <c r="AOB14" s="2"/>
      <c r="AOC14" s="2"/>
      <c r="AOD14" s="2"/>
      <c r="AOE14" s="2"/>
      <c r="AOF14" s="2"/>
      <c r="AOG14" s="2"/>
      <c r="AOH14" s="2"/>
      <c r="AOI14" s="2"/>
      <c r="AOJ14" s="2"/>
      <c r="AOK14" s="2"/>
      <c r="AOL14" s="2"/>
      <c r="AOM14" s="2"/>
      <c r="AON14" s="2"/>
      <c r="AOO14" s="2"/>
      <c r="AOP14" s="2"/>
      <c r="AOQ14" s="2"/>
      <c r="AOR14" s="2"/>
      <c r="AOS14" s="2"/>
      <c r="AOT14" s="2"/>
      <c r="AOU14" s="2"/>
      <c r="AOV14" s="2"/>
      <c r="AOW14" s="2"/>
      <c r="AOX14" s="2"/>
      <c r="AOY14" s="2"/>
      <c r="AOZ14" s="2"/>
      <c r="APA14" s="2"/>
      <c r="APB14" s="2"/>
      <c r="APC14" s="2"/>
      <c r="APD14" s="2"/>
      <c r="APE14" s="2"/>
      <c r="APF14" s="2"/>
      <c r="APG14" s="2"/>
      <c r="APH14" s="2"/>
      <c r="API14" s="2"/>
      <c r="APJ14" s="2"/>
      <c r="APK14" s="2"/>
      <c r="APL14" s="2"/>
      <c r="APM14" s="2"/>
      <c r="APN14" s="2"/>
      <c r="APO14" s="2"/>
      <c r="APP14" s="2"/>
      <c r="APQ14" s="2"/>
      <c r="APR14" s="2"/>
      <c r="APS14" s="2"/>
      <c r="APT14" s="2"/>
      <c r="APU14" s="2"/>
      <c r="APV14" s="2"/>
      <c r="APW14" s="2"/>
      <c r="APX14" s="2"/>
      <c r="APY14" s="2"/>
      <c r="APZ14" s="2"/>
      <c r="AQA14" s="2"/>
      <c r="AQB14" s="2"/>
      <c r="AQC14" s="2"/>
      <c r="AQD14" s="2"/>
      <c r="AQE14" s="2"/>
      <c r="AQF14" s="2"/>
      <c r="AQG14" s="2"/>
      <c r="AQH14" s="2"/>
      <c r="AQI14" s="2"/>
      <c r="AQJ14" s="2"/>
      <c r="AQK14" s="2"/>
      <c r="AQL14" s="2"/>
      <c r="AQM14" s="2"/>
      <c r="AQN14" s="2"/>
      <c r="AQO14" s="2"/>
      <c r="AQP14" s="2"/>
      <c r="AQQ14" s="2"/>
      <c r="AQR14" s="2"/>
      <c r="AQS14" s="2"/>
      <c r="AQT14" s="2"/>
      <c r="AQU14" s="2"/>
      <c r="AQV14" s="2"/>
      <c r="AQW14" s="2"/>
      <c r="AQX14" s="2"/>
      <c r="AQY14" s="2"/>
      <c r="AQZ14" s="2"/>
      <c r="ARA14" s="2"/>
      <c r="ARB14" s="2"/>
      <c r="ARC14" s="2"/>
      <c r="ARD14" s="2"/>
      <c r="ARE14" s="2"/>
      <c r="ARF14" s="2"/>
      <c r="ARG14" s="2"/>
      <c r="ARH14" s="2"/>
      <c r="ARI14" s="2"/>
      <c r="ARJ14" s="2"/>
      <c r="ARK14" s="2"/>
      <c r="ARL14" s="2"/>
      <c r="ARM14" s="2"/>
      <c r="ARN14" s="2"/>
      <c r="ARO14" s="2"/>
      <c r="ARP14" s="2"/>
      <c r="ARQ14" s="2"/>
      <c r="ARR14" s="2"/>
      <c r="ARS14" s="2"/>
      <c r="ART14" s="2"/>
      <c r="ARU14" s="2"/>
      <c r="ARV14" s="2"/>
      <c r="ARW14" s="2"/>
      <c r="ARX14" s="2"/>
      <c r="ARY14" s="2"/>
      <c r="ARZ14" s="2"/>
      <c r="ASA14" s="2"/>
      <c r="ASB14" s="2"/>
      <c r="ASC14" s="2"/>
      <c r="ASD14" s="2"/>
      <c r="ASE14" s="2"/>
      <c r="ASF14" s="2"/>
      <c r="ASG14" s="2"/>
      <c r="ASH14" s="2"/>
      <c r="ASI14" s="2"/>
      <c r="ASJ14" s="2"/>
      <c r="ASK14" s="2"/>
      <c r="ASL14" s="2"/>
      <c r="ASM14" s="2"/>
      <c r="ASN14" s="2"/>
      <c r="ASO14" s="2"/>
      <c r="ASP14" s="2"/>
      <c r="ASQ14" s="2"/>
      <c r="ASR14" s="2"/>
      <c r="ASS14" s="2"/>
      <c r="AST14" s="2"/>
      <c r="ASU14" s="2"/>
      <c r="ASV14" s="2"/>
      <c r="ASW14" s="2"/>
      <c r="ASX14" s="2"/>
      <c r="ASY14" s="2"/>
      <c r="ASZ14" s="2"/>
      <c r="ATA14" s="2"/>
      <c r="ATB14" s="2"/>
      <c r="ATC14" s="2"/>
      <c r="ATD14" s="2"/>
      <c r="ATE14" s="2"/>
      <c r="ATF14" s="2"/>
      <c r="ATG14" s="2"/>
      <c r="ATH14" s="2"/>
      <c r="ATI14" s="2"/>
      <c r="ATJ14" s="2"/>
      <c r="ATK14" s="2"/>
      <c r="ATL14" s="2"/>
      <c r="ATM14" s="2"/>
      <c r="ATN14" s="2"/>
      <c r="ATO14" s="2"/>
      <c r="ATP14" s="2"/>
      <c r="ATQ14" s="2"/>
      <c r="ATR14" s="2"/>
      <c r="ATS14" s="2"/>
      <c r="ATT14" s="2"/>
      <c r="ATU14" s="2"/>
      <c r="ATV14" s="2"/>
      <c r="ATW14" s="2"/>
      <c r="ATX14" s="2"/>
      <c r="ATY14" s="2"/>
      <c r="ATZ14" s="2"/>
      <c r="AUA14" s="2"/>
      <c r="AUB14" s="2"/>
      <c r="AUC14" s="2"/>
      <c r="AUD14" s="2"/>
      <c r="AUE14" s="2"/>
      <c r="AUF14" s="2"/>
      <c r="AUG14" s="2"/>
      <c r="AUH14" s="2"/>
      <c r="AUI14" s="2"/>
      <c r="AUJ14" s="2"/>
      <c r="AUK14" s="2"/>
      <c r="AUL14" s="2"/>
      <c r="AUM14" s="2"/>
      <c r="AUN14" s="2"/>
      <c r="AUO14" s="2"/>
      <c r="AUP14" s="2"/>
      <c r="AUQ14" s="2"/>
      <c r="AUR14" s="2"/>
      <c r="AUS14" s="2"/>
      <c r="AUT14" s="2"/>
      <c r="AUU14" s="2"/>
      <c r="AUV14" s="2"/>
      <c r="AUW14" s="2"/>
      <c r="AUX14" s="2"/>
      <c r="AUY14" s="2"/>
      <c r="AUZ14" s="2"/>
      <c r="AVA14" s="2"/>
      <c r="AVB14" s="2"/>
      <c r="AVC14" s="2"/>
      <c r="AVD14" s="2"/>
      <c r="AVE14" s="2"/>
      <c r="AVF14" s="2"/>
      <c r="AVG14" s="2"/>
      <c r="AVH14" s="2"/>
      <c r="AVI14" s="2"/>
      <c r="AVJ14" s="2"/>
      <c r="AVK14" s="2"/>
      <c r="AVL14" s="2"/>
      <c r="AVM14" s="2"/>
      <c r="AVN14" s="2"/>
      <c r="AVO14" s="2"/>
      <c r="AVP14" s="2"/>
      <c r="AVQ14" s="2"/>
      <c r="AVR14" s="2"/>
      <c r="AVS14" s="2"/>
      <c r="AVT14" s="2"/>
      <c r="AVU14" s="2"/>
      <c r="AVV14" s="2"/>
      <c r="AVW14" s="2"/>
      <c r="AVX14" s="2"/>
      <c r="AVY14" s="2"/>
      <c r="AVZ14" s="2"/>
      <c r="AWA14" s="2"/>
      <c r="AWB14" s="2"/>
      <c r="AWC14" s="2"/>
      <c r="AWD14" s="2"/>
      <c r="AWE14" s="2"/>
      <c r="AWF14" s="2"/>
      <c r="AWG14" s="2"/>
      <c r="AWH14" s="2"/>
      <c r="AWI14" s="2"/>
      <c r="AWJ14" s="2"/>
      <c r="AWK14" s="2"/>
      <c r="AWL14" s="2"/>
      <c r="AWM14" s="2"/>
      <c r="AWN14" s="2"/>
      <c r="AWO14" s="2"/>
      <c r="AWP14" s="2"/>
      <c r="AWQ14" s="2"/>
      <c r="AWR14" s="2"/>
      <c r="AWS14" s="2"/>
      <c r="AWT14" s="2"/>
      <c r="AWU14" s="2"/>
      <c r="AWV14" s="2"/>
      <c r="AWW14" s="2"/>
      <c r="AWX14" s="2"/>
      <c r="AWY14" s="2"/>
      <c r="AWZ14" s="2"/>
      <c r="AXA14" s="2"/>
      <c r="AXB14" s="2"/>
      <c r="AXC14" s="2"/>
      <c r="AXD14" s="2"/>
      <c r="AXE14" s="2"/>
      <c r="AXF14" s="2"/>
      <c r="AXG14" s="2"/>
      <c r="AXH14" s="2"/>
      <c r="AXI14" s="2"/>
      <c r="AXJ14" s="2"/>
      <c r="AXK14" s="2"/>
      <c r="AXL14" s="2"/>
      <c r="AXM14" s="2"/>
      <c r="AXN14" s="2"/>
      <c r="AXO14" s="2"/>
      <c r="AXP14" s="2"/>
      <c r="AXQ14" s="2"/>
      <c r="AXR14" s="2"/>
      <c r="AXS14" s="2"/>
      <c r="AXT14" s="2"/>
      <c r="AXU14" s="2"/>
      <c r="AXV14" s="2"/>
      <c r="AXW14" s="2"/>
      <c r="AXX14" s="2"/>
      <c r="AXY14" s="2"/>
      <c r="AXZ14" s="2"/>
      <c r="AYA14" s="2"/>
      <c r="AYB14" s="2"/>
      <c r="AYC14" s="2"/>
      <c r="AYD14" s="2"/>
      <c r="AYE14" s="2"/>
      <c r="AYF14" s="2"/>
      <c r="AYG14" s="2"/>
      <c r="AYH14" s="2"/>
      <c r="AYI14" s="2"/>
      <c r="AYJ14" s="2"/>
      <c r="AYK14" s="2"/>
      <c r="AYL14" s="2"/>
      <c r="AYM14" s="2"/>
      <c r="AYN14" s="2"/>
      <c r="AYO14" s="2"/>
      <c r="AYP14" s="2"/>
      <c r="AYQ14" s="2"/>
      <c r="AYR14" s="2"/>
      <c r="AYS14" s="2"/>
      <c r="AYT14" s="2"/>
      <c r="AYU14" s="2"/>
      <c r="AYV14" s="2"/>
      <c r="AYW14" s="2"/>
      <c r="AYX14" s="2"/>
      <c r="AYY14" s="2"/>
      <c r="AYZ14" s="2"/>
      <c r="AZA14" s="2"/>
      <c r="AZB14" s="2"/>
      <c r="AZC14" s="2"/>
      <c r="AZD14" s="2"/>
      <c r="AZE14" s="2"/>
      <c r="AZF14" s="2"/>
      <c r="AZG14" s="2"/>
      <c r="AZH14" s="2"/>
      <c r="AZI14" s="2"/>
      <c r="AZJ14" s="2"/>
      <c r="AZK14" s="2"/>
      <c r="AZL14" s="2"/>
      <c r="AZM14" s="2"/>
      <c r="AZN14" s="2"/>
      <c r="AZO14" s="2"/>
      <c r="AZP14" s="2"/>
      <c r="AZQ14" s="2"/>
      <c r="AZR14" s="2"/>
      <c r="AZS14" s="2"/>
      <c r="AZT14" s="2"/>
      <c r="AZU14" s="2"/>
      <c r="AZV14" s="2"/>
      <c r="AZW14" s="2"/>
      <c r="AZX14" s="2"/>
      <c r="AZY14" s="2"/>
      <c r="AZZ14" s="2"/>
      <c r="BAA14" s="2"/>
      <c r="BAB14" s="2"/>
      <c r="BAC14" s="2"/>
      <c r="BAD14" s="2"/>
      <c r="BAE14" s="2"/>
      <c r="BAF14" s="2"/>
      <c r="BAG14" s="2"/>
      <c r="BAH14" s="2"/>
      <c r="BAI14" s="2"/>
      <c r="BAJ14" s="2"/>
      <c r="BAK14" s="2"/>
      <c r="BAL14" s="2"/>
      <c r="BAM14" s="2"/>
      <c r="BAN14" s="2"/>
      <c r="BAO14" s="2"/>
      <c r="BAP14" s="2"/>
      <c r="BAQ14" s="2"/>
      <c r="BAR14" s="2"/>
      <c r="BAS14" s="2"/>
      <c r="BAT14" s="2"/>
      <c r="BAU14" s="2"/>
      <c r="BAV14" s="2"/>
      <c r="BAW14" s="2"/>
      <c r="BAX14" s="2"/>
      <c r="BAY14" s="2"/>
      <c r="BAZ14" s="2"/>
      <c r="BBA14" s="2"/>
      <c r="BBB14" s="2"/>
      <c r="BBC14" s="2"/>
      <c r="BBD14" s="2"/>
      <c r="BBE14" s="2"/>
      <c r="BBF14" s="2"/>
      <c r="BBG14" s="2"/>
      <c r="BBH14" s="2"/>
      <c r="BBI14" s="2"/>
      <c r="BBJ14" s="2"/>
      <c r="BBK14" s="2"/>
      <c r="BBL14" s="2"/>
      <c r="BBM14" s="2"/>
      <c r="BBN14" s="2"/>
      <c r="BBO14" s="2"/>
      <c r="BBP14" s="2"/>
      <c r="BBQ14" s="2"/>
      <c r="BBR14" s="2"/>
      <c r="BBS14" s="2"/>
      <c r="BBT14" s="2"/>
      <c r="BBU14" s="2"/>
      <c r="BBV14" s="2"/>
      <c r="BBW14" s="2"/>
      <c r="BBX14" s="2"/>
      <c r="BBY14" s="2"/>
      <c r="BBZ14" s="2"/>
      <c r="BCA14" s="2"/>
      <c r="BCB14" s="2"/>
      <c r="BCC14" s="2"/>
      <c r="BCD14" s="2"/>
      <c r="BCE14" s="2"/>
      <c r="BCF14" s="2"/>
      <c r="BCG14" s="2"/>
      <c r="BCH14" s="2"/>
      <c r="BCI14" s="2"/>
      <c r="BCJ14" s="2"/>
      <c r="BCK14" s="2"/>
      <c r="BCL14" s="2"/>
      <c r="BCM14" s="2"/>
      <c r="BCN14" s="2"/>
      <c r="BCO14" s="2"/>
      <c r="BCP14" s="2"/>
      <c r="BCQ14" s="2"/>
      <c r="BCR14" s="2"/>
      <c r="BCS14" s="2"/>
      <c r="BCT14" s="2"/>
      <c r="BCU14" s="2"/>
      <c r="BCV14" s="2"/>
      <c r="BCW14" s="2"/>
      <c r="BCX14" s="2"/>
      <c r="BCY14" s="2"/>
      <c r="BCZ14" s="2"/>
      <c r="BDA14" s="2"/>
      <c r="BDB14" s="2"/>
      <c r="BDC14" s="2"/>
      <c r="BDD14" s="2"/>
      <c r="BDE14" s="2"/>
      <c r="BDF14" s="2"/>
      <c r="BDG14" s="2"/>
      <c r="BDH14" s="2"/>
      <c r="BDI14" s="2"/>
      <c r="BDJ14" s="2"/>
      <c r="BDK14" s="2"/>
      <c r="BDL14" s="2"/>
      <c r="BDM14" s="2"/>
      <c r="BDN14" s="2"/>
      <c r="BDO14" s="2"/>
      <c r="BDP14" s="2"/>
      <c r="BDQ14" s="2"/>
      <c r="BDR14" s="2"/>
      <c r="BDS14" s="2"/>
      <c r="BDT14" s="2"/>
      <c r="BDU14" s="2"/>
      <c r="BDV14" s="2"/>
      <c r="BDW14" s="2"/>
      <c r="BDX14" s="2"/>
      <c r="BDY14" s="2"/>
      <c r="BDZ14" s="2"/>
      <c r="BEA14" s="2"/>
      <c r="BEB14" s="2"/>
      <c r="BEC14" s="2"/>
      <c r="BED14" s="2"/>
      <c r="BEE14" s="2"/>
      <c r="BEF14" s="2"/>
      <c r="BEG14" s="2"/>
      <c r="BEH14" s="2"/>
      <c r="BEI14" s="2"/>
      <c r="BEJ14" s="2"/>
      <c r="BEK14" s="2"/>
      <c r="BEL14" s="2"/>
      <c r="BEM14" s="2"/>
      <c r="BEN14" s="2"/>
      <c r="BEO14" s="2"/>
      <c r="BEP14" s="2"/>
      <c r="BEQ14" s="2"/>
      <c r="BER14" s="2"/>
      <c r="BES14" s="2"/>
      <c r="BET14" s="2"/>
      <c r="BEU14" s="2"/>
      <c r="BEV14" s="2"/>
      <c r="BEW14" s="2"/>
      <c r="BEX14" s="2"/>
      <c r="BEY14" s="2"/>
      <c r="BEZ14" s="2"/>
      <c r="BFA14" s="2"/>
      <c r="BFB14" s="2"/>
      <c r="BFC14" s="2"/>
      <c r="BFD14" s="2"/>
      <c r="BFE14" s="2"/>
      <c r="BFF14" s="2"/>
      <c r="BFG14" s="2"/>
      <c r="BFH14" s="2"/>
      <c r="BFI14" s="2"/>
      <c r="BFJ14" s="2"/>
      <c r="BFK14" s="2"/>
      <c r="BFL14" s="2"/>
      <c r="BFM14" s="2"/>
      <c r="BFN14" s="2"/>
      <c r="BFO14" s="2"/>
      <c r="BFP14" s="2"/>
      <c r="BFQ14" s="2"/>
      <c r="BFR14" s="2"/>
      <c r="BFS14" s="2"/>
      <c r="BFT14" s="2"/>
      <c r="BFU14" s="2"/>
      <c r="BFV14" s="2"/>
      <c r="BFW14" s="2"/>
      <c r="BFX14" s="2"/>
      <c r="BFY14" s="2"/>
      <c r="BFZ14" s="2"/>
      <c r="BGA14" s="2"/>
      <c r="BGB14" s="2"/>
      <c r="BGC14" s="2"/>
      <c r="BGD14" s="2"/>
      <c r="BGE14" s="2"/>
      <c r="BGF14" s="2"/>
      <c r="BGG14" s="2"/>
      <c r="BGH14" s="2"/>
      <c r="BGI14" s="2"/>
      <c r="BGJ14" s="2"/>
      <c r="BGK14" s="2"/>
      <c r="BGL14" s="2"/>
      <c r="BGM14" s="2"/>
      <c r="BGN14" s="2"/>
      <c r="BGO14" s="2"/>
      <c r="BGP14" s="2"/>
      <c r="BGQ14" s="2"/>
      <c r="BGR14" s="2"/>
      <c r="BGS14" s="2"/>
      <c r="BGT14" s="2"/>
      <c r="BGU14" s="2"/>
      <c r="BGV14" s="2"/>
      <c r="BGW14" s="2"/>
      <c r="BGX14" s="2"/>
      <c r="BGY14" s="2"/>
      <c r="BGZ14" s="2"/>
      <c r="BHA14" s="2"/>
      <c r="BHB14" s="2"/>
      <c r="BHC14" s="2"/>
      <c r="BHD14" s="2"/>
      <c r="BHE14" s="2"/>
      <c r="BHF14" s="2"/>
      <c r="BHG14" s="2"/>
      <c r="BHH14" s="2"/>
      <c r="BHI14" s="2"/>
      <c r="BHJ14" s="2"/>
      <c r="BHK14" s="2"/>
      <c r="BHL14" s="2"/>
      <c r="BHM14" s="2"/>
      <c r="BHN14" s="2"/>
      <c r="BHO14" s="2"/>
      <c r="BHP14" s="2"/>
      <c r="BHQ14" s="2"/>
      <c r="BHR14" s="2"/>
      <c r="BHS14" s="2"/>
      <c r="BHT14" s="2"/>
      <c r="BHU14" s="2"/>
      <c r="BHV14" s="2"/>
      <c r="BHW14" s="2"/>
      <c r="BHX14" s="2"/>
      <c r="BHY14" s="2"/>
      <c r="BHZ14" s="2"/>
      <c r="BIA14" s="2"/>
      <c r="BIB14" s="2"/>
      <c r="BIC14" s="2"/>
      <c r="BID14" s="2"/>
      <c r="BIE14" s="2"/>
      <c r="BIF14" s="2"/>
      <c r="BIG14" s="2"/>
      <c r="BIH14" s="2"/>
      <c r="BII14" s="2"/>
      <c r="BIJ14" s="2"/>
      <c r="BIK14" s="2"/>
      <c r="BIL14" s="2"/>
      <c r="BIM14" s="2"/>
      <c r="BIN14" s="2"/>
      <c r="BIO14" s="2"/>
      <c r="BIP14" s="2"/>
      <c r="BIQ14" s="2"/>
      <c r="BIR14" s="2"/>
      <c r="BIS14" s="2"/>
      <c r="BIT14" s="2"/>
      <c r="BIU14" s="2"/>
      <c r="BIV14" s="2"/>
      <c r="BIW14" s="2"/>
      <c r="BIX14" s="2"/>
      <c r="BIY14" s="2"/>
      <c r="BIZ14" s="2"/>
      <c r="BJA14" s="2"/>
      <c r="BJB14" s="2"/>
      <c r="BJC14" s="2"/>
      <c r="BJD14" s="2"/>
      <c r="BJE14" s="2"/>
      <c r="BJF14" s="2"/>
      <c r="BJG14" s="2"/>
      <c r="BJH14" s="2"/>
      <c r="BJI14" s="2"/>
      <c r="BJJ14" s="2"/>
      <c r="BJK14" s="2"/>
      <c r="BJL14" s="2"/>
      <c r="BJM14" s="2"/>
      <c r="BJN14" s="2"/>
      <c r="BJO14" s="2"/>
      <c r="BJP14" s="2"/>
      <c r="BJQ14" s="2"/>
      <c r="BJR14" s="2"/>
      <c r="BJS14" s="2"/>
      <c r="BJT14" s="2"/>
      <c r="BJU14" s="2"/>
      <c r="BJV14" s="2"/>
      <c r="BJW14" s="2"/>
      <c r="BJX14" s="2"/>
      <c r="BJY14" s="2"/>
      <c r="BJZ14" s="2"/>
      <c r="BKA14" s="2"/>
      <c r="BKB14" s="2"/>
      <c r="BKC14" s="2"/>
      <c r="BKD14" s="2"/>
      <c r="BKE14" s="2"/>
      <c r="BKF14" s="2"/>
      <c r="BKG14" s="2"/>
      <c r="BKH14" s="2"/>
      <c r="BKI14" s="2"/>
      <c r="BKJ14" s="2"/>
      <c r="BKK14" s="2"/>
      <c r="BKL14" s="2"/>
      <c r="BKM14" s="2"/>
      <c r="BKN14" s="2"/>
      <c r="BKO14" s="2"/>
      <c r="BKP14" s="2"/>
      <c r="BKQ14" s="2"/>
      <c r="BKR14" s="2"/>
      <c r="BKS14" s="2"/>
      <c r="BKT14" s="2"/>
      <c r="BKU14" s="2"/>
      <c r="BKV14" s="2"/>
      <c r="BKW14" s="2"/>
      <c r="BKX14" s="2"/>
      <c r="BKY14" s="2"/>
      <c r="BKZ14" s="2"/>
      <c r="BLA14" s="2"/>
      <c r="BLB14" s="2"/>
      <c r="BLC14" s="2"/>
      <c r="BLD14" s="2"/>
      <c r="BLE14" s="2"/>
      <c r="BLF14" s="2"/>
      <c r="BLG14" s="2"/>
      <c r="BLH14" s="2"/>
      <c r="BLI14" s="2"/>
      <c r="BLJ14" s="2"/>
      <c r="BLK14" s="2"/>
      <c r="BLL14" s="2"/>
      <c r="BLM14" s="2"/>
      <c r="BLN14" s="2"/>
      <c r="BLO14" s="2"/>
      <c r="BLP14" s="2"/>
      <c r="BLQ14" s="2"/>
      <c r="BLR14" s="2"/>
      <c r="BLS14" s="2"/>
      <c r="BLT14" s="2"/>
      <c r="BLU14" s="2"/>
      <c r="BLV14" s="2"/>
      <c r="BLW14" s="2"/>
      <c r="BLX14" s="2"/>
      <c r="BLY14" s="2"/>
      <c r="BLZ14" s="2"/>
      <c r="BMA14" s="2"/>
      <c r="BMB14" s="2"/>
      <c r="BMC14" s="2"/>
      <c r="BMD14" s="2"/>
      <c r="BME14" s="2"/>
      <c r="BMF14" s="2"/>
      <c r="BMG14" s="2"/>
      <c r="BMH14" s="2"/>
      <c r="BMI14" s="2"/>
      <c r="BMJ14" s="2"/>
      <c r="BMK14" s="2"/>
      <c r="BML14" s="2"/>
      <c r="BMM14" s="2"/>
      <c r="BMN14" s="2"/>
      <c r="BMO14" s="2"/>
      <c r="BMP14" s="2"/>
      <c r="BMQ14" s="2"/>
      <c r="BMR14" s="2"/>
      <c r="BMS14" s="2"/>
      <c r="BMT14" s="2"/>
      <c r="BMU14" s="2"/>
      <c r="BMV14" s="2"/>
      <c r="BMW14" s="2"/>
      <c r="BMX14" s="2"/>
      <c r="BMY14" s="2"/>
      <c r="BMZ14" s="2"/>
      <c r="BNA14" s="2"/>
      <c r="BNB14" s="2"/>
      <c r="BNC14" s="2"/>
      <c r="BND14" s="2"/>
      <c r="BNE14" s="2"/>
      <c r="BNF14" s="2"/>
      <c r="BNG14" s="2"/>
      <c r="BNH14" s="2"/>
      <c r="BNI14" s="2"/>
      <c r="BNJ14" s="2"/>
      <c r="BNK14" s="2"/>
      <c r="BNL14" s="2"/>
      <c r="BNM14" s="2"/>
      <c r="BNN14" s="2"/>
      <c r="BNO14" s="2"/>
      <c r="BNP14" s="2"/>
      <c r="BNQ14" s="2"/>
      <c r="BNR14" s="2"/>
      <c r="BNS14" s="2"/>
      <c r="BNT14" s="2"/>
      <c r="BNU14" s="2"/>
      <c r="BNV14" s="2"/>
      <c r="BNW14" s="2"/>
      <c r="BNX14" s="2"/>
      <c r="BNY14" s="2"/>
      <c r="BNZ14" s="2"/>
      <c r="BOA14" s="2"/>
      <c r="BOB14" s="2"/>
      <c r="BOC14" s="2"/>
      <c r="BOD14" s="2"/>
      <c r="BOE14" s="2"/>
      <c r="BOF14" s="2"/>
      <c r="BOG14" s="2"/>
      <c r="BOH14" s="2"/>
      <c r="BOI14" s="2"/>
      <c r="BOJ14" s="2"/>
      <c r="BOK14" s="2"/>
      <c r="BOL14" s="2"/>
      <c r="BOM14" s="2"/>
      <c r="BON14" s="2"/>
      <c r="BOO14" s="2"/>
      <c r="BOP14" s="2"/>
      <c r="BOQ14" s="2"/>
      <c r="BOR14" s="2"/>
      <c r="BOS14" s="2"/>
      <c r="BOT14" s="2"/>
      <c r="BOU14" s="2"/>
      <c r="BOV14" s="2"/>
      <c r="BOW14" s="2"/>
      <c r="BOX14" s="2"/>
      <c r="BOY14" s="2"/>
      <c r="BOZ14" s="2"/>
      <c r="BPA14" s="2"/>
      <c r="BPB14" s="2"/>
      <c r="BPC14" s="2"/>
      <c r="BPD14" s="2"/>
      <c r="BPE14" s="2"/>
      <c r="BPF14" s="2"/>
      <c r="BPG14" s="2"/>
      <c r="BPH14" s="2"/>
      <c r="BPI14" s="2"/>
      <c r="BPJ14" s="2"/>
      <c r="BPK14" s="2"/>
      <c r="BPL14" s="2"/>
      <c r="BPM14" s="2"/>
      <c r="BPN14" s="2"/>
      <c r="BPO14" s="2"/>
      <c r="BPP14" s="2"/>
      <c r="BPQ14" s="2"/>
      <c r="BPR14" s="2"/>
      <c r="BPS14" s="2"/>
      <c r="BPT14" s="2"/>
      <c r="BPU14" s="2"/>
      <c r="BPV14" s="2"/>
      <c r="BPW14" s="2"/>
      <c r="BPX14" s="2"/>
      <c r="BPY14" s="2"/>
      <c r="BPZ14" s="2"/>
      <c r="BQA14" s="2"/>
      <c r="BQB14" s="2"/>
      <c r="BQC14" s="2"/>
      <c r="BQD14" s="2"/>
      <c r="BQE14" s="2"/>
      <c r="BQF14" s="2"/>
      <c r="BQG14" s="2"/>
      <c r="BQH14" s="2"/>
      <c r="BQI14" s="2"/>
      <c r="BQJ14" s="2"/>
      <c r="BQK14" s="2"/>
      <c r="BQL14" s="2"/>
      <c r="BQM14" s="2"/>
      <c r="BQN14" s="2"/>
      <c r="BQO14" s="2"/>
      <c r="BQP14" s="2"/>
      <c r="BQQ14" s="2"/>
      <c r="BQR14" s="2"/>
      <c r="BQS14" s="2"/>
      <c r="BQT14" s="2"/>
      <c r="BQU14" s="2"/>
      <c r="BQV14" s="2"/>
      <c r="BQW14" s="2"/>
      <c r="BQX14" s="2"/>
      <c r="BQY14" s="2"/>
      <c r="BQZ14" s="2"/>
      <c r="BRA14" s="2"/>
      <c r="BRB14" s="2"/>
      <c r="BRC14" s="2"/>
      <c r="BRD14" s="2"/>
      <c r="BRE14" s="2"/>
      <c r="BRF14" s="2"/>
      <c r="BRG14" s="2"/>
      <c r="BRH14" s="2"/>
      <c r="BRI14" s="2"/>
      <c r="BRJ14" s="2"/>
      <c r="BRK14" s="2"/>
      <c r="BRL14" s="2"/>
      <c r="BRM14" s="2"/>
      <c r="BRN14" s="2"/>
      <c r="BRO14" s="2"/>
      <c r="BRP14" s="2"/>
      <c r="BRQ14" s="2"/>
      <c r="BRR14" s="2"/>
      <c r="BRS14" s="2"/>
      <c r="BRT14" s="2"/>
      <c r="BRU14" s="2"/>
      <c r="BRV14" s="2"/>
      <c r="BRW14" s="2"/>
      <c r="BRX14" s="2"/>
      <c r="BRY14" s="2"/>
      <c r="BRZ14" s="2"/>
      <c r="BSA14" s="2"/>
      <c r="BSB14" s="2"/>
      <c r="BSC14" s="2"/>
      <c r="BSD14" s="2"/>
      <c r="BSE14" s="2"/>
      <c r="BSF14" s="2"/>
      <c r="BSG14" s="2"/>
      <c r="BSH14" s="2"/>
      <c r="BSI14" s="2"/>
      <c r="BSJ14" s="2"/>
      <c r="BSK14" s="2"/>
      <c r="BSL14" s="2"/>
      <c r="BSM14" s="2"/>
      <c r="BSN14" s="2"/>
      <c r="BSO14" s="2"/>
      <c r="BSP14" s="2"/>
      <c r="BSQ14" s="2"/>
      <c r="BSR14" s="2"/>
      <c r="BSS14" s="2"/>
      <c r="BST14" s="2"/>
      <c r="BSU14" s="2"/>
      <c r="BSV14" s="2"/>
      <c r="BSW14" s="2"/>
      <c r="BSX14" s="2"/>
      <c r="BSY14" s="2"/>
      <c r="BSZ14" s="2"/>
      <c r="BTA14" s="2"/>
      <c r="BTB14" s="2"/>
      <c r="BTC14" s="2"/>
      <c r="BTD14" s="2"/>
      <c r="BTE14" s="2"/>
      <c r="BTF14" s="2"/>
      <c r="BTG14" s="2"/>
      <c r="BTH14" s="2"/>
      <c r="BTI14" s="2"/>
      <c r="BTJ14" s="2"/>
      <c r="BTK14" s="2"/>
      <c r="BTL14" s="2"/>
      <c r="BTM14" s="2"/>
      <c r="BTN14" s="2"/>
      <c r="BTO14" s="2"/>
      <c r="BTP14" s="2"/>
      <c r="BTQ14" s="2"/>
      <c r="BTR14" s="2"/>
      <c r="BTS14" s="2"/>
      <c r="BTT14" s="2"/>
      <c r="BTU14" s="2"/>
      <c r="BTV14" s="2"/>
      <c r="BTW14" s="2"/>
      <c r="BTX14" s="2"/>
      <c r="BTY14" s="2"/>
      <c r="BTZ14" s="2"/>
      <c r="BUA14" s="2"/>
      <c r="BUB14" s="2"/>
      <c r="BUC14" s="2"/>
      <c r="BUD14" s="2"/>
      <c r="BUE14" s="2"/>
      <c r="BUF14" s="2"/>
      <c r="BUG14" s="2"/>
      <c r="BUH14" s="2"/>
      <c r="BUI14" s="2"/>
      <c r="BUJ14" s="2"/>
      <c r="BUK14" s="2"/>
      <c r="BUL14" s="2"/>
      <c r="BUM14" s="2"/>
      <c r="BUN14" s="2"/>
      <c r="BUO14" s="2"/>
      <c r="BUP14" s="2"/>
      <c r="BUQ14" s="2"/>
      <c r="BUR14" s="2"/>
      <c r="BUS14" s="2"/>
      <c r="BUT14" s="2"/>
      <c r="BUU14" s="2"/>
      <c r="BUV14" s="2"/>
      <c r="BUW14" s="2"/>
      <c r="BUX14" s="2"/>
      <c r="BUY14" s="2"/>
      <c r="BUZ14" s="2"/>
      <c r="BVA14" s="2"/>
      <c r="BVB14" s="2"/>
      <c r="BVC14" s="2"/>
      <c r="BVD14" s="2"/>
      <c r="BVE14" s="2"/>
      <c r="BVF14" s="2"/>
      <c r="BVG14" s="2"/>
      <c r="BVH14" s="2"/>
      <c r="BVI14" s="2"/>
      <c r="BVJ14" s="2"/>
      <c r="BVK14" s="2"/>
      <c r="BVL14" s="2"/>
      <c r="BVM14" s="2"/>
      <c r="BVN14" s="2"/>
      <c r="BVO14" s="2"/>
      <c r="BVP14" s="2"/>
      <c r="BVQ14" s="2"/>
      <c r="BVR14" s="2"/>
      <c r="BVS14" s="2"/>
      <c r="BVT14" s="2"/>
      <c r="BVU14" s="2"/>
      <c r="BVV14" s="2"/>
      <c r="BVW14" s="2"/>
      <c r="BVX14" s="2"/>
      <c r="BVY14" s="2"/>
      <c r="BVZ14" s="2"/>
      <c r="BWA14" s="2"/>
      <c r="BWB14" s="2"/>
      <c r="BWC14" s="2"/>
      <c r="BWD14" s="2"/>
      <c r="BWE14" s="2"/>
      <c r="BWF14" s="2"/>
      <c r="BWG14" s="2"/>
      <c r="BWH14" s="2"/>
      <c r="BWI14" s="2"/>
      <c r="BWJ14" s="2"/>
      <c r="BWK14" s="2"/>
      <c r="BWL14" s="2"/>
      <c r="BWM14" s="2"/>
      <c r="BWN14" s="2"/>
      <c r="BWO14" s="2"/>
      <c r="BWP14" s="2"/>
      <c r="BWQ14" s="2"/>
      <c r="BWR14" s="2"/>
      <c r="BWS14" s="2"/>
      <c r="BWT14" s="2"/>
      <c r="BWU14" s="2"/>
      <c r="BWV14" s="2"/>
      <c r="BWW14" s="2"/>
      <c r="BWX14" s="2"/>
      <c r="BWY14" s="2"/>
      <c r="BWZ14" s="2"/>
      <c r="BXA14" s="2"/>
      <c r="BXB14" s="2"/>
      <c r="BXC14" s="2"/>
      <c r="BXD14" s="2"/>
      <c r="BXE14" s="2"/>
      <c r="BXF14" s="2"/>
      <c r="BXG14" s="2"/>
      <c r="BXH14" s="2"/>
      <c r="BXI14" s="2"/>
      <c r="BXJ14" s="2"/>
      <c r="BXK14" s="2"/>
      <c r="BXL14" s="2"/>
      <c r="BXM14" s="2"/>
      <c r="BXN14" s="2"/>
      <c r="BXO14" s="2"/>
      <c r="BXP14" s="2"/>
      <c r="BXQ14" s="2"/>
      <c r="BXR14" s="2"/>
      <c r="BXS14" s="2"/>
      <c r="BXT14" s="2"/>
      <c r="BXU14" s="2"/>
      <c r="BXV14" s="2"/>
      <c r="BXW14" s="2"/>
      <c r="BXX14" s="2"/>
      <c r="BXY14" s="2"/>
      <c r="BXZ14" s="2"/>
      <c r="BYA14" s="2"/>
      <c r="BYB14" s="2"/>
      <c r="BYC14" s="2"/>
      <c r="BYD14" s="2"/>
      <c r="BYE14" s="2"/>
      <c r="BYF14" s="2"/>
      <c r="BYG14" s="2"/>
      <c r="BYH14" s="2"/>
      <c r="BYI14" s="2"/>
      <c r="BYJ14" s="2"/>
      <c r="BYK14" s="2"/>
      <c r="BYL14" s="2"/>
      <c r="BYM14" s="2"/>
      <c r="BYN14" s="2"/>
      <c r="BYO14" s="2"/>
      <c r="BYP14" s="2"/>
      <c r="BYQ14" s="2"/>
      <c r="BYR14" s="2"/>
      <c r="BYS14" s="2"/>
      <c r="BYT14" s="2"/>
      <c r="BYU14" s="2"/>
      <c r="BYV14" s="2"/>
      <c r="BYW14" s="2"/>
      <c r="BYX14" s="2"/>
      <c r="BYY14" s="2"/>
      <c r="BYZ14" s="2"/>
      <c r="BZA14" s="2"/>
      <c r="BZB14" s="2"/>
      <c r="BZC14" s="2"/>
      <c r="BZD14" s="2"/>
      <c r="BZE14" s="2"/>
      <c r="BZF14" s="2"/>
      <c r="BZG14" s="2"/>
      <c r="BZH14" s="2"/>
      <c r="BZI14" s="2"/>
      <c r="BZJ14" s="2"/>
      <c r="BZK14" s="2"/>
      <c r="BZL14" s="2"/>
      <c r="BZM14" s="2"/>
      <c r="BZN14" s="2"/>
      <c r="BZO14" s="2"/>
      <c r="BZP14" s="2"/>
      <c r="BZQ14" s="2"/>
      <c r="BZR14" s="2"/>
      <c r="BZS14" s="2"/>
      <c r="BZT14" s="2"/>
      <c r="BZU14" s="2"/>
      <c r="BZV14" s="2"/>
      <c r="BZW14" s="2"/>
      <c r="BZX14" s="2"/>
      <c r="BZY14" s="2"/>
      <c r="BZZ14" s="2"/>
      <c r="CAA14" s="2"/>
      <c r="CAB14" s="2"/>
      <c r="CAC14" s="2"/>
      <c r="CAD14" s="2"/>
      <c r="CAE14" s="2"/>
      <c r="CAF14" s="2"/>
      <c r="CAG14" s="2"/>
      <c r="CAH14" s="2"/>
      <c r="CAI14" s="2"/>
      <c r="CAJ14" s="2"/>
      <c r="CAK14" s="2"/>
      <c r="CAL14" s="2"/>
      <c r="CAM14" s="2"/>
      <c r="CAN14" s="2"/>
      <c r="CAO14" s="2"/>
      <c r="CAP14" s="2"/>
      <c r="CAQ14" s="2"/>
      <c r="CAR14" s="2"/>
      <c r="CAS14" s="2"/>
      <c r="CAT14" s="2"/>
      <c r="CAU14" s="2"/>
      <c r="CAV14" s="2"/>
      <c r="CAW14" s="2"/>
      <c r="CAX14" s="2"/>
      <c r="CAY14" s="2"/>
      <c r="CAZ14" s="2"/>
      <c r="CBA14" s="2"/>
      <c r="CBB14" s="2"/>
      <c r="CBC14" s="2"/>
      <c r="CBD14" s="2"/>
      <c r="CBE14" s="2"/>
      <c r="CBF14" s="2"/>
      <c r="CBG14" s="2"/>
      <c r="CBH14" s="2"/>
      <c r="CBI14" s="2"/>
      <c r="CBJ14" s="2"/>
      <c r="CBK14" s="2"/>
      <c r="CBL14" s="2"/>
      <c r="CBM14" s="2"/>
      <c r="CBN14" s="2"/>
      <c r="CBO14" s="2"/>
      <c r="CBP14" s="2"/>
      <c r="CBQ14" s="2"/>
      <c r="CBR14" s="2"/>
      <c r="CBS14" s="2"/>
      <c r="CBT14" s="2"/>
      <c r="CBU14" s="2"/>
      <c r="CBV14" s="2"/>
      <c r="CBW14" s="2"/>
      <c r="CBX14" s="2"/>
      <c r="CBY14" s="2"/>
      <c r="CBZ14" s="2"/>
      <c r="CCA14" s="2"/>
      <c r="CCB14" s="2"/>
      <c r="CCC14" s="2"/>
      <c r="CCD14" s="2"/>
      <c r="CCE14" s="2"/>
      <c r="CCF14" s="2"/>
      <c r="CCG14" s="2"/>
      <c r="CCH14" s="2"/>
      <c r="CCI14" s="2"/>
      <c r="CCJ14" s="2"/>
      <c r="CCK14" s="2"/>
      <c r="CCL14" s="2"/>
      <c r="CCM14" s="2"/>
      <c r="CCN14" s="2"/>
      <c r="CCO14" s="2"/>
      <c r="CCP14" s="2"/>
      <c r="CCQ14" s="2"/>
      <c r="CCR14" s="2"/>
      <c r="CCS14" s="2"/>
      <c r="CCT14" s="2"/>
      <c r="CCU14" s="2"/>
      <c r="CCV14" s="2"/>
      <c r="CCW14" s="2"/>
      <c r="CCX14" s="2"/>
      <c r="CCY14" s="2"/>
      <c r="CCZ14" s="2"/>
      <c r="CDA14" s="2"/>
      <c r="CDB14" s="2"/>
      <c r="CDC14" s="2"/>
      <c r="CDD14" s="2"/>
      <c r="CDE14" s="2"/>
      <c r="CDF14" s="2"/>
      <c r="CDG14" s="2"/>
      <c r="CDH14" s="2"/>
      <c r="CDI14" s="2"/>
      <c r="CDJ14" s="2"/>
      <c r="CDK14" s="2"/>
      <c r="CDL14" s="2"/>
      <c r="CDM14" s="2"/>
      <c r="CDN14" s="2"/>
      <c r="CDO14" s="2"/>
      <c r="CDP14" s="2"/>
      <c r="CDQ14" s="2"/>
      <c r="CDR14" s="2"/>
      <c r="CDS14" s="2"/>
      <c r="CDT14" s="2"/>
      <c r="CDU14" s="2"/>
      <c r="CDV14" s="2"/>
      <c r="CDW14" s="2"/>
      <c r="CDX14" s="2"/>
      <c r="CDY14" s="2"/>
      <c r="CDZ14" s="2"/>
      <c r="CEA14" s="2"/>
      <c r="CEB14" s="2"/>
      <c r="CEC14" s="2"/>
      <c r="CED14" s="2"/>
      <c r="CEE14" s="2"/>
      <c r="CEF14" s="2"/>
      <c r="CEG14" s="2"/>
      <c r="CEH14" s="2"/>
      <c r="CEI14" s="2"/>
      <c r="CEJ14" s="2"/>
      <c r="CEK14" s="2"/>
      <c r="CEL14" s="2"/>
      <c r="CEM14" s="2"/>
      <c r="CEN14" s="2"/>
      <c r="CEO14" s="2"/>
      <c r="CEP14" s="2"/>
      <c r="CEQ14" s="2"/>
      <c r="CER14" s="2"/>
      <c r="CES14" s="2"/>
      <c r="CET14" s="2"/>
      <c r="CEU14" s="2"/>
      <c r="CEV14" s="2"/>
      <c r="CEW14" s="2"/>
      <c r="CEX14" s="2"/>
      <c r="CEY14" s="2"/>
      <c r="CEZ14" s="2"/>
      <c r="CFA14" s="2"/>
      <c r="CFB14" s="2"/>
      <c r="CFC14" s="2"/>
      <c r="CFD14" s="2"/>
      <c r="CFE14" s="2"/>
      <c r="CFF14" s="2"/>
      <c r="CFG14" s="2"/>
      <c r="CFH14" s="2"/>
      <c r="CFI14" s="2"/>
      <c r="CFJ14" s="2"/>
      <c r="CFK14" s="2"/>
      <c r="CFL14" s="2"/>
      <c r="CFM14" s="2"/>
      <c r="CFN14" s="2"/>
      <c r="CFO14" s="2"/>
      <c r="CFP14" s="2"/>
      <c r="CFQ14" s="2"/>
      <c r="CFR14" s="2"/>
      <c r="CFS14" s="2"/>
      <c r="CFT14" s="2"/>
      <c r="CFU14" s="2"/>
      <c r="CFV14" s="2"/>
      <c r="CFW14" s="2"/>
      <c r="CFX14" s="2"/>
      <c r="CFY14" s="2"/>
      <c r="CFZ14" s="2"/>
      <c r="CGA14" s="2"/>
      <c r="CGB14" s="2"/>
      <c r="CGC14" s="2"/>
      <c r="CGD14" s="2"/>
      <c r="CGE14" s="2"/>
      <c r="CGF14" s="2"/>
      <c r="CGG14" s="2"/>
      <c r="CGH14" s="2"/>
      <c r="CGI14" s="2"/>
      <c r="CGJ14" s="2"/>
      <c r="CGK14" s="2"/>
      <c r="CGL14" s="2"/>
      <c r="CGM14" s="2"/>
      <c r="CGN14" s="2"/>
      <c r="CGO14" s="2"/>
      <c r="CGP14" s="2"/>
      <c r="CGQ14" s="2"/>
      <c r="CGR14" s="2"/>
      <c r="CGS14" s="2"/>
      <c r="CGT14" s="2"/>
      <c r="CGU14" s="2"/>
      <c r="CGV14" s="2"/>
      <c r="CGW14" s="2"/>
      <c r="CGX14" s="2"/>
      <c r="CGY14" s="2"/>
      <c r="CGZ14" s="2"/>
      <c r="CHA14" s="2"/>
      <c r="CHB14" s="2"/>
      <c r="CHC14" s="2"/>
      <c r="CHD14" s="2"/>
      <c r="CHE14" s="2"/>
      <c r="CHF14" s="2"/>
      <c r="CHG14" s="2"/>
      <c r="CHH14" s="2"/>
      <c r="CHI14" s="2"/>
      <c r="CHJ14" s="2"/>
      <c r="CHK14" s="2"/>
      <c r="CHL14" s="2"/>
      <c r="CHM14" s="2"/>
      <c r="CHN14" s="2"/>
      <c r="CHO14" s="2"/>
      <c r="CHP14" s="2"/>
      <c r="CHQ14" s="2"/>
      <c r="CHR14" s="2"/>
      <c r="CHS14" s="2"/>
      <c r="CHT14" s="2"/>
      <c r="CHU14" s="2"/>
      <c r="CHV14" s="2"/>
      <c r="CHW14" s="2"/>
      <c r="CHX14" s="2"/>
      <c r="CHY14" s="2"/>
      <c r="CHZ14" s="2"/>
      <c r="CIA14" s="2"/>
      <c r="CIB14" s="2"/>
      <c r="CIC14" s="2"/>
      <c r="CID14" s="2"/>
      <c r="CIE14" s="2"/>
      <c r="CIF14" s="2"/>
      <c r="CIG14" s="2"/>
      <c r="CIH14" s="2"/>
      <c r="CII14" s="2"/>
      <c r="CIJ14" s="2"/>
      <c r="CIK14" s="2"/>
      <c r="CIL14" s="2"/>
      <c r="CIM14" s="2"/>
      <c r="CIN14" s="2"/>
      <c r="CIO14" s="2"/>
      <c r="CIP14" s="2"/>
      <c r="CIQ14" s="2"/>
      <c r="CIR14" s="2"/>
      <c r="CIS14" s="2"/>
      <c r="CIT14" s="2"/>
      <c r="CIU14" s="2"/>
      <c r="CIV14" s="2"/>
      <c r="CIW14" s="2"/>
      <c r="CIX14" s="2"/>
      <c r="CIY14" s="2"/>
      <c r="CIZ14" s="2"/>
      <c r="CJA14" s="2"/>
      <c r="CJB14" s="2"/>
      <c r="CJC14" s="2"/>
      <c r="CJD14" s="2"/>
      <c r="CJE14" s="2"/>
      <c r="CJF14" s="2"/>
      <c r="CJG14" s="2"/>
      <c r="CJH14" s="2"/>
      <c r="CJI14" s="2"/>
      <c r="CJJ14" s="2"/>
      <c r="CJK14" s="2"/>
      <c r="CJL14" s="2"/>
      <c r="CJM14" s="2"/>
      <c r="CJN14" s="2"/>
      <c r="CJO14" s="2"/>
      <c r="CJP14" s="2"/>
      <c r="CJQ14" s="2"/>
      <c r="CJR14" s="2"/>
      <c r="CJS14" s="2"/>
      <c r="CJT14" s="2"/>
      <c r="CJU14" s="2"/>
      <c r="CJV14" s="2"/>
      <c r="CJW14" s="2"/>
      <c r="CJX14" s="2"/>
      <c r="CJY14" s="2"/>
      <c r="CJZ14" s="2"/>
      <c r="CKA14" s="2"/>
      <c r="CKB14" s="2"/>
      <c r="CKC14" s="2"/>
      <c r="CKD14" s="2"/>
      <c r="CKE14" s="2"/>
      <c r="CKF14" s="2"/>
      <c r="CKG14" s="2"/>
      <c r="CKH14" s="2"/>
      <c r="CKI14" s="2"/>
      <c r="CKJ14" s="2"/>
      <c r="CKK14" s="2"/>
      <c r="CKL14" s="2"/>
      <c r="CKM14" s="2"/>
      <c r="CKN14" s="2"/>
      <c r="CKO14" s="2"/>
      <c r="CKP14" s="2"/>
      <c r="CKQ14" s="2"/>
      <c r="CKR14" s="2"/>
      <c r="CKS14" s="2"/>
      <c r="CKT14" s="2"/>
      <c r="CKU14" s="2"/>
      <c r="CKV14" s="2"/>
      <c r="CKW14" s="2"/>
      <c r="CKX14" s="2"/>
      <c r="CKY14" s="2"/>
      <c r="CKZ14" s="2"/>
      <c r="CLA14" s="2"/>
      <c r="CLB14" s="2"/>
      <c r="CLC14" s="2"/>
      <c r="CLD14" s="2"/>
      <c r="CLE14" s="2"/>
      <c r="CLF14" s="2"/>
      <c r="CLG14" s="2"/>
      <c r="CLH14" s="2"/>
      <c r="CLI14" s="2"/>
      <c r="CLJ14" s="2"/>
      <c r="CLK14" s="2"/>
      <c r="CLL14" s="2"/>
      <c r="CLM14" s="2"/>
      <c r="CLN14" s="2"/>
      <c r="CLO14" s="2"/>
      <c r="CLP14" s="2"/>
      <c r="CLQ14" s="2"/>
      <c r="CLR14" s="2"/>
      <c r="CLS14" s="2"/>
      <c r="CLT14" s="2"/>
      <c r="CLU14" s="2"/>
      <c r="CLV14" s="2"/>
      <c r="CLW14" s="2"/>
      <c r="CLX14" s="2"/>
      <c r="CLY14" s="2"/>
      <c r="CLZ14" s="2"/>
      <c r="CMA14" s="2"/>
      <c r="CMB14" s="2"/>
      <c r="CMC14" s="2"/>
      <c r="CMD14" s="2"/>
      <c r="CME14" s="2"/>
      <c r="CMF14" s="2"/>
      <c r="CMG14" s="2"/>
      <c r="CMH14" s="2"/>
      <c r="CMI14" s="2"/>
      <c r="CMJ14" s="2"/>
      <c r="CMK14" s="2"/>
      <c r="CML14" s="2"/>
      <c r="CMM14" s="2"/>
      <c r="CMN14" s="2"/>
      <c r="CMO14" s="2"/>
      <c r="CMP14" s="2"/>
      <c r="CMQ14" s="2"/>
      <c r="CMR14" s="2"/>
      <c r="CMS14" s="2"/>
      <c r="CMT14" s="2"/>
      <c r="CMU14" s="2"/>
      <c r="CMV14" s="2"/>
      <c r="CMW14" s="2"/>
      <c r="CMX14" s="2"/>
      <c r="CMY14" s="2"/>
      <c r="CMZ14" s="2"/>
      <c r="CNA14" s="2"/>
      <c r="CNB14" s="2"/>
      <c r="CNC14" s="2"/>
      <c r="CND14" s="2"/>
      <c r="CNE14" s="2"/>
      <c r="CNF14" s="2"/>
      <c r="CNG14" s="2"/>
      <c r="CNH14" s="2"/>
      <c r="CNI14" s="2"/>
      <c r="CNJ14" s="2"/>
      <c r="CNK14" s="2"/>
      <c r="CNL14" s="2"/>
      <c r="CNM14" s="2"/>
      <c r="CNN14" s="2"/>
      <c r="CNO14" s="2"/>
      <c r="CNP14" s="2"/>
      <c r="CNQ14" s="2"/>
      <c r="CNR14" s="2"/>
      <c r="CNS14" s="2"/>
      <c r="CNT14" s="2"/>
      <c r="CNU14" s="2"/>
      <c r="CNV14" s="2"/>
      <c r="CNW14" s="2"/>
      <c r="CNX14" s="2"/>
      <c r="CNY14" s="2"/>
      <c r="CNZ14" s="2"/>
      <c r="COA14" s="2"/>
      <c r="COB14" s="2"/>
      <c r="COC14" s="2"/>
      <c r="COD14" s="2"/>
      <c r="COE14" s="2"/>
      <c r="COF14" s="2"/>
      <c r="COG14" s="2"/>
      <c r="COH14" s="2"/>
      <c r="COI14" s="2"/>
      <c r="COJ14" s="2"/>
      <c r="COK14" s="2"/>
      <c r="COL14" s="2"/>
      <c r="COM14" s="2"/>
      <c r="CON14" s="2"/>
      <c r="COO14" s="2"/>
      <c r="COP14" s="2"/>
      <c r="COQ14" s="2"/>
      <c r="COR14" s="2"/>
      <c r="COS14" s="2"/>
      <c r="COT14" s="2"/>
      <c r="COU14" s="2"/>
      <c r="COV14" s="2"/>
      <c r="COW14" s="2"/>
      <c r="COX14" s="2"/>
      <c r="COY14" s="2"/>
      <c r="COZ14" s="2"/>
      <c r="CPA14" s="2"/>
      <c r="CPB14" s="2"/>
      <c r="CPC14" s="2"/>
      <c r="CPD14" s="2"/>
      <c r="CPE14" s="2"/>
      <c r="CPF14" s="2"/>
      <c r="CPG14" s="2"/>
      <c r="CPH14" s="2"/>
      <c r="CPI14" s="2"/>
      <c r="CPJ14" s="2"/>
      <c r="CPK14" s="2"/>
      <c r="CPL14" s="2"/>
      <c r="CPM14" s="2"/>
      <c r="CPN14" s="2"/>
      <c r="CPO14" s="2"/>
      <c r="CPP14" s="2"/>
      <c r="CPQ14" s="2"/>
      <c r="CPR14" s="2"/>
      <c r="CPS14" s="2"/>
      <c r="CPT14" s="2"/>
      <c r="CPU14" s="2"/>
      <c r="CPV14" s="2"/>
      <c r="CPW14" s="2"/>
      <c r="CPX14" s="2"/>
      <c r="CPY14" s="2"/>
      <c r="CPZ14" s="2"/>
      <c r="CQA14" s="2"/>
      <c r="CQB14" s="2"/>
      <c r="CQC14" s="2"/>
      <c r="CQD14" s="2"/>
      <c r="CQE14" s="2"/>
      <c r="CQF14" s="2"/>
      <c r="CQG14" s="2"/>
      <c r="CQH14" s="2"/>
      <c r="CQI14" s="2"/>
      <c r="CQJ14" s="2"/>
      <c r="CQK14" s="2"/>
      <c r="CQL14" s="2"/>
      <c r="CQM14" s="2"/>
      <c r="CQN14" s="2"/>
      <c r="CQO14" s="2"/>
      <c r="CQP14" s="2"/>
      <c r="CQQ14" s="2"/>
      <c r="CQR14" s="2"/>
      <c r="CQS14" s="2"/>
      <c r="CQT14" s="2"/>
      <c r="CQU14" s="2"/>
      <c r="CQV14" s="2"/>
      <c r="CQW14" s="2"/>
      <c r="CQX14" s="2"/>
      <c r="CQY14" s="2"/>
      <c r="CQZ14" s="2"/>
      <c r="CRA14" s="2"/>
      <c r="CRB14" s="2"/>
      <c r="CRC14" s="2"/>
      <c r="CRD14" s="2"/>
      <c r="CRE14" s="2"/>
      <c r="CRF14" s="2"/>
      <c r="CRG14" s="2"/>
      <c r="CRH14" s="2"/>
      <c r="CRI14" s="2"/>
      <c r="CRJ14" s="2"/>
      <c r="CRK14" s="2"/>
      <c r="CRL14" s="2"/>
      <c r="CRM14" s="2"/>
      <c r="CRN14" s="2"/>
      <c r="CRO14" s="2"/>
      <c r="CRP14" s="2"/>
      <c r="CRQ14" s="2"/>
      <c r="CRR14" s="2"/>
      <c r="CRS14" s="2"/>
      <c r="CRT14" s="2"/>
      <c r="CRU14" s="2"/>
      <c r="CRV14" s="2"/>
      <c r="CRW14" s="2"/>
      <c r="CRX14" s="2"/>
      <c r="CRY14" s="2"/>
      <c r="CRZ14" s="2"/>
      <c r="CSA14" s="2"/>
      <c r="CSB14" s="2"/>
      <c r="CSC14" s="2"/>
      <c r="CSD14" s="2"/>
      <c r="CSE14" s="2"/>
      <c r="CSF14" s="2"/>
      <c r="CSG14" s="2"/>
      <c r="CSH14" s="2"/>
      <c r="CSI14" s="2"/>
      <c r="CSJ14" s="2"/>
      <c r="CSK14" s="2"/>
      <c r="CSL14" s="2"/>
      <c r="CSM14" s="2"/>
      <c r="CSN14" s="2"/>
      <c r="CSO14" s="2"/>
      <c r="CSP14" s="2"/>
      <c r="CSQ14" s="2"/>
      <c r="CSR14" s="2"/>
      <c r="CSS14" s="2"/>
      <c r="CST14" s="2"/>
      <c r="CSU14" s="2"/>
      <c r="CSV14" s="2"/>
      <c r="CSW14" s="2"/>
      <c r="CSX14" s="2"/>
      <c r="CSY14" s="2"/>
      <c r="CSZ14" s="2"/>
      <c r="CTA14" s="2"/>
      <c r="CTB14" s="2"/>
      <c r="CTC14" s="2"/>
      <c r="CTD14" s="2"/>
      <c r="CTE14" s="2"/>
      <c r="CTF14" s="2"/>
      <c r="CTG14" s="2"/>
      <c r="CTH14" s="2"/>
      <c r="CTI14" s="2"/>
      <c r="CTJ14" s="2"/>
      <c r="CTK14" s="2"/>
      <c r="CTL14" s="2"/>
      <c r="CTM14" s="2"/>
      <c r="CTN14" s="2"/>
      <c r="CTO14" s="2"/>
      <c r="CTP14" s="2"/>
      <c r="CTQ14" s="2"/>
      <c r="CTR14" s="2"/>
      <c r="CTS14" s="2"/>
      <c r="CTT14" s="2"/>
      <c r="CTU14" s="2"/>
      <c r="CTV14" s="2"/>
      <c r="CTW14" s="2"/>
      <c r="CTX14" s="2"/>
      <c r="CTY14" s="2"/>
      <c r="CTZ14" s="2"/>
      <c r="CUA14" s="2"/>
      <c r="CUB14" s="2"/>
      <c r="CUC14" s="2"/>
      <c r="CUD14" s="2"/>
      <c r="CUE14" s="2"/>
      <c r="CUF14" s="2"/>
      <c r="CUG14" s="2"/>
      <c r="CUH14" s="2"/>
      <c r="CUI14" s="2"/>
      <c r="CUJ14" s="2"/>
      <c r="CUK14" s="2"/>
      <c r="CUL14" s="2"/>
      <c r="CUM14" s="2"/>
      <c r="CUN14" s="2"/>
      <c r="CUO14" s="2"/>
      <c r="CUP14" s="2"/>
      <c r="CUQ14" s="2"/>
      <c r="CUR14" s="2"/>
      <c r="CUS14" s="2"/>
      <c r="CUT14" s="2"/>
      <c r="CUU14" s="2"/>
      <c r="CUV14" s="2"/>
      <c r="CUW14" s="2"/>
      <c r="CUX14" s="2"/>
      <c r="CUY14" s="2"/>
      <c r="CUZ14" s="2"/>
      <c r="CVA14" s="2"/>
      <c r="CVB14" s="2"/>
      <c r="CVC14" s="2"/>
      <c r="CVD14" s="2"/>
      <c r="CVE14" s="2"/>
      <c r="CVF14" s="2"/>
      <c r="CVG14" s="2"/>
      <c r="CVH14" s="2"/>
      <c r="CVI14" s="2"/>
      <c r="CVJ14" s="2"/>
      <c r="CVK14" s="2"/>
      <c r="CVL14" s="2"/>
      <c r="CVM14" s="2"/>
      <c r="CVN14" s="2"/>
      <c r="CVO14" s="2"/>
      <c r="CVP14" s="2"/>
      <c r="CVQ14" s="2"/>
      <c r="CVR14" s="2"/>
      <c r="CVS14" s="2"/>
      <c r="CVT14" s="2"/>
      <c r="CVU14" s="2"/>
      <c r="CVV14" s="2"/>
      <c r="CVW14" s="2"/>
      <c r="CVX14" s="2"/>
      <c r="CVY14" s="2"/>
      <c r="CVZ14" s="2"/>
      <c r="CWA14" s="2"/>
      <c r="CWB14" s="2"/>
      <c r="CWC14" s="2"/>
      <c r="CWD14" s="2"/>
      <c r="CWE14" s="2"/>
      <c r="CWF14" s="2"/>
      <c r="CWG14" s="2"/>
      <c r="CWH14" s="2"/>
      <c r="CWI14" s="2"/>
      <c r="CWJ14" s="2"/>
      <c r="CWK14" s="2"/>
      <c r="CWL14" s="2"/>
      <c r="CWM14" s="2"/>
      <c r="CWN14" s="2"/>
      <c r="CWO14" s="2"/>
      <c r="CWP14" s="2"/>
      <c r="CWQ14" s="2"/>
      <c r="CWR14" s="2"/>
      <c r="CWS14" s="2"/>
      <c r="CWT14" s="2"/>
      <c r="CWU14" s="2"/>
      <c r="CWV14" s="2"/>
      <c r="CWW14" s="2"/>
      <c r="CWX14" s="2"/>
      <c r="CWY14" s="2"/>
      <c r="CWZ14" s="2"/>
      <c r="CXA14" s="2"/>
      <c r="CXB14" s="2"/>
      <c r="CXC14" s="2"/>
      <c r="CXD14" s="2"/>
      <c r="CXE14" s="2"/>
      <c r="CXF14" s="2"/>
      <c r="CXG14" s="2"/>
      <c r="CXH14" s="2"/>
      <c r="CXI14" s="2"/>
      <c r="CXJ14" s="2"/>
      <c r="CXK14" s="2"/>
      <c r="CXL14" s="2"/>
      <c r="CXM14" s="2"/>
      <c r="CXN14" s="2"/>
      <c r="CXO14" s="2"/>
      <c r="CXP14" s="2"/>
      <c r="CXQ14" s="2"/>
      <c r="CXR14" s="2"/>
      <c r="CXS14" s="2"/>
      <c r="CXT14" s="2"/>
      <c r="CXU14" s="2"/>
      <c r="CXV14" s="2"/>
      <c r="CXW14" s="2"/>
      <c r="CXX14" s="2"/>
      <c r="CXY14" s="2"/>
      <c r="CXZ14" s="2"/>
      <c r="CYA14" s="2"/>
      <c r="CYB14" s="2"/>
      <c r="CYC14" s="2"/>
      <c r="CYD14" s="2"/>
      <c r="CYE14" s="2"/>
      <c r="CYF14" s="2"/>
      <c r="CYG14" s="2"/>
      <c r="CYH14" s="2"/>
      <c r="CYI14" s="2"/>
      <c r="CYJ14" s="2"/>
      <c r="CYK14" s="2"/>
      <c r="CYL14" s="2"/>
      <c r="CYM14" s="2"/>
      <c r="CYN14" s="2"/>
      <c r="CYO14" s="2"/>
      <c r="CYP14" s="2"/>
      <c r="CYQ14" s="2"/>
      <c r="CYR14" s="2"/>
      <c r="CYS14" s="2"/>
      <c r="CYT14" s="2"/>
      <c r="CYU14" s="2"/>
      <c r="CYV14" s="2"/>
      <c r="CYW14" s="2"/>
      <c r="CYX14" s="2"/>
      <c r="CYY14" s="2"/>
      <c r="CYZ14" s="2"/>
      <c r="CZA14" s="2"/>
      <c r="CZB14" s="2"/>
      <c r="CZC14" s="2"/>
      <c r="CZD14" s="2"/>
      <c r="CZE14" s="2"/>
      <c r="CZF14" s="2"/>
      <c r="CZG14" s="2"/>
      <c r="CZH14" s="2"/>
      <c r="CZI14" s="2"/>
      <c r="CZJ14" s="2"/>
      <c r="CZK14" s="2"/>
      <c r="CZL14" s="2"/>
      <c r="CZM14" s="2"/>
      <c r="CZN14" s="2"/>
      <c r="CZO14" s="2"/>
      <c r="CZP14" s="2"/>
      <c r="CZQ14" s="2"/>
      <c r="CZR14" s="2"/>
      <c r="CZS14" s="2"/>
      <c r="CZT14" s="2"/>
      <c r="CZU14" s="2"/>
      <c r="CZV14" s="2"/>
      <c r="CZW14" s="2"/>
      <c r="CZX14" s="2"/>
      <c r="CZY14" s="2"/>
      <c r="CZZ14" s="2"/>
      <c r="DAA14" s="2"/>
      <c r="DAB14" s="2"/>
      <c r="DAC14" s="2"/>
      <c r="DAD14" s="2"/>
      <c r="DAE14" s="2"/>
      <c r="DAF14" s="2"/>
      <c r="DAG14" s="2"/>
      <c r="DAH14" s="2"/>
      <c r="DAI14" s="2"/>
      <c r="DAJ14" s="2"/>
      <c r="DAK14" s="2"/>
      <c r="DAL14" s="2"/>
      <c r="DAM14" s="2"/>
      <c r="DAN14" s="2"/>
      <c r="DAO14" s="2"/>
      <c r="DAP14" s="2"/>
      <c r="DAQ14" s="2"/>
      <c r="DAR14" s="2"/>
      <c r="DAS14" s="2"/>
      <c r="DAT14" s="2"/>
      <c r="DAU14" s="2"/>
      <c r="DAV14" s="2"/>
      <c r="DAW14" s="2"/>
      <c r="DAX14" s="2"/>
      <c r="DAY14" s="2"/>
      <c r="DAZ14" s="2"/>
      <c r="DBA14" s="2"/>
      <c r="DBB14" s="2"/>
      <c r="DBC14" s="2"/>
      <c r="DBD14" s="2"/>
      <c r="DBE14" s="2"/>
      <c r="DBF14" s="2"/>
      <c r="DBG14" s="2"/>
      <c r="DBH14" s="2"/>
      <c r="DBI14" s="2"/>
      <c r="DBJ14" s="2"/>
      <c r="DBK14" s="2"/>
      <c r="DBL14" s="2"/>
      <c r="DBM14" s="2"/>
      <c r="DBN14" s="2"/>
      <c r="DBO14" s="2"/>
      <c r="DBP14" s="2"/>
      <c r="DBQ14" s="2"/>
      <c r="DBR14" s="2"/>
      <c r="DBS14" s="2"/>
      <c r="DBT14" s="2"/>
      <c r="DBU14" s="2"/>
      <c r="DBV14" s="2"/>
      <c r="DBW14" s="2"/>
      <c r="DBX14" s="2"/>
      <c r="DBY14" s="2"/>
      <c r="DBZ14" s="2"/>
      <c r="DCA14" s="2"/>
      <c r="DCB14" s="2"/>
      <c r="DCC14" s="2"/>
      <c r="DCD14" s="2"/>
      <c r="DCE14" s="2"/>
      <c r="DCF14" s="2"/>
      <c r="DCG14" s="2"/>
      <c r="DCH14" s="2"/>
      <c r="DCI14" s="2"/>
      <c r="DCJ14" s="2"/>
      <c r="DCK14" s="2"/>
      <c r="DCL14" s="2"/>
      <c r="DCM14" s="2"/>
      <c r="DCN14" s="2"/>
      <c r="DCO14" s="2"/>
      <c r="DCP14" s="2"/>
      <c r="DCQ14" s="2"/>
      <c r="DCR14" s="2"/>
      <c r="DCS14" s="2"/>
      <c r="DCT14" s="2"/>
      <c r="DCU14" s="2"/>
      <c r="DCV14" s="2"/>
      <c r="DCW14" s="2"/>
      <c r="DCX14" s="2"/>
      <c r="DCY14" s="2"/>
      <c r="DCZ14" s="2"/>
      <c r="DDA14" s="2"/>
      <c r="DDB14" s="2"/>
      <c r="DDC14" s="2"/>
      <c r="DDD14" s="2"/>
      <c r="DDE14" s="2"/>
      <c r="DDF14" s="2"/>
      <c r="DDG14" s="2"/>
      <c r="DDH14" s="2"/>
      <c r="DDI14" s="2"/>
      <c r="DDJ14" s="2"/>
      <c r="DDK14" s="2"/>
      <c r="DDL14" s="2"/>
      <c r="DDM14" s="2"/>
      <c r="DDN14" s="2"/>
      <c r="DDO14" s="2"/>
      <c r="DDP14" s="2"/>
      <c r="DDQ14" s="2"/>
      <c r="DDR14" s="2"/>
      <c r="DDS14" s="2"/>
      <c r="DDT14" s="2"/>
      <c r="DDU14" s="2"/>
      <c r="DDV14" s="2"/>
      <c r="DDW14" s="2"/>
      <c r="DDX14" s="2"/>
      <c r="DDY14" s="2"/>
      <c r="DDZ14" s="2"/>
      <c r="DEA14" s="2"/>
      <c r="DEB14" s="2"/>
      <c r="DEC14" s="2"/>
      <c r="DED14" s="2"/>
      <c r="DEE14" s="2"/>
      <c r="DEF14" s="2"/>
      <c r="DEG14" s="2"/>
      <c r="DEH14" s="2"/>
      <c r="DEI14" s="2"/>
      <c r="DEJ14" s="2"/>
      <c r="DEK14" s="2"/>
      <c r="DEL14" s="2"/>
      <c r="DEM14" s="2"/>
      <c r="DEN14" s="2"/>
      <c r="DEO14" s="2"/>
      <c r="DEP14" s="2"/>
      <c r="DEQ14" s="2"/>
      <c r="DER14" s="2"/>
      <c r="DES14" s="2"/>
      <c r="DET14" s="2"/>
      <c r="DEU14" s="2"/>
      <c r="DEV14" s="2"/>
      <c r="DEW14" s="2"/>
      <c r="DEX14" s="2"/>
      <c r="DEY14" s="2"/>
      <c r="DEZ14" s="2"/>
      <c r="DFA14" s="2"/>
      <c r="DFB14" s="2"/>
      <c r="DFC14" s="2"/>
      <c r="DFD14" s="2"/>
      <c r="DFE14" s="2"/>
      <c r="DFF14" s="2"/>
      <c r="DFG14" s="2"/>
      <c r="DFH14" s="2"/>
      <c r="DFI14" s="2"/>
      <c r="DFJ14" s="2"/>
      <c r="DFK14" s="2"/>
      <c r="DFL14" s="2"/>
      <c r="DFM14" s="2"/>
      <c r="DFN14" s="2"/>
      <c r="DFO14" s="2"/>
      <c r="DFP14" s="2"/>
      <c r="DFQ14" s="2"/>
      <c r="DFR14" s="2"/>
      <c r="DFS14" s="2"/>
      <c r="DFT14" s="2"/>
      <c r="DFU14" s="2"/>
      <c r="DFV14" s="2"/>
      <c r="DFW14" s="2"/>
      <c r="DFX14" s="2"/>
      <c r="DFY14" s="2"/>
      <c r="DFZ14" s="2"/>
      <c r="DGA14" s="2"/>
      <c r="DGB14" s="2"/>
      <c r="DGC14" s="2"/>
      <c r="DGD14" s="2"/>
      <c r="DGE14" s="2"/>
      <c r="DGF14" s="2"/>
      <c r="DGG14" s="2"/>
      <c r="DGH14" s="2"/>
      <c r="DGI14" s="2"/>
      <c r="DGJ14" s="2"/>
      <c r="DGK14" s="2"/>
      <c r="DGL14" s="2"/>
      <c r="DGM14" s="2"/>
      <c r="DGN14" s="2"/>
      <c r="DGO14" s="2"/>
      <c r="DGP14" s="2"/>
      <c r="DGQ14" s="2"/>
      <c r="DGR14" s="2"/>
      <c r="DGS14" s="2"/>
      <c r="DGT14" s="2"/>
      <c r="DGU14" s="2"/>
      <c r="DGV14" s="2"/>
      <c r="DGW14" s="2"/>
      <c r="DGX14" s="2"/>
      <c r="DGY14" s="2"/>
      <c r="DGZ14" s="2"/>
      <c r="DHA14" s="2"/>
      <c r="DHB14" s="2"/>
      <c r="DHC14" s="2"/>
      <c r="DHD14" s="2"/>
      <c r="DHE14" s="2"/>
      <c r="DHF14" s="2"/>
      <c r="DHG14" s="2"/>
      <c r="DHH14" s="2"/>
      <c r="DHI14" s="2"/>
      <c r="DHJ14" s="2"/>
      <c r="DHK14" s="2"/>
      <c r="DHL14" s="2"/>
      <c r="DHM14" s="2"/>
      <c r="DHN14" s="2"/>
      <c r="DHO14" s="2"/>
      <c r="DHP14" s="2"/>
      <c r="DHQ14" s="2"/>
      <c r="DHR14" s="2"/>
      <c r="DHS14" s="2"/>
      <c r="DHT14" s="2"/>
      <c r="DHU14" s="2"/>
      <c r="DHV14" s="2"/>
      <c r="DHW14" s="2"/>
      <c r="DHX14" s="2"/>
      <c r="DHY14" s="2"/>
      <c r="DHZ14" s="2"/>
      <c r="DIA14" s="2"/>
      <c r="DIB14" s="2"/>
      <c r="DIC14" s="2"/>
      <c r="DID14" s="2"/>
      <c r="DIE14" s="2"/>
      <c r="DIF14" s="2"/>
      <c r="DIG14" s="2"/>
      <c r="DIH14" s="2"/>
      <c r="DII14" s="2"/>
      <c r="DIJ14" s="2"/>
      <c r="DIK14" s="2"/>
      <c r="DIL14" s="2"/>
      <c r="DIM14" s="2"/>
      <c r="DIN14" s="2"/>
      <c r="DIO14" s="2"/>
      <c r="DIP14" s="2"/>
      <c r="DIQ14" s="2"/>
      <c r="DIR14" s="2"/>
      <c r="DIS14" s="2"/>
      <c r="DIT14" s="2"/>
      <c r="DIU14" s="2"/>
      <c r="DIV14" s="2"/>
      <c r="DIW14" s="2"/>
      <c r="DIX14" s="2"/>
      <c r="DIY14" s="2"/>
      <c r="DIZ14" s="2"/>
      <c r="DJA14" s="2"/>
      <c r="DJB14" s="2"/>
      <c r="DJC14" s="2"/>
      <c r="DJD14" s="2"/>
      <c r="DJE14" s="2"/>
      <c r="DJF14" s="2"/>
      <c r="DJG14" s="2"/>
      <c r="DJH14" s="2"/>
      <c r="DJI14" s="2"/>
      <c r="DJJ14" s="2"/>
      <c r="DJK14" s="2"/>
      <c r="DJL14" s="2"/>
      <c r="DJM14" s="2"/>
      <c r="DJN14" s="2"/>
      <c r="DJO14" s="2"/>
      <c r="DJP14" s="2"/>
      <c r="DJQ14" s="2"/>
      <c r="DJR14" s="2"/>
      <c r="DJS14" s="2"/>
      <c r="DJT14" s="2"/>
      <c r="DJU14" s="2"/>
      <c r="DJV14" s="2"/>
      <c r="DJW14" s="2"/>
      <c r="DJX14" s="2"/>
      <c r="DJY14" s="2"/>
      <c r="DJZ14" s="2"/>
      <c r="DKA14" s="2"/>
      <c r="DKB14" s="2"/>
      <c r="DKC14" s="2"/>
      <c r="DKD14" s="2"/>
      <c r="DKE14" s="2"/>
      <c r="DKF14" s="2"/>
      <c r="DKG14" s="2"/>
      <c r="DKH14" s="2"/>
      <c r="DKI14" s="2"/>
      <c r="DKJ14" s="2"/>
      <c r="DKK14" s="2"/>
      <c r="DKL14" s="2"/>
      <c r="DKM14" s="2"/>
      <c r="DKN14" s="2"/>
      <c r="DKO14" s="2"/>
      <c r="DKP14" s="2"/>
      <c r="DKQ14" s="2"/>
      <c r="DKR14" s="2"/>
      <c r="DKS14" s="2"/>
      <c r="DKT14" s="2"/>
      <c r="DKU14" s="2"/>
      <c r="DKV14" s="2"/>
      <c r="DKW14" s="2"/>
      <c r="DKX14" s="2"/>
      <c r="DKY14" s="2"/>
      <c r="DKZ14" s="2"/>
      <c r="DLA14" s="2"/>
      <c r="DLB14" s="2"/>
      <c r="DLC14" s="2"/>
      <c r="DLD14" s="2"/>
      <c r="DLE14" s="2"/>
      <c r="DLF14" s="2"/>
      <c r="DLG14" s="2"/>
      <c r="DLH14" s="2"/>
      <c r="DLI14" s="2"/>
      <c r="DLJ14" s="2"/>
      <c r="DLK14" s="2"/>
      <c r="DLL14" s="2"/>
      <c r="DLM14" s="2"/>
      <c r="DLN14" s="2"/>
      <c r="DLO14" s="2"/>
      <c r="DLP14" s="2"/>
      <c r="DLQ14" s="2"/>
      <c r="DLR14" s="2"/>
      <c r="DLS14" s="2"/>
      <c r="DLT14" s="2"/>
      <c r="DLU14" s="2"/>
      <c r="DLV14" s="2"/>
      <c r="DLW14" s="2"/>
      <c r="DLX14" s="2"/>
      <c r="DLY14" s="2"/>
      <c r="DLZ14" s="2"/>
      <c r="DMA14" s="2"/>
      <c r="DMB14" s="2"/>
      <c r="DMC14" s="2"/>
      <c r="DMD14" s="2"/>
      <c r="DME14" s="2"/>
      <c r="DMF14" s="2"/>
      <c r="DMG14" s="2"/>
      <c r="DMH14" s="2"/>
      <c r="DMI14" s="2"/>
      <c r="DMJ14" s="2"/>
      <c r="DMK14" s="2"/>
      <c r="DML14" s="2"/>
      <c r="DMM14" s="2"/>
      <c r="DMN14" s="2"/>
      <c r="DMO14" s="2"/>
      <c r="DMP14" s="2"/>
      <c r="DMQ14" s="2"/>
      <c r="DMR14" s="2"/>
      <c r="DMS14" s="2"/>
      <c r="DMT14" s="2"/>
      <c r="DMU14" s="2"/>
      <c r="DMV14" s="2"/>
      <c r="DMW14" s="2"/>
      <c r="DMX14" s="2"/>
      <c r="DMY14" s="2"/>
      <c r="DMZ14" s="2"/>
      <c r="DNA14" s="2"/>
      <c r="DNB14" s="2"/>
      <c r="DNC14" s="2"/>
      <c r="DND14" s="2"/>
      <c r="DNE14" s="2"/>
      <c r="DNF14" s="2"/>
      <c r="DNG14" s="2"/>
      <c r="DNH14" s="2"/>
      <c r="DNI14" s="2"/>
      <c r="DNJ14" s="2"/>
      <c r="DNK14" s="2"/>
      <c r="DNL14" s="2"/>
      <c r="DNM14" s="2"/>
      <c r="DNN14" s="2"/>
      <c r="DNO14" s="2"/>
      <c r="DNP14" s="2"/>
      <c r="DNQ14" s="2"/>
      <c r="DNR14" s="2"/>
      <c r="DNS14" s="2"/>
      <c r="DNT14" s="2"/>
      <c r="DNU14" s="2"/>
      <c r="DNV14" s="2"/>
      <c r="DNW14" s="2"/>
      <c r="DNX14" s="2"/>
      <c r="DNY14" s="2"/>
      <c r="DNZ14" s="2"/>
      <c r="DOA14" s="2"/>
      <c r="DOB14" s="2"/>
      <c r="DOC14" s="2"/>
      <c r="DOD14" s="2"/>
      <c r="DOE14" s="2"/>
      <c r="DOF14" s="2"/>
      <c r="DOG14" s="2"/>
      <c r="DOH14" s="2"/>
      <c r="DOI14" s="2"/>
      <c r="DOJ14" s="2"/>
      <c r="DOK14" s="2"/>
      <c r="DOL14" s="2"/>
      <c r="DOM14" s="2"/>
      <c r="DON14" s="2"/>
      <c r="DOO14" s="2"/>
      <c r="DOP14" s="2"/>
      <c r="DOQ14" s="2"/>
      <c r="DOR14" s="2"/>
      <c r="DOS14" s="2"/>
      <c r="DOT14" s="2"/>
      <c r="DOU14" s="2"/>
      <c r="DOV14" s="2"/>
      <c r="DOW14" s="2"/>
      <c r="DOX14" s="2"/>
      <c r="DOY14" s="2"/>
      <c r="DOZ14" s="2"/>
      <c r="DPA14" s="2"/>
      <c r="DPB14" s="2"/>
      <c r="DPC14" s="2"/>
      <c r="DPD14" s="2"/>
      <c r="DPE14" s="2"/>
      <c r="DPF14" s="2"/>
      <c r="DPG14" s="2"/>
      <c r="DPH14" s="2"/>
      <c r="DPI14" s="2"/>
      <c r="DPJ14" s="2"/>
      <c r="DPK14" s="2"/>
      <c r="DPL14" s="2"/>
      <c r="DPM14" s="2"/>
      <c r="DPN14" s="2"/>
      <c r="DPO14" s="2"/>
      <c r="DPP14" s="2"/>
      <c r="DPQ14" s="2"/>
      <c r="DPR14" s="2"/>
      <c r="DPS14" s="2"/>
      <c r="DPT14" s="2"/>
      <c r="DPU14" s="2"/>
      <c r="DPV14" s="2"/>
      <c r="DPW14" s="2"/>
      <c r="DPX14" s="2"/>
      <c r="DPY14" s="2"/>
      <c r="DPZ14" s="2"/>
      <c r="DQA14" s="2"/>
      <c r="DQB14" s="2"/>
      <c r="DQC14" s="2"/>
      <c r="DQD14" s="2"/>
      <c r="DQE14" s="2"/>
      <c r="DQF14" s="2"/>
      <c r="DQG14" s="2"/>
      <c r="DQH14" s="2"/>
      <c r="DQI14" s="2"/>
      <c r="DQJ14" s="2"/>
      <c r="DQK14" s="2"/>
      <c r="DQL14" s="2"/>
      <c r="DQM14" s="2"/>
      <c r="DQN14" s="2"/>
      <c r="DQO14" s="2"/>
      <c r="DQP14" s="2"/>
      <c r="DQQ14" s="2"/>
      <c r="DQR14" s="2"/>
      <c r="DQS14" s="2"/>
      <c r="DQT14" s="2"/>
      <c r="DQU14" s="2"/>
      <c r="DQV14" s="2"/>
      <c r="DQW14" s="2"/>
      <c r="DQX14" s="2"/>
      <c r="DQY14" s="2"/>
      <c r="DQZ14" s="2"/>
      <c r="DRA14" s="2"/>
      <c r="DRB14" s="2"/>
      <c r="DRC14" s="2"/>
      <c r="DRD14" s="2"/>
      <c r="DRE14" s="2"/>
      <c r="DRF14" s="2"/>
      <c r="DRG14" s="2"/>
      <c r="DRH14" s="2"/>
      <c r="DRI14" s="2"/>
      <c r="DRJ14" s="2"/>
      <c r="DRK14" s="2"/>
      <c r="DRL14" s="2"/>
      <c r="DRM14" s="2"/>
      <c r="DRN14" s="2"/>
      <c r="DRO14" s="2"/>
      <c r="DRP14" s="2"/>
      <c r="DRQ14" s="2"/>
      <c r="DRR14" s="2"/>
      <c r="DRS14" s="2"/>
      <c r="DRT14" s="2"/>
      <c r="DRU14" s="2"/>
      <c r="DRV14" s="2"/>
      <c r="DRW14" s="2"/>
      <c r="DRX14" s="2"/>
      <c r="DRY14" s="2"/>
      <c r="DRZ14" s="2"/>
      <c r="DSA14" s="2"/>
      <c r="DSB14" s="2"/>
      <c r="DSC14" s="2"/>
      <c r="DSD14" s="2"/>
      <c r="DSE14" s="2"/>
      <c r="DSF14" s="2"/>
      <c r="DSG14" s="2"/>
      <c r="DSH14" s="2"/>
      <c r="DSI14" s="2"/>
      <c r="DSJ14" s="2"/>
      <c r="DSK14" s="2"/>
      <c r="DSL14" s="2"/>
      <c r="DSM14" s="2"/>
      <c r="DSN14" s="2"/>
      <c r="DSO14" s="2"/>
      <c r="DSP14" s="2"/>
      <c r="DSQ14" s="2"/>
      <c r="DSR14" s="2"/>
      <c r="DSS14" s="2"/>
      <c r="DST14" s="2"/>
      <c r="DSU14" s="2"/>
      <c r="DSV14" s="2"/>
      <c r="DSW14" s="2"/>
      <c r="DSX14" s="2"/>
      <c r="DSY14" s="2"/>
      <c r="DSZ14" s="2"/>
      <c r="DTA14" s="2"/>
      <c r="DTB14" s="2"/>
      <c r="DTC14" s="2"/>
      <c r="DTD14" s="2"/>
      <c r="DTE14" s="2"/>
      <c r="DTF14" s="2"/>
      <c r="DTG14" s="2"/>
      <c r="DTH14" s="2"/>
      <c r="DTI14" s="2"/>
      <c r="DTJ14" s="2"/>
      <c r="DTK14" s="2"/>
      <c r="DTL14" s="2"/>
      <c r="DTM14" s="2"/>
      <c r="DTN14" s="2"/>
      <c r="DTO14" s="2"/>
      <c r="DTP14" s="2"/>
      <c r="DTQ14" s="2"/>
      <c r="DTR14" s="2"/>
      <c r="DTS14" s="2"/>
      <c r="DTT14" s="2"/>
      <c r="DTU14" s="2"/>
      <c r="DTV14" s="2"/>
      <c r="DTW14" s="2"/>
      <c r="DTX14" s="2"/>
      <c r="DTY14" s="2"/>
      <c r="DTZ14" s="2"/>
      <c r="DUA14" s="2"/>
      <c r="DUB14" s="2"/>
      <c r="DUC14" s="2"/>
      <c r="DUD14" s="2"/>
      <c r="DUE14" s="2"/>
      <c r="DUF14" s="2"/>
      <c r="DUG14" s="2"/>
      <c r="DUH14" s="2"/>
      <c r="DUI14" s="2"/>
      <c r="DUJ14" s="2"/>
      <c r="DUK14" s="2"/>
      <c r="DUL14" s="2"/>
      <c r="DUM14" s="2"/>
      <c r="DUN14" s="2"/>
      <c r="DUO14" s="2"/>
      <c r="DUP14" s="2"/>
      <c r="DUQ14" s="2"/>
      <c r="DUR14" s="2"/>
      <c r="DUS14" s="2"/>
      <c r="DUT14" s="2"/>
      <c r="DUU14" s="2"/>
      <c r="DUV14" s="2"/>
      <c r="DUW14" s="2"/>
      <c r="DUX14" s="2"/>
      <c r="DUY14" s="2"/>
      <c r="DUZ14" s="2"/>
      <c r="DVA14" s="2"/>
      <c r="DVB14" s="2"/>
      <c r="DVC14" s="2"/>
      <c r="DVD14" s="2"/>
      <c r="DVE14" s="2"/>
      <c r="DVF14" s="2"/>
      <c r="DVG14" s="2"/>
      <c r="DVH14" s="2"/>
      <c r="DVI14" s="2"/>
      <c r="DVJ14" s="2"/>
      <c r="DVK14" s="2"/>
      <c r="DVL14" s="2"/>
      <c r="DVM14" s="2"/>
      <c r="DVN14" s="2"/>
      <c r="DVO14" s="2"/>
      <c r="DVP14" s="2"/>
      <c r="DVQ14" s="2"/>
      <c r="DVR14" s="2"/>
      <c r="DVS14" s="2"/>
      <c r="DVT14" s="2"/>
      <c r="DVU14" s="2"/>
      <c r="DVV14" s="2"/>
      <c r="DVW14" s="2"/>
      <c r="DVX14" s="2"/>
      <c r="DVY14" s="2"/>
      <c r="DVZ14" s="2"/>
      <c r="DWA14" s="2"/>
      <c r="DWB14" s="2"/>
      <c r="DWC14" s="2"/>
      <c r="DWD14" s="2"/>
      <c r="DWE14" s="2"/>
      <c r="DWF14" s="2"/>
      <c r="DWG14" s="2"/>
      <c r="DWH14" s="2"/>
      <c r="DWI14" s="2"/>
      <c r="DWJ14" s="2"/>
      <c r="DWK14" s="2"/>
      <c r="DWL14" s="2"/>
      <c r="DWM14" s="2"/>
      <c r="DWN14" s="2"/>
      <c r="DWO14" s="2"/>
      <c r="DWP14" s="2"/>
      <c r="DWQ14" s="2"/>
      <c r="DWR14" s="2"/>
      <c r="DWS14" s="2"/>
      <c r="DWT14" s="2"/>
      <c r="DWU14" s="2"/>
      <c r="DWV14" s="2"/>
      <c r="DWW14" s="2"/>
      <c r="DWX14" s="2"/>
      <c r="DWY14" s="2"/>
      <c r="DWZ14" s="2"/>
      <c r="DXA14" s="2"/>
      <c r="DXB14" s="2"/>
      <c r="DXC14" s="2"/>
      <c r="DXD14" s="2"/>
      <c r="DXE14" s="2"/>
      <c r="DXF14" s="2"/>
      <c r="DXG14" s="2"/>
      <c r="DXH14" s="2"/>
      <c r="DXI14" s="2"/>
      <c r="DXJ14" s="2"/>
      <c r="DXK14" s="2"/>
      <c r="DXL14" s="2"/>
      <c r="DXM14" s="2"/>
      <c r="DXN14" s="2"/>
      <c r="DXO14" s="2"/>
      <c r="DXP14" s="2"/>
      <c r="DXQ14" s="2"/>
      <c r="DXR14" s="2"/>
      <c r="DXS14" s="2"/>
      <c r="DXT14" s="2"/>
      <c r="DXU14" s="2"/>
      <c r="DXV14" s="2"/>
      <c r="DXW14" s="2"/>
      <c r="DXX14" s="2"/>
      <c r="DXY14" s="2"/>
      <c r="DXZ14" s="2"/>
      <c r="DYA14" s="2"/>
      <c r="DYB14" s="2"/>
      <c r="DYC14" s="2"/>
      <c r="DYD14" s="2"/>
      <c r="DYE14" s="2"/>
      <c r="DYF14" s="2"/>
      <c r="DYG14" s="2"/>
      <c r="DYH14" s="2"/>
      <c r="DYI14" s="2"/>
      <c r="DYJ14" s="2"/>
      <c r="DYK14" s="2"/>
      <c r="DYL14" s="2"/>
      <c r="DYM14" s="2"/>
      <c r="DYN14" s="2"/>
      <c r="DYO14" s="2"/>
      <c r="DYP14" s="2"/>
      <c r="DYQ14" s="2"/>
      <c r="DYR14" s="2"/>
      <c r="DYS14" s="2"/>
      <c r="DYT14" s="2"/>
      <c r="DYU14" s="2"/>
      <c r="DYV14" s="2"/>
      <c r="DYW14" s="2"/>
      <c r="DYX14" s="2"/>
      <c r="DYY14" s="2"/>
      <c r="DYZ14" s="2"/>
      <c r="DZA14" s="2"/>
      <c r="DZB14" s="2"/>
      <c r="DZC14" s="2"/>
      <c r="DZD14" s="2"/>
      <c r="DZE14" s="2"/>
      <c r="DZF14" s="2"/>
      <c r="DZG14" s="2"/>
      <c r="DZH14" s="2"/>
      <c r="DZI14" s="2"/>
      <c r="DZJ14" s="2"/>
      <c r="DZK14" s="2"/>
      <c r="DZL14" s="2"/>
      <c r="DZM14" s="2"/>
      <c r="DZN14" s="2"/>
      <c r="DZO14" s="2"/>
      <c r="DZP14" s="2"/>
      <c r="DZQ14" s="2"/>
      <c r="DZR14" s="2"/>
      <c r="DZS14" s="2"/>
      <c r="DZT14" s="2"/>
      <c r="DZU14" s="2"/>
      <c r="DZV14" s="2"/>
      <c r="DZW14" s="2"/>
      <c r="DZX14" s="2"/>
      <c r="DZY14" s="2"/>
      <c r="DZZ14" s="2"/>
      <c r="EAA14" s="2"/>
      <c r="EAB14" s="2"/>
      <c r="EAC14" s="2"/>
      <c r="EAD14" s="2"/>
      <c r="EAE14" s="2"/>
      <c r="EAF14" s="2"/>
      <c r="EAG14" s="2"/>
      <c r="EAH14" s="2"/>
      <c r="EAI14" s="2"/>
      <c r="EAJ14" s="2"/>
      <c r="EAK14" s="2"/>
      <c r="EAL14" s="2"/>
      <c r="EAM14" s="2"/>
      <c r="EAN14" s="2"/>
      <c r="EAO14" s="2"/>
      <c r="EAP14" s="2"/>
      <c r="EAQ14" s="2"/>
      <c r="EAR14" s="2"/>
      <c r="EAS14" s="2"/>
      <c r="EAT14" s="2"/>
      <c r="EAU14" s="2"/>
      <c r="EAV14" s="2"/>
      <c r="EAW14" s="2"/>
      <c r="EAX14" s="2"/>
      <c r="EAY14" s="2"/>
      <c r="EAZ14" s="2"/>
      <c r="EBA14" s="2"/>
      <c r="EBB14" s="2"/>
      <c r="EBC14" s="2"/>
      <c r="EBD14" s="2"/>
      <c r="EBE14" s="2"/>
      <c r="EBF14" s="2"/>
      <c r="EBG14" s="2"/>
      <c r="EBH14" s="2"/>
      <c r="EBI14" s="2"/>
      <c r="EBJ14" s="2"/>
      <c r="EBK14" s="2"/>
      <c r="EBL14" s="2"/>
      <c r="EBM14" s="2"/>
      <c r="EBN14" s="2"/>
      <c r="EBO14" s="2"/>
      <c r="EBP14" s="2"/>
      <c r="EBQ14" s="2"/>
      <c r="EBR14" s="2"/>
      <c r="EBS14" s="2"/>
      <c r="EBT14" s="2"/>
      <c r="EBU14" s="2"/>
      <c r="EBV14" s="2"/>
      <c r="EBW14" s="2"/>
      <c r="EBX14" s="2"/>
      <c r="EBY14" s="2"/>
      <c r="EBZ14" s="2"/>
      <c r="ECA14" s="2"/>
      <c r="ECB14" s="2"/>
      <c r="ECC14" s="2"/>
      <c r="ECD14" s="2"/>
      <c r="ECE14" s="2"/>
      <c r="ECF14" s="2"/>
      <c r="ECG14" s="2"/>
      <c r="ECH14" s="2"/>
      <c r="ECI14" s="2"/>
      <c r="ECJ14" s="2"/>
      <c r="ECK14" s="2"/>
      <c r="ECL14" s="2"/>
      <c r="ECM14" s="2"/>
      <c r="ECN14" s="2"/>
      <c r="ECO14" s="2"/>
      <c r="ECP14" s="2"/>
      <c r="ECQ14" s="2"/>
      <c r="ECR14" s="2"/>
      <c r="ECS14" s="2"/>
      <c r="ECT14" s="2"/>
      <c r="ECU14" s="2"/>
      <c r="ECV14" s="2"/>
      <c r="ECW14" s="2"/>
      <c r="ECX14" s="2"/>
      <c r="ECY14" s="2"/>
      <c r="ECZ14" s="2"/>
      <c r="EDA14" s="2"/>
      <c r="EDB14" s="2"/>
      <c r="EDC14" s="2"/>
      <c r="EDD14" s="2"/>
      <c r="EDE14" s="2"/>
      <c r="EDF14" s="2"/>
      <c r="EDG14" s="2"/>
      <c r="EDH14" s="2"/>
      <c r="EDI14" s="2"/>
      <c r="EDJ14" s="2"/>
      <c r="EDK14" s="2"/>
      <c r="EDL14" s="2"/>
      <c r="EDM14" s="2"/>
      <c r="EDN14" s="2"/>
      <c r="EDO14" s="2"/>
      <c r="EDP14" s="2"/>
      <c r="EDQ14" s="2"/>
      <c r="EDR14" s="2"/>
      <c r="EDS14" s="2"/>
      <c r="EDT14" s="2"/>
      <c r="EDU14" s="2"/>
      <c r="EDV14" s="2"/>
      <c r="EDW14" s="2"/>
      <c r="EDX14" s="2"/>
      <c r="EDY14" s="2"/>
      <c r="EDZ14" s="2"/>
      <c r="EEA14" s="2"/>
      <c r="EEB14" s="2"/>
      <c r="EEC14" s="2"/>
      <c r="EED14" s="2"/>
      <c r="EEE14" s="2"/>
      <c r="EEF14" s="2"/>
      <c r="EEG14" s="2"/>
      <c r="EEH14" s="2"/>
      <c r="EEI14" s="2"/>
      <c r="EEJ14" s="2"/>
      <c r="EEK14" s="2"/>
      <c r="EEL14" s="2"/>
      <c r="EEM14" s="2"/>
      <c r="EEN14" s="2"/>
      <c r="EEO14" s="2"/>
      <c r="EEP14" s="2"/>
      <c r="EEQ14" s="2"/>
      <c r="EER14" s="2"/>
      <c r="EES14" s="2"/>
      <c r="EET14" s="2"/>
      <c r="EEU14" s="2"/>
      <c r="EEV14" s="2"/>
      <c r="EEW14" s="2"/>
      <c r="EEX14" s="2"/>
      <c r="EEY14" s="2"/>
      <c r="EEZ14" s="2"/>
      <c r="EFA14" s="2"/>
      <c r="EFB14" s="2"/>
      <c r="EFC14" s="2"/>
      <c r="EFD14" s="2"/>
      <c r="EFE14" s="2"/>
      <c r="EFF14" s="2"/>
      <c r="EFG14" s="2"/>
      <c r="EFH14" s="2"/>
      <c r="EFI14" s="2"/>
      <c r="EFJ14" s="2"/>
      <c r="EFK14" s="2"/>
      <c r="EFL14" s="2"/>
      <c r="EFM14" s="2"/>
      <c r="EFN14" s="2"/>
      <c r="EFO14" s="2"/>
      <c r="EFP14" s="2"/>
      <c r="EFQ14" s="2"/>
      <c r="EFR14" s="2"/>
      <c r="EFS14" s="2"/>
      <c r="EFT14" s="2"/>
      <c r="EFU14" s="2"/>
      <c r="EFV14" s="2"/>
      <c r="EFW14" s="2"/>
      <c r="EFX14" s="2"/>
      <c r="EFY14" s="2"/>
      <c r="EFZ14" s="2"/>
      <c r="EGA14" s="2"/>
      <c r="EGB14" s="2"/>
      <c r="EGC14" s="2"/>
      <c r="EGD14" s="2"/>
      <c r="EGE14" s="2"/>
      <c r="EGF14" s="2"/>
      <c r="EGG14" s="2"/>
      <c r="EGH14" s="2"/>
      <c r="EGI14" s="2"/>
      <c r="EGJ14" s="2"/>
      <c r="EGK14" s="2"/>
      <c r="EGL14" s="2"/>
      <c r="EGM14" s="2"/>
      <c r="EGN14" s="2"/>
      <c r="EGO14" s="2"/>
      <c r="EGP14" s="2"/>
      <c r="EGQ14" s="2"/>
      <c r="EGR14" s="2"/>
      <c r="EGS14" s="2"/>
      <c r="EGT14" s="2"/>
      <c r="EGU14" s="2"/>
      <c r="EGV14" s="2"/>
      <c r="EGW14" s="2"/>
      <c r="EGX14" s="2"/>
      <c r="EGY14" s="2"/>
      <c r="EGZ14" s="2"/>
      <c r="EHA14" s="2"/>
      <c r="EHB14" s="2"/>
      <c r="EHC14" s="2"/>
      <c r="EHD14" s="2"/>
      <c r="EHE14" s="2"/>
      <c r="EHF14" s="2"/>
      <c r="EHG14" s="2"/>
      <c r="EHH14" s="2"/>
      <c r="EHI14" s="2"/>
      <c r="EHJ14" s="2"/>
      <c r="EHK14" s="2"/>
      <c r="EHL14" s="2"/>
      <c r="EHM14" s="2"/>
      <c r="EHN14" s="2"/>
      <c r="EHO14" s="2"/>
      <c r="EHP14" s="2"/>
      <c r="EHQ14" s="2"/>
      <c r="EHR14" s="2"/>
      <c r="EHS14" s="2"/>
      <c r="EHT14" s="2"/>
      <c r="EHU14" s="2"/>
      <c r="EHV14" s="2"/>
      <c r="EHW14" s="2"/>
      <c r="EHX14" s="2"/>
      <c r="EHY14" s="2"/>
      <c r="EHZ14" s="2"/>
      <c r="EIA14" s="2"/>
      <c r="EIB14" s="2"/>
      <c r="EIC14" s="2"/>
      <c r="EID14" s="2"/>
      <c r="EIE14" s="2"/>
      <c r="EIF14" s="2"/>
      <c r="EIG14" s="2"/>
      <c r="EIH14" s="2"/>
      <c r="EII14" s="2"/>
      <c r="EIJ14" s="2"/>
      <c r="EIK14" s="2"/>
      <c r="EIL14" s="2"/>
      <c r="EIM14" s="2"/>
      <c r="EIN14" s="2"/>
      <c r="EIO14" s="2"/>
      <c r="EIP14" s="2"/>
      <c r="EIQ14" s="2"/>
      <c r="EIR14" s="2"/>
      <c r="EIS14" s="2"/>
      <c r="EIT14" s="2"/>
      <c r="EIU14" s="2"/>
      <c r="EIV14" s="2"/>
      <c r="EIW14" s="2"/>
      <c r="EIX14" s="2"/>
      <c r="EIY14" s="2"/>
      <c r="EIZ14" s="2"/>
      <c r="EJA14" s="2"/>
      <c r="EJB14" s="2"/>
      <c r="EJC14" s="2"/>
      <c r="EJD14" s="2"/>
      <c r="EJE14" s="2"/>
      <c r="EJF14" s="2"/>
      <c r="EJG14" s="2"/>
      <c r="EJH14" s="2"/>
      <c r="EJI14" s="2"/>
      <c r="EJJ14" s="2"/>
      <c r="EJK14" s="2"/>
      <c r="EJL14" s="2"/>
      <c r="EJM14" s="2"/>
      <c r="EJN14" s="2"/>
      <c r="EJO14" s="2"/>
      <c r="EJP14" s="2"/>
      <c r="EJQ14" s="2"/>
      <c r="EJR14" s="2"/>
      <c r="EJS14" s="2"/>
      <c r="EJT14" s="2"/>
      <c r="EJU14" s="2"/>
      <c r="EJV14" s="2"/>
      <c r="EJW14" s="2"/>
      <c r="EJX14" s="2"/>
      <c r="EJY14" s="2"/>
      <c r="EJZ14" s="2"/>
      <c r="EKA14" s="2"/>
      <c r="EKB14" s="2"/>
      <c r="EKC14" s="2"/>
      <c r="EKD14" s="2"/>
      <c r="EKE14" s="2"/>
      <c r="EKF14" s="2"/>
      <c r="EKG14" s="2"/>
      <c r="EKH14" s="2"/>
      <c r="EKI14" s="2"/>
      <c r="EKJ14" s="2"/>
      <c r="EKK14" s="2"/>
      <c r="EKL14" s="2"/>
      <c r="EKM14" s="2"/>
      <c r="EKN14" s="2"/>
      <c r="EKO14" s="2"/>
      <c r="EKP14" s="2"/>
      <c r="EKQ14" s="2"/>
      <c r="EKR14" s="2"/>
      <c r="EKS14" s="2"/>
      <c r="EKT14" s="2"/>
      <c r="EKU14" s="2"/>
      <c r="EKV14" s="2"/>
      <c r="EKW14" s="2"/>
      <c r="EKX14" s="2"/>
      <c r="EKY14" s="2"/>
      <c r="EKZ14" s="2"/>
      <c r="ELA14" s="2"/>
      <c r="ELB14" s="2"/>
      <c r="ELC14" s="2"/>
      <c r="ELD14" s="2"/>
      <c r="ELE14" s="2"/>
      <c r="ELF14" s="2"/>
      <c r="ELG14" s="2"/>
      <c r="ELH14" s="2"/>
      <c r="ELI14" s="2"/>
      <c r="ELJ14" s="2"/>
      <c r="ELK14" s="2"/>
      <c r="ELL14" s="2"/>
      <c r="ELM14" s="2"/>
      <c r="ELN14" s="2"/>
      <c r="ELO14" s="2"/>
      <c r="ELP14" s="2"/>
      <c r="ELQ14" s="2"/>
      <c r="ELR14" s="2"/>
      <c r="ELS14" s="2"/>
      <c r="ELT14" s="2"/>
      <c r="ELU14" s="2"/>
      <c r="ELV14" s="2"/>
      <c r="ELW14" s="2"/>
      <c r="ELX14" s="2"/>
      <c r="ELY14" s="2"/>
      <c r="ELZ14" s="2"/>
      <c r="EMA14" s="2"/>
      <c r="EMB14" s="2"/>
      <c r="EMC14" s="2"/>
      <c r="EMD14" s="2"/>
      <c r="EME14" s="2"/>
      <c r="EMF14" s="2"/>
      <c r="EMG14" s="2"/>
      <c r="EMH14" s="2"/>
      <c r="EMI14" s="2"/>
      <c r="EMJ14" s="2"/>
      <c r="EMK14" s="2"/>
      <c r="EML14" s="2"/>
      <c r="EMM14" s="2"/>
      <c r="EMN14" s="2"/>
      <c r="EMO14" s="2"/>
      <c r="EMP14" s="2"/>
      <c r="EMQ14" s="2"/>
      <c r="EMR14" s="2"/>
      <c r="EMS14" s="2"/>
      <c r="EMT14" s="2"/>
      <c r="EMU14" s="2"/>
      <c r="EMV14" s="2"/>
      <c r="EMW14" s="2"/>
      <c r="EMX14" s="2"/>
      <c r="EMY14" s="2"/>
      <c r="EMZ14" s="2"/>
      <c r="ENA14" s="2"/>
      <c r="ENB14" s="2"/>
      <c r="ENC14" s="2"/>
      <c r="END14" s="2"/>
      <c r="ENE14" s="2"/>
      <c r="ENF14" s="2"/>
      <c r="ENG14" s="2"/>
      <c r="ENH14" s="2"/>
      <c r="ENI14" s="2"/>
      <c r="ENJ14" s="2"/>
      <c r="ENK14" s="2"/>
      <c r="ENL14" s="2"/>
      <c r="ENM14" s="2"/>
      <c r="ENN14" s="2"/>
      <c r="ENO14" s="2"/>
      <c r="ENP14" s="2"/>
      <c r="ENQ14" s="2"/>
      <c r="ENR14" s="2"/>
      <c r="ENS14" s="2"/>
      <c r="ENT14" s="2"/>
      <c r="ENU14" s="2"/>
      <c r="ENV14" s="2"/>
      <c r="ENW14" s="2"/>
      <c r="ENX14" s="2"/>
      <c r="ENY14" s="2"/>
      <c r="ENZ14" s="2"/>
      <c r="EOA14" s="2"/>
      <c r="EOB14" s="2"/>
      <c r="EOC14" s="2"/>
      <c r="EOD14" s="2"/>
      <c r="EOE14" s="2"/>
      <c r="EOF14" s="2"/>
      <c r="EOG14" s="2"/>
      <c r="EOH14" s="2"/>
      <c r="EOI14" s="2"/>
      <c r="EOJ14" s="2"/>
      <c r="EOK14" s="2"/>
      <c r="EOL14" s="2"/>
      <c r="EOM14" s="2"/>
      <c r="EON14" s="2"/>
      <c r="EOO14" s="2"/>
      <c r="EOP14" s="2"/>
      <c r="EOQ14" s="2"/>
      <c r="EOR14" s="2"/>
      <c r="EOS14" s="2"/>
      <c r="EOT14" s="2"/>
      <c r="EOU14" s="2"/>
      <c r="EOV14" s="2"/>
      <c r="EOW14" s="2"/>
      <c r="EOX14" s="2"/>
      <c r="EOY14" s="2"/>
      <c r="EOZ14" s="2"/>
      <c r="EPA14" s="2"/>
      <c r="EPB14" s="2"/>
      <c r="EPC14" s="2"/>
      <c r="EPD14" s="2"/>
      <c r="EPE14" s="2"/>
      <c r="EPF14" s="2"/>
      <c r="EPG14" s="2"/>
      <c r="EPH14" s="2"/>
      <c r="EPI14" s="2"/>
      <c r="EPJ14" s="2"/>
      <c r="EPK14" s="2"/>
      <c r="EPL14" s="2"/>
      <c r="EPM14" s="2"/>
      <c r="EPN14" s="2"/>
      <c r="EPO14" s="2"/>
      <c r="EPP14" s="2"/>
      <c r="EPQ14" s="2"/>
      <c r="EPR14" s="2"/>
      <c r="EPS14" s="2"/>
      <c r="EPT14" s="2"/>
      <c r="EPU14" s="2"/>
      <c r="EPV14" s="2"/>
      <c r="EPW14" s="2"/>
      <c r="EPX14" s="2"/>
      <c r="EPY14" s="2"/>
      <c r="EPZ14" s="2"/>
      <c r="EQA14" s="2"/>
      <c r="EQB14" s="2"/>
      <c r="EQC14" s="2"/>
      <c r="EQD14" s="2"/>
      <c r="EQE14" s="2"/>
      <c r="EQF14" s="2"/>
      <c r="EQG14" s="2"/>
      <c r="EQH14" s="2"/>
      <c r="EQI14" s="2"/>
      <c r="EQJ14" s="2"/>
      <c r="EQK14" s="2"/>
      <c r="EQL14" s="2"/>
      <c r="EQM14" s="2"/>
      <c r="EQN14" s="2"/>
      <c r="EQO14" s="2"/>
      <c r="EQP14" s="2"/>
      <c r="EQQ14" s="2"/>
      <c r="EQR14" s="2"/>
      <c r="EQS14" s="2"/>
      <c r="EQT14" s="2"/>
      <c r="EQU14" s="2"/>
      <c r="EQV14" s="2"/>
      <c r="EQW14" s="2"/>
      <c r="EQX14" s="2"/>
      <c r="EQY14" s="2"/>
      <c r="EQZ14" s="2"/>
      <c r="ERA14" s="2"/>
      <c r="ERB14" s="2"/>
      <c r="ERC14" s="2"/>
      <c r="ERD14" s="2"/>
      <c r="ERE14" s="2"/>
      <c r="ERF14" s="2"/>
      <c r="ERG14" s="2"/>
      <c r="ERH14" s="2"/>
      <c r="ERI14" s="2"/>
      <c r="ERJ14" s="2"/>
      <c r="ERK14" s="2"/>
      <c r="ERL14" s="2"/>
      <c r="ERM14" s="2"/>
      <c r="ERN14" s="2"/>
      <c r="ERO14" s="2"/>
      <c r="ERP14" s="2"/>
      <c r="ERQ14" s="2"/>
      <c r="ERR14" s="2"/>
      <c r="ERS14" s="2"/>
      <c r="ERT14" s="2"/>
      <c r="ERU14" s="2"/>
      <c r="ERV14" s="2"/>
      <c r="ERW14" s="2"/>
      <c r="ERX14" s="2"/>
      <c r="ERY14" s="2"/>
      <c r="ERZ14" s="2"/>
      <c r="ESA14" s="2"/>
      <c r="ESB14" s="2"/>
      <c r="ESC14" s="2"/>
      <c r="ESD14" s="2"/>
      <c r="ESE14" s="2"/>
      <c r="ESF14" s="2"/>
      <c r="ESG14" s="2"/>
      <c r="ESH14" s="2"/>
      <c r="ESI14" s="2"/>
      <c r="ESJ14" s="2"/>
      <c r="ESK14" s="2"/>
      <c r="ESL14" s="2"/>
      <c r="ESM14" s="2"/>
      <c r="ESN14" s="2"/>
      <c r="ESO14" s="2"/>
      <c r="ESP14" s="2"/>
      <c r="ESQ14" s="2"/>
      <c r="ESR14" s="2"/>
      <c r="ESS14" s="2"/>
      <c r="EST14" s="2"/>
      <c r="ESU14" s="2"/>
      <c r="ESV14" s="2"/>
      <c r="ESW14" s="2"/>
      <c r="ESX14" s="2"/>
      <c r="ESY14" s="2"/>
      <c r="ESZ14" s="2"/>
      <c r="ETA14" s="2"/>
      <c r="ETB14" s="2"/>
      <c r="ETC14" s="2"/>
      <c r="ETD14" s="2"/>
      <c r="ETE14" s="2"/>
      <c r="ETF14" s="2"/>
      <c r="ETG14" s="2"/>
      <c r="ETH14" s="2"/>
      <c r="ETI14" s="2"/>
      <c r="ETJ14" s="2"/>
      <c r="ETK14" s="2"/>
      <c r="ETL14" s="2"/>
      <c r="ETM14" s="2"/>
      <c r="ETN14" s="2"/>
      <c r="ETO14" s="2"/>
      <c r="ETP14" s="2"/>
      <c r="ETQ14" s="2"/>
      <c r="ETR14" s="2"/>
      <c r="ETS14" s="2"/>
      <c r="ETT14" s="2"/>
      <c r="ETU14" s="2"/>
      <c r="ETV14" s="2"/>
      <c r="ETW14" s="2"/>
      <c r="ETX14" s="2"/>
      <c r="ETY14" s="2"/>
      <c r="ETZ14" s="2"/>
      <c r="EUA14" s="2"/>
      <c r="EUB14" s="2"/>
      <c r="EUC14" s="2"/>
      <c r="EUD14" s="2"/>
      <c r="EUE14" s="2"/>
      <c r="EUF14" s="2"/>
      <c r="EUG14" s="2"/>
      <c r="EUH14" s="2"/>
      <c r="EUI14" s="2"/>
      <c r="EUJ14" s="2"/>
      <c r="EUK14" s="2"/>
      <c r="EUL14" s="2"/>
      <c r="EUM14" s="2"/>
      <c r="EUN14" s="2"/>
      <c r="EUO14" s="2"/>
      <c r="EUP14" s="2"/>
      <c r="EUQ14" s="2"/>
      <c r="EUR14" s="2"/>
      <c r="EUS14" s="2"/>
      <c r="EUT14" s="2"/>
      <c r="EUU14" s="2"/>
      <c r="EUV14" s="2"/>
      <c r="EUW14" s="2"/>
      <c r="EUX14" s="2"/>
      <c r="EUY14" s="2"/>
      <c r="EUZ14" s="2"/>
      <c r="EVA14" s="2"/>
      <c r="EVB14" s="2"/>
      <c r="EVC14" s="2"/>
      <c r="EVD14" s="2"/>
      <c r="EVE14" s="2"/>
      <c r="EVF14" s="2"/>
      <c r="EVG14" s="2"/>
      <c r="EVH14" s="2"/>
      <c r="EVI14" s="2"/>
      <c r="EVJ14" s="2"/>
      <c r="EVK14" s="2"/>
      <c r="EVL14" s="2"/>
      <c r="EVM14" s="2"/>
      <c r="EVN14" s="2"/>
      <c r="EVO14" s="2"/>
      <c r="EVP14" s="2"/>
      <c r="EVQ14" s="2"/>
      <c r="EVR14" s="2"/>
      <c r="EVS14" s="2"/>
      <c r="EVT14" s="2"/>
      <c r="EVU14" s="2"/>
      <c r="EVV14" s="2"/>
      <c r="EVW14" s="2"/>
      <c r="EVX14" s="2"/>
      <c r="EVY14" s="2"/>
      <c r="EVZ14" s="2"/>
      <c r="EWA14" s="2"/>
      <c r="EWB14" s="2"/>
      <c r="EWC14" s="2"/>
      <c r="EWD14" s="2"/>
      <c r="EWE14" s="2"/>
      <c r="EWF14" s="2"/>
      <c r="EWG14" s="2"/>
      <c r="EWH14" s="2"/>
      <c r="EWI14" s="2"/>
      <c r="EWJ14" s="2"/>
      <c r="EWK14" s="2"/>
      <c r="EWL14" s="2"/>
      <c r="EWM14" s="2"/>
      <c r="EWN14" s="2"/>
      <c r="EWO14" s="2"/>
      <c r="EWP14" s="2"/>
      <c r="EWQ14" s="2"/>
      <c r="EWR14" s="2"/>
      <c r="EWS14" s="2"/>
      <c r="EWT14" s="2"/>
      <c r="EWU14" s="2"/>
      <c r="EWV14" s="2"/>
      <c r="EWW14" s="2"/>
      <c r="EWX14" s="2"/>
      <c r="EWY14" s="2"/>
      <c r="EWZ14" s="2"/>
      <c r="EXA14" s="2"/>
      <c r="EXB14" s="2"/>
      <c r="EXC14" s="2"/>
      <c r="EXD14" s="2"/>
      <c r="EXE14" s="2"/>
      <c r="EXF14" s="2"/>
      <c r="EXG14" s="2"/>
      <c r="EXH14" s="2"/>
      <c r="EXI14" s="2"/>
      <c r="EXJ14" s="2"/>
      <c r="EXK14" s="2"/>
      <c r="EXL14" s="2"/>
      <c r="EXM14" s="2"/>
      <c r="EXN14" s="2"/>
      <c r="EXO14" s="2"/>
      <c r="EXP14" s="2"/>
      <c r="EXQ14" s="2"/>
      <c r="EXR14" s="2"/>
      <c r="EXS14" s="2"/>
      <c r="EXT14" s="2"/>
      <c r="EXU14" s="2"/>
      <c r="EXV14" s="2"/>
      <c r="EXW14" s="2"/>
      <c r="EXX14" s="2"/>
      <c r="EXY14" s="2"/>
      <c r="EXZ14" s="2"/>
      <c r="EYA14" s="2"/>
      <c r="EYB14" s="2"/>
      <c r="EYC14" s="2"/>
      <c r="EYD14" s="2"/>
      <c r="EYE14" s="2"/>
      <c r="EYF14" s="2"/>
      <c r="EYG14" s="2"/>
      <c r="EYH14" s="2"/>
      <c r="EYI14" s="2"/>
      <c r="EYJ14" s="2"/>
      <c r="EYK14" s="2"/>
      <c r="EYL14" s="2"/>
      <c r="EYM14" s="2"/>
      <c r="EYN14" s="2"/>
      <c r="EYO14" s="2"/>
      <c r="EYP14" s="2"/>
      <c r="EYQ14" s="2"/>
      <c r="EYR14" s="2"/>
      <c r="EYS14" s="2"/>
      <c r="EYT14" s="2"/>
      <c r="EYU14" s="2"/>
      <c r="EYV14" s="2"/>
      <c r="EYW14" s="2"/>
      <c r="EYX14" s="2"/>
      <c r="EYY14" s="2"/>
      <c r="EYZ14" s="2"/>
      <c r="EZA14" s="2"/>
      <c r="EZB14" s="2"/>
      <c r="EZC14" s="2"/>
      <c r="EZD14" s="2"/>
      <c r="EZE14" s="2"/>
      <c r="EZF14" s="2"/>
      <c r="EZG14" s="2"/>
      <c r="EZH14" s="2"/>
      <c r="EZI14" s="2"/>
      <c r="EZJ14" s="2"/>
      <c r="EZK14" s="2"/>
      <c r="EZL14" s="2"/>
      <c r="EZM14" s="2"/>
      <c r="EZN14" s="2"/>
      <c r="EZO14" s="2"/>
      <c r="EZP14" s="2"/>
      <c r="EZQ14" s="2"/>
      <c r="EZR14" s="2"/>
      <c r="EZS14" s="2"/>
      <c r="EZT14" s="2"/>
      <c r="EZU14" s="2"/>
      <c r="EZV14" s="2"/>
      <c r="EZW14" s="2"/>
      <c r="EZX14" s="2"/>
      <c r="EZY14" s="2"/>
      <c r="EZZ14" s="2"/>
      <c r="FAA14" s="2"/>
      <c r="FAB14" s="2"/>
      <c r="FAC14" s="2"/>
      <c r="FAD14" s="2"/>
      <c r="FAE14" s="2"/>
      <c r="FAF14" s="2"/>
      <c r="FAG14" s="2"/>
      <c r="FAH14" s="2"/>
      <c r="FAI14" s="2"/>
      <c r="FAJ14" s="2"/>
      <c r="FAK14" s="2"/>
      <c r="FAL14" s="2"/>
      <c r="FAM14" s="2"/>
      <c r="FAN14" s="2"/>
      <c r="FAO14" s="2"/>
      <c r="FAP14" s="2"/>
      <c r="FAQ14" s="2"/>
      <c r="FAR14" s="2"/>
      <c r="FAS14" s="2"/>
      <c r="FAT14" s="2"/>
      <c r="FAU14" s="2"/>
      <c r="FAV14" s="2"/>
      <c r="FAW14" s="2"/>
      <c r="FAX14" s="2"/>
      <c r="FAY14" s="2"/>
      <c r="FAZ14" s="2"/>
      <c r="FBA14" s="2"/>
      <c r="FBB14" s="2"/>
      <c r="FBC14" s="2"/>
      <c r="FBD14" s="2"/>
      <c r="FBE14" s="2"/>
      <c r="FBF14" s="2"/>
      <c r="FBG14" s="2"/>
      <c r="FBH14" s="2"/>
      <c r="FBI14" s="2"/>
      <c r="FBJ14" s="2"/>
      <c r="FBK14" s="2"/>
      <c r="FBL14" s="2"/>
      <c r="FBM14" s="2"/>
      <c r="FBN14" s="2"/>
      <c r="FBO14" s="2"/>
      <c r="FBP14" s="2"/>
      <c r="FBQ14" s="2"/>
      <c r="FBR14" s="2"/>
      <c r="FBS14" s="2"/>
      <c r="FBT14" s="2"/>
      <c r="FBU14" s="2"/>
      <c r="FBV14" s="2"/>
      <c r="FBW14" s="2"/>
      <c r="FBX14" s="2"/>
      <c r="FBY14" s="2"/>
      <c r="FBZ14" s="2"/>
      <c r="FCA14" s="2"/>
      <c r="FCB14" s="2"/>
      <c r="FCC14" s="2"/>
      <c r="FCD14" s="2"/>
      <c r="FCE14" s="2"/>
      <c r="FCF14" s="2"/>
      <c r="FCG14" s="2"/>
      <c r="FCH14" s="2"/>
      <c r="FCI14" s="2"/>
      <c r="FCJ14" s="2"/>
      <c r="FCK14" s="2"/>
      <c r="FCL14" s="2"/>
      <c r="FCM14" s="2"/>
      <c r="FCN14" s="2"/>
      <c r="FCO14" s="2"/>
      <c r="FCP14" s="2"/>
      <c r="FCQ14" s="2"/>
      <c r="FCR14" s="2"/>
      <c r="FCS14" s="2"/>
      <c r="FCT14" s="2"/>
      <c r="FCU14" s="2"/>
      <c r="FCV14" s="2"/>
      <c r="FCW14" s="2"/>
      <c r="FCX14" s="2"/>
      <c r="FCY14" s="2"/>
      <c r="FCZ14" s="2"/>
      <c r="FDA14" s="2"/>
      <c r="FDB14" s="2"/>
      <c r="FDC14" s="2"/>
      <c r="FDD14" s="2"/>
      <c r="FDE14" s="2"/>
      <c r="FDF14" s="2"/>
      <c r="FDG14" s="2"/>
      <c r="FDH14" s="2"/>
      <c r="FDI14" s="2"/>
      <c r="FDJ14" s="2"/>
      <c r="FDK14" s="2"/>
      <c r="FDL14" s="2"/>
      <c r="FDM14" s="2"/>
      <c r="FDN14" s="2"/>
      <c r="FDO14" s="2"/>
      <c r="FDP14" s="2"/>
      <c r="FDQ14" s="2"/>
      <c r="FDR14" s="2"/>
      <c r="FDS14" s="2"/>
      <c r="FDT14" s="2"/>
      <c r="FDU14" s="2"/>
      <c r="FDV14" s="2"/>
      <c r="FDW14" s="2"/>
      <c r="FDX14" s="2"/>
      <c r="FDY14" s="2"/>
      <c r="FDZ14" s="2"/>
      <c r="FEA14" s="2"/>
      <c r="FEB14" s="2"/>
      <c r="FEC14" s="2"/>
      <c r="FED14" s="2"/>
      <c r="FEE14" s="2"/>
      <c r="FEF14" s="2"/>
      <c r="FEG14" s="2"/>
      <c r="FEH14" s="2"/>
      <c r="FEI14" s="2"/>
      <c r="FEJ14" s="2"/>
      <c r="FEK14" s="2"/>
      <c r="FEL14" s="2"/>
      <c r="FEM14" s="2"/>
      <c r="FEN14" s="2"/>
      <c r="FEO14" s="2"/>
      <c r="FEP14" s="2"/>
      <c r="FEQ14" s="2"/>
      <c r="FER14" s="2"/>
      <c r="FES14" s="2"/>
      <c r="FET14" s="2"/>
      <c r="FEU14" s="2"/>
      <c r="FEV14" s="2"/>
      <c r="FEW14" s="2"/>
      <c r="FEX14" s="2"/>
      <c r="FEY14" s="2"/>
      <c r="FEZ14" s="2"/>
      <c r="FFA14" s="2"/>
      <c r="FFB14" s="2"/>
      <c r="FFC14" s="2"/>
      <c r="FFD14" s="2"/>
      <c r="FFE14" s="2"/>
      <c r="FFF14" s="2"/>
      <c r="FFG14" s="2"/>
      <c r="FFH14" s="2"/>
      <c r="FFI14" s="2"/>
      <c r="FFJ14" s="2"/>
      <c r="FFK14" s="2"/>
      <c r="FFL14" s="2"/>
      <c r="FFM14" s="2"/>
      <c r="FFN14" s="2"/>
      <c r="FFO14" s="2"/>
      <c r="FFP14" s="2"/>
      <c r="FFQ14" s="2"/>
      <c r="FFR14" s="2"/>
      <c r="FFS14" s="2"/>
      <c r="FFT14" s="2"/>
      <c r="FFU14" s="2"/>
      <c r="FFV14" s="2"/>
      <c r="FFW14" s="2"/>
      <c r="FFX14" s="2"/>
      <c r="FFY14" s="2"/>
      <c r="FFZ14" s="2"/>
      <c r="FGA14" s="2"/>
      <c r="FGB14" s="2"/>
      <c r="FGC14" s="2"/>
      <c r="FGD14" s="2"/>
      <c r="FGE14" s="2"/>
      <c r="FGF14" s="2"/>
      <c r="FGG14" s="2"/>
      <c r="FGH14" s="2"/>
      <c r="FGI14" s="2"/>
      <c r="FGJ14" s="2"/>
      <c r="FGK14" s="2"/>
      <c r="FGL14" s="2"/>
      <c r="FGM14" s="2"/>
      <c r="FGN14" s="2"/>
      <c r="FGO14" s="2"/>
      <c r="FGP14" s="2"/>
      <c r="FGQ14" s="2"/>
      <c r="FGR14" s="2"/>
      <c r="FGS14" s="2"/>
      <c r="FGT14" s="2"/>
      <c r="FGU14" s="2"/>
      <c r="FGV14" s="2"/>
      <c r="FGW14" s="2"/>
      <c r="FGX14" s="2"/>
      <c r="FGY14" s="2"/>
      <c r="FGZ14" s="2"/>
      <c r="FHA14" s="2"/>
      <c r="FHB14" s="2"/>
      <c r="FHC14" s="2"/>
      <c r="FHD14" s="2"/>
      <c r="FHE14" s="2"/>
      <c r="FHF14" s="2"/>
      <c r="FHG14" s="2"/>
      <c r="FHH14" s="2"/>
      <c r="FHI14" s="2"/>
      <c r="FHJ14" s="2"/>
      <c r="FHK14" s="2"/>
      <c r="FHL14" s="2"/>
      <c r="FHM14" s="2"/>
      <c r="FHN14" s="2"/>
      <c r="FHO14" s="2"/>
      <c r="FHP14" s="2"/>
      <c r="FHQ14" s="2"/>
      <c r="FHR14" s="2"/>
      <c r="FHS14" s="2"/>
      <c r="FHT14" s="2"/>
      <c r="FHU14" s="2"/>
      <c r="FHV14" s="2"/>
      <c r="FHW14" s="2"/>
      <c r="FHX14" s="2"/>
      <c r="FHY14" s="2"/>
      <c r="FHZ14" s="2"/>
      <c r="FIA14" s="2"/>
      <c r="FIB14" s="2"/>
      <c r="FIC14" s="2"/>
      <c r="FID14" s="2"/>
      <c r="FIE14" s="2"/>
      <c r="FIF14" s="2"/>
      <c r="FIG14" s="2"/>
      <c r="FIH14" s="2"/>
      <c r="FII14" s="2"/>
      <c r="FIJ14" s="2"/>
      <c r="FIK14" s="2"/>
      <c r="FIL14" s="2"/>
      <c r="FIM14" s="2"/>
      <c r="FIN14" s="2"/>
      <c r="FIO14" s="2"/>
      <c r="FIP14" s="2"/>
      <c r="FIQ14" s="2"/>
      <c r="FIR14" s="2"/>
      <c r="FIS14" s="2"/>
      <c r="FIT14" s="2"/>
      <c r="FIU14" s="2"/>
      <c r="FIV14" s="2"/>
      <c r="FIW14" s="2"/>
      <c r="FIX14" s="2"/>
      <c r="FIY14" s="2"/>
      <c r="FIZ14" s="2"/>
      <c r="FJA14" s="2"/>
      <c r="FJB14" s="2"/>
      <c r="FJC14" s="2"/>
      <c r="FJD14" s="2"/>
      <c r="FJE14" s="2"/>
      <c r="FJF14" s="2"/>
      <c r="FJG14" s="2"/>
      <c r="FJH14" s="2"/>
      <c r="FJI14" s="2"/>
      <c r="FJJ14" s="2"/>
      <c r="FJK14" s="2"/>
      <c r="FJL14" s="2"/>
      <c r="FJM14" s="2"/>
      <c r="FJN14" s="2"/>
      <c r="FJO14" s="2"/>
      <c r="FJP14" s="2"/>
      <c r="FJQ14" s="2"/>
      <c r="FJR14" s="2"/>
      <c r="FJS14" s="2"/>
      <c r="FJT14" s="2"/>
      <c r="FJU14" s="2"/>
      <c r="FJV14" s="2"/>
      <c r="FJW14" s="2"/>
      <c r="FJX14" s="2"/>
      <c r="FJY14" s="2"/>
      <c r="FJZ14" s="2"/>
      <c r="FKA14" s="2"/>
      <c r="FKB14" s="2"/>
      <c r="FKC14" s="2"/>
      <c r="FKD14" s="2"/>
      <c r="FKE14" s="2"/>
      <c r="FKF14" s="2"/>
      <c r="FKG14" s="2"/>
      <c r="FKH14" s="2"/>
      <c r="FKI14" s="2"/>
      <c r="FKJ14" s="2"/>
      <c r="FKK14" s="2"/>
      <c r="FKL14" s="2"/>
      <c r="FKM14" s="2"/>
      <c r="FKN14" s="2"/>
      <c r="FKO14" s="2"/>
      <c r="FKP14" s="2"/>
      <c r="FKQ14" s="2"/>
      <c r="FKR14" s="2"/>
      <c r="FKS14" s="2"/>
      <c r="FKT14" s="2"/>
      <c r="FKU14" s="2"/>
      <c r="FKV14" s="2"/>
      <c r="FKW14" s="2"/>
      <c r="FKX14" s="2"/>
      <c r="FKY14" s="2"/>
      <c r="FKZ14" s="2"/>
      <c r="FLA14" s="2"/>
      <c r="FLB14" s="2"/>
      <c r="FLC14" s="2"/>
      <c r="FLD14" s="2"/>
      <c r="FLE14" s="2"/>
      <c r="FLF14" s="2"/>
      <c r="FLG14" s="2"/>
      <c r="FLH14" s="2"/>
      <c r="FLI14" s="2"/>
      <c r="FLJ14" s="2"/>
      <c r="FLK14" s="2"/>
      <c r="FLL14" s="2"/>
      <c r="FLM14" s="2"/>
      <c r="FLN14" s="2"/>
      <c r="FLO14" s="2"/>
      <c r="FLP14" s="2"/>
      <c r="FLQ14" s="2"/>
      <c r="FLR14" s="2"/>
      <c r="FLS14" s="2"/>
      <c r="FLT14" s="2"/>
      <c r="FLU14" s="2"/>
      <c r="FLV14" s="2"/>
      <c r="FLW14" s="2"/>
      <c r="FLX14" s="2"/>
      <c r="FLY14" s="2"/>
      <c r="FLZ14" s="2"/>
      <c r="FMA14" s="2"/>
      <c r="FMB14" s="2"/>
      <c r="FMC14" s="2"/>
      <c r="FMD14" s="2"/>
      <c r="FME14" s="2"/>
      <c r="FMF14" s="2"/>
      <c r="FMG14" s="2"/>
      <c r="FMH14" s="2"/>
      <c r="FMI14" s="2"/>
      <c r="FMJ14" s="2"/>
      <c r="FMK14" s="2"/>
      <c r="FML14" s="2"/>
      <c r="FMM14" s="2"/>
      <c r="FMN14" s="2"/>
      <c r="FMO14" s="2"/>
      <c r="FMP14" s="2"/>
      <c r="FMQ14" s="2"/>
      <c r="FMR14" s="2"/>
      <c r="FMS14" s="2"/>
      <c r="FMT14" s="2"/>
      <c r="FMU14" s="2"/>
      <c r="FMV14" s="2"/>
      <c r="FMW14" s="2"/>
      <c r="FMX14" s="2"/>
      <c r="FMY14" s="2"/>
      <c r="FMZ14" s="2"/>
      <c r="FNA14" s="2"/>
      <c r="FNB14" s="2"/>
      <c r="FNC14" s="2"/>
      <c r="FND14" s="2"/>
      <c r="FNE14" s="2"/>
      <c r="FNF14" s="2"/>
      <c r="FNG14" s="2"/>
      <c r="FNH14" s="2"/>
      <c r="FNI14" s="2"/>
      <c r="FNJ14" s="2"/>
      <c r="FNK14" s="2"/>
      <c r="FNL14" s="2"/>
      <c r="FNM14" s="2"/>
      <c r="FNN14" s="2"/>
      <c r="FNO14" s="2"/>
      <c r="FNP14" s="2"/>
      <c r="FNQ14" s="2"/>
      <c r="FNR14" s="2"/>
      <c r="FNS14" s="2"/>
      <c r="FNT14" s="2"/>
      <c r="FNU14" s="2"/>
      <c r="FNV14" s="2"/>
      <c r="FNW14" s="2"/>
      <c r="FNX14" s="2"/>
      <c r="FNY14" s="2"/>
      <c r="FNZ14" s="2"/>
      <c r="FOA14" s="2"/>
      <c r="FOB14" s="2"/>
      <c r="FOC14" s="2"/>
      <c r="FOD14" s="2"/>
      <c r="FOE14" s="2"/>
      <c r="FOF14" s="2"/>
      <c r="FOG14" s="2"/>
      <c r="FOH14" s="2"/>
      <c r="FOI14" s="2"/>
      <c r="FOJ14" s="2"/>
      <c r="FOK14" s="2"/>
      <c r="FOL14" s="2"/>
      <c r="FOM14" s="2"/>
      <c r="FON14" s="2"/>
      <c r="FOO14" s="2"/>
      <c r="FOP14" s="2"/>
      <c r="FOQ14" s="2"/>
      <c r="FOR14" s="2"/>
      <c r="FOS14" s="2"/>
      <c r="FOT14" s="2"/>
      <c r="FOU14" s="2"/>
      <c r="FOV14" s="2"/>
      <c r="FOW14" s="2"/>
      <c r="FOX14" s="2"/>
      <c r="FOY14" s="2"/>
      <c r="FOZ14" s="2"/>
      <c r="FPA14" s="2"/>
      <c r="FPB14" s="2"/>
      <c r="FPC14" s="2"/>
      <c r="FPD14" s="2"/>
      <c r="FPE14" s="2"/>
      <c r="FPF14" s="2"/>
      <c r="FPG14" s="2"/>
      <c r="FPH14" s="2"/>
      <c r="FPI14" s="2"/>
      <c r="FPJ14" s="2"/>
      <c r="FPK14" s="2"/>
      <c r="FPL14" s="2"/>
      <c r="FPM14" s="2"/>
      <c r="FPN14" s="2"/>
      <c r="FPO14" s="2"/>
      <c r="FPP14" s="2"/>
      <c r="FPQ14" s="2"/>
      <c r="FPR14" s="2"/>
      <c r="FPS14" s="2"/>
      <c r="FPT14" s="2"/>
      <c r="FPU14" s="2"/>
      <c r="FPV14" s="2"/>
      <c r="FPW14" s="2"/>
      <c r="FPX14" s="2"/>
      <c r="FPY14" s="2"/>
      <c r="FPZ14" s="2"/>
      <c r="FQA14" s="2"/>
      <c r="FQB14" s="2"/>
      <c r="FQC14" s="2"/>
      <c r="FQD14" s="2"/>
      <c r="FQE14" s="2"/>
      <c r="FQF14" s="2"/>
      <c r="FQG14" s="2"/>
      <c r="FQH14" s="2"/>
      <c r="FQI14" s="2"/>
      <c r="FQJ14" s="2"/>
      <c r="FQK14" s="2"/>
      <c r="FQL14" s="2"/>
      <c r="FQM14" s="2"/>
      <c r="FQN14" s="2"/>
      <c r="FQO14" s="2"/>
      <c r="FQP14" s="2"/>
      <c r="FQQ14" s="2"/>
      <c r="FQR14" s="2"/>
      <c r="FQS14" s="2"/>
      <c r="FQT14" s="2"/>
      <c r="FQU14" s="2"/>
      <c r="FQV14" s="2"/>
      <c r="FQW14" s="2"/>
      <c r="FQX14" s="2"/>
      <c r="FQY14" s="2"/>
      <c r="FQZ14" s="2"/>
      <c r="FRA14" s="2"/>
      <c r="FRB14" s="2"/>
      <c r="FRC14" s="2"/>
      <c r="FRD14" s="2"/>
      <c r="FRE14" s="2"/>
      <c r="FRF14" s="2"/>
      <c r="FRG14" s="2"/>
      <c r="FRH14" s="2"/>
      <c r="FRI14" s="2"/>
      <c r="FRJ14" s="2"/>
      <c r="FRK14" s="2"/>
      <c r="FRL14" s="2"/>
      <c r="FRM14" s="2"/>
      <c r="FRN14" s="2"/>
      <c r="FRO14" s="2"/>
      <c r="FRP14" s="2"/>
      <c r="FRQ14" s="2"/>
      <c r="FRR14" s="2"/>
      <c r="FRS14" s="2"/>
      <c r="FRT14" s="2"/>
      <c r="FRU14" s="2"/>
      <c r="FRV14" s="2"/>
      <c r="FRW14" s="2"/>
      <c r="FRX14" s="2"/>
      <c r="FRY14" s="2"/>
      <c r="FRZ14" s="2"/>
      <c r="FSA14" s="2"/>
      <c r="FSB14" s="2"/>
      <c r="FSC14" s="2"/>
      <c r="FSD14" s="2"/>
      <c r="FSE14" s="2"/>
      <c r="FSF14" s="2"/>
      <c r="FSG14" s="2"/>
      <c r="FSH14" s="2"/>
      <c r="FSI14" s="2"/>
      <c r="FSJ14" s="2"/>
      <c r="FSK14" s="2"/>
      <c r="FSL14" s="2"/>
      <c r="FSM14" s="2"/>
      <c r="FSN14" s="2"/>
      <c r="FSO14" s="2"/>
      <c r="FSP14" s="2"/>
      <c r="FSQ14" s="2"/>
      <c r="FSR14" s="2"/>
      <c r="FSS14" s="2"/>
      <c r="FST14" s="2"/>
      <c r="FSU14" s="2"/>
      <c r="FSV14" s="2"/>
      <c r="FSW14" s="2"/>
      <c r="FSX14" s="2"/>
      <c r="FSY14" s="2"/>
      <c r="FSZ14" s="2"/>
      <c r="FTA14" s="2"/>
      <c r="FTB14" s="2"/>
      <c r="FTC14" s="2"/>
      <c r="FTD14" s="2"/>
      <c r="FTE14" s="2"/>
      <c r="FTF14" s="2"/>
      <c r="FTG14" s="2"/>
      <c r="FTH14" s="2"/>
      <c r="FTI14" s="2"/>
      <c r="FTJ14" s="2"/>
      <c r="FTK14" s="2"/>
      <c r="FTL14" s="2"/>
      <c r="FTM14" s="2"/>
      <c r="FTN14" s="2"/>
      <c r="FTO14" s="2"/>
      <c r="FTP14" s="2"/>
      <c r="FTQ14" s="2"/>
      <c r="FTR14" s="2"/>
      <c r="FTS14" s="2"/>
      <c r="FTT14" s="2"/>
      <c r="FTU14" s="2"/>
      <c r="FTV14" s="2"/>
      <c r="FTW14" s="2"/>
      <c r="FTX14" s="2"/>
      <c r="FTY14" s="2"/>
      <c r="FTZ14" s="2"/>
      <c r="FUA14" s="2"/>
      <c r="FUB14" s="2"/>
      <c r="FUC14" s="2"/>
      <c r="FUD14" s="2"/>
      <c r="FUE14" s="2"/>
      <c r="FUF14" s="2"/>
      <c r="FUG14" s="2"/>
      <c r="FUH14" s="2"/>
      <c r="FUI14" s="2"/>
      <c r="FUJ14" s="2"/>
      <c r="FUK14" s="2"/>
      <c r="FUL14" s="2"/>
      <c r="FUM14" s="2"/>
      <c r="FUN14" s="2"/>
      <c r="FUO14" s="2"/>
      <c r="FUP14" s="2"/>
      <c r="FUQ14" s="2"/>
      <c r="FUR14" s="2"/>
      <c r="FUS14" s="2"/>
      <c r="FUT14" s="2"/>
      <c r="FUU14" s="2"/>
      <c r="FUV14" s="2"/>
      <c r="FUW14" s="2"/>
      <c r="FUX14" s="2"/>
      <c r="FUY14" s="2"/>
      <c r="FUZ14" s="2"/>
      <c r="FVA14" s="2"/>
      <c r="FVB14" s="2"/>
      <c r="FVC14" s="2"/>
      <c r="FVD14" s="2"/>
      <c r="FVE14" s="2"/>
      <c r="FVF14" s="2"/>
      <c r="FVG14" s="2"/>
      <c r="FVH14" s="2"/>
      <c r="FVI14" s="2"/>
      <c r="FVJ14" s="2"/>
      <c r="FVK14" s="2"/>
      <c r="FVL14" s="2"/>
      <c r="FVM14" s="2"/>
      <c r="FVN14" s="2"/>
      <c r="FVO14" s="2"/>
      <c r="FVP14" s="2"/>
      <c r="FVQ14" s="2"/>
      <c r="FVR14" s="2"/>
      <c r="FVS14" s="2"/>
      <c r="FVT14" s="2"/>
      <c r="FVU14" s="2"/>
      <c r="FVV14" s="2"/>
      <c r="FVW14" s="2"/>
      <c r="FVX14" s="2"/>
      <c r="FVY14" s="2"/>
      <c r="FVZ14" s="2"/>
      <c r="FWA14" s="2"/>
      <c r="FWB14" s="2"/>
      <c r="FWC14" s="2"/>
      <c r="FWD14" s="2"/>
      <c r="FWE14" s="2"/>
      <c r="FWF14" s="2"/>
      <c r="FWG14" s="2"/>
      <c r="FWH14" s="2"/>
      <c r="FWI14" s="2"/>
      <c r="FWJ14" s="2"/>
      <c r="FWK14" s="2"/>
      <c r="FWL14" s="2"/>
      <c r="FWM14" s="2"/>
      <c r="FWN14" s="2"/>
      <c r="FWO14" s="2"/>
      <c r="FWP14" s="2"/>
      <c r="FWQ14" s="2"/>
      <c r="FWR14" s="2"/>
      <c r="FWS14" s="2"/>
      <c r="FWT14" s="2"/>
      <c r="FWU14" s="2"/>
      <c r="FWV14" s="2"/>
      <c r="FWW14" s="2"/>
      <c r="FWX14" s="2"/>
      <c r="FWY14" s="2"/>
      <c r="FWZ14" s="2"/>
      <c r="FXA14" s="2"/>
      <c r="FXB14" s="2"/>
      <c r="FXC14" s="2"/>
      <c r="FXD14" s="2"/>
      <c r="FXE14" s="2"/>
      <c r="FXF14" s="2"/>
      <c r="FXG14" s="2"/>
      <c r="FXH14" s="2"/>
      <c r="FXI14" s="2"/>
      <c r="FXJ14" s="2"/>
      <c r="FXK14" s="2"/>
      <c r="FXL14" s="2"/>
      <c r="FXM14" s="2"/>
      <c r="FXN14" s="2"/>
      <c r="FXO14" s="2"/>
      <c r="FXP14" s="2"/>
      <c r="FXQ14" s="2"/>
      <c r="FXR14" s="2"/>
      <c r="FXS14" s="2"/>
      <c r="FXT14" s="2"/>
      <c r="FXU14" s="2"/>
      <c r="FXV14" s="2"/>
      <c r="FXW14" s="2"/>
      <c r="FXX14" s="2"/>
      <c r="FXY14" s="2"/>
      <c r="FXZ14" s="2"/>
      <c r="FYA14" s="2"/>
      <c r="FYB14" s="2"/>
      <c r="FYC14" s="2"/>
      <c r="FYD14" s="2"/>
      <c r="FYE14" s="2"/>
      <c r="FYF14" s="2"/>
      <c r="FYG14" s="2"/>
      <c r="FYH14" s="2"/>
      <c r="FYI14" s="2"/>
      <c r="FYJ14" s="2"/>
      <c r="FYK14" s="2"/>
      <c r="FYL14" s="2"/>
      <c r="FYM14" s="2"/>
      <c r="FYN14" s="2"/>
      <c r="FYO14" s="2"/>
      <c r="FYP14" s="2"/>
      <c r="FYQ14" s="2"/>
      <c r="FYR14" s="2"/>
      <c r="FYS14" s="2"/>
      <c r="FYT14" s="2"/>
      <c r="FYU14" s="2"/>
      <c r="FYV14" s="2"/>
      <c r="FYW14" s="2"/>
      <c r="FYX14" s="2"/>
      <c r="FYY14" s="2"/>
      <c r="FYZ14" s="2"/>
      <c r="FZA14" s="2"/>
      <c r="FZB14" s="2"/>
      <c r="FZC14" s="2"/>
      <c r="FZD14" s="2"/>
      <c r="FZE14" s="2"/>
      <c r="FZF14" s="2"/>
      <c r="FZG14" s="2"/>
      <c r="FZH14" s="2"/>
      <c r="FZI14" s="2"/>
      <c r="FZJ14" s="2"/>
      <c r="FZK14" s="2"/>
      <c r="FZL14" s="2"/>
      <c r="FZM14" s="2"/>
      <c r="FZN14" s="2"/>
      <c r="FZO14" s="2"/>
      <c r="FZP14" s="2"/>
      <c r="FZQ14" s="2"/>
      <c r="FZR14" s="2"/>
      <c r="FZS14" s="2"/>
      <c r="FZT14" s="2"/>
      <c r="FZU14" s="2"/>
      <c r="FZV14" s="2"/>
      <c r="FZW14" s="2"/>
      <c r="FZX14" s="2"/>
      <c r="FZY14" s="2"/>
      <c r="FZZ14" s="2"/>
      <c r="GAA14" s="2"/>
      <c r="GAB14" s="2"/>
      <c r="GAC14" s="2"/>
      <c r="GAD14" s="2"/>
      <c r="GAE14" s="2"/>
      <c r="GAF14" s="2"/>
      <c r="GAG14" s="2"/>
      <c r="GAH14" s="2"/>
      <c r="GAI14" s="2"/>
      <c r="GAJ14" s="2"/>
      <c r="GAK14" s="2"/>
      <c r="GAL14" s="2"/>
      <c r="GAM14" s="2"/>
      <c r="GAN14" s="2"/>
      <c r="GAO14" s="2"/>
      <c r="GAP14" s="2"/>
      <c r="GAQ14" s="2"/>
      <c r="GAR14" s="2"/>
      <c r="GAS14" s="2"/>
      <c r="GAT14" s="2"/>
      <c r="GAU14" s="2"/>
      <c r="GAV14" s="2"/>
      <c r="GAW14" s="2"/>
      <c r="GAX14" s="2"/>
      <c r="GAY14" s="2"/>
      <c r="GAZ14" s="2"/>
      <c r="GBA14" s="2"/>
      <c r="GBB14" s="2"/>
      <c r="GBC14" s="2"/>
      <c r="GBD14" s="2"/>
      <c r="GBE14" s="2"/>
      <c r="GBF14" s="2"/>
      <c r="GBG14" s="2"/>
      <c r="GBH14" s="2"/>
      <c r="GBI14" s="2"/>
      <c r="GBJ14" s="2"/>
      <c r="GBK14" s="2"/>
      <c r="GBL14" s="2"/>
      <c r="GBM14" s="2"/>
      <c r="GBN14" s="2"/>
      <c r="GBO14" s="2"/>
      <c r="GBP14" s="2"/>
      <c r="GBQ14" s="2"/>
      <c r="GBR14" s="2"/>
      <c r="GBS14" s="2"/>
      <c r="GBT14" s="2"/>
      <c r="GBU14" s="2"/>
      <c r="GBV14" s="2"/>
      <c r="GBW14" s="2"/>
      <c r="GBX14" s="2"/>
      <c r="GBY14" s="2"/>
      <c r="GBZ14" s="2"/>
      <c r="GCA14" s="2"/>
      <c r="GCB14" s="2"/>
      <c r="GCC14" s="2"/>
      <c r="GCD14" s="2"/>
      <c r="GCE14" s="2"/>
      <c r="GCF14" s="2"/>
      <c r="GCG14" s="2"/>
      <c r="GCH14" s="2"/>
      <c r="GCI14" s="2"/>
      <c r="GCJ14" s="2"/>
      <c r="GCK14" s="2"/>
      <c r="GCL14" s="2"/>
      <c r="GCM14" s="2"/>
      <c r="GCN14" s="2"/>
      <c r="GCO14" s="2"/>
      <c r="GCP14" s="2"/>
      <c r="GCQ14" s="2"/>
      <c r="GCR14" s="2"/>
      <c r="GCS14" s="2"/>
      <c r="GCT14" s="2"/>
      <c r="GCU14" s="2"/>
      <c r="GCV14" s="2"/>
      <c r="GCW14" s="2"/>
      <c r="GCX14" s="2"/>
      <c r="GCY14" s="2"/>
      <c r="GCZ14" s="2"/>
      <c r="GDA14" s="2"/>
      <c r="GDB14" s="2"/>
      <c r="GDC14" s="2"/>
      <c r="GDD14" s="2"/>
      <c r="GDE14" s="2"/>
      <c r="GDF14" s="2"/>
      <c r="GDG14" s="2"/>
      <c r="GDH14" s="2"/>
      <c r="GDI14" s="2"/>
      <c r="GDJ14" s="2"/>
      <c r="GDK14" s="2"/>
      <c r="GDL14" s="2"/>
      <c r="GDM14" s="2"/>
      <c r="GDN14" s="2"/>
      <c r="GDO14" s="2"/>
      <c r="GDP14" s="2"/>
      <c r="GDQ14" s="2"/>
      <c r="GDR14" s="2"/>
      <c r="GDS14" s="2"/>
      <c r="GDT14" s="2"/>
      <c r="GDU14" s="2"/>
      <c r="GDV14" s="2"/>
      <c r="GDW14" s="2"/>
      <c r="GDX14" s="2"/>
      <c r="GDY14" s="2"/>
      <c r="GDZ14" s="2"/>
      <c r="GEA14" s="2"/>
      <c r="GEB14" s="2"/>
      <c r="GEC14" s="2"/>
      <c r="GED14" s="2"/>
      <c r="GEE14" s="2"/>
      <c r="GEF14" s="2"/>
      <c r="GEG14" s="2"/>
      <c r="GEH14" s="2"/>
      <c r="GEI14" s="2"/>
      <c r="GEJ14" s="2"/>
      <c r="GEK14" s="2"/>
      <c r="GEL14" s="2"/>
      <c r="GEM14" s="2"/>
      <c r="GEN14" s="2"/>
      <c r="GEO14" s="2"/>
      <c r="GEP14" s="2"/>
      <c r="GEQ14" s="2"/>
      <c r="GER14" s="2"/>
      <c r="GES14" s="2"/>
      <c r="GET14" s="2"/>
      <c r="GEU14" s="2"/>
      <c r="GEV14" s="2"/>
      <c r="GEW14" s="2"/>
      <c r="GEX14" s="2"/>
      <c r="GEY14" s="2"/>
      <c r="GEZ14" s="2"/>
      <c r="GFA14" s="2"/>
      <c r="GFB14" s="2"/>
      <c r="GFC14" s="2"/>
      <c r="GFD14" s="2"/>
      <c r="GFE14" s="2"/>
      <c r="GFF14" s="2"/>
      <c r="GFG14" s="2"/>
      <c r="GFH14" s="2"/>
      <c r="GFI14" s="2"/>
      <c r="GFJ14" s="2"/>
      <c r="GFK14" s="2"/>
      <c r="GFL14" s="2"/>
      <c r="GFM14" s="2"/>
      <c r="GFN14" s="2"/>
      <c r="GFO14" s="2"/>
      <c r="GFP14" s="2"/>
      <c r="GFQ14" s="2"/>
      <c r="GFR14" s="2"/>
      <c r="GFS14" s="2"/>
      <c r="GFT14" s="2"/>
      <c r="GFU14" s="2"/>
      <c r="GFV14" s="2"/>
      <c r="GFW14" s="2"/>
      <c r="GFX14" s="2"/>
      <c r="GFY14" s="2"/>
      <c r="GFZ14" s="2"/>
      <c r="GGA14" s="2"/>
      <c r="GGB14" s="2"/>
      <c r="GGC14" s="2"/>
      <c r="GGD14" s="2"/>
      <c r="GGE14" s="2"/>
      <c r="GGF14" s="2"/>
      <c r="GGG14" s="2"/>
      <c r="GGH14" s="2"/>
      <c r="GGI14" s="2"/>
      <c r="GGJ14" s="2"/>
      <c r="GGK14" s="2"/>
      <c r="GGL14" s="2"/>
      <c r="GGM14" s="2"/>
      <c r="GGN14" s="2"/>
      <c r="GGO14" s="2"/>
      <c r="GGP14" s="2"/>
      <c r="GGQ14" s="2"/>
      <c r="GGR14" s="2"/>
      <c r="GGS14" s="2"/>
      <c r="GGT14" s="2"/>
      <c r="GGU14" s="2"/>
      <c r="GGV14" s="2"/>
      <c r="GGW14" s="2"/>
      <c r="GGX14" s="2"/>
      <c r="GGY14" s="2"/>
      <c r="GGZ14" s="2"/>
      <c r="GHA14" s="2"/>
      <c r="GHB14" s="2"/>
      <c r="GHC14" s="2"/>
      <c r="GHD14" s="2"/>
      <c r="GHE14" s="2"/>
      <c r="GHF14" s="2"/>
      <c r="GHG14" s="2"/>
      <c r="GHH14" s="2"/>
      <c r="GHI14" s="2"/>
      <c r="GHJ14" s="2"/>
      <c r="GHK14" s="2"/>
      <c r="GHL14" s="2"/>
      <c r="GHM14" s="2"/>
      <c r="GHN14" s="2"/>
      <c r="GHO14" s="2"/>
      <c r="GHP14" s="2"/>
      <c r="GHQ14" s="2"/>
      <c r="GHR14" s="2"/>
      <c r="GHS14" s="2"/>
      <c r="GHT14" s="2"/>
      <c r="GHU14" s="2"/>
      <c r="GHV14" s="2"/>
      <c r="GHW14" s="2"/>
      <c r="GHX14" s="2"/>
      <c r="GHY14" s="2"/>
      <c r="GHZ14" s="2"/>
      <c r="GIA14" s="2"/>
      <c r="GIB14" s="2"/>
      <c r="GIC14" s="2"/>
      <c r="GID14" s="2"/>
      <c r="GIE14" s="2"/>
      <c r="GIF14" s="2"/>
      <c r="GIG14" s="2"/>
      <c r="GIH14" s="2"/>
      <c r="GII14" s="2"/>
      <c r="GIJ14" s="2"/>
      <c r="GIK14" s="2"/>
      <c r="GIL14" s="2"/>
      <c r="GIM14" s="2"/>
      <c r="GIN14" s="2"/>
      <c r="GIO14" s="2"/>
      <c r="GIP14" s="2"/>
      <c r="GIQ14" s="2"/>
      <c r="GIR14" s="2"/>
      <c r="GIS14" s="2"/>
      <c r="GIT14" s="2"/>
      <c r="GIU14" s="2"/>
      <c r="GIV14" s="2"/>
      <c r="GIW14" s="2"/>
      <c r="GIX14" s="2"/>
      <c r="GIY14" s="2"/>
      <c r="GIZ14" s="2"/>
      <c r="GJA14" s="2"/>
      <c r="GJB14" s="2"/>
      <c r="GJC14" s="2"/>
      <c r="GJD14" s="2"/>
      <c r="GJE14" s="2"/>
      <c r="GJF14" s="2"/>
      <c r="GJG14" s="2"/>
      <c r="GJH14" s="2"/>
      <c r="GJI14" s="2"/>
      <c r="GJJ14" s="2"/>
      <c r="GJK14" s="2"/>
      <c r="GJL14" s="2"/>
      <c r="GJM14" s="2"/>
      <c r="GJN14" s="2"/>
      <c r="GJO14" s="2"/>
      <c r="GJP14" s="2"/>
      <c r="GJQ14" s="2"/>
      <c r="GJR14" s="2"/>
      <c r="GJS14" s="2"/>
      <c r="GJT14" s="2"/>
      <c r="GJU14" s="2"/>
      <c r="GJV14" s="2"/>
      <c r="GJW14" s="2"/>
      <c r="GJX14" s="2"/>
      <c r="GJY14" s="2"/>
      <c r="GJZ14" s="2"/>
      <c r="GKA14" s="2"/>
      <c r="GKB14" s="2"/>
      <c r="GKC14" s="2"/>
      <c r="GKD14" s="2"/>
      <c r="GKE14" s="2"/>
      <c r="GKF14" s="2"/>
      <c r="GKG14" s="2"/>
      <c r="GKH14" s="2"/>
      <c r="GKI14" s="2"/>
      <c r="GKJ14" s="2"/>
      <c r="GKK14" s="2"/>
      <c r="GKL14" s="2"/>
      <c r="GKM14" s="2"/>
      <c r="GKN14" s="2"/>
      <c r="GKO14" s="2"/>
      <c r="GKP14" s="2"/>
      <c r="GKQ14" s="2"/>
      <c r="GKR14" s="2"/>
      <c r="GKS14" s="2"/>
      <c r="GKT14" s="2"/>
      <c r="GKU14" s="2"/>
      <c r="GKV14" s="2"/>
      <c r="GKW14" s="2"/>
      <c r="GKX14" s="2"/>
      <c r="GKY14" s="2"/>
      <c r="GKZ14" s="2"/>
      <c r="GLA14" s="2"/>
      <c r="GLB14" s="2"/>
      <c r="GLC14" s="2"/>
      <c r="GLD14" s="2"/>
      <c r="GLE14" s="2"/>
      <c r="GLF14" s="2"/>
      <c r="GLG14" s="2"/>
      <c r="GLH14" s="2"/>
      <c r="GLI14" s="2"/>
      <c r="GLJ14" s="2"/>
      <c r="GLK14" s="2"/>
      <c r="GLL14" s="2"/>
      <c r="GLM14" s="2"/>
      <c r="GLN14" s="2"/>
      <c r="GLO14" s="2"/>
      <c r="GLP14" s="2"/>
      <c r="GLQ14" s="2"/>
      <c r="GLR14" s="2"/>
      <c r="GLS14" s="2"/>
      <c r="GLT14" s="2"/>
      <c r="GLU14" s="2"/>
      <c r="GLV14" s="2"/>
      <c r="GLW14" s="2"/>
      <c r="GLX14" s="2"/>
      <c r="GLY14" s="2"/>
      <c r="GLZ14" s="2"/>
      <c r="GMA14" s="2"/>
      <c r="GMB14" s="2"/>
      <c r="GMC14" s="2"/>
      <c r="GMD14" s="2"/>
      <c r="GME14" s="2"/>
      <c r="GMF14" s="2"/>
      <c r="GMG14" s="2"/>
      <c r="GMH14" s="2"/>
      <c r="GMI14" s="2"/>
      <c r="GMJ14" s="2"/>
      <c r="GMK14" s="2"/>
      <c r="GML14" s="2"/>
      <c r="GMM14" s="2"/>
      <c r="GMN14" s="2"/>
      <c r="GMO14" s="2"/>
      <c r="GMP14" s="2"/>
      <c r="GMQ14" s="2"/>
      <c r="GMR14" s="2"/>
      <c r="GMS14" s="2"/>
      <c r="GMT14" s="2"/>
      <c r="GMU14" s="2"/>
      <c r="GMV14" s="2"/>
      <c r="GMW14" s="2"/>
      <c r="GMX14" s="2"/>
      <c r="GMY14" s="2"/>
      <c r="GMZ14" s="2"/>
      <c r="GNA14" s="2"/>
      <c r="GNB14" s="2"/>
      <c r="GNC14" s="2"/>
      <c r="GND14" s="2"/>
      <c r="GNE14" s="2"/>
      <c r="GNF14" s="2"/>
      <c r="GNG14" s="2"/>
      <c r="GNH14" s="2"/>
      <c r="GNI14" s="2"/>
      <c r="GNJ14" s="2"/>
      <c r="GNK14" s="2"/>
      <c r="GNL14" s="2"/>
      <c r="GNM14" s="2"/>
      <c r="GNN14" s="2"/>
      <c r="GNO14" s="2"/>
      <c r="GNP14" s="2"/>
      <c r="GNQ14" s="2"/>
      <c r="GNR14" s="2"/>
      <c r="GNS14" s="2"/>
      <c r="GNT14" s="2"/>
      <c r="GNU14" s="2"/>
      <c r="GNV14" s="2"/>
      <c r="GNW14" s="2"/>
      <c r="GNX14" s="2"/>
      <c r="GNY14" s="2"/>
      <c r="GNZ14" s="2"/>
      <c r="GOA14" s="2"/>
      <c r="GOB14" s="2"/>
      <c r="GOC14" s="2"/>
      <c r="GOD14" s="2"/>
      <c r="GOE14" s="2"/>
      <c r="GOF14" s="2"/>
      <c r="GOG14" s="2"/>
      <c r="GOH14" s="2"/>
      <c r="GOI14" s="2"/>
      <c r="GOJ14" s="2"/>
      <c r="GOK14" s="2"/>
      <c r="GOL14" s="2"/>
      <c r="GOM14" s="2"/>
      <c r="GON14" s="2"/>
      <c r="GOO14" s="2"/>
      <c r="GOP14" s="2"/>
      <c r="GOQ14" s="2"/>
      <c r="GOR14" s="2"/>
      <c r="GOS14" s="2"/>
      <c r="GOT14" s="2"/>
      <c r="GOU14" s="2"/>
      <c r="GOV14" s="2"/>
      <c r="GOW14" s="2"/>
      <c r="GOX14" s="2"/>
      <c r="GOY14" s="2"/>
      <c r="GOZ14" s="2"/>
      <c r="GPA14" s="2"/>
      <c r="GPB14" s="2"/>
      <c r="GPC14" s="2"/>
      <c r="GPD14" s="2"/>
      <c r="GPE14" s="2"/>
      <c r="GPF14" s="2"/>
      <c r="GPG14" s="2"/>
      <c r="GPH14" s="2"/>
      <c r="GPI14" s="2"/>
      <c r="GPJ14" s="2"/>
      <c r="GPK14" s="2"/>
      <c r="GPL14" s="2"/>
      <c r="GPM14" s="2"/>
      <c r="GPN14" s="2"/>
      <c r="GPO14" s="2"/>
      <c r="GPP14" s="2"/>
      <c r="GPQ14" s="2"/>
      <c r="GPR14" s="2"/>
      <c r="GPS14" s="2"/>
      <c r="GPT14" s="2"/>
      <c r="GPU14" s="2"/>
      <c r="GPV14" s="2"/>
      <c r="GPW14" s="2"/>
      <c r="GPX14" s="2"/>
      <c r="GPY14" s="2"/>
      <c r="GPZ14" s="2"/>
      <c r="GQA14" s="2"/>
      <c r="GQB14" s="2"/>
      <c r="GQC14" s="2"/>
      <c r="GQD14" s="2"/>
      <c r="GQE14" s="2"/>
      <c r="GQF14" s="2"/>
      <c r="GQG14" s="2"/>
      <c r="GQH14" s="2"/>
      <c r="GQI14" s="2"/>
      <c r="GQJ14" s="2"/>
      <c r="GQK14" s="2"/>
      <c r="GQL14" s="2"/>
      <c r="GQM14" s="2"/>
      <c r="GQN14" s="2"/>
      <c r="GQO14" s="2"/>
      <c r="GQP14" s="2"/>
      <c r="GQQ14" s="2"/>
      <c r="GQR14" s="2"/>
      <c r="GQS14" s="2"/>
      <c r="GQT14" s="2"/>
      <c r="GQU14" s="2"/>
      <c r="GQV14" s="2"/>
      <c r="GQW14" s="2"/>
      <c r="GQX14" s="2"/>
      <c r="GQY14" s="2"/>
      <c r="GQZ14" s="2"/>
      <c r="GRA14" s="2"/>
      <c r="GRB14" s="2"/>
      <c r="GRC14" s="2"/>
      <c r="GRD14" s="2"/>
      <c r="GRE14" s="2"/>
      <c r="GRF14" s="2"/>
      <c r="GRG14" s="2"/>
      <c r="GRH14" s="2"/>
      <c r="GRI14" s="2"/>
      <c r="GRJ14" s="2"/>
      <c r="GRK14" s="2"/>
      <c r="GRL14" s="2"/>
      <c r="GRM14" s="2"/>
      <c r="GRN14" s="2"/>
      <c r="GRO14" s="2"/>
      <c r="GRP14" s="2"/>
      <c r="GRQ14" s="2"/>
      <c r="GRR14" s="2"/>
      <c r="GRS14" s="2"/>
      <c r="GRT14" s="2"/>
      <c r="GRU14" s="2"/>
      <c r="GRV14" s="2"/>
      <c r="GRW14" s="2"/>
      <c r="GRX14" s="2"/>
      <c r="GRY14" s="2"/>
      <c r="GRZ14" s="2"/>
      <c r="GSA14" s="2"/>
      <c r="GSB14" s="2"/>
      <c r="GSC14" s="2"/>
      <c r="GSD14" s="2"/>
      <c r="GSE14" s="2"/>
      <c r="GSF14" s="2"/>
      <c r="GSG14" s="2"/>
      <c r="GSH14" s="2"/>
      <c r="GSI14" s="2"/>
      <c r="GSJ14" s="2"/>
      <c r="GSK14" s="2"/>
      <c r="GSL14" s="2"/>
      <c r="GSM14" s="2"/>
      <c r="GSN14" s="2"/>
      <c r="GSO14" s="2"/>
      <c r="GSP14" s="2"/>
      <c r="GSQ14" s="2"/>
      <c r="GSR14" s="2"/>
      <c r="GSS14" s="2"/>
      <c r="GST14" s="2"/>
      <c r="GSU14" s="2"/>
      <c r="GSV14" s="2"/>
      <c r="GSW14" s="2"/>
      <c r="GSX14" s="2"/>
      <c r="GSY14" s="2"/>
      <c r="GSZ14" s="2"/>
      <c r="GTA14" s="2"/>
      <c r="GTB14" s="2"/>
      <c r="GTC14" s="2"/>
      <c r="GTD14" s="2"/>
      <c r="GTE14" s="2"/>
      <c r="GTF14" s="2"/>
      <c r="GTG14" s="2"/>
      <c r="GTH14" s="2"/>
      <c r="GTI14" s="2"/>
      <c r="GTJ14" s="2"/>
      <c r="GTK14" s="2"/>
      <c r="GTL14" s="2"/>
      <c r="GTM14" s="2"/>
      <c r="GTN14" s="2"/>
      <c r="GTO14" s="2"/>
      <c r="GTP14" s="2"/>
      <c r="GTQ14" s="2"/>
      <c r="GTR14" s="2"/>
      <c r="GTS14" s="2"/>
      <c r="GTT14" s="2"/>
      <c r="GTU14" s="2"/>
      <c r="GTV14" s="2"/>
      <c r="GTW14" s="2"/>
      <c r="GTX14" s="2"/>
      <c r="GTY14" s="2"/>
      <c r="GTZ14" s="2"/>
      <c r="GUA14" s="2"/>
      <c r="GUB14" s="2"/>
      <c r="GUC14" s="2"/>
      <c r="GUD14" s="2"/>
      <c r="GUE14" s="2"/>
      <c r="GUF14" s="2"/>
      <c r="GUG14" s="2"/>
      <c r="GUH14" s="2"/>
      <c r="GUI14" s="2"/>
      <c r="GUJ14" s="2"/>
      <c r="GUK14" s="2"/>
      <c r="GUL14" s="2"/>
      <c r="GUM14" s="2"/>
      <c r="GUN14" s="2"/>
      <c r="GUO14" s="2"/>
      <c r="GUP14" s="2"/>
      <c r="GUQ14" s="2"/>
      <c r="GUR14" s="2"/>
      <c r="GUS14" s="2"/>
      <c r="GUT14" s="2"/>
      <c r="GUU14" s="2"/>
      <c r="GUV14" s="2"/>
      <c r="GUW14" s="2"/>
      <c r="GUX14" s="2"/>
      <c r="GUY14" s="2"/>
      <c r="GUZ14" s="2"/>
      <c r="GVA14" s="2"/>
      <c r="GVB14" s="2"/>
      <c r="GVC14" s="2"/>
      <c r="GVD14" s="2"/>
      <c r="GVE14" s="2"/>
      <c r="GVF14" s="2"/>
      <c r="GVG14" s="2"/>
      <c r="GVH14" s="2"/>
      <c r="GVI14" s="2"/>
      <c r="GVJ14" s="2"/>
      <c r="GVK14" s="2"/>
      <c r="GVL14" s="2"/>
      <c r="GVM14" s="2"/>
      <c r="GVN14" s="2"/>
      <c r="GVO14" s="2"/>
      <c r="GVP14" s="2"/>
      <c r="GVQ14" s="2"/>
      <c r="GVR14" s="2"/>
      <c r="GVS14" s="2"/>
      <c r="GVT14" s="2"/>
      <c r="GVU14" s="2"/>
      <c r="GVV14" s="2"/>
      <c r="GVW14" s="2"/>
      <c r="GVX14" s="2"/>
      <c r="GVY14" s="2"/>
      <c r="GVZ14" s="2"/>
      <c r="GWA14" s="2"/>
      <c r="GWB14" s="2"/>
      <c r="GWC14" s="2"/>
      <c r="GWD14" s="2"/>
      <c r="GWE14" s="2"/>
      <c r="GWF14" s="2"/>
      <c r="GWG14" s="2"/>
      <c r="GWH14" s="2"/>
      <c r="GWI14" s="2"/>
      <c r="GWJ14" s="2"/>
      <c r="GWK14" s="2"/>
      <c r="GWL14" s="2"/>
      <c r="GWM14" s="2"/>
      <c r="GWN14" s="2"/>
      <c r="GWO14" s="2"/>
      <c r="GWP14" s="2"/>
      <c r="GWQ14" s="2"/>
      <c r="GWR14" s="2"/>
      <c r="GWS14" s="2"/>
      <c r="GWT14" s="2"/>
      <c r="GWU14" s="2"/>
      <c r="GWV14" s="2"/>
      <c r="GWW14" s="2"/>
      <c r="GWX14" s="2"/>
      <c r="GWY14" s="2"/>
      <c r="GWZ14" s="2"/>
      <c r="GXA14" s="2"/>
      <c r="GXB14" s="2"/>
      <c r="GXC14" s="2"/>
      <c r="GXD14" s="2"/>
      <c r="GXE14" s="2"/>
      <c r="GXF14" s="2"/>
      <c r="GXG14" s="2"/>
      <c r="GXH14" s="2"/>
      <c r="GXI14" s="2"/>
      <c r="GXJ14" s="2"/>
      <c r="GXK14" s="2"/>
      <c r="GXL14" s="2"/>
      <c r="GXM14" s="2"/>
      <c r="GXN14" s="2"/>
      <c r="GXO14" s="2"/>
      <c r="GXP14" s="2"/>
      <c r="GXQ14" s="2"/>
      <c r="GXR14" s="2"/>
      <c r="GXS14" s="2"/>
      <c r="GXT14" s="2"/>
      <c r="GXU14" s="2"/>
      <c r="GXV14" s="2"/>
      <c r="GXW14" s="2"/>
      <c r="GXX14" s="2"/>
      <c r="GXY14" s="2"/>
      <c r="GXZ14" s="2"/>
      <c r="GYA14" s="2"/>
      <c r="GYB14" s="2"/>
      <c r="GYC14" s="2"/>
      <c r="GYD14" s="2"/>
      <c r="GYE14" s="2"/>
      <c r="GYF14" s="2"/>
      <c r="GYG14" s="2"/>
      <c r="GYH14" s="2"/>
      <c r="GYI14" s="2"/>
      <c r="GYJ14" s="2"/>
      <c r="GYK14" s="2"/>
      <c r="GYL14" s="2"/>
      <c r="GYM14" s="2"/>
      <c r="GYN14" s="2"/>
      <c r="GYO14" s="2"/>
      <c r="GYP14" s="2"/>
      <c r="GYQ14" s="2"/>
      <c r="GYR14" s="2"/>
      <c r="GYS14" s="2"/>
      <c r="GYT14" s="2"/>
      <c r="GYU14" s="2"/>
      <c r="GYV14" s="2"/>
      <c r="GYW14" s="2"/>
      <c r="GYX14" s="2"/>
      <c r="GYY14" s="2"/>
      <c r="GYZ14" s="2"/>
      <c r="GZA14" s="2"/>
      <c r="GZB14" s="2"/>
      <c r="GZC14" s="2"/>
      <c r="GZD14" s="2"/>
      <c r="GZE14" s="2"/>
      <c r="GZF14" s="2"/>
      <c r="GZG14" s="2"/>
      <c r="GZH14" s="2"/>
      <c r="GZI14" s="2"/>
      <c r="GZJ14" s="2"/>
      <c r="GZK14" s="2"/>
      <c r="GZL14" s="2"/>
      <c r="GZM14" s="2"/>
      <c r="GZN14" s="2"/>
      <c r="GZO14" s="2"/>
      <c r="GZP14" s="2"/>
      <c r="GZQ14" s="2"/>
      <c r="GZR14" s="2"/>
      <c r="GZS14" s="2"/>
      <c r="GZT14" s="2"/>
      <c r="GZU14" s="2"/>
      <c r="GZV14" s="2"/>
      <c r="GZW14" s="2"/>
      <c r="GZX14" s="2"/>
      <c r="GZY14" s="2"/>
      <c r="GZZ14" s="2"/>
      <c r="HAA14" s="2"/>
      <c r="HAB14" s="2"/>
      <c r="HAC14" s="2"/>
      <c r="HAD14" s="2"/>
      <c r="HAE14" s="2"/>
      <c r="HAF14" s="2"/>
      <c r="HAG14" s="2"/>
      <c r="HAH14" s="2"/>
      <c r="HAI14" s="2"/>
      <c r="HAJ14" s="2"/>
      <c r="HAK14" s="2"/>
      <c r="HAL14" s="2"/>
      <c r="HAM14" s="2"/>
      <c r="HAN14" s="2"/>
      <c r="HAO14" s="2"/>
      <c r="HAP14" s="2"/>
      <c r="HAQ14" s="2"/>
      <c r="HAR14" s="2"/>
      <c r="HAS14" s="2"/>
      <c r="HAT14" s="2"/>
      <c r="HAU14" s="2"/>
      <c r="HAV14" s="2"/>
      <c r="HAW14" s="2"/>
      <c r="HAX14" s="2"/>
      <c r="HAY14" s="2"/>
      <c r="HAZ14" s="2"/>
      <c r="HBA14" s="2"/>
      <c r="HBB14" s="2"/>
      <c r="HBC14" s="2"/>
      <c r="HBD14" s="2"/>
      <c r="HBE14" s="2"/>
      <c r="HBF14" s="2"/>
      <c r="HBG14" s="2"/>
      <c r="HBH14" s="2"/>
      <c r="HBI14" s="2"/>
      <c r="HBJ14" s="2"/>
      <c r="HBK14" s="2"/>
      <c r="HBL14" s="2"/>
      <c r="HBM14" s="2"/>
      <c r="HBN14" s="2"/>
      <c r="HBO14" s="2"/>
      <c r="HBP14" s="2"/>
      <c r="HBQ14" s="2"/>
      <c r="HBR14" s="2"/>
      <c r="HBS14" s="2"/>
      <c r="HBT14" s="2"/>
      <c r="HBU14" s="2"/>
      <c r="HBV14" s="2"/>
      <c r="HBW14" s="2"/>
      <c r="HBX14" s="2"/>
      <c r="HBY14" s="2"/>
      <c r="HBZ14" s="2"/>
      <c r="HCA14" s="2"/>
      <c r="HCB14" s="2"/>
      <c r="HCC14" s="2"/>
      <c r="HCD14" s="2"/>
      <c r="HCE14" s="2"/>
      <c r="HCF14" s="2"/>
      <c r="HCG14" s="2"/>
      <c r="HCH14" s="2"/>
      <c r="HCI14" s="2"/>
      <c r="HCJ14" s="2"/>
      <c r="HCK14" s="2"/>
      <c r="HCL14" s="2"/>
      <c r="HCM14" s="2"/>
      <c r="HCN14" s="2"/>
      <c r="HCO14" s="2"/>
      <c r="HCP14" s="2"/>
      <c r="HCQ14" s="2"/>
      <c r="HCR14" s="2"/>
      <c r="HCS14" s="2"/>
      <c r="HCT14" s="2"/>
      <c r="HCU14" s="2"/>
      <c r="HCV14" s="2"/>
      <c r="HCW14" s="2"/>
      <c r="HCX14" s="2"/>
      <c r="HCY14" s="2"/>
      <c r="HCZ14" s="2"/>
      <c r="HDA14" s="2"/>
      <c r="HDB14" s="2"/>
      <c r="HDC14" s="2"/>
      <c r="HDD14" s="2"/>
      <c r="HDE14" s="2"/>
      <c r="HDF14" s="2"/>
      <c r="HDG14" s="2"/>
      <c r="HDH14" s="2"/>
      <c r="HDI14" s="2"/>
      <c r="HDJ14" s="2"/>
      <c r="HDK14" s="2"/>
      <c r="HDL14" s="2"/>
      <c r="HDM14" s="2"/>
      <c r="HDN14" s="2"/>
      <c r="HDO14" s="2"/>
      <c r="HDP14" s="2"/>
      <c r="HDQ14" s="2"/>
      <c r="HDR14" s="2"/>
      <c r="HDS14" s="2"/>
      <c r="HDT14" s="2"/>
      <c r="HDU14" s="2"/>
      <c r="HDV14" s="2"/>
      <c r="HDW14" s="2"/>
      <c r="HDX14" s="2"/>
      <c r="HDY14" s="2"/>
      <c r="HDZ14" s="2"/>
      <c r="HEA14" s="2"/>
      <c r="HEB14" s="2"/>
      <c r="HEC14" s="2"/>
      <c r="HED14" s="2"/>
      <c r="HEE14" s="2"/>
      <c r="HEF14" s="2"/>
      <c r="HEG14" s="2"/>
      <c r="HEH14" s="2"/>
      <c r="HEI14" s="2"/>
      <c r="HEJ14" s="2"/>
      <c r="HEK14" s="2"/>
      <c r="HEL14" s="2"/>
      <c r="HEM14" s="2"/>
      <c r="HEN14" s="2"/>
      <c r="HEO14" s="2"/>
      <c r="HEP14" s="2"/>
      <c r="HEQ14" s="2"/>
      <c r="HER14" s="2"/>
      <c r="HES14" s="2"/>
      <c r="HET14" s="2"/>
      <c r="HEU14" s="2"/>
      <c r="HEV14" s="2"/>
      <c r="HEW14" s="2"/>
      <c r="HEX14" s="2"/>
      <c r="HEY14" s="2"/>
      <c r="HEZ14" s="2"/>
      <c r="HFA14" s="2"/>
      <c r="HFB14" s="2"/>
      <c r="HFC14" s="2"/>
      <c r="HFD14" s="2"/>
      <c r="HFE14" s="2"/>
      <c r="HFF14" s="2"/>
      <c r="HFG14" s="2"/>
      <c r="HFH14" s="2"/>
      <c r="HFI14" s="2"/>
      <c r="HFJ14" s="2"/>
      <c r="HFK14" s="2"/>
      <c r="HFL14" s="2"/>
      <c r="HFM14" s="2"/>
      <c r="HFN14" s="2"/>
      <c r="HFO14" s="2"/>
      <c r="HFP14" s="2"/>
      <c r="HFQ14" s="2"/>
      <c r="HFR14" s="2"/>
      <c r="HFS14" s="2"/>
      <c r="HFT14" s="2"/>
      <c r="HFU14" s="2"/>
      <c r="HFV14" s="2"/>
      <c r="HFW14" s="2"/>
      <c r="HFX14" s="2"/>
      <c r="HFY14" s="2"/>
      <c r="HFZ14" s="2"/>
      <c r="HGA14" s="2"/>
      <c r="HGB14" s="2"/>
      <c r="HGC14" s="2"/>
      <c r="HGD14" s="2"/>
      <c r="HGE14" s="2"/>
      <c r="HGF14" s="2"/>
      <c r="HGG14" s="2"/>
      <c r="HGH14" s="2"/>
      <c r="HGI14" s="2"/>
      <c r="HGJ14" s="2"/>
      <c r="HGK14" s="2"/>
      <c r="HGL14" s="2"/>
      <c r="HGM14" s="2"/>
      <c r="HGN14" s="2"/>
      <c r="HGO14" s="2"/>
      <c r="HGP14" s="2"/>
      <c r="HGQ14" s="2"/>
      <c r="HGR14" s="2"/>
      <c r="HGS14" s="2"/>
      <c r="HGT14" s="2"/>
      <c r="HGU14" s="2"/>
      <c r="HGV14" s="2"/>
      <c r="HGW14" s="2"/>
      <c r="HGX14" s="2"/>
      <c r="HGY14" s="2"/>
      <c r="HGZ14" s="2"/>
      <c r="HHA14" s="2"/>
      <c r="HHB14" s="2"/>
      <c r="HHC14" s="2"/>
      <c r="HHD14" s="2"/>
      <c r="HHE14" s="2"/>
      <c r="HHF14" s="2"/>
      <c r="HHG14" s="2"/>
      <c r="HHH14" s="2"/>
      <c r="HHI14" s="2"/>
      <c r="HHJ14" s="2"/>
      <c r="HHK14" s="2"/>
      <c r="HHL14" s="2"/>
      <c r="HHM14" s="2"/>
      <c r="HHN14" s="2"/>
      <c r="HHO14" s="2"/>
      <c r="HHP14" s="2"/>
      <c r="HHQ14" s="2"/>
      <c r="HHR14" s="2"/>
      <c r="HHS14" s="2"/>
      <c r="HHT14" s="2"/>
      <c r="HHU14" s="2"/>
      <c r="HHV14" s="2"/>
      <c r="HHW14" s="2"/>
      <c r="HHX14" s="2"/>
      <c r="HHY14" s="2"/>
      <c r="HHZ14" s="2"/>
      <c r="HIA14" s="2"/>
      <c r="HIB14" s="2"/>
      <c r="HIC14" s="2"/>
      <c r="HID14" s="2"/>
      <c r="HIE14" s="2"/>
      <c r="HIF14" s="2"/>
      <c r="HIG14" s="2"/>
      <c r="HIH14" s="2"/>
      <c r="HII14" s="2"/>
      <c r="HIJ14" s="2"/>
      <c r="HIK14" s="2"/>
      <c r="HIL14" s="2"/>
      <c r="HIM14" s="2"/>
      <c r="HIN14" s="2"/>
      <c r="HIO14" s="2"/>
      <c r="HIP14" s="2"/>
      <c r="HIQ14" s="2"/>
      <c r="HIR14" s="2"/>
      <c r="HIS14" s="2"/>
      <c r="HIT14" s="2"/>
      <c r="HIU14" s="2"/>
      <c r="HIV14" s="2"/>
      <c r="HIW14" s="2"/>
      <c r="HIX14" s="2"/>
      <c r="HIY14" s="2"/>
      <c r="HIZ14" s="2"/>
      <c r="HJA14" s="2"/>
      <c r="HJB14" s="2"/>
      <c r="HJC14" s="2"/>
      <c r="HJD14" s="2"/>
      <c r="HJE14" s="2"/>
      <c r="HJF14" s="2"/>
      <c r="HJG14" s="2"/>
      <c r="HJH14" s="2"/>
      <c r="HJI14" s="2"/>
      <c r="HJJ14" s="2"/>
      <c r="HJK14" s="2"/>
      <c r="HJL14" s="2"/>
      <c r="HJM14" s="2"/>
      <c r="HJN14" s="2"/>
      <c r="HJO14" s="2"/>
      <c r="HJP14" s="2"/>
      <c r="HJQ14" s="2"/>
      <c r="HJR14" s="2"/>
      <c r="HJS14" s="2"/>
      <c r="HJT14" s="2"/>
      <c r="HJU14" s="2"/>
      <c r="HJV14" s="2"/>
      <c r="HJW14" s="2"/>
      <c r="HJX14" s="2"/>
      <c r="HJY14" s="2"/>
      <c r="HJZ14" s="2"/>
      <c r="HKA14" s="2"/>
      <c r="HKB14" s="2"/>
      <c r="HKC14" s="2"/>
      <c r="HKD14" s="2"/>
      <c r="HKE14" s="2"/>
      <c r="HKF14" s="2"/>
      <c r="HKG14" s="2"/>
      <c r="HKH14" s="2"/>
      <c r="HKI14" s="2"/>
      <c r="HKJ14" s="2"/>
      <c r="HKK14" s="2"/>
      <c r="HKL14" s="2"/>
      <c r="HKM14" s="2"/>
      <c r="HKN14" s="2"/>
      <c r="HKO14" s="2"/>
      <c r="HKP14" s="2"/>
      <c r="HKQ14" s="2"/>
      <c r="HKR14" s="2"/>
      <c r="HKS14" s="2"/>
      <c r="HKT14" s="2"/>
      <c r="HKU14" s="2"/>
      <c r="HKV14" s="2"/>
      <c r="HKW14" s="2"/>
      <c r="HKX14" s="2"/>
      <c r="HKY14" s="2"/>
      <c r="HKZ14" s="2"/>
      <c r="HLA14" s="2"/>
      <c r="HLB14" s="2"/>
      <c r="HLC14" s="2"/>
      <c r="HLD14" s="2"/>
      <c r="HLE14" s="2"/>
      <c r="HLF14" s="2"/>
      <c r="HLG14" s="2"/>
      <c r="HLH14" s="2"/>
      <c r="HLI14" s="2"/>
      <c r="HLJ14" s="2"/>
      <c r="HLK14" s="2"/>
      <c r="HLL14" s="2"/>
      <c r="HLM14" s="2"/>
      <c r="HLN14" s="2"/>
      <c r="HLO14" s="2"/>
      <c r="HLP14" s="2"/>
      <c r="HLQ14" s="2"/>
      <c r="HLR14" s="2"/>
      <c r="HLS14" s="2"/>
      <c r="HLT14" s="2"/>
      <c r="HLU14" s="2"/>
      <c r="HLV14" s="2"/>
      <c r="HLW14" s="2"/>
      <c r="HLX14" s="2"/>
      <c r="HLY14" s="2"/>
      <c r="HLZ14" s="2"/>
      <c r="HMA14" s="2"/>
      <c r="HMB14" s="2"/>
      <c r="HMC14" s="2"/>
      <c r="HMD14" s="2"/>
      <c r="HME14" s="2"/>
      <c r="HMF14" s="2"/>
      <c r="HMG14" s="2"/>
      <c r="HMH14" s="2"/>
      <c r="HMI14" s="2"/>
      <c r="HMJ14" s="2"/>
      <c r="HMK14" s="2"/>
      <c r="HML14" s="2"/>
      <c r="HMM14" s="2"/>
      <c r="HMN14" s="2"/>
      <c r="HMO14" s="2"/>
      <c r="HMP14" s="2"/>
      <c r="HMQ14" s="2"/>
      <c r="HMR14" s="2"/>
      <c r="HMS14" s="2"/>
      <c r="HMT14" s="2"/>
      <c r="HMU14" s="2"/>
      <c r="HMV14" s="2"/>
      <c r="HMW14" s="2"/>
      <c r="HMX14" s="2"/>
      <c r="HMY14" s="2"/>
      <c r="HMZ14" s="2"/>
      <c r="HNA14" s="2"/>
      <c r="HNB14" s="2"/>
      <c r="HNC14" s="2"/>
      <c r="HND14" s="2"/>
      <c r="HNE14" s="2"/>
      <c r="HNF14" s="2"/>
      <c r="HNG14" s="2"/>
      <c r="HNH14" s="2"/>
      <c r="HNI14" s="2"/>
      <c r="HNJ14" s="2"/>
      <c r="HNK14" s="2"/>
      <c r="HNL14" s="2"/>
      <c r="HNM14" s="2"/>
      <c r="HNN14" s="2"/>
      <c r="HNO14" s="2"/>
      <c r="HNP14" s="2"/>
      <c r="HNQ14" s="2"/>
      <c r="HNR14" s="2"/>
      <c r="HNS14" s="2"/>
      <c r="HNT14" s="2"/>
      <c r="HNU14" s="2"/>
      <c r="HNV14" s="2"/>
      <c r="HNW14" s="2"/>
      <c r="HNX14" s="2"/>
      <c r="HNY14" s="2"/>
      <c r="HNZ14" s="2"/>
      <c r="HOA14" s="2"/>
      <c r="HOB14" s="2"/>
      <c r="HOC14" s="2"/>
      <c r="HOD14" s="2"/>
      <c r="HOE14" s="2"/>
      <c r="HOF14" s="2"/>
      <c r="HOG14" s="2"/>
      <c r="HOH14" s="2"/>
      <c r="HOI14" s="2"/>
      <c r="HOJ14" s="2"/>
      <c r="HOK14" s="2"/>
      <c r="HOL14" s="2"/>
      <c r="HOM14" s="2"/>
      <c r="HON14" s="2"/>
      <c r="HOO14" s="2"/>
      <c r="HOP14" s="2"/>
      <c r="HOQ14" s="2"/>
      <c r="HOR14" s="2"/>
      <c r="HOS14" s="2"/>
      <c r="HOT14" s="2"/>
      <c r="HOU14" s="2"/>
      <c r="HOV14" s="2"/>
      <c r="HOW14" s="2"/>
      <c r="HOX14" s="2"/>
      <c r="HOY14" s="2"/>
      <c r="HOZ14" s="2"/>
      <c r="HPA14" s="2"/>
      <c r="HPB14" s="2"/>
      <c r="HPC14" s="2"/>
      <c r="HPD14" s="2"/>
      <c r="HPE14" s="2"/>
      <c r="HPF14" s="2"/>
      <c r="HPG14" s="2"/>
      <c r="HPH14" s="2"/>
      <c r="HPI14" s="2"/>
      <c r="HPJ14" s="2"/>
      <c r="HPK14" s="2"/>
      <c r="HPL14" s="2"/>
      <c r="HPM14" s="2"/>
      <c r="HPN14" s="2"/>
      <c r="HPO14" s="2"/>
      <c r="HPP14" s="2"/>
      <c r="HPQ14" s="2"/>
      <c r="HPR14" s="2"/>
      <c r="HPS14" s="2"/>
      <c r="HPT14" s="2"/>
      <c r="HPU14" s="2"/>
      <c r="HPV14" s="2"/>
      <c r="HPW14" s="2"/>
      <c r="HPX14" s="2"/>
      <c r="HPY14" s="2"/>
      <c r="HPZ14" s="2"/>
      <c r="HQA14" s="2"/>
      <c r="HQB14" s="2"/>
      <c r="HQC14" s="2"/>
      <c r="HQD14" s="2"/>
      <c r="HQE14" s="2"/>
      <c r="HQF14" s="2"/>
      <c r="HQG14" s="2"/>
      <c r="HQH14" s="2"/>
      <c r="HQI14" s="2"/>
      <c r="HQJ14" s="2"/>
      <c r="HQK14" s="2"/>
      <c r="HQL14" s="2"/>
      <c r="HQM14" s="2"/>
      <c r="HQN14" s="2"/>
      <c r="HQO14" s="2"/>
      <c r="HQP14" s="2"/>
      <c r="HQQ14" s="2"/>
      <c r="HQR14" s="2"/>
      <c r="HQS14" s="2"/>
      <c r="HQT14" s="2"/>
      <c r="HQU14" s="2"/>
      <c r="HQV14" s="2"/>
      <c r="HQW14" s="2"/>
      <c r="HQX14" s="2"/>
      <c r="HQY14" s="2"/>
      <c r="HQZ14" s="2"/>
      <c r="HRA14" s="2"/>
      <c r="HRB14" s="2"/>
      <c r="HRC14" s="2"/>
      <c r="HRD14" s="2"/>
      <c r="HRE14" s="2"/>
      <c r="HRF14" s="2"/>
      <c r="HRG14" s="2"/>
      <c r="HRH14" s="2"/>
      <c r="HRI14" s="2"/>
      <c r="HRJ14" s="2"/>
      <c r="HRK14" s="2"/>
      <c r="HRL14" s="2"/>
      <c r="HRM14" s="2"/>
      <c r="HRN14" s="2"/>
      <c r="HRO14" s="2"/>
      <c r="HRP14" s="2"/>
      <c r="HRQ14" s="2"/>
      <c r="HRR14" s="2"/>
      <c r="HRS14" s="2"/>
      <c r="HRT14" s="2"/>
      <c r="HRU14" s="2"/>
      <c r="HRV14" s="2"/>
      <c r="HRW14" s="2"/>
      <c r="HRX14" s="2"/>
      <c r="HRY14" s="2"/>
      <c r="HRZ14" s="2"/>
      <c r="HSA14" s="2"/>
      <c r="HSB14" s="2"/>
      <c r="HSC14" s="2"/>
      <c r="HSD14" s="2"/>
      <c r="HSE14" s="2"/>
      <c r="HSF14" s="2"/>
      <c r="HSG14" s="2"/>
      <c r="HSH14" s="2"/>
      <c r="HSI14" s="2"/>
      <c r="HSJ14" s="2"/>
      <c r="HSK14" s="2"/>
      <c r="HSL14" s="2"/>
      <c r="HSM14" s="2"/>
      <c r="HSN14" s="2"/>
      <c r="HSO14" s="2"/>
      <c r="HSP14" s="2"/>
      <c r="HSQ14" s="2"/>
      <c r="HSR14" s="2"/>
      <c r="HSS14" s="2"/>
      <c r="HST14" s="2"/>
      <c r="HSU14" s="2"/>
      <c r="HSV14" s="2"/>
      <c r="HSW14" s="2"/>
      <c r="HSX14" s="2"/>
      <c r="HSY14" s="2"/>
      <c r="HSZ14" s="2"/>
      <c r="HTA14" s="2"/>
      <c r="HTB14" s="2"/>
      <c r="HTC14" s="2"/>
      <c r="HTD14" s="2"/>
      <c r="HTE14" s="2"/>
      <c r="HTF14" s="2"/>
      <c r="HTG14" s="2"/>
      <c r="HTH14" s="2"/>
      <c r="HTI14" s="2"/>
      <c r="HTJ14" s="2"/>
      <c r="HTK14" s="2"/>
      <c r="HTL14" s="2"/>
      <c r="HTM14" s="2"/>
      <c r="HTN14" s="2"/>
      <c r="HTO14" s="2"/>
      <c r="HTP14" s="2"/>
      <c r="HTQ14" s="2"/>
      <c r="HTR14" s="2"/>
      <c r="HTS14" s="2"/>
      <c r="HTT14" s="2"/>
      <c r="HTU14" s="2"/>
      <c r="HTV14" s="2"/>
      <c r="HTW14" s="2"/>
      <c r="HTX14" s="2"/>
      <c r="HTY14" s="2"/>
      <c r="HTZ14" s="2"/>
      <c r="HUA14" s="2"/>
      <c r="HUB14" s="2"/>
      <c r="HUC14" s="2"/>
      <c r="HUD14" s="2"/>
      <c r="HUE14" s="2"/>
      <c r="HUF14" s="2"/>
      <c r="HUG14" s="2"/>
      <c r="HUH14" s="2"/>
      <c r="HUI14" s="2"/>
      <c r="HUJ14" s="2"/>
      <c r="HUK14" s="2"/>
      <c r="HUL14" s="2"/>
      <c r="HUM14" s="2"/>
      <c r="HUN14" s="2"/>
      <c r="HUO14" s="2"/>
      <c r="HUP14" s="2"/>
      <c r="HUQ14" s="2"/>
      <c r="HUR14" s="2"/>
      <c r="HUS14" s="2"/>
      <c r="HUT14" s="2"/>
      <c r="HUU14" s="2"/>
      <c r="HUV14" s="2"/>
      <c r="HUW14" s="2"/>
      <c r="HUX14" s="2"/>
      <c r="HUY14" s="2"/>
      <c r="HUZ14" s="2"/>
      <c r="HVA14" s="2"/>
      <c r="HVB14" s="2"/>
      <c r="HVC14" s="2"/>
      <c r="HVD14" s="2"/>
      <c r="HVE14" s="2"/>
      <c r="HVF14" s="2"/>
      <c r="HVG14" s="2"/>
      <c r="HVH14" s="2"/>
      <c r="HVI14" s="2"/>
      <c r="HVJ14" s="2"/>
      <c r="HVK14" s="2"/>
      <c r="HVL14" s="2"/>
      <c r="HVM14" s="2"/>
      <c r="HVN14" s="2"/>
      <c r="HVO14" s="2"/>
      <c r="HVP14" s="2"/>
      <c r="HVQ14" s="2"/>
      <c r="HVR14" s="2"/>
      <c r="HVS14" s="2"/>
      <c r="HVT14" s="2"/>
      <c r="HVU14" s="2"/>
      <c r="HVV14" s="2"/>
      <c r="HVW14" s="2"/>
      <c r="HVX14" s="2"/>
      <c r="HVY14" s="2"/>
      <c r="HVZ14" s="2"/>
      <c r="HWA14" s="2"/>
      <c r="HWB14" s="2"/>
      <c r="HWC14" s="2"/>
      <c r="HWD14" s="2"/>
      <c r="HWE14" s="2"/>
      <c r="HWF14" s="2"/>
      <c r="HWG14" s="2"/>
      <c r="HWH14" s="2"/>
      <c r="HWI14" s="2"/>
      <c r="HWJ14" s="2"/>
      <c r="HWK14" s="2"/>
      <c r="HWL14" s="2"/>
      <c r="HWM14" s="2"/>
      <c r="HWN14" s="2"/>
      <c r="HWO14" s="2"/>
      <c r="HWP14" s="2"/>
      <c r="HWQ14" s="2"/>
      <c r="HWR14" s="2"/>
      <c r="HWS14" s="2"/>
      <c r="HWT14" s="2"/>
      <c r="HWU14" s="2"/>
      <c r="HWV14" s="2"/>
      <c r="HWW14" s="2"/>
      <c r="HWX14" s="2"/>
      <c r="HWY14" s="2"/>
      <c r="HWZ14" s="2"/>
      <c r="HXA14" s="2"/>
      <c r="HXB14" s="2"/>
      <c r="HXC14" s="2"/>
      <c r="HXD14" s="2"/>
      <c r="HXE14" s="2"/>
      <c r="HXF14" s="2"/>
      <c r="HXG14" s="2"/>
      <c r="HXH14" s="2"/>
      <c r="HXI14" s="2"/>
      <c r="HXJ14" s="2"/>
      <c r="HXK14" s="2"/>
      <c r="HXL14" s="2"/>
      <c r="HXM14" s="2"/>
      <c r="HXN14" s="2"/>
      <c r="HXO14" s="2"/>
      <c r="HXP14" s="2"/>
      <c r="HXQ14" s="2"/>
      <c r="HXR14" s="2"/>
      <c r="HXS14" s="2"/>
      <c r="HXT14" s="2"/>
      <c r="HXU14" s="2"/>
      <c r="HXV14" s="2"/>
      <c r="HXW14" s="2"/>
      <c r="HXX14" s="2"/>
      <c r="HXY14" s="2"/>
      <c r="HXZ14" s="2"/>
      <c r="HYA14" s="2"/>
      <c r="HYB14" s="2"/>
      <c r="HYC14" s="2"/>
      <c r="HYD14" s="2"/>
      <c r="HYE14" s="2"/>
      <c r="HYF14" s="2"/>
      <c r="HYG14" s="2"/>
      <c r="HYH14" s="2"/>
      <c r="HYI14" s="2"/>
      <c r="HYJ14" s="2"/>
      <c r="HYK14" s="2"/>
      <c r="HYL14" s="2"/>
      <c r="HYM14" s="2"/>
      <c r="HYN14" s="2"/>
      <c r="HYO14" s="2"/>
      <c r="HYP14" s="2"/>
      <c r="HYQ14" s="2"/>
      <c r="HYR14" s="2"/>
      <c r="HYS14" s="2"/>
      <c r="HYT14" s="2"/>
      <c r="HYU14" s="2"/>
      <c r="HYV14" s="2"/>
      <c r="HYW14" s="2"/>
      <c r="HYX14" s="2"/>
      <c r="HYY14" s="2"/>
      <c r="HYZ14" s="2"/>
      <c r="HZA14" s="2"/>
      <c r="HZB14" s="2"/>
      <c r="HZC14" s="2"/>
      <c r="HZD14" s="2"/>
      <c r="HZE14" s="2"/>
      <c r="HZF14" s="2"/>
      <c r="HZG14" s="2"/>
      <c r="HZH14" s="2"/>
      <c r="HZI14" s="2"/>
      <c r="HZJ14" s="2"/>
      <c r="HZK14" s="2"/>
      <c r="HZL14" s="2"/>
      <c r="HZM14" s="2"/>
      <c r="HZN14" s="2"/>
      <c r="HZO14" s="2"/>
      <c r="HZP14" s="2"/>
      <c r="HZQ14" s="2"/>
      <c r="HZR14" s="2"/>
      <c r="HZS14" s="2"/>
      <c r="HZT14" s="2"/>
      <c r="HZU14" s="2"/>
      <c r="HZV14" s="2"/>
      <c r="HZW14" s="2"/>
      <c r="HZX14" s="2"/>
      <c r="HZY14" s="2"/>
      <c r="HZZ14" s="2"/>
      <c r="IAA14" s="2"/>
      <c r="IAB14" s="2"/>
      <c r="IAC14" s="2"/>
      <c r="IAD14" s="2"/>
      <c r="IAE14" s="2"/>
      <c r="IAF14" s="2"/>
      <c r="IAG14" s="2"/>
      <c r="IAH14" s="2"/>
      <c r="IAI14" s="2"/>
      <c r="IAJ14" s="2"/>
      <c r="IAK14" s="2"/>
      <c r="IAL14" s="2"/>
      <c r="IAM14" s="2"/>
      <c r="IAN14" s="2"/>
      <c r="IAO14" s="2"/>
      <c r="IAP14" s="2"/>
      <c r="IAQ14" s="2"/>
      <c r="IAR14" s="2"/>
      <c r="IAS14" s="2"/>
      <c r="IAT14" s="2"/>
      <c r="IAU14" s="2"/>
      <c r="IAV14" s="2"/>
      <c r="IAW14" s="2"/>
      <c r="IAX14" s="2"/>
      <c r="IAY14" s="2"/>
      <c r="IAZ14" s="2"/>
      <c r="IBA14" s="2"/>
      <c r="IBB14" s="2"/>
      <c r="IBC14" s="2"/>
      <c r="IBD14" s="2"/>
      <c r="IBE14" s="2"/>
      <c r="IBF14" s="2"/>
      <c r="IBG14" s="2"/>
      <c r="IBH14" s="2"/>
      <c r="IBI14" s="2"/>
      <c r="IBJ14" s="2"/>
      <c r="IBK14" s="2"/>
      <c r="IBL14" s="2"/>
      <c r="IBM14" s="2"/>
      <c r="IBN14" s="2"/>
      <c r="IBO14" s="2"/>
      <c r="IBP14" s="2"/>
      <c r="IBQ14" s="2"/>
      <c r="IBR14" s="2"/>
      <c r="IBS14" s="2"/>
      <c r="IBT14" s="2"/>
      <c r="IBU14" s="2"/>
      <c r="IBV14" s="2"/>
      <c r="IBW14" s="2"/>
      <c r="IBX14" s="2"/>
      <c r="IBY14" s="2"/>
      <c r="IBZ14" s="2"/>
      <c r="ICA14" s="2"/>
      <c r="ICB14" s="2"/>
      <c r="ICC14" s="2"/>
      <c r="ICD14" s="2"/>
      <c r="ICE14" s="2"/>
      <c r="ICF14" s="2"/>
      <c r="ICG14" s="2"/>
      <c r="ICH14" s="2"/>
      <c r="ICI14" s="2"/>
      <c r="ICJ14" s="2"/>
      <c r="ICK14" s="2"/>
      <c r="ICL14" s="2"/>
      <c r="ICM14" s="2"/>
      <c r="ICN14" s="2"/>
      <c r="ICO14" s="2"/>
      <c r="ICP14" s="2"/>
      <c r="ICQ14" s="2"/>
      <c r="ICR14" s="2"/>
      <c r="ICS14" s="2"/>
      <c r="ICT14" s="2"/>
      <c r="ICU14" s="2"/>
      <c r="ICV14" s="2"/>
      <c r="ICW14" s="2"/>
      <c r="ICX14" s="2"/>
      <c r="ICY14" s="2"/>
      <c r="ICZ14" s="2"/>
      <c r="IDA14" s="2"/>
      <c r="IDB14" s="2"/>
      <c r="IDC14" s="2"/>
      <c r="IDD14" s="2"/>
      <c r="IDE14" s="2"/>
      <c r="IDF14" s="2"/>
      <c r="IDG14" s="2"/>
      <c r="IDH14" s="2"/>
      <c r="IDI14" s="2"/>
      <c r="IDJ14" s="2"/>
      <c r="IDK14" s="2"/>
      <c r="IDL14" s="2"/>
      <c r="IDM14" s="2"/>
      <c r="IDN14" s="2"/>
      <c r="IDO14" s="2"/>
      <c r="IDP14" s="2"/>
      <c r="IDQ14" s="2"/>
      <c r="IDR14" s="2"/>
      <c r="IDS14" s="2"/>
      <c r="IDT14" s="2"/>
      <c r="IDU14" s="2"/>
      <c r="IDV14" s="2"/>
      <c r="IDW14" s="2"/>
      <c r="IDX14" s="2"/>
      <c r="IDY14" s="2"/>
      <c r="IDZ14" s="2"/>
      <c r="IEA14" s="2"/>
      <c r="IEB14" s="2"/>
      <c r="IEC14" s="2"/>
      <c r="IED14" s="2"/>
      <c r="IEE14" s="2"/>
      <c r="IEF14" s="2"/>
      <c r="IEG14" s="2"/>
      <c r="IEH14" s="2"/>
      <c r="IEI14" s="2"/>
      <c r="IEJ14" s="2"/>
      <c r="IEK14" s="2"/>
      <c r="IEL14" s="2"/>
      <c r="IEM14" s="2"/>
      <c r="IEN14" s="2"/>
      <c r="IEO14" s="2"/>
      <c r="IEP14" s="2"/>
      <c r="IEQ14" s="2"/>
      <c r="IER14" s="2"/>
      <c r="IES14" s="2"/>
      <c r="IET14" s="2"/>
      <c r="IEU14" s="2"/>
      <c r="IEV14" s="2"/>
      <c r="IEW14" s="2"/>
      <c r="IEX14" s="2"/>
      <c r="IEY14" s="2"/>
      <c r="IEZ14" s="2"/>
      <c r="IFA14" s="2"/>
      <c r="IFB14" s="2"/>
      <c r="IFC14" s="2"/>
      <c r="IFD14" s="2"/>
      <c r="IFE14" s="2"/>
      <c r="IFF14" s="2"/>
      <c r="IFG14" s="2"/>
      <c r="IFH14" s="2"/>
      <c r="IFI14" s="2"/>
      <c r="IFJ14" s="2"/>
      <c r="IFK14" s="2"/>
      <c r="IFL14" s="2"/>
      <c r="IFM14" s="2"/>
      <c r="IFN14" s="2"/>
      <c r="IFO14" s="2"/>
      <c r="IFP14" s="2"/>
      <c r="IFQ14" s="2"/>
      <c r="IFR14" s="2"/>
      <c r="IFS14" s="2"/>
      <c r="IFT14" s="2"/>
      <c r="IFU14" s="2"/>
      <c r="IFV14" s="2"/>
      <c r="IFW14" s="2"/>
      <c r="IFX14" s="2"/>
      <c r="IFY14" s="2"/>
      <c r="IFZ14" s="2"/>
      <c r="IGA14" s="2"/>
      <c r="IGB14" s="2"/>
      <c r="IGC14" s="2"/>
      <c r="IGD14" s="2"/>
      <c r="IGE14" s="2"/>
      <c r="IGF14" s="2"/>
      <c r="IGG14" s="2"/>
      <c r="IGH14" s="2"/>
      <c r="IGI14" s="2"/>
      <c r="IGJ14" s="2"/>
      <c r="IGK14" s="2"/>
      <c r="IGL14" s="2"/>
      <c r="IGM14" s="2"/>
      <c r="IGN14" s="2"/>
      <c r="IGO14" s="2"/>
      <c r="IGP14" s="2"/>
      <c r="IGQ14" s="2"/>
      <c r="IGR14" s="2"/>
      <c r="IGS14" s="2"/>
      <c r="IGT14" s="2"/>
      <c r="IGU14" s="2"/>
      <c r="IGV14" s="2"/>
      <c r="IGW14" s="2"/>
      <c r="IGX14" s="2"/>
      <c r="IGY14" s="2"/>
      <c r="IGZ14" s="2"/>
      <c r="IHA14" s="2"/>
      <c r="IHB14" s="2"/>
      <c r="IHC14" s="2"/>
      <c r="IHD14" s="2"/>
      <c r="IHE14" s="2"/>
      <c r="IHF14" s="2"/>
      <c r="IHG14" s="2"/>
      <c r="IHH14" s="2"/>
      <c r="IHI14" s="2"/>
      <c r="IHJ14" s="2"/>
      <c r="IHK14" s="2"/>
      <c r="IHL14" s="2"/>
      <c r="IHM14" s="2"/>
      <c r="IHN14" s="2"/>
      <c r="IHO14" s="2"/>
      <c r="IHP14" s="2"/>
      <c r="IHQ14" s="2"/>
      <c r="IHR14" s="2"/>
      <c r="IHS14" s="2"/>
      <c r="IHT14" s="2"/>
      <c r="IHU14" s="2"/>
      <c r="IHV14" s="2"/>
      <c r="IHW14" s="2"/>
      <c r="IHX14" s="2"/>
      <c r="IHY14" s="2"/>
      <c r="IHZ14" s="2"/>
      <c r="IIA14" s="2"/>
      <c r="IIB14" s="2"/>
      <c r="IIC14" s="2"/>
      <c r="IID14" s="2"/>
      <c r="IIE14" s="2"/>
      <c r="IIF14" s="2"/>
      <c r="IIG14" s="2"/>
      <c r="IIH14" s="2"/>
      <c r="III14" s="2"/>
      <c r="IIJ14" s="2"/>
      <c r="IIK14" s="2"/>
      <c r="IIL14" s="2"/>
      <c r="IIM14" s="2"/>
      <c r="IIN14" s="2"/>
      <c r="IIO14" s="2"/>
      <c r="IIP14" s="2"/>
      <c r="IIQ14" s="2"/>
      <c r="IIR14" s="2"/>
      <c r="IIS14" s="2"/>
      <c r="IIT14" s="2"/>
      <c r="IIU14" s="2"/>
      <c r="IIV14" s="2"/>
      <c r="IIW14" s="2"/>
      <c r="IIX14" s="2"/>
      <c r="IIY14" s="2"/>
      <c r="IIZ14" s="2"/>
      <c r="IJA14" s="2"/>
      <c r="IJB14" s="2"/>
      <c r="IJC14" s="2"/>
      <c r="IJD14" s="2"/>
      <c r="IJE14" s="2"/>
      <c r="IJF14" s="2"/>
      <c r="IJG14" s="2"/>
      <c r="IJH14" s="2"/>
      <c r="IJI14" s="2"/>
      <c r="IJJ14" s="2"/>
      <c r="IJK14" s="2"/>
      <c r="IJL14" s="2"/>
      <c r="IJM14" s="2"/>
      <c r="IJN14" s="2"/>
      <c r="IJO14" s="2"/>
      <c r="IJP14" s="2"/>
      <c r="IJQ14" s="2"/>
      <c r="IJR14" s="2"/>
      <c r="IJS14" s="2"/>
      <c r="IJT14" s="2"/>
      <c r="IJU14" s="2"/>
      <c r="IJV14" s="2"/>
      <c r="IJW14" s="2"/>
      <c r="IJX14" s="2"/>
      <c r="IJY14" s="2"/>
      <c r="IJZ14" s="2"/>
      <c r="IKA14" s="2"/>
      <c r="IKB14" s="2"/>
      <c r="IKC14" s="2"/>
      <c r="IKD14" s="2"/>
      <c r="IKE14" s="2"/>
      <c r="IKF14" s="2"/>
      <c r="IKG14" s="2"/>
      <c r="IKH14" s="2"/>
      <c r="IKI14" s="2"/>
      <c r="IKJ14" s="2"/>
      <c r="IKK14" s="2"/>
      <c r="IKL14" s="2"/>
      <c r="IKM14" s="2"/>
      <c r="IKN14" s="2"/>
      <c r="IKO14" s="2"/>
      <c r="IKP14" s="2"/>
      <c r="IKQ14" s="2"/>
      <c r="IKR14" s="2"/>
      <c r="IKS14" s="2"/>
      <c r="IKT14" s="2"/>
      <c r="IKU14" s="2"/>
      <c r="IKV14" s="2"/>
      <c r="IKW14" s="2"/>
      <c r="IKX14" s="2"/>
      <c r="IKY14" s="2"/>
      <c r="IKZ14" s="2"/>
      <c r="ILA14" s="2"/>
      <c r="ILB14" s="2"/>
      <c r="ILC14" s="2"/>
      <c r="ILD14" s="2"/>
      <c r="ILE14" s="2"/>
      <c r="ILF14" s="2"/>
      <c r="ILG14" s="2"/>
      <c r="ILH14" s="2"/>
      <c r="ILI14" s="2"/>
      <c r="ILJ14" s="2"/>
      <c r="ILK14" s="2"/>
      <c r="ILL14" s="2"/>
      <c r="ILM14" s="2"/>
      <c r="ILN14" s="2"/>
      <c r="ILO14" s="2"/>
      <c r="ILP14" s="2"/>
      <c r="ILQ14" s="2"/>
      <c r="ILR14" s="2"/>
      <c r="ILS14" s="2"/>
      <c r="ILT14" s="2"/>
      <c r="ILU14" s="2"/>
      <c r="ILV14" s="2"/>
      <c r="ILW14" s="2"/>
      <c r="ILX14" s="2"/>
      <c r="ILY14" s="2"/>
      <c r="ILZ14" s="2"/>
      <c r="IMA14" s="2"/>
      <c r="IMB14" s="2"/>
      <c r="IMC14" s="2"/>
      <c r="IMD14" s="2"/>
      <c r="IME14" s="2"/>
      <c r="IMF14" s="2"/>
      <c r="IMG14" s="2"/>
      <c r="IMH14" s="2"/>
      <c r="IMI14" s="2"/>
      <c r="IMJ14" s="2"/>
      <c r="IMK14" s="2"/>
      <c r="IML14" s="2"/>
      <c r="IMM14" s="2"/>
      <c r="IMN14" s="2"/>
      <c r="IMO14" s="2"/>
      <c r="IMP14" s="2"/>
      <c r="IMQ14" s="2"/>
      <c r="IMR14" s="2"/>
      <c r="IMS14" s="2"/>
      <c r="IMT14" s="2"/>
      <c r="IMU14" s="2"/>
      <c r="IMV14" s="2"/>
      <c r="IMW14" s="2"/>
      <c r="IMX14" s="2"/>
      <c r="IMY14" s="2"/>
      <c r="IMZ14" s="2"/>
      <c r="INA14" s="2"/>
      <c r="INB14" s="2"/>
      <c r="INC14" s="2"/>
      <c r="IND14" s="2"/>
      <c r="INE14" s="2"/>
      <c r="INF14" s="2"/>
      <c r="ING14" s="2"/>
      <c r="INH14" s="2"/>
      <c r="INI14" s="2"/>
      <c r="INJ14" s="2"/>
      <c r="INK14" s="2"/>
      <c r="INL14" s="2"/>
      <c r="INM14" s="2"/>
      <c r="INN14" s="2"/>
      <c r="INO14" s="2"/>
      <c r="INP14" s="2"/>
      <c r="INQ14" s="2"/>
      <c r="INR14" s="2"/>
      <c r="INS14" s="2"/>
      <c r="INT14" s="2"/>
      <c r="INU14" s="2"/>
      <c r="INV14" s="2"/>
      <c r="INW14" s="2"/>
      <c r="INX14" s="2"/>
      <c r="INY14" s="2"/>
      <c r="INZ14" s="2"/>
      <c r="IOA14" s="2"/>
      <c r="IOB14" s="2"/>
      <c r="IOC14" s="2"/>
      <c r="IOD14" s="2"/>
      <c r="IOE14" s="2"/>
      <c r="IOF14" s="2"/>
      <c r="IOG14" s="2"/>
      <c r="IOH14" s="2"/>
      <c r="IOI14" s="2"/>
      <c r="IOJ14" s="2"/>
      <c r="IOK14" s="2"/>
      <c r="IOL14" s="2"/>
      <c r="IOM14" s="2"/>
      <c r="ION14" s="2"/>
      <c r="IOO14" s="2"/>
      <c r="IOP14" s="2"/>
      <c r="IOQ14" s="2"/>
      <c r="IOR14" s="2"/>
      <c r="IOS14" s="2"/>
      <c r="IOT14" s="2"/>
      <c r="IOU14" s="2"/>
      <c r="IOV14" s="2"/>
      <c r="IOW14" s="2"/>
      <c r="IOX14" s="2"/>
      <c r="IOY14" s="2"/>
      <c r="IOZ14" s="2"/>
      <c r="IPA14" s="2"/>
      <c r="IPB14" s="2"/>
      <c r="IPC14" s="2"/>
      <c r="IPD14" s="2"/>
      <c r="IPE14" s="2"/>
      <c r="IPF14" s="2"/>
      <c r="IPG14" s="2"/>
      <c r="IPH14" s="2"/>
      <c r="IPI14" s="2"/>
      <c r="IPJ14" s="2"/>
      <c r="IPK14" s="2"/>
      <c r="IPL14" s="2"/>
      <c r="IPM14" s="2"/>
      <c r="IPN14" s="2"/>
      <c r="IPO14" s="2"/>
      <c r="IPP14" s="2"/>
      <c r="IPQ14" s="2"/>
      <c r="IPR14" s="2"/>
      <c r="IPS14" s="2"/>
      <c r="IPT14" s="2"/>
      <c r="IPU14" s="2"/>
      <c r="IPV14" s="2"/>
      <c r="IPW14" s="2"/>
      <c r="IPX14" s="2"/>
      <c r="IPY14" s="2"/>
      <c r="IPZ14" s="2"/>
      <c r="IQA14" s="2"/>
      <c r="IQB14" s="2"/>
      <c r="IQC14" s="2"/>
      <c r="IQD14" s="2"/>
      <c r="IQE14" s="2"/>
      <c r="IQF14" s="2"/>
      <c r="IQG14" s="2"/>
      <c r="IQH14" s="2"/>
      <c r="IQI14" s="2"/>
      <c r="IQJ14" s="2"/>
      <c r="IQK14" s="2"/>
      <c r="IQL14" s="2"/>
      <c r="IQM14" s="2"/>
      <c r="IQN14" s="2"/>
      <c r="IQO14" s="2"/>
      <c r="IQP14" s="2"/>
      <c r="IQQ14" s="2"/>
      <c r="IQR14" s="2"/>
      <c r="IQS14" s="2"/>
      <c r="IQT14" s="2"/>
      <c r="IQU14" s="2"/>
      <c r="IQV14" s="2"/>
      <c r="IQW14" s="2"/>
      <c r="IQX14" s="2"/>
      <c r="IQY14" s="2"/>
      <c r="IQZ14" s="2"/>
      <c r="IRA14" s="2"/>
      <c r="IRB14" s="2"/>
      <c r="IRC14" s="2"/>
      <c r="IRD14" s="2"/>
      <c r="IRE14" s="2"/>
      <c r="IRF14" s="2"/>
      <c r="IRG14" s="2"/>
      <c r="IRH14" s="2"/>
      <c r="IRI14" s="2"/>
      <c r="IRJ14" s="2"/>
      <c r="IRK14" s="2"/>
      <c r="IRL14" s="2"/>
      <c r="IRM14" s="2"/>
      <c r="IRN14" s="2"/>
      <c r="IRO14" s="2"/>
      <c r="IRP14" s="2"/>
      <c r="IRQ14" s="2"/>
      <c r="IRR14" s="2"/>
      <c r="IRS14" s="2"/>
      <c r="IRT14" s="2"/>
      <c r="IRU14" s="2"/>
      <c r="IRV14" s="2"/>
      <c r="IRW14" s="2"/>
      <c r="IRX14" s="2"/>
      <c r="IRY14" s="2"/>
      <c r="IRZ14" s="2"/>
      <c r="ISA14" s="2"/>
      <c r="ISB14" s="2"/>
      <c r="ISC14" s="2"/>
      <c r="ISD14" s="2"/>
      <c r="ISE14" s="2"/>
      <c r="ISF14" s="2"/>
      <c r="ISG14" s="2"/>
      <c r="ISH14" s="2"/>
      <c r="ISI14" s="2"/>
      <c r="ISJ14" s="2"/>
      <c r="ISK14" s="2"/>
      <c r="ISL14" s="2"/>
      <c r="ISM14" s="2"/>
      <c r="ISN14" s="2"/>
      <c r="ISO14" s="2"/>
      <c r="ISP14" s="2"/>
      <c r="ISQ14" s="2"/>
      <c r="ISR14" s="2"/>
      <c r="ISS14" s="2"/>
      <c r="IST14" s="2"/>
      <c r="ISU14" s="2"/>
      <c r="ISV14" s="2"/>
      <c r="ISW14" s="2"/>
      <c r="ISX14" s="2"/>
      <c r="ISY14" s="2"/>
      <c r="ISZ14" s="2"/>
      <c r="ITA14" s="2"/>
      <c r="ITB14" s="2"/>
      <c r="ITC14" s="2"/>
      <c r="ITD14" s="2"/>
      <c r="ITE14" s="2"/>
      <c r="ITF14" s="2"/>
      <c r="ITG14" s="2"/>
      <c r="ITH14" s="2"/>
      <c r="ITI14" s="2"/>
      <c r="ITJ14" s="2"/>
      <c r="ITK14" s="2"/>
      <c r="ITL14" s="2"/>
      <c r="ITM14" s="2"/>
      <c r="ITN14" s="2"/>
      <c r="ITO14" s="2"/>
      <c r="ITP14" s="2"/>
      <c r="ITQ14" s="2"/>
      <c r="ITR14" s="2"/>
      <c r="ITS14" s="2"/>
      <c r="ITT14" s="2"/>
      <c r="ITU14" s="2"/>
      <c r="ITV14" s="2"/>
      <c r="ITW14" s="2"/>
      <c r="ITX14" s="2"/>
      <c r="ITY14" s="2"/>
      <c r="ITZ14" s="2"/>
      <c r="IUA14" s="2"/>
      <c r="IUB14" s="2"/>
      <c r="IUC14" s="2"/>
      <c r="IUD14" s="2"/>
      <c r="IUE14" s="2"/>
      <c r="IUF14" s="2"/>
      <c r="IUG14" s="2"/>
      <c r="IUH14" s="2"/>
      <c r="IUI14" s="2"/>
      <c r="IUJ14" s="2"/>
      <c r="IUK14" s="2"/>
      <c r="IUL14" s="2"/>
      <c r="IUM14" s="2"/>
      <c r="IUN14" s="2"/>
      <c r="IUO14" s="2"/>
      <c r="IUP14" s="2"/>
      <c r="IUQ14" s="2"/>
      <c r="IUR14" s="2"/>
      <c r="IUS14" s="2"/>
      <c r="IUT14" s="2"/>
      <c r="IUU14" s="2"/>
      <c r="IUV14" s="2"/>
      <c r="IUW14" s="2"/>
      <c r="IUX14" s="2"/>
      <c r="IUY14" s="2"/>
      <c r="IUZ14" s="2"/>
      <c r="IVA14" s="2"/>
      <c r="IVB14" s="2"/>
      <c r="IVC14" s="2"/>
      <c r="IVD14" s="2"/>
      <c r="IVE14" s="2"/>
      <c r="IVF14" s="2"/>
      <c r="IVG14" s="2"/>
      <c r="IVH14" s="2"/>
      <c r="IVI14" s="2"/>
      <c r="IVJ14" s="2"/>
      <c r="IVK14" s="2"/>
      <c r="IVL14" s="2"/>
      <c r="IVM14" s="2"/>
      <c r="IVN14" s="2"/>
      <c r="IVO14" s="2"/>
      <c r="IVP14" s="2"/>
      <c r="IVQ14" s="2"/>
      <c r="IVR14" s="2"/>
      <c r="IVS14" s="2"/>
      <c r="IVT14" s="2"/>
      <c r="IVU14" s="2"/>
      <c r="IVV14" s="2"/>
      <c r="IVW14" s="2"/>
      <c r="IVX14" s="2"/>
      <c r="IVY14" s="2"/>
      <c r="IVZ14" s="2"/>
      <c r="IWA14" s="2"/>
      <c r="IWB14" s="2"/>
      <c r="IWC14" s="2"/>
      <c r="IWD14" s="2"/>
      <c r="IWE14" s="2"/>
      <c r="IWF14" s="2"/>
      <c r="IWG14" s="2"/>
      <c r="IWH14" s="2"/>
      <c r="IWI14" s="2"/>
      <c r="IWJ14" s="2"/>
      <c r="IWK14" s="2"/>
      <c r="IWL14" s="2"/>
      <c r="IWM14" s="2"/>
      <c r="IWN14" s="2"/>
      <c r="IWO14" s="2"/>
      <c r="IWP14" s="2"/>
      <c r="IWQ14" s="2"/>
      <c r="IWR14" s="2"/>
      <c r="IWS14" s="2"/>
      <c r="IWT14" s="2"/>
      <c r="IWU14" s="2"/>
      <c r="IWV14" s="2"/>
      <c r="IWW14" s="2"/>
      <c r="IWX14" s="2"/>
      <c r="IWY14" s="2"/>
      <c r="IWZ14" s="2"/>
      <c r="IXA14" s="2"/>
      <c r="IXB14" s="2"/>
      <c r="IXC14" s="2"/>
      <c r="IXD14" s="2"/>
      <c r="IXE14" s="2"/>
      <c r="IXF14" s="2"/>
      <c r="IXG14" s="2"/>
      <c r="IXH14" s="2"/>
      <c r="IXI14" s="2"/>
      <c r="IXJ14" s="2"/>
      <c r="IXK14" s="2"/>
      <c r="IXL14" s="2"/>
      <c r="IXM14" s="2"/>
      <c r="IXN14" s="2"/>
      <c r="IXO14" s="2"/>
      <c r="IXP14" s="2"/>
      <c r="IXQ14" s="2"/>
      <c r="IXR14" s="2"/>
      <c r="IXS14" s="2"/>
      <c r="IXT14" s="2"/>
      <c r="IXU14" s="2"/>
      <c r="IXV14" s="2"/>
      <c r="IXW14" s="2"/>
      <c r="IXX14" s="2"/>
      <c r="IXY14" s="2"/>
      <c r="IXZ14" s="2"/>
      <c r="IYA14" s="2"/>
      <c r="IYB14" s="2"/>
      <c r="IYC14" s="2"/>
      <c r="IYD14" s="2"/>
      <c r="IYE14" s="2"/>
      <c r="IYF14" s="2"/>
      <c r="IYG14" s="2"/>
      <c r="IYH14" s="2"/>
      <c r="IYI14" s="2"/>
      <c r="IYJ14" s="2"/>
      <c r="IYK14" s="2"/>
      <c r="IYL14" s="2"/>
      <c r="IYM14" s="2"/>
      <c r="IYN14" s="2"/>
      <c r="IYO14" s="2"/>
      <c r="IYP14" s="2"/>
      <c r="IYQ14" s="2"/>
      <c r="IYR14" s="2"/>
      <c r="IYS14" s="2"/>
      <c r="IYT14" s="2"/>
      <c r="IYU14" s="2"/>
      <c r="IYV14" s="2"/>
      <c r="IYW14" s="2"/>
      <c r="IYX14" s="2"/>
      <c r="IYY14" s="2"/>
      <c r="IYZ14" s="2"/>
      <c r="IZA14" s="2"/>
      <c r="IZB14" s="2"/>
      <c r="IZC14" s="2"/>
      <c r="IZD14" s="2"/>
      <c r="IZE14" s="2"/>
      <c r="IZF14" s="2"/>
      <c r="IZG14" s="2"/>
      <c r="IZH14" s="2"/>
      <c r="IZI14" s="2"/>
      <c r="IZJ14" s="2"/>
      <c r="IZK14" s="2"/>
      <c r="IZL14" s="2"/>
      <c r="IZM14" s="2"/>
      <c r="IZN14" s="2"/>
      <c r="IZO14" s="2"/>
      <c r="IZP14" s="2"/>
      <c r="IZQ14" s="2"/>
      <c r="IZR14" s="2"/>
      <c r="IZS14" s="2"/>
      <c r="IZT14" s="2"/>
      <c r="IZU14" s="2"/>
      <c r="IZV14" s="2"/>
      <c r="IZW14" s="2"/>
      <c r="IZX14" s="2"/>
      <c r="IZY14" s="2"/>
      <c r="IZZ14" s="2"/>
      <c r="JAA14" s="2"/>
      <c r="JAB14" s="2"/>
      <c r="JAC14" s="2"/>
      <c r="JAD14" s="2"/>
      <c r="JAE14" s="2"/>
      <c r="JAF14" s="2"/>
      <c r="JAG14" s="2"/>
      <c r="JAH14" s="2"/>
      <c r="JAI14" s="2"/>
      <c r="JAJ14" s="2"/>
      <c r="JAK14" s="2"/>
      <c r="JAL14" s="2"/>
      <c r="JAM14" s="2"/>
      <c r="JAN14" s="2"/>
      <c r="JAO14" s="2"/>
      <c r="JAP14" s="2"/>
      <c r="JAQ14" s="2"/>
      <c r="JAR14" s="2"/>
      <c r="JAS14" s="2"/>
      <c r="JAT14" s="2"/>
      <c r="JAU14" s="2"/>
      <c r="JAV14" s="2"/>
      <c r="JAW14" s="2"/>
      <c r="JAX14" s="2"/>
      <c r="JAY14" s="2"/>
      <c r="JAZ14" s="2"/>
      <c r="JBA14" s="2"/>
      <c r="JBB14" s="2"/>
      <c r="JBC14" s="2"/>
      <c r="JBD14" s="2"/>
      <c r="JBE14" s="2"/>
      <c r="JBF14" s="2"/>
      <c r="JBG14" s="2"/>
      <c r="JBH14" s="2"/>
      <c r="JBI14" s="2"/>
      <c r="JBJ14" s="2"/>
      <c r="JBK14" s="2"/>
      <c r="JBL14" s="2"/>
      <c r="JBM14" s="2"/>
      <c r="JBN14" s="2"/>
      <c r="JBO14" s="2"/>
      <c r="JBP14" s="2"/>
      <c r="JBQ14" s="2"/>
      <c r="JBR14" s="2"/>
      <c r="JBS14" s="2"/>
      <c r="JBT14" s="2"/>
      <c r="JBU14" s="2"/>
      <c r="JBV14" s="2"/>
      <c r="JBW14" s="2"/>
      <c r="JBX14" s="2"/>
      <c r="JBY14" s="2"/>
      <c r="JBZ14" s="2"/>
      <c r="JCA14" s="2"/>
      <c r="JCB14" s="2"/>
      <c r="JCC14" s="2"/>
      <c r="JCD14" s="2"/>
      <c r="JCE14" s="2"/>
      <c r="JCF14" s="2"/>
      <c r="JCG14" s="2"/>
      <c r="JCH14" s="2"/>
      <c r="JCI14" s="2"/>
      <c r="JCJ14" s="2"/>
      <c r="JCK14" s="2"/>
      <c r="JCL14" s="2"/>
      <c r="JCM14" s="2"/>
      <c r="JCN14" s="2"/>
      <c r="JCO14" s="2"/>
      <c r="JCP14" s="2"/>
      <c r="JCQ14" s="2"/>
      <c r="JCR14" s="2"/>
      <c r="JCS14" s="2"/>
      <c r="JCT14" s="2"/>
      <c r="JCU14" s="2"/>
      <c r="JCV14" s="2"/>
      <c r="JCW14" s="2"/>
      <c r="JCX14" s="2"/>
      <c r="JCY14" s="2"/>
      <c r="JCZ14" s="2"/>
      <c r="JDA14" s="2"/>
      <c r="JDB14" s="2"/>
      <c r="JDC14" s="2"/>
      <c r="JDD14" s="2"/>
      <c r="JDE14" s="2"/>
      <c r="JDF14" s="2"/>
      <c r="JDG14" s="2"/>
      <c r="JDH14" s="2"/>
      <c r="JDI14" s="2"/>
      <c r="JDJ14" s="2"/>
      <c r="JDK14" s="2"/>
      <c r="JDL14" s="2"/>
      <c r="JDM14" s="2"/>
      <c r="JDN14" s="2"/>
      <c r="JDO14" s="2"/>
      <c r="JDP14" s="2"/>
      <c r="JDQ14" s="2"/>
      <c r="JDR14" s="2"/>
      <c r="JDS14" s="2"/>
      <c r="JDT14" s="2"/>
      <c r="JDU14" s="2"/>
      <c r="JDV14" s="2"/>
      <c r="JDW14" s="2"/>
      <c r="JDX14" s="2"/>
      <c r="JDY14" s="2"/>
      <c r="JDZ14" s="2"/>
      <c r="JEA14" s="2"/>
      <c r="JEB14" s="2"/>
      <c r="JEC14" s="2"/>
      <c r="JED14" s="2"/>
      <c r="JEE14" s="2"/>
      <c r="JEF14" s="2"/>
      <c r="JEG14" s="2"/>
      <c r="JEH14" s="2"/>
      <c r="JEI14" s="2"/>
      <c r="JEJ14" s="2"/>
      <c r="JEK14" s="2"/>
      <c r="JEL14" s="2"/>
      <c r="JEM14" s="2"/>
      <c r="JEN14" s="2"/>
      <c r="JEO14" s="2"/>
      <c r="JEP14" s="2"/>
      <c r="JEQ14" s="2"/>
      <c r="JER14" s="2"/>
      <c r="JES14" s="2"/>
      <c r="JET14" s="2"/>
      <c r="JEU14" s="2"/>
      <c r="JEV14" s="2"/>
      <c r="JEW14" s="2"/>
      <c r="JEX14" s="2"/>
      <c r="JEY14" s="2"/>
      <c r="JEZ14" s="2"/>
      <c r="JFA14" s="2"/>
      <c r="JFB14" s="2"/>
      <c r="JFC14" s="2"/>
      <c r="JFD14" s="2"/>
      <c r="JFE14" s="2"/>
      <c r="JFF14" s="2"/>
      <c r="JFG14" s="2"/>
      <c r="JFH14" s="2"/>
      <c r="JFI14" s="2"/>
      <c r="JFJ14" s="2"/>
      <c r="JFK14" s="2"/>
      <c r="JFL14" s="2"/>
      <c r="JFM14" s="2"/>
      <c r="JFN14" s="2"/>
      <c r="JFO14" s="2"/>
      <c r="JFP14" s="2"/>
      <c r="JFQ14" s="2"/>
      <c r="JFR14" s="2"/>
      <c r="JFS14" s="2"/>
      <c r="JFT14" s="2"/>
      <c r="JFU14" s="2"/>
      <c r="JFV14" s="2"/>
      <c r="JFW14" s="2"/>
      <c r="JFX14" s="2"/>
      <c r="JFY14" s="2"/>
      <c r="JFZ14" s="2"/>
      <c r="JGA14" s="2"/>
      <c r="JGB14" s="2"/>
      <c r="JGC14" s="2"/>
      <c r="JGD14" s="2"/>
      <c r="JGE14" s="2"/>
      <c r="JGF14" s="2"/>
      <c r="JGG14" s="2"/>
      <c r="JGH14" s="2"/>
      <c r="JGI14" s="2"/>
      <c r="JGJ14" s="2"/>
      <c r="JGK14" s="2"/>
      <c r="JGL14" s="2"/>
      <c r="JGM14" s="2"/>
      <c r="JGN14" s="2"/>
      <c r="JGO14" s="2"/>
      <c r="JGP14" s="2"/>
      <c r="JGQ14" s="2"/>
      <c r="JGR14" s="2"/>
      <c r="JGS14" s="2"/>
      <c r="JGT14" s="2"/>
      <c r="JGU14" s="2"/>
      <c r="JGV14" s="2"/>
      <c r="JGW14" s="2"/>
      <c r="JGX14" s="2"/>
      <c r="JGY14" s="2"/>
      <c r="JGZ14" s="2"/>
      <c r="JHA14" s="2"/>
      <c r="JHB14" s="2"/>
      <c r="JHC14" s="2"/>
      <c r="JHD14" s="2"/>
      <c r="JHE14" s="2"/>
      <c r="JHF14" s="2"/>
      <c r="JHG14" s="2"/>
      <c r="JHH14" s="2"/>
      <c r="JHI14" s="2"/>
      <c r="JHJ14" s="2"/>
      <c r="JHK14" s="2"/>
      <c r="JHL14" s="2"/>
      <c r="JHM14" s="2"/>
      <c r="JHN14" s="2"/>
      <c r="JHO14" s="2"/>
      <c r="JHP14" s="2"/>
      <c r="JHQ14" s="2"/>
      <c r="JHR14" s="2"/>
      <c r="JHS14" s="2"/>
      <c r="JHT14" s="2"/>
      <c r="JHU14" s="2"/>
      <c r="JHV14" s="2"/>
      <c r="JHW14" s="2"/>
      <c r="JHX14" s="2"/>
      <c r="JHY14" s="2"/>
      <c r="JHZ14" s="2"/>
      <c r="JIA14" s="2"/>
      <c r="JIB14" s="2"/>
      <c r="JIC14" s="2"/>
      <c r="JID14" s="2"/>
      <c r="JIE14" s="2"/>
      <c r="JIF14" s="2"/>
      <c r="JIG14" s="2"/>
      <c r="JIH14" s="2"/>
      <c r="JII14" s="2"/>
      <c r="JIJ14" s="2"/>
      <c r="JIK14" s="2"/>
      <c r="JIL14" s="2"/>
      <c r="JIM14" s="2"/>
      <c r="JIN14" s="2"/>
      <c r="JIO14" s="2"/>
      <c r="JIP14" s="2"/>
      <c r="JIQ14" s="2"/>
      <c r="JIR14" s="2"/>
      <c r="JIS14" s="2"/>
      <c r="JIT14" s="2"/>
      <c r="JIU14" s="2"/>
      <c r="JIV14" s="2"/>
      <c r="JIW14" s="2"/>
      <c r="JIX14" s="2"/>
      <c r="JIY14" s="2"/>
      <c r="JIZ14" s="2"/>
      <c r="JJA14" s="2"/>
      <c r="JJB14" s="2"/>
      <c r="JJC14" s="2"/>
      <c r="JJD14" s="2"/>
      <c r="JJE14" s="2"/>
      <c r="JJF14" s="2"/>
      <c r="JJG14" s="2"/>
      <c r="JJH14" s="2"/>
      <c r="JJI14" s="2"/>
      <c r="JJJ14" s="2"/>
      <c r="JJK14" s="2"/>
      <c r="JJL14" s="2"/>
      <c r="JJM14" s="2"/>
      <c r="JJN14" s="2"/>
      <c r="JJO14" s="2"/>
      <c r="JJP14" s="2"/>
      <c r="JJQ14" s="2"/>
      <c r="JJR14" s="2"/>
      <c r="JJS14" s="2"/>
      <c r="JJT14" s="2"/>
      <c r="JJU14" s="2"/>
      <c r="JJV14" s="2"/>
      <c r="JJW14" s="2"/>
      <c r="JJX14" s="2"/>
      <c r="JJY14" s="2"/>
      <c r="JJZ14" s="2"/>
      <c r="JKA14" s="2"/>
      <c r="JKB14" s="2"/>
      <c r="JKC14" s="2"/>
      <c r="JKD14" s="2"/>
      <c r="JKE14" s="2"/>
      <c r="JKF14" s="2"/>
      <c r="JKG14" s="2"/>
      <c r="JKH14" s="2"/>
      <c r="JKI14" s="2"/>
      <c r="JKJ14" s="2"/>
      <c r="JKK14" s="2"/>
      <c r="JKL14" s="2"/>
      <c r="JKM14" s="2"/>
      <c r="JKN14" s="2"/>
      <c r="JKO14" s="2"/>
      <c r="JKP14" s="2"/>
      <c r="JKQ14" s="2"/>
      <c r="JKR14" s="2"/>
      <c r="JKS14" s="2"/>
      <c r="JKT14" s="2"/>
      <c r="JKU14" s="2"/>
      <c r="JKV14" s="2"/>
      <c r="JKW14" s="2"/>
      <c r="JKX14" s="2"/>
      <c r="JKY14" s="2"/>
      <c r="JKZ14" s="2"/>
      <c r="JLA14" s="2"/>
      <c r="JLB14" s="2"/>
      <c r="JLC14" s="2"/>
      <c r="JLD14" s="2"/>
      <c r="JLE14" s="2"/>
      <c r="JLF14" s="2"/>
      <c r="JLG14" s="2"/>
      <c r="JLH14" s="2"/>
      <c r="JLI14" s="2"/>
      <c r="JLJ14" s="2"/>
      <c r="JLK14" s="2"/>
      <c r="JLL14" s="2"/>
      <c r="JLM14" s="2"/>
      <c r="JLN14" s="2"/>
      <c r="JLO14" s="2"/>
      <c r="JLP14" s="2"/>
      <c r="JLQ14" s="2"/>
      <c r="JLR14" s="2"/>
      <c r="JLS14" s="2"/>
      <c r="JLT14" s="2"/>
      <c r="JLU14" s="2"/>
      <c r="JLV14" s="2"/>
      <c r="JLW14" s="2"/>
      <c r="JLX14" s="2"/>
      <c r="JLY14" s="2"/>
      <c r="JLZ14" s="2"/>
      <c r="JMA14" s="2"/>
      <c r="JMB14" s="2"/>
      <c r="JMC14" s="2"/>
      <c r="JMD14" s="2"/>
      <c r="JME14" s="2"/>
      <c r="JMF14" s="2"/>
      <c r="JMG14" s="2"/>
      <c r="JMH14" s="2"/>
      <c r="JMI14" s="2"/>
      <c r="JMJ14" s="2"/>
      <c r="JMK14" s="2"/>
      <c r="JML14" s="2"/>
      <c r="JMM14" s="2"/>
      <c r="JMN14" s="2"/>
      <c r="JMO14" s="2"/>
      <c r="JMP14" s="2"/>
      <c r="JMQ14" s="2"/>
      <c r="JMR14" s="2"/>
      <c r="JMS14" s="2"/>
      <c r="JMT14" s="2"/>
      <c r="JMU14" s="2"/>
      <c r="JMV14" s="2"/>
      <c r="JMW14" s="2"/>
      <c r="JMX14" s="2"/>
      <c r="JMY14" s="2"/>
      <c r="JMZ14" s="2"/>
      <c r="JNA14" s="2"/>
      <c r="JNB14" s="2"/>
      <c r="JNC14" s="2"/>
      <c r="JND14" s="2"/>
      <c r="JNE14" s="2"/>
      <c r="JNF14" s="2"/>
      <c r="JNG14" s="2"/>
      <c r="JNH14" s="2"/>
      <c r="JNI14" s="2"/>
      <c r="JNJ14" s="2"/>
      <c r="JNK14" s="2"/>
      <c r="JNL14" s="2"/>
      <c r="JNM14" s="2"/>
      <c r="JNN14" s="2"/>
      <c r="JNO14" s="2"/>
      <c r="JNP14" s="2"/>
      <c r="JNQ14" s="2"/>
      <c r="JNR14" s="2"/>
      <c r="JNS14" s="2"/>
      <c r="JNT14" s="2"/>
      <c r="JNU14" s="2"/>
      <c r="JNV14" s="2"/>
      <c r="JNW14" s="2"/>
      <c r="JNX14" s="2"/>
      <c r="JNY14" s="2"/>
      <c r="JNZ14" s="2"/>
      <c r="JOA14" s="2"/>
      <c r="JOB14" s="2"/>
      <c r="JOC14" s="2"/>
      <c r="JOD14" s="2"/>
      <c r="JOE14" s="2"/>
      <c r="JOF14" s="2"/>
      <c r="JOG14" s="2"/>
      <c r="JOH14" s="2"/>
      <c r="JOI14" s="2"/>
      <c r="JOJ14" s="2"/>
      <c r="JOK14" s="2"/>
      <c r="JOL14" s="2"/>
      <c r="JOM14" s="2"/>
      <c r="JON14" s="2"/>
      <c r="JOO14" s="2"/>
      <c r="JOP14" s="2"/>
      <c r="JOQ14" s="2"/>
      <c r="JOR14" s="2"/>
      <c r="JOS14" s="2"/>
      <c r="JOT14" s="2"/>
      <c r="JOU14" s="2"/>
      <c r="JOV14" s="2"/>
      <c r="JOW14" s="2"/>
      <c r="JOX14" s="2"/>
      <c r="JOY14" s="2"/>
      <c r="JOZ14" s="2"/>
      <c r="JPA14" s="2"/>
      <c r="JPB14" s="2"/>
      <c r="JPC14" s="2"/>
      <c r="JPD14" s="2"/>
      <c r="JPE14" s="2"/>
      <c r="JPF14" s="2"/>
      <c r="JPG14" s="2"/>
      <c r="JPH14" s="2"/>
      <c r="JPI14" s="2"/>
      <c r="JPJ14" s="2"/>
      <c r="JPK14" s="2"/>
      <c r="JPL14" s="2"/>
      <c r="JPM14" s="2"/>
      <c r="JPN14" s="2"/>
      <c r="JPO14" s="2"/>
      <c r="JPP14" s="2"/>
      <c r="JPQ14" s="2"/>
      <c r="JPR14" s="2"/>
      <c r="JPS14" s="2"/>
      <c r="JPT14" s="2"/>
      <c r="JPU14" s="2"/>
      <c r="JPV14" s="2"/>
      <c r="JPW14" s="2"/>
      <c r="JPX14" s="2"/>
      <c r="JPY14" s="2"/>
      <c r="JPZ14" s="2"/>
      <c r="JQA14" s="2"/>
      <c r="JQB14" s="2"/>
      <c r="JQC14" s="2"/>
      <c r="JQD14" s="2"/>
      <c r="JQE14" s="2"/>
      <c r="JQF14" s="2"/>
      <c r="JQG14" s="2"/>
      <c r="JQH14" s="2"/>
      <c r="JQI14" s="2"/>
      <c r="JQJ14" s="2"/>
      <c r="JQK14" s="2"/>
      <c r="JQL14" s="2"/>
      <c r="JQM14" s="2"/>
      <c r="JQN14" s="2"/>
      <c r="JQO14" s="2"/>
      <c r="JQP14" s="2"/>
      <c r="JQQ14" s="2"/>
      <c r="JQR14" s="2"/>
      <c r="JQS14" s="2"/>
      <c r="JQT14" s="2"/>
      <c r="JQU14" s="2"/>
      <c r="JQV14" s="2"/>
      <c r="JQW14" s="2"/>
      <c r="JQX14" s="2"/>
      <c r="JQY14" s="2"/>
      <c r="JQZ14" s="2"/>
      <c r="JRA14" s="2"/>
      <c r="JRB14" s="2"/>
      <c r="JRC14" s="2"/>
      <c r="JRD14" s="2"/>
      <c r="JRE14" s="2"/>
      <c r="JRF14" s="2"/>
      <c r="JRG14" s="2"/>
      <c r="JRH14" s="2"/>
      <c r="JRI14" s="2"/>
      <c r="JRJ14" s="2"/>
      <c r="JRK14" s="2"/>
      <c r="JRL14" s="2"/>
      <c r="JRM14" s="2"/>
      <c r="JRN14" s="2"/>
      <c r="JRO14" s="2"/>
      <c r="JRP14" s="2"/>
      <c r="JRQ14" s="2"/>
      <c r="JRR14" s="2"/>
      <c r="JRS14" s="2"/>
      <c r="JRT14" s="2"/>
      <c r="JRU14" s="2"/>
      <c r="JRV14" s="2"/>
      <c r="JRW14" s="2"/>
      <c r="JRX14" s="2"/>
      <c r="JRY14" s="2"/>
      <c r="JRZ14" s="2"/>
      <c r="JSA14" s="2"/>
      <c r="JSB14" s="2"/>
      <c r="JSC14" s="2"/>
      <c r="JSD14" s="2"/>
      <c r="JSE14" s="2"/>
      <c r="JSF14" s="2"/>
      <c r="JSG14" s="2"/>
      <c r="JSH14" s="2"/>
      <c r="JSI14" s="2"/>
      <c r="JSJ14" s="2"/>
      <c r="JSK14" s="2"/>
      <c r="JSL14" s="2"/>
      <c r="JSM14" s="2"/>
      <c r="JSN14" s="2"/>
      <c r="JSO14" s="2"/>
      <c r="JSP14" s="2"/>
      <c r="JSQ14" s="2"/>
      <c r="JSR14" s="2"/>
      <c r="JSS14" s="2"/>
      <c r="JST14" s="2"/>
      <c r="JSU14" s="2"/>
      <c r="JSV14" s="2"/>
      <c r="JSW14" s="2"/>
      <c r="JSX14" s="2"/>
      <c r="JSY14" s="2"/>
      <c r="JSZ14" s="2"/>
      <c r="JTA14" s="2"/>
      <c r="JTB14" s="2"/>
      <c r="JTC14" s="2"/>
      <c r="JTD14" s="2"/>
      <c r="JTE14" s="2"/>
      <c r="JTF14" s="2"/>
      <c r="JTG14" s="2"/>
      <c r="JTH14" s="2"/>
      <c r="JTI14" s="2"/>
      <c r="JTJ14" s="2"/>
      <c r="JTK14" s="2"/>
      <c r="JTL14" s="2"/>
      <c r="JTM14" s="2"/>
      <c r="JTN14" s="2"/>
      <c r="JTO14" s="2"/>
      <c r="JTP14" s="2"/>
      <c r="JTQ14" s="2"/>
      <c r="JTR14" s="2"/>
      <c r="JTS14" s="2"/>
      <c r="JTT14" s="2"/>
      <c r="JTU14" s="2"/>
      <c r="JTV14" s="2"/>
      <c r="JTW14" s="2"/>
      <c r="JTX14" s="2"/>
      <c r="JTY14" s="2"/>
      <c r="JTZ14" s="2"/>
      <c r="JUA14" s="2"/>
      <c r="JUB14" s="2"/>
      <c r="JUC14" s="2"/>
      <c r="JUD14" s="2"/>
      <c r="JUE14" s="2"/>
      <c r="JUF14" s="2"/>
      <c r="JUG14" s="2"/>
      <c r="JUH14" s="2"/>
      <c r="JUI14" s="2"/>
      <c r="JUJ14" s="2"/>
      <c r="JUK14" s="2"/>
      <c r="JUL14" s="2"/>
      <c r="JUM14" s="2"/>
      <c r="JUN14" s="2"/>
      <c r="JUO14" s="2"/>
      <c r="JUP14" s="2"/>
      <c r="JUQ14" s="2"/>
      <c r="JUR14" s="2"/>
      <c r="JUS14" s="2"/>
      <c r="JUT14" s="2"/>
      <c r="JUU14" s="2"/>
      <c r="JUV14" s="2"/>
      <c r="JUW14" s="2"/>
      <c r="JUX14" s="2"/>
      <c r="JUY14" s="2"/>
      <c r="JUZ14" s="2"/>
      <c r="JVA14" s="2"/>
      <c r="JVB14" s="2"/>
      <c r="JVC14" s="2"/>
      <c r="JVD14" s="2"/>
      <c r="JVE14" s="2"/>
      <c r="JVF14" s="2"/>
      <c r="JVG14" s="2"/>
      <c r="JVH14" s="2"/>
      <c r="JVI14" s="2"/>
      <c r="JVJ14" s="2"/>
      <c r="JVK14" s="2"/>
      <c r="JVL14" s="2"/>
      <c r="JVM14" s="2"/>
      <c r="JVN14" s="2"/>
      <c r="JVO14" s="2"/>
      <c r="JVP14" s="2"/>
      <c r="JVQ14" s="2"/>
      <c r="JVR14" s="2"/>
      <c r="JVS14" s="2"/>
      <c r="JVT14" s="2"/>
      <c r="JVU14" s="2"/>
      <c r="JVV14" s="2"/>
      <c r="JVW14" s="2"/>
      <c r="JVX14" s="2"/>
      <c r="JVY14" s="2"/>
      <c r="JVZ14" s="2"/>
      <c r="JWA14" s="2"/>
      <c r="JWB14" s="2"/>
      <c r="JWC14" s="2"/>
      <c r="JWD14" s="2"/>
      <c r="JWE14" s="2"/>
      <c r="JWF14" s="2"/>
      <c r="JWG14" s="2"/>
      <c r="JWH14" s="2"/>
      <c r="JWI14" s="2"/>
      <c r="JWJ14" s="2"/>
      <c r="JWK14" s="2"/>
      <c r="JWL14" s="2"/>
      <c r="JWM14" s="2"/>
      <c r="JWN14" s="2"/>
      <c r="JWO14" s="2"/>
      <c r="JWP14" s="2"/>
      <c r="JWQ14" s="2"/>
      <c r="JWR14" s="2"/>
      <c r="JWS14" s="2"/>
      <c r="JWT14" s="2"/>
      <c r="JWU14" s="2"/>
      <c r="JWV14" s="2"/>
      <c r="JWW14" s="2"/>
      <c r="JWX14" s="2"/>
      <c r="JWY14" s="2"/>
      <c r="JWZ14" s="2"/>
      <c r="JXA14" s="2"/>
      <c r="JXB14" s="2"/>
      <c r="JXC14" s="2"/>
      <c r="JXD14" s="2"/>
      <c r="JXE14" s="2"/>
      <c r="JXF14" s="2"/>
      <c r="JXG14" s="2"/>
      <c r="JXH14" s="2"/>
      <c r="JXI14" s="2"/>
      <c r="JXJ14" s="2"/>
      <c r="JXK14" s="2"/>
      <c r="JXL14" s="2"/>
      <c r="JXM14" s="2"/>
      <c r="JXN14" s="2"/>
      <c r="JXO14" s="2"/>
      <c r="JXP14" s="2"/>
      <c r="JXQ14" s="2"/>
      <c r="JXR14" s="2"/>
      <c r="JXS14" s="2"/>
      <c r="JXT14" s="2"/>
      <c r="JXU14" s="2"/>
      <c r="JXV14" s="2"/>
      <c r="JXW14" s="2"/>
      <c r="JXX14" s="2"/>
      <c r="JXY14" s="2"/>
      <c r="JXZ14" s="2"/>
      <c r="JYA14" s="2"/>
      <c r="JYB14" s="2"/>
      <c r="JYC14" s="2"/>
      <c r="JYD14" s="2"/>
      <c r="JYE14" s="2"/>
      <c r="JYF14" s="2"/>
      <c r="JYG14" s="2"/>
      <c r="JYH14" s="2"/>
      <c r="JYI14" s="2"/>
      <c r="JYJ14" s="2"/>
      <c r="JYK14" s="2"/>
      <c r="JYL14" s="2"/>
      <c r="JYM14" s="2"/>
      <c r="JYN14" s="2"/>
      <c r="JYO14" s="2"/>
      <c r="JYP14" s="2"/>
      <c r="JYQ14" s="2"/>
      <c r="JYR14" s="2"/>
      <c r="JYS14" s="2"/>
      <c r="JYT14" s="2"/>
      <c r="JYU14" s="2"/>
      <c r="JYV14" s="2"/>
      <c r="JYW14" s="2"/>
      <c r="JYX14" s="2"/>
      <c r="JYY14" s="2"/>
      <c r="JYZ14" s="2"/>
      <c r="JZA14" s="2"/>
      <c r="JZB14" s="2"/>
      <c r="JZC14" s="2"/>
      <c r="JZD14" s="2"/>
      <c r="JZE14" s="2"/>
      <c r="JZF14" s="2"/>
      <c r="JZG14" s="2"/>
      <c r="JZH14" s="2"/>
      <c r="JZI14" s="2"/>
      <c r="JZJ14" s="2"/>
      <c r="JZK14" s="2"/>
      <c r="JZL14" s="2"/>
      <c r="JZM14" s="2"/>
      <c r="JZN14" s="2"/>
      <c r="JZO14" s="2"/>
      <c r="JZP14" s="2"/>
      <c r="JZQ14" s="2"/>
      <c r="JZR14" s="2"/>
      <c r="JZS14" s="2"/>
      <c r="JZT14" s="2"/>
      <c r="JZU14" s="2"/>
      <c r="JZV14" s="2"/>
      <c r="JZW14" s="2"/>
      <c r="JZX14" s="2"/>
      <c r="JZY14" s="2"/>
      <c r="JZZ14" s="2"/>
      <c r="KAA14" s="2"/>
      <c r="KAB14" s="2"/>
      <c r="KAC14" s="2"/>
      <c r="KAD14" s="2"/>
      <c r="KAE14" s="2"/>
      <c r="KAF14" s="2"/>
      <c r="KAG14" s="2"/>
      <c r="KAH14" s="2"/>
      <c r="KAI14" s="2"/>
      <c r="KAJ14" s="2"/>
      <c r="KAK14" s="2"/>
      <c r="KAL14" s="2"/>
      <c r="KAM14" s="2"/>
      <c r="KAN14" s="2"/>
      <c r="KAO14" s="2"/>
      <c r="KAP14" s="2"/>
      <c r="KAQ14" s="2"/>
      <c r="KAR14" s="2"/>
      <c r="KAS14" s="2"/>
      <c r="KAT14" s="2"/>
      <c r="KAU14" s="2"/>
      <c r="KAV14" s="2"/>
      <c r="KAW14" s="2"/>
      <c r="KAX14" s="2"/>
      <c r="KAY14" s="2"/>
      <c r="KAZ14" s="2"/>
      <c r="KBA14" s="2"/>
      <c r="KBB14" s="2"/>
      <c r="KBC14" s="2"/>
      <c r="KBD14" s="2"/>
      <c r="KBE14" s="2"/>
      <c r="KBF14" s="2"/>
      <c r="KBG14" s="2"/>
      <c r="KBH14" s="2"/>
      <c r="KBI14" s="2"/>
      <c r="KBJ14" s="2"/>
      <c r="KBK14" s="2"/>
      <c r="KBL14" s="2"/>
      <c r="KBM14" s="2"/>
      <c r="KBN14" s="2"/>
      <c r="KBO14" s="2"/>
      <c r="KBP14" s="2"/>
      <c r="KBQ14" s="2"/>
      <c r="KBR14" s="2"/>
      <c r="KBS14" s="2"/>
      <c r="KBT14" s="2"/>
      <c r="KBU14" s="2"/>
      <c r="KBV14" s="2"/>
      <c r="KBW14" s="2"/>
      <c r="KBX14" s="2"/>
      <c r="KBY14" s="2"/>
      <c r="KBZ14" s="2"/>
      <c r="KCA14" s="2"/>
      <c r="KCB14" s="2"/>
      <c r="KCC14" s="2"/>
      <c r="KCD14" s="2"/>
      <c r="KCE14" s="2"/>
      <c r="KCF14" s="2"/>
      <c r="KCG14" s="2"/>
      <c r="KCH14" s="2"/>
      <c r="KCI14" s="2"/>
      <c r="KCJ14" s="2"/>
      <c r="KCK14" s="2"/>
      <c r="KCL14" s="2"/>
      <c r="KCM14" s="2"/>
      <c r="KCN14" s="2"/>
      <c r="KCO14" s="2"/>
      <c r="KCP14" s="2"/>
      <c r="KCQ14" s="2"/>
      <c r="KCR14" s="2"/>
      <c r="KCS14" s="2"/>
      <c r="KCT14" s="2"/>
      <c r="KCU14" s="2"/>
      <c r="KCV14" s="2"/>
      <c r="KCW14" s="2"/>
      <c r="KCX14" s="2"/>
      <c r="KCY14" s="2"/>
      <c r="KCZ14" s="2"/>
      <c r="KDA14" s="2"/>
      <c r="KDB14" s="2"/>
      <c r="KDC14" s="2"/>
      <c r="KDD14" s="2"/>
      <c r="KDE14" s="2"/>
      <c r="KDF14" s="2"/>
      <c r="KDG14" s="2"/>
      <c r="KDH14" s="2"/>
      <c r="KDI14" s="2"/>
      <c r="KDJ14" s="2"/>
      <c r="KDK14" s="2"/>
      <c r="KDL14" s="2"/>
      <c r="KDM14" s="2"/>
      <c r="KDN14" s="2"/>
      <c r="KDO14" s="2"/>
      <c r="KDP14" s="2"/>
      <c r="KDQ14" s="2"/>
      <c r="KDR14" s="2"/>
      <c r="KDS14" s="2"/>
      <c r="KDT14" s="2"/>
      <c r="KDU14" s="2"/>
      <c r="KDV14" s="2"/>
      <c r="KDW14" s="2"/>
      <c r="KDX14" s="2"/>
      <c r="KDY14" s="2"/>
      <c r="KDZ14" s="2"/>
      <c r="KEA14" s="2"/>
      <c r="KEB14" s="2"/>
      <c r="KEC14" s="2"/>
      <c r="KED14" s="2"/>
      <c r="KEE14" s="2"/>
      <c r="KEF14" s="2"/>
      <c r="KEG14" s="2"/>
      <c r="KEH14" s="2"/>
      <c r="KEI14" s="2"/>
      <c r="KEJ14" s="2"/>
      <c r="KEK14" s="2"/>
      <c r="KEL14" s="2"/>
      <c r="KEM14" s="2"/>
      <c r="KEN14" s="2"/>
      <c r="KEO14" s="2"/>
      <c r="KEP14" s="2"/>
      <c r="KEQ14" s="2"/>
      <c r="KER14" s="2"/>
      <c r="KES14" s="2"/>
      <c r="KET14" s="2"/>
      <c r="KEU14" s="2"/>
      <c r="KEV14" s="2"/>
      <c r="KEW14" s="2"/>
      <c r="KEX14" s="2"/>
      <c r="KEY14" s="2"/>
      <c r="KEZ14" s="2"/>
      <c r="KFA14" s="2"/>
      <c r="KFB14" s="2"/>
      <c r="KFC14" s="2"/>
      <c r="KFD14" s="2"/>
      <c r="KFE14" s="2"/>
      <c r="KFF14" s="2"/>
      <c r="KFG14" s="2"/>
      <c r="KFH14" s="2"/>
      <c r="KFI14" s="2"/>
      <c r="KFJ14" s="2"/>
      <c r="KFK14" s="2"/>
      <c r="KFL14" s="2"/>
      <c r="KFM14" s="2"/>
      <c r="KFN14" s="2"/>
      <c r="KFO14" s="2"/>
      <c r="KFP14" s="2"/>
      <c r="KFQ14" s="2"/>
      <c r="KFR14" s="2"/>
      <c r="KFS14" s="2"/>
      <c r="KFT14" s="2"/>
      <c r="KFU14" s="2"/>
      <c r="KFV14" s="2"/>
      <c r="KFW14" s="2"/>
      <c r="KFX14" s="2"/>
      <c r="KFY14" s="2"/>
      <c r="KFZ14" s="2"/>
      <c r="KGA14" s="2"/>
      <c r="KGB14" s="2"/>
      <c r="KGC14" s="2"/>
      <c r="KGD14" s="2"/>
      <c r="KGE14" s="2"/>
      <c r="KGF14" s="2"/>
      <c r="KGG14" s="2"/>
      <c r="KGH14" s="2"/>
      <c r="KGI14" s="2"/>
      <c r="KGJ14" s="2"/>
      <c r="KGK14" s="2"/>
      <c r="KGL14" s="2"/>
      <c r="KGM14" s="2"/>
      <c r="KGN14" s="2"/>
      <c r="KGO14" s="2"/>
      <c r="KGP14" s="2"/>
      <c r="KGQ14" s="2"/>
      <c r="KGR14" s="2"/>
      <c r="KGS14" s="2"/>
      <c r="KGT14" s="2"/>
      <c r="KGU14" s="2"/>
      <c r="KGV14" s="2"/>
      <c r="KGW14" s="2"/>
      <c r="KGX14" s="2"/>
      <c r="KGY14" s="2"/>
      <c r="KGZ14" s="2"/>
      <c r="KHA14" s="2"/>
      <c r="KHB14" s="2"/>
      <c r="KHC14" s="2"/>
      <c r="KHD14" s="2"/>
      <c r="KHE14" s="2"/>
      <c r="KHF14" s="2"/>
      <c r="KHG14" s="2"/>
      <c r="KHH14" s="2"/>
      <c r="KHI14" s="2"/>
      <c r="KHJ14" s="2"/>
      <c r="KHK14" s="2"/>
      <c r="KHL14" s="2"/>
      <c r="KHM14" s="2"/>
      <c r="KHN14" s="2"/>
      <c r="KHO14" s="2"/>
      <c r="KHP14" s="2"/>
      <c r="KHQ14" s="2"/>
      <c r="KHR14" s="2"/>
      <c r="KHS14" s="2"/>
      <c r="KHT14" s="2"/>
      <c r="KHU14" s="2"/>
      <c r="KHV14" s="2"/>
      <c r="KHW14" s="2"/>
      <c r="KHX14" s="2"/>
      <c r="KHY14" s="2"/>
      <c r="KHZ14" s="2"/>
      <c r="KIA14" s="2"/>
      <c r="KIB14" s="2"/>
      <c r="KIC14" s="2"/>
      <c r="KID14" s="2"/>
      <c r="KIE14" s="2"/>
      <c r="KIF14" s="2"/>
      <c r="KIG14" s="2"/>
      <c r="KIH14" s="2"/>
      <c r="KII14" s="2"/>
      <c r="KIJ14" s="2"/>
      <c r="KIK14" s="2"/>
      <c r="KIL14" s="2"/>
      <c r="KIM14" s="2"/>
      <c r="KIN14" s="2"/>
      <c r="KIO14" s="2"/>
      <c r="KIP14" s="2"/>
      <c r="KIQ14" s="2"/>
      <c r="KIR14" s="2"/>
      <c r="KIS14" s="2"/>
      <c r="KIT14" s="2"/>
      <c r="KIU14" s="2"/>
      <c r="KIV14" s="2"/>
      <c r="KIW14" s="2"/>
      <c r="KIX14" s="2"/>
      <c r="KIY14" s="2"/>
      <c r="KIZ14" s="2"/>
      <c r="KJA14" s="2"/>
      <c r="KJB14" s="2"/>
      <c r="KJC14" s="2"/>
      <c r="KJD14" s="2"/>
      <c r="KJE14" s="2"/>
      <c r="KJF14" s="2"/>
      <c r="KJG14" s="2"/>
      <c r="KJH14" s="2"/>
      <c r="KJI14" s="2"/>
      <c r="KJJ14" s="2"/>
      <c r="KJK14" s="2"/>
      <c r="KJL14" s="2"/>
      <c r="KJM14" s="2"/>
      <c r="KJN14" s="2"/>
      <c r="KJO14" s="2"/>
      <c r="KJP14" s="2"/>
      <c r="KJQ14" s="2"/>
      <c r="KJR14" s="2"/>
      <c r="KJS14" s="2"/>
      <c r="KJT14" s="2"/>
      <c r="KJU14" s="2"/>
      <c r="KJV14" s="2"/>
      <c r="KJW14" s="2"/>
      <c r="KJX14" s="2"/>
      <c r="KJY14" s="2"/>
      <c r="KJZ14" s="2"/>
      <c r="KKA14" s="2"/>
      <c r="KKB14" s="2"/>
      <c r="KKC14" s="2"/>
      <c r="KKD14" s="2"/>
      <c r="KKE14" s="2"/>
      <c r="KKF14" s="2"/>
      <c r="KKG14" s="2"/>
      <c r="KKH14" s="2"/>
      <c r="KKI14" s="2"/>
      <c r="KKJ14" s="2"/>
      <c r="KKK14" s="2"/>
      <c r="KKL14" s="2"/>
      <c r="KKM14" s="2"/>
      <c r="KKN14" s="2"/>
      <c r="KKO14" s="2"/>
      <c r="KKP14" s="2"/>
      <c r="KKQ14" s="2"/>
      <c r="KKR14" s="2"/>
      <c r="KKS14" s="2"/>
      <c r="KKT14" s="2"/>
      <c r="KKU14" s="2"/>
      <c r="KKV14" s="2"/>
      <c r="KKW14" s="2"/>
      <c r="KKX14" s="2"/>
      <c r="KKY14" s="2"/>
      <c r="KKZ14" s="2"/>
      <c r="KLA14" s="2"/>
      <c r="KLB14" s="2"/>
      <c r="KLC14" s="2"/>
      <c r="KLD14" s="2"/>
      <c r="KLE14" s="2"/>
      <c r="KLF14" s="2"/>
      <c r="KLG14" s="2"/>
      <c r="KLH14" s="2"/>
      <c r="KLI14" s="2"/>
      <c r="KLJ14" s="2"/>
      <c r="KLK14" s="2"/>
      <c r="KLL14" s="2"/>
      <c r="KLM14" s="2"/>
      <c r="KLN14" s="2"/>
      <c r="KLO14" s="2"/>
      <c r="KLP14" s="2"/>
      <c r="KLQ14" s="2"/>
      <c r="KLR14" s="2"/>
      <c r="KLS14" s="2"/>
      <c r="KLT14" s="2"/>
      <c r="KLU14" s="2"/>
      <c r="KLV14" s="2"/>
      <c r="KLW14" s="2"/>
      <c r="KLX14" s="2"/>
      <c r="KLY14" s="2"/>
      <c r="KLZ14" s="2"/>
      <c r="KMA14" s="2"/>
      <c r="KMB14" s="2"/>
      <c r="KMC14" s="2"/>
      <c r="KMD14" s="2"/>
      <c r="KME14" s="2"/>
      <c r="KMF14" s="2"/>
      <c r="KMG14" s="2"/>
      <c r="KMH14" s="2"/>
      <c r="KMI14" s="2"/>
      <c r="KMJ14" s="2"/>
      <c r="KMK14" s="2"/>
      <c r="KML14" s="2"/>
      <c r="KMM14" s="2"/>
      <c r="KMN14" s="2"/>
      <c r="KMO14" s="2"/>
      <c r="KMP14" s="2"/>
      <c r="KMQ14" s="2"/>
      <c r="KMR14" s="2"/>
      <c r="KMS14" s="2"/>
      <c r="KMT14" s="2"/>
      <c r="KMU14" s="2"/>
      <c r="KMV14" s="2"/>
      <c r="KMW14" s="2"/>
      <c r="KMX14" s="2"/>
      <c r="KMY14" s="2"/>
      <c r="KMZ14" s="2"/>
      <c r="KNA14" s="2"/>
      <c r="KNB14" s="2"/>
      <c r="KNC14" s="2"/>
      <c r="KND14" s="2"/>
      <c r="KNE14" s="2"/>
      <c r="KNF14" s="2"/>
      <c r="KNG14" s="2"/>
      <c r="KNH14" s="2"/>
      <c r="KNI14" s="2"/>
      <c r="KNJ14" s="2"/>
      <c r="KNK14" s="2"/>
      <c r="KNL14" s="2"/>
      <c r="KNM14" s="2"/>
      <c r="KNN14" s="2"/>
      <c r="KNO14" s="2"/>
      <c r="KNP14" s="2"/>
      <c r="KNQ14" s="2"/>
      <c r="KNR14" s="2"/>
      <c r="KNS14" s="2"/>
      <c r="KNT14" s="2"/>
      <c r="KNU14" s="2"/>
      <c r="KNV14" s="2"/>
      <c r="KNW14" s="2"/>
      <c r="KNX14" s="2"/>
      <c r="KNY14" s="2"/>
      <c r="KNZ14" s="2"/>
      <c r="KOA14" s="2"/>
      <c r="KOB14" s="2"/>
      <c r="KOC14" s="2"/>
      <c r="KOD14" s="2"/>
      <c r="KOE14" s="2"/>
      <c r="KOF14" s="2"/>
      <c r="KOG14" s="2"/>
      <c r="KOH14" s="2"/>
      <c r="KOI14" s="2"/>
      <c r="KOJ14" s="2"/>
      <c r="KOK14" s="2"/>
      <c r="KOL14" s="2"/>
      <c r="KOM14" s="2"/>
      <c r="KON14" s="2"/>
      <c r="KOO14" s="2"/>
      <c r="KOP14" s="2"/>
      <c r="KOQ14" s="2"/>
      <c r="KOR14" s="2"/>
      <c r="KOS14" s="2"/>
      <c r="KOT14" s="2"/>
      <c r="KOU14" s="2"/>
      <c r="KOV14" s="2"/>
      <c r="KOW14" s="2"/>
      <c r="KOX14" s="2"/>
      <c r="KOY14" s="2"/>
      <c r="KOZ14" s="2"/>
      <c r="KPA14" s="2"/>
      <c r="KPB14" s="2"/>
      <c r="KPC14" s="2"/>
      <c r="KPD14" s="2"/>
      <c r="KPE14" s="2"/>
      <c r="KPF14" s="2"/>
      <c r="KPG14" s="2"/>
      <c r="KPH14" s="2"/>
      <c r="KPI14" s="2"/>
      <c r="KPJ14" s="2"/>
      <c r="KPK14" s="2"/>
      <c r="KPL14" s="2"/>
      <c r="KPM14" s="2"/>
      <c r="KPN14" s="2"/>
      <c r="KPO14" s="2"/>
      <c r="KPP14" s="2"/>
      <c r="KPQ14" s="2"/>
      <c r="KPR14" s="2"/>
      <c r="KPS14" s="2"/>
      <c r="KPT14" s="2"/>
      <c r="KPU14" s="2"/>
      <c r="KPV14" s="2"/>
      <c r="KPW14" s="2"/>
      <c r="KPX14" s="2"/>
      <c r="KPY14" s="2"/>
      <c r="KPZ14" s="2"/>
      <c r="KQA14" s="2"/>
      <c r="KQB14" s="2"/>
      <c r="KQC14" s="2"/>
      <c r="KQD14" s="2"/>
      <c r="KQE14" s="2"/>
      <c r="KQF14" s="2"/>
      <c r="KQG14" s="2"/>
      <c r="KQH14" s="2"/>
      <c r="KQI14" s="2"/>
      <c r="KQJ14" s="2"/>
      <c r="KQK14" s="2"/>
      <c r="KQL14" s="2"/>
      <c r="KQM14" s="2"/>
      <c r="KQN14" s="2"/>
      <c r="KQO14" s="2"/>
      <c r="KQP14" s="2"/>
      <c r="KQQ14" s="2"/>
      <c r="KQR14" s="2"/>
      <c r="KQS14" s="2"/>
      <c r="KQT14" s="2"/>
      <c r="KQU14" s="2"/>
      <c r="KQV14" s="2"/>
      <c r="KQW14" s="2"/>
      <c r="KQX14" s="2"/>
      <c r="KQY14" s="2"/>
      <c r="KQZ14" s="2"/>
      <c r="KRA14" s="2"/>
      <c r="KRB14" s="2"/>
      <c r="KRC14" s="2"/>
      <c r="KRD14" s="2"/>
      <c r="KRE14" s="2"/>
      <c r="KRF14" s="2"/>
      <c r="KRG14" s="2"/>
      <c r="KRH14" s="2"/>
      <c r="KRI14" s="2"/>
      <c r="KRJ14" s="2"/>
      <c r="KRK14" s="2"/>
      <c r="KRL14" s="2"/>
      <c r="KRM14" s="2"/>
      <c r="KRN14" s="2"/>
      <c r="KRO14" s="2"/>
      <c r="KRP14" s="2"/>
      <c r="KRQ14" s="2"/>
      <c r="KRR14" s="2"/>
      <c r="KRS14" s="2"/>
      <c r="KRT14" s="2"/>
      <c r="KRU14" s="2"/>
      <c r="KRV14" s="2"/>
      <c r="KRW14" s="2"/>
      <c r="KRX14" s="2"/>
      <c r="KRY14" s="2"/>
      <c r="KRZ14" s="2"/>
      <c r="KSA14" s="2"/>
      <c r="KSB14" s="2"/>
      <c r="KSC14" s="2"/>
      <c r="KSD14" s="2"/>
      <c r="KSE14" s="2"/>
      <c r="KSF14" s="2"/>
      <c r="KSG14" s="2"/>
      <c r="KSH14" s="2"/>
      <c r="KSI14" s="2"/>
      <c r="KSJ14" s="2"/>
      <c r="KSK14" s="2"/>
      <c r="KSL14" s="2"/>
      <c r="KSM14" s="2"/>
      <c r="KSN14" s="2"/>
      <c r="KSO14" s="2"/>
      <c r="KSP14" s="2"/>
      <c r="KSQ14" s="2"/>
      <c r="KSR14" s="2"/>
      <c r="KSS14" s="2"/>
      <c r="KST14" s="2"/>
      <c r="KSU14" s="2"/>
      <c r="KSV14" s="2"/>
      <c r="KSW14" s="2"/>
      <c r="KSX14" s="2"/>
      <c r="KSY14" s="2"/>
      <c r="KSZ14" s="2"/>
      <c r="KTA14" s="2"/>
      <c r="KTB14" s="2"/>
      <c r="KTC14" s="2"/>
      <c r="KTD14" s="2"/>
      <c r="KTE14" s="2"/>
      <c r="KTF14" s="2"/>
      <c r="KTG14" s="2"/>
      <c r="KTH14" s="2"/>
      <c r="KTI14" s="2"/>
      <c r="KTJ14" s="2"/>
      <c r="KTK14" s="2"/>
      <c r="KTL14" s="2"/>
      <c r="KTM14" s="2"/>
      <c r="KTN14" s="2"/>
      <c r="KTO14" s="2"/>
      <c r="KTP14" s="2"/>
      <c r="KTQ14" s="2"/>
      <c r="KTR14" s="2"/>
      <c r="KTS14" s="2"/>
      <c r="KTT14" s="2"/>
      <c r="KTU14" s="2"/>
      <c r="KTV14" s="2"/>
      <c r="KTW14" s="2"/>
      <c r="KTX14" s="2"/>
      <c r="KTY14" s="2"/>
      <c r="KTZ14" s="2"/>
      <c r="KUA14" s="2"/>
      <c r="KUB14" s="2"/>
      <c r="KUC14" s="2"/>
      <c r="KUD14" s="2"/>
      <c r="KUE14" s="2"/>
      <c r="KUF14" s="2"/>
      <c r="KUG14" s="2"/>
      <c r="KUH14" s="2"/>
      <c r="KUI14" s="2"/>
      <c r="KUJ14" s="2"/>
      <c r="KUK14" s="2"/>
      <c r="KUL14" s="2"/>
      <c r="KUM14" s="2"/>
      <c r="KUN14" s="2"/>
      <c r="KUO14" s="2"/>
      <c r="KUP14" s="2"/>
      <c r="KUQ14" s="2"/>
      <c r="KUR14" s="2"/>
      <c r="KUS14" s="2"/>
      <c r="KUT14" s="2"/>
      <c r="KUU14" s="2"/>
      <c r="KUV14" s="2"/>
      <c r="KUW14" s="2"/>
      <c r="KUX14" s="2"/>
      <c r="KUY14" s="2"/>
      <c r="KUZ14" s="2"/>
      <c r="KVA14" s="2"/>
      <c r="KVB14" s="2"/>
      <c r="KVC14" s="2"/>
      <c r="KVD14" s="2"/>
      <c r="KVE14" s="2"/>
      <c r="KVF14" s="2"/>
      <c r="KVG14" s="2"/>
      <c r="KVH14" s="2"/>
      <c r="KVI14" s="2"/>
      <c r="KVJ14" s="2"/>
      <c r="KVK14" s="2"/>
      <c r="KVL14" s="2"/>
      <c r="KVM14" s="2"/>
      <c r="KVN14" s="2"/>
      <c r="KVO14" s="2"/>
      <c r="KVP14" s="2"/>
      <c r="KVQ14" s="2"/>
      <c r="KVR14" s="2"/>
      <c r="KVS14" s="2"/>
      <c r="KVT14" s="2"/>
      <c r="KVU14" s="2"/>
      <c r="KVV14" s="2"/>
      <c r="KVW14" s="2"/>
      <c r="KVX14" s="2"/>
      <c r="KVY14" s="2"/>
      <c r="KVZ14" s="2"/>
      <c r="KWA14" s="2"/>
      <c r="KWB14" s="2"/>
      <c r="KWC14" s="2"/>
      <c r="KWD14" s="2"/>
      <c r="KWE14" s="2"/>
      <c r="KWF14" s="2"/>
      <c r="KWG14" s="2"/>
      <c r="KWH14" s="2"/>
      <c r="KWI14" s="2"/>
      <c r="KWJ14" s="2"/>
      <c r="KWK14" s="2"/>
      <c r="KWL14" s="2"/>
      <c r="KWM14" s="2"/>
      <c r="KWN14" s="2"/>
      <c r="KWO14" s="2"/>
      <c r="KWP14" s="2"/>
      <c r="KWQ14" s="2"/>
      <c r="KWR14" s="2"/>
      <c r="KWS14" s="2"/>
      <c r="KWT14" s="2"/>
      <c r="KWU14" s="2"/>
      <c r="KWV14" s="2"/>
      <c r="KWW14" s="2"/>
      <c r="KWX14" s="2"/>
      <c r="KWY14" s="2"/>
      <c r="KWZ14" s="2"/>
      <c r="KXA14" s="2"/>
      <c r="KXB14" s="2"/>
      <c r="KXC14" s="2"/>
      <c r="KXD14" s="2"/>
      <c r="KXE14" s="2"/>
      <c r="KXF14" s="2"/>
      <c r="KXG14" s="2"/>
      <c r="KXH14" s="2"/>
      <c r="KXI14" s="2"/>
      <c r="KXJ14" s="2"/>
      <c r="KXK14" s="2"/>
      <c r="KXL14" s="2"/>
      <c r="KXM14" s="2"/>
      <c r="KXN14" s="2"/>
      <c r="KXO14" s="2"/>
      <c r="KXP14" s="2"/>
      <c r="KXQ14" s="2"/>
      <c r="KXR14" s="2"/>
      <c r="KXS14" s="2"/>
      <c r="KXT14" s="2"/>
      <c r="KXU14" s="2"/>
      <c r="KXV14" s="2"/>
      <c r="KXW14" s="2"/>
      <c r="KXX14" s="2"/>
      <c r="KXY14" s="2"/>
      <c r="KXZ14" s="2"/>
      <c r="KYA14" s="2"/>
      <c r="KYB14" s="2"/>
      <c r="KYC14" s="2"/>
      <c r="KYD14" s="2"/>
      <c r="KYE14" s="2"/>
      <c r="KYF14" s="2"/>
      <c r="KYG14" s="2"/>
      <c r="KYH14" s="2"/>
      <c r="KYI14" s="2"/>
      <c r="KYJ14" s="2"/>
      <c r="KYK14" s="2"/>
      <c r="KYL14" s="2"/>
      <c r="KYM14" s="2"/>
      <c r="KYN14" s="2"/>
      <c r="KYO14" s="2"/>
      <c r="KYP14" s="2"/>
      <c r="KYQ14" s="2"/>
      <c r="KYR14" s="2"/>
      <c r="KYS14" s="2"/>
      <c r="KYT14" s="2"/>
      <c r="KYU14" s="2"/>
      <c r="KYV14" s="2"/>
      <c r="KYW14" s="2"/>
      <c r="KYX14" s="2"/>
      <c r="KYY14" s="2"/>
      <c r="KYZ14" s="2"/>
      <c r="KZA14" s="2"/>
      <c r="KZB14" s="2"/>
      <c r="KZC14" s="2"/>
      <c r="KZD14" s="2"/>
      <c r="KZE14" s="2"/>
      <c r="KZF14" s="2"/>
      <c r="KZG14" s="2"/>
      <c r="KZH14" s="2"/>
      <c r="KZI14" s="2"/>
      <c r="KZJ14" s="2"/>
      <c r="KZK14" s="2"/>
      <c r="KZL14" s="2"/>
      <c r="KZM14" s="2"/>
      <c r="KZN14" s="2"/>
      <c r="KZO14" s="2"/>
      <c r="KZP14" s="2"/>
      <c r="KZQ14" s="2"/>
      <c r="KZR14" s="2"/>
      <c r="KZS14" s="2"/>
      <c r="KZT14" s="2"/>
      <c r="KZU14" s="2"/>
      <c r="KZV14" s="2"/>
      <c r="KZW14" s="2"/>
      <c r="KZX14" s="2"/>
      <c r="KZY14" s="2"/>
      <c r="KZZ14" s="2"/>
      <c r="LAA14" s="2"/>
      <c r="LAB14" s="2"/>
      <c r="LAC14" s="2"/>
      <c r="LAD14" s="2"/>
      <c r="LAE14" s="2"/>
      <c r="LAF14" s="2"/>
      <c r="LAG14" s="2"/>
      <c r="LAH14" s="2"/>
      <c r="LAI14" s="2"/>
      <c r="LAJ14" s="2"/>
      <c r="LAK14" s="2"/>
      <c r="LAL14" s="2"/>
      <c r="LAM14" s="2"/>
      <c r="LAN14" s="2"/>
      <c r="LAO14" s="2"/>
      <c r="LAP14" s="2"/>
      <c r="LAQ14" s="2"/>
      <c r="LAR14" s="2"/>
      <c r="LAS14" s="2"/>
      <c r="LAT14" s="2"/>
      <c r="LAU14" s="2"/>
      <c r="LAV14" s="2"/>
      <c r="LAW14" s="2"/>
      <c r="LAX14" s="2"/>
      <c r="LAY14" s="2"/>
      <c r="LAZ14" s="2"/>
      <c r="LBA14" s="2"/>
      <c r="LBB14" s="2"/>
      <c r="LBC14" s="2"/>
      <c r="LBD14" s="2"/>
      <c r="LBE14" s="2"/>
      <c r="LBF14" s="2"/>
      <c r="LBG14" s="2"/>
      <c r="LBH14" s="2"/>
      <c r="LBI14" s="2"/>
      <c r="LBJ14" s="2"/>
      <c r="LBK14" s="2"/>
      <c r="LBL14" s="2"/>
      <c r="LBM14" s="2"/>
      <c r="LBN14" s="2"/>
      <c r="LBO14" s="2"/>
      <c r="LBP14" s="2"/>
      <c r="LBQ14" s="2"/>
      <c r="LBR14" s="2"/>
      <c r="LBS14" s="2"/>
      <c r="LBT14" s="2"/>
      <c r="LBU14" s="2"/>
      <c r="LBV14" s="2"/>
      <c r="LBW14" s="2"/>
      <c r="LBX14" s="2"/>
      <c r="LBY14" s="2"/>
      <c r="LBZ14" s="2"/>
      <c r="LCA14" s="2"/>
      <c r="LCB14" s="2"/>
      <c r="LCC14" s="2"/>
      <c r="LCD14" s="2"/>
      <c r="LCE14" s="2"/>
      <c r="LCF14" s="2"/>
      <c r="LCG14" s="2"/>
      <c r="LCH14" s="2"/>
      <c r="LCI14" s="2"/>
      <c r="LCJ14" s="2"/>
      <c r="LCK14" s="2"/>
      <c r="LCL14" s="2"/>
      <c r="LCM14" s="2"/>
      <c r="LCN14" s="2"/>
      <c r="LCO14" s="2"/>
      <c r="LCP14" s="2"/>
      <c r="LCQ14" s="2"/>
      <c r="LCR14" s="2"/>
      <c r="LCS14" s="2"/>
      <c r="LCT14" s="2"/>
      <c r="LCU14" s="2"/>
      <c r="LCV14" s="2"/>
      <c r="LCW14" s="2"/>
      <c r="LCX14" s="2"/>
      <c r="LCY14" s="2"/>
      <c r="LCZ14" s="2"/>
      <c r="LDA14" s="2"/>
      <c r="LDB14" s="2"/>
      <c r="LDC14" s="2"/>
      <c r="LDD14" s="2"/>
      <c r="LDE14" s="2"/>
      <c r="LDF14" s="2"/>
      <c r="LDG14" s="2"/>
      <c r="LDH14" s="2"/>
      <c r="LDI14" s="2"/>
      <c r="LDJ14" s="2"/>
      <c r="LDK14" s="2"/>
      <c r="LDL14" s="2"/>
      <c r="LDM14" s="2"/>
      <c r="LDN14" s="2"/>
      <c r="LDO14" s="2"/>
      <c r="LDP14" s="2"/>
      <c r="LDQ14" s="2"/>
      <c r="LDR14" s="2"/>
      <c r="LDS14" s="2"/>
      <c r="LDT14" s="2"/>
      <c r="LDU14" s="2"/>
      <c r="LDV14" s="2"/>
      <c r="LDW14" s="2"/>
      <c r="LDX14" s="2"/>
      <c r="LDY14" s="2"/>
      <c r="LDZ14" s="2"/>
      <c r="LEA14" s="2"/>
      <c r="LEB14" s="2"/>
      <c r="LEC14" s="2"/>
      <c r="LED14" s="2"/>
      <c r="LEE14" s="2"/>
      <c r="LEF14" s="2"/>
      <c r="LEG14" s="2"/>
      <c r="LEH14" s="2"/>
      <c r="LEI14" s="2"/>
      <c r="LEJ14" s="2"/>
      <c r="LEK14" s="2"/>
      <c r="LEL14" s="2"/>
      <c r="LEM14" s="2"/>
      <c r="LEN14" s="2"/>
      <c r="LEO14" s="2"/>
      <c r="LEP14" s="2"/>
      <c r="LEQ14" s="2"/>
      <c r="LER14" s="2"/>
      <c r="LES14" s="2"/>
      <c r="LET14" s="2"/>
      <c r="LEU14" s="2"/>
      <c r="LEV14" s="2"/>
      <c r="LEW14" s="2"/>
      <c r="LEX14" s="2"/>
      <c r="LEY14" s="2"/>
      <c r="LEZ14" s="2"/>
      <c r="LFA14" s="2"/>
      <c r="LFB14" s="2"/>
      <c r="LFC14" s="2"/>
      <c r="LFD14" s="2"/>
      <c r="LFE14" s="2"/>
      <c r="LFF14" s="2"/>
      <c r="LFG14" s="2"/>
      <c r="LFH14" s="2"/>
      <c r="LFI14" s="2"/>
      <c r="LFJ14" s="2"/>
      <c r="LFK14" s="2"/>
      <c r="LFL14" s="2"/>
      <c r="LFM14" s="2"/>
      <c r="LFN14" s="2"/>
      <c r="LFO14" s="2"/>
      <c r="LFP14" s="2"/>
      <c r="LFQ14" s="2"/>
      <c r="LFR14" s="2"/>
      <c r="LFS14" s="2"/>
      <c r="LFT14" s="2"/>
      <c r="LFU14" s="2"/>
      <c r="LFV14" s="2"/>
      <c r="LFW14" s="2"/>
      <c r="LFX14" s="2"/>
      <c r="LFY14" s="2"/>
      <c r="LFZ14" s="2"/>
      <c r="LGA14" s="2"/>
      <c r="LGB14" s="2"/>
      <c r="LGC14" s="2"/>
      <c r="LGD14" s="2"/>
      <c r="LGE14" s="2"/>
      <c r="LGF14" s="2"/>
      <c r="LGG14" s="2"/>
      <c r="LGH14" s="2"/>
      <c r="LGI14" s="2"/>
      <c r="LGJ14" s="2"/>
      <c r="LGK14" s="2"/>
      <c r="LGL14" s="2"/>
      <c r="LGM14" s="2"/>
      <c r="LGN14" s="2"/>
      <c r="LGO14" s="2"/>
      <c r="LGP14" s="2"/>
      <c r="LGQ14" s="2"/>
      <c r="LGR14" s="2"/>
      <c r="LGS14" s="2"/>
      <c r="LGT14" s="2"/>
      <c r="LGU14" s="2"/>
      <c r="LGV14" s="2"/>
      <c r="LGW14" s="2"/>
      <c r="LGX14" s="2"/>
      <c r="LGY14" s="2"/>
      <c r="LGZ14" s="2"/>
      <c r="LHA14" s="2"/>
      <c r="LHB14" s="2"/>
      <c r="LHC14" s="2"/>
      <c r="LHD14" s="2"/>
      <c r="LHE14" s="2"/>
      <c r="LHF14" s="2"/>
      <c r="LHG14" s="2"/>
      <c r="LHH14" s="2"/>
      <c r="LHI14" s="2"/>
      <c r="LHJ14" s="2"/>
      <c r="LHK14" s="2"/>
      <c r="LHL14" s="2"/>
      <c r="LHM14" s="2"/>
      <c r="LHN14" s="2"/>
      <c r="LHO14" s="2"/>
      <c r="LHP14" s="2"/>
      <c r="LHQ14" s="2"/>
      <c r="LHR14" s="2"/>
      <c r="LHS14" s="2"/>
      <c r="LHT14" s="2"/>
      <c r="LHU14" s="2"/>
      <c r="LHV14" s="2"/>
      <c r="LHW14" s="2"/>
      <c r="LHX14" s="2"/>
      <c r="LHY14" s="2"/>
      <c r="LHZ14" s="2"/>
      <c r="LIA14" s="2"/>
      <c r="LIB14" s="2"/>
      <c r="LIC14" s="2"/>
      <c r="LID14" s="2"/>
      <c r="LIE14" s="2"/>
      <c r="LIF14" s="2"/>
      <c r="LIG14" s="2"/>
      <c r="LIH14" s="2"/>
      <c r="LII14" s="2"/>
      <c r="LIJ14" s="2"/>
      <c r="LIK14" s="2"/>
      <c r="LIL14" s="2"/>
      <c r="LIM14" s="2"/>
      <c r="LIN14" s="2"/>
      <c r="LIO14" s="2"/>
      <c r="LIP14" s="2"/>
      <c r="LIQ14" s="2"/>
      <c r="LIR14" s="2"/>
      <c r="LIS14" s="2"/>
      <c r="LIT14" s="2"/>
      <c r="LIU14" s="2"/>
      <c r="LIV14" s="2"/>
      <c r="LIW14" s="2"/>
      <c r="LIX14" s="2"/>
      <c r="LIY14" s="2"/>
      <c r="LIZ14" s="2"/>
      <c r="LJA14" s="2"/>
      <c r="LJB14" s="2"/>
      <c r="LJC14" s="2"/>
      <c r="LJD14" s="2"/>
      <c r="LJE14" s="2"/>
      <c r="LJF14" s="2"/>
      <c r="LJG14" s="2"/>
      <c r="LJH14" s="2"/>
      <c r="LJI14" s="2"/>
      <c r="LJJ14" s="2"/>
      <c r="LJK14" s="2"/>
      <c r="LJL14" s="2"/>
      <c r="LJM14" s="2"/>
      <c r="LJN14" s="2"/>
      <c r="LJO14" s="2"/>
      <c r="LJP14" s="2"/>
      <c r="LJQ14" s="2"/>
      <c r="LJR14" s="2"/>
      <c r="LJS14" s="2"/>
      <c r="LJT14" s="2"/>
      <c r="LJU14" s="2"/>
      <c r="LJV14" s="2"/>
      <c r="LJW14" s="2"/>
      <c r="LJX14" s="2"/>
      <c r="LJY14" s="2"/>
      <c r="LJZ14" s="2"/>
      <c r="LKA14" s="2"/>
      <c r="LKB14" s="2"/>
      <c r="LKC14" s="2"/>
      <c r="LKD14" s="2"/>
      <c r="LKE14" s="2"/>
      <c r="LKF14" s="2"/>
      <c r="LKG14" s="2"/>
      <c r="LKH14" s="2"/>
      <c r="LKI14" s="2"/>
      <c r="LKJ14" s="2"/>
      <c r="LKK14" s="2"/>
      <c r="LKL14" s="2"/>
      <c r="LKM14" s="2"/>
      <c r="LKN14" s="2"/>
      <c r="LKO14" s="2"/>
      <c r="LKP14" s="2"/>
      <c r="LKQ14" s="2"/>
      <c r="LKR14" s="2"/>
      <c r="LKS14" s="2"/>
      <c r="LKT14" s="2"/>
      <c r="LKU14" s="2"/>
      <c r="LKV14" s="2"/>
      <c r="LKW14" s="2"/>
      <c r="LKX14" s="2"/>
      <c r="LKY14" s="2"/>
      <c r="LKZ14" s="2"/>
      <c r="LLA14" s="2"/>
      <c r="LLB14" s="2"/>
      <c r="LLC14" s="2"/>
      <c r="LLD14" s="2"/>
      <c r="LLE14" s="2"/>
      <c r="LLF14" s="2"/>
      <c r="LLG14" s="2"/>
      <c r="LLH14" s="2"/>
      <c r="LLI14" s="2"/>
      <c r="LLJ14" s="2"/>
      <c r="LLK14" s="2"/>
      <c r="LLL14" s="2"/>
      <c r="LLM14" s="2"/>
      <c r="LLN14" s="2"/>
      <c r="LLO14" s="2"/>
      <c r="LLP14" s="2"/>
      <c r="LLQ14" s="2"/>
      <c r="LLR14" s="2"/>
      <c r="LLS14" s="2"/>
      <c r="LLT14" s="2"/>
      <c r="LLU14" s="2"/>
      <c r="LLV14" s="2"/>
      <c r="LLW14" s="2"/>
      <c r="LLX14" s="2"/>
      <c r="LLY14" s="2"/>
      <c r="LLZ14" s="2"/>
      <c r="LMA14" s="2"/>
      <c r="LMB14" s="2"/>
      <c r="LMC14" s="2"/>
      <c r="LMD14" s="2"/>
      <c r="LME14" s="2"/>
      <c r="LMF14" s="2"/>
      <c r="LMG14" s="2"/>
      <c r="LMH14" s="2"/>
      <c r="LMI14" s="2"/>
      <c r="LMJ14" s="2"/>
      <c r="LMK14" s="2"/>
      <c r="LML14" s="2"/>
      <c r="LMM14" s="2"/>
      <c r="LMN14" s="2"/>
      <c r="LMO14" s="2"/>
      <c r="LMP14" s="2"/>
      <c r="LMQ14" s="2"/>
      <c r="LMR14" s="2"/>
      <c r="LMS14" s="2"/>
      <c r="LMT14" s="2"/>
      <c r="LMU14" s="2"/>
      <c r="LMV14" s="2"/>
      <c r="LMW14" s="2"/>
      <c r="LMX14" s="2"/>
      <c r="LMY14" s="2"/>
      <c r="LMZ14" s="2"/>
      <c r="LNA14" s="2"/>
      <c r="LNB14" s="2"/>
      <c r="LNC14" s="2"/>
      <c r="LND14" s="2"/>
      <c r="LNE14" s="2"/>
      <c r="LNF14" s="2"/>
      <c r="LNG14" s="2"/>
      <c r="LNH14" s="2"/>
      <c r="LNI14" s="2"/>
      <c r="LNJ14" s="2"/>
      <c r="LNK14" s="2"/>
      <c r="LNL14" s="2"/>
      <c r="LNM14" s="2"/>
      <c r="LNN14" s="2"/>
      <c r="LNO14" s="2"/>
      <c r="LNP14" s="2"/>
      <c r="LNQ14" s="2"/>
      <c r="LNR14" s="2"/>
      <c r="LNS14" s="2"/>
      <c r="LNT14" s="2"/>
      <c r="LNU14" s="2"/>
      <c r="LNV14" s="2"/>
      <c r="LNW14" s="2"/>
      <c r="LNX14" s="2"/>
      <c r="LNY14" s="2"/>
      <c r="LNZ14" s="2"/>
      <c r="LOA14" s="2"/>
      <c r="LOB14" s="2"/>
      <c r="LOC14" s="2"/>
      <c r="LOD14" s="2"/>
      <c r="LOE14" s="2"/>
      <c r="LOF14" s="2"/>
      <c r="LOG14" s="2"/>
      <c r="LOH14" s="2"/>
      <c r="LOI14" s="2"/>
      <c r="LOJ14" s="2"/>
      <c r="LOK14" s="2"/>
      <c r="LOL14" s="2"/>
      <c r="LOM14" s="2"/>
      <c r="LON14" s="2"/>
      <c r="LOO14" s="2"/>
      <c r="LOP14" s="2"/>
      <c r="LOQ14" s="2"/>
      <c r="LOR14" s="2"/>
      <c r="LOS14" s="2"/>
      <c r="LOT14" s="2"/>
      <c r="LOU14" s="2"/>
      <c r="LOV14" s="2"/>
      <c r="LOW14" s="2"/>
      <c r="LOX14" s="2"/>
      <c r="LOY14" s="2"/>
      <c r="LOZ14" s="2"/>
      <c r="LPA14" s="2"/>
      <c r="LPB14" s="2"/>
      <c r="LPC14" s="2"/>
      <c r="LPD14" s="2"/>
      <c r="LPE14" s="2"/>
      <c r="LPF14" s="2"/>
      <c r="LPG14" s="2"/>
      <c r="LPH14" s="2"/>
      <c r="LPI14" s="2"/>
      <c r="LPJ14" s="2"/>
      <c r="LPK14" s="2"/>
      <c r="LPL14" s="2"/>
      <c r="LPM14" s="2"/>
      <c r="LPN14" s="2"/>
      <c r="LPO14" s="2"/>
      <c r="LPP14" s="2"/>
      <c r="LPQ14" s="2"/>
      <c r="LPR14" s="2"/>
      <c r="LPS14" s="2"/>
      <c r="LPT14" s="2"/>
      <c r="LPU14" s="2"/>
      <c r="LPV14" s="2"/>
      <c r="LPW14" s="2"/>
      <c r="LPX14" s="2"/>
      <c r="LPY14" s="2"/>
      <c r="LPZ14" s="2"/>
      <c r="LQA14" s="2"/>
      <c r="LQB14" s="2"/>
      <c r="LQC14" s="2"/>
      <c r="LQD14" s="2"/>
      <c r="LQE14" s="2"/>
      <c r="LQF14" s="2"/>
      <c r="LQG14" s="2"/>
      <c r="LQH14" s="2"/>
      <c r="LQI14" s="2"/>
      <c r="LQJ14" s="2"/>
      <c r="LQK14" s="2"/>
      <c r="LQL14" s="2"/>
      <c r="LQM14" s="2"/>
      <c r="LQN14" s="2"/>
      <c r="LQO14" s="2"/>
      <c r="LQP14" s="2"/>
      <c r="LQQ14" s="2"/>
      <c r="LQR14" s="2"/>
      <c r="LQS14" s="2"/>
      <c r="LQT14" s="2"/>
      <c r="LQU14" s="2"/>
      <c r="LQV14" s="2"/>
      <c r="LQW14" s="2"/>
      <c r="LQX14" s="2"/>
      <c r="LQY14" s="2"/>
      <c r="LQZ14" s="2"/>
      <c r="LRA14" s="2"/>
      <c r="LRB14" s="2"/>
      <c r="LRC14" s="2"/>
      <c r="LRD14" s="2"/>
      <c r="LRE14" s="2"/>
      <c r="LRF14" s="2"/>
      <c r="LRG14" s="2"/>
      <c r="LRH14" s="2"/>
      <c r="LRI14" s="2"/>
      <c r="LRJ14" s="2"/>
      <c r="LRK14" s="2"/>
      <c r="LRL14" s="2"/>
      <c r="LRM14" s="2"/>
      <c r="LRN14" s="2"/>
      <c r="LRO14" s="2"/>
      <c r="LRP14" s="2"/>
      <c r="LRQ14" s="2"/>
      <c r="LRR14" s="2"/>
      <c r="LRS14" s="2"/>
      <c r="LRT14" s="2"/>
      <c r="LRU14" s="2"/>
      <c r="LRV14" s="2"/>
      <c r="LRW14" s="2"/>
      <c r="LRX14" s="2"/>
      <c r="LRY14" s="2"/>
      <c r="LRZ14" s="2"/>
      <c r="LSA14" s="2"/>
      <c r="LSB14" s="2"/>
      <c r="LSC14" s="2"/>
      <c r="LSD14" s="2"/>
      <c r="LSE14" s="2"/>
      <c r="LSF14" s="2"/>
      <c r="LSG14" s="2"/>
      <c r="LSH14" s="2"/>
      <c r="LSI14" s="2"/>
      <c r="LSJ14" s="2"/>
      <c r="LSK14" s="2"/>
      <c r="LSL14" s="2"/>
      <c r="LSM14" s="2"/>
      <c r="LSN14" s="2"/>
      <c r="LSO14" s="2"/>
      <c r="LSP14" s="2"/>
      <c r="LSQ14" s="2"/>
      <c r="LSR14" s="2"/>
      <c r="LSS14" s="2"/>
      <c r="LST14" s="2"/>
      <c r="LSU14" s="2"/>
      <c r="LSV14" s="2"/>
      <c r="LSW14" s="2"/>
      <c r="LSX14" s="2"/>
      <c r="LSY14" s="2"/>
      <c r="LSZ14" s="2"/>
      <c r="LTA14" s="2"/>
      <c r="LTB14" s="2"/>
      <c r="LTC14" s="2"/>
      <c r="LTD14" s="2"/>
      <c r="LTE14" s="2"/>
      <c r="LTF14" s="2"/>
      <c r="LTG14" s="2"/>
      <c r="LTH14" s="2"/>
      <c r="LTI14" s="2"/>
      <c r="LTJ14" s="2"/>
      <c r="LTK14" s="2"/>
      <c r="LTL14" s="2"/>
      <c r="LTM14" s="2"/>
      <c r="LTN14" s="2"/>
      <c r="LTO14" s="2"/>
      <c r="LTP14" s="2"/>
      <c r="LTQ14" s="2"/>
      <c r="LTR14" s="2"/>
      <c r="LTS14" s="2"/>
      <c r="LTT14" s="2"/>
      <c r="LTU14" s="2"/>
      <c r="LTV14" s="2"/>
      <c r="LTW14" s="2"/>
      <c r="LTX14" s="2"/>
      <c r="LTY14" s="2"/>
      <c r="LTZ14" s="2"/>
      <c r="LUA14" s="2"/>
      <c r="LUB14" s="2"/>
      <c r="LUC14" s="2"/>
      <c r="LUD14" s="2"/>
      <c r="LUE14" s="2"/>
      <c r="LUF14" s="2"/>
      <c r="LUG14" s="2"/>
      <c r="LUH14" s="2"/>
      <c r="LUI14" s="2"/>
      <c r="LUJ14" s="2"/>
      <c r="LUK14" s="2"/>
      <c r="LUL14" s="2"/>
      <c r="LUM14" s="2"/>
      <c r="LUN14" s="2"/>
      <c r="LUO14" s="2"/>
      <c r="LUP14" s="2"/>
      <c r="LUQ14" s="2"/>
      <c r="LUR14" s="2"/>
      <c r="LUS14" s="2"/>
      <c r="LUT14" s="2"/>
      <c r="LUU14" s="2"/>
      <c r="LUV14" s="2"/>
      <c r="LUW14" s="2"/>
      <c r="LUX14" s="2"/>
      <c r="LUY14" s="2"/>
      <c r="LUZ14" s="2"/>
      <c r="LVA14" s="2"/>
      <c r="LVB14" s="2"/>
      <c r="LVC14" s="2"/>
      <c r="LVD14" s="2"/>
      <c r="LVE14" s="2"/>
      <c r="LVF14" s="2"/>
      <c r="LVG14" s="2"/>
      <c r="LVH14" s="2"/>
      <c r="LVI14" s="2"/>
      <c r="LVJ14" s="2"/>
      <c r="LVK14" s="2"/>
      <c r="LVL14" s="2"/>
      <c r="LVM14" s="2"/>
      <c r="LVN14" s="2"/>
      <c r="LVO14" s="2"/>
      <c r="LVP14" s="2"/>
      <c r="LVQ14" s="2"/>
      <c r="LVR14" s="2"/>
      <c r="LVS14" s="2"/>
      <c r="LVT14" s="2"/>
      <c r="LVU14" s="2"/>
      <c r="LVV14" s="2"/>
      <c r="LVW14" s="2"/>
      <c r="LVX14" s="2"/>
      <c r="LVY14" s="2"/>
      <c r="LVZ14" s="2"/>
      <c r="LWA14" s="2"/>
      <c r="LWB14" s="2"/>
      <c r="LWC14" s="2"/>
      <c r="LWD14" s="2"/>
      <c r="LWE14" s="2"/>
      <c r="LWF14" s="2"/>
      <c r="LWG14" s="2"/>
      <c r="LWH14" s="2"/>
      <c r="LWI14" s="2"/>
      <c r="LWJ14" s="2"/>
      <c r="LWK14" s="2"/>
      <c r="LWL14" s="2"/>
      <c r="LWM14" s="2"/>
      <c r="LWN14" s="2"/>
      <c r="LWO14" s="2"/>
      <c r="LWP14" s="2"/>
      <c r="LWQ14" s="2"/>
      <c r="LWR14" s="2"/>
      <c r="LWS14" s="2"/>
      <c r="LWT14" s="2"/>
      <c r="LWU14" s="2"/>
      <c r="LWV14" s="2"/>
      <c r="LWW14" s="2"/>
      <c r="LWX14" s="2"/>
      <c r="LWY14" s="2"/>
      <c r="LWZ14" s="2"/>
      <c r="LXA14" s="2"/>
      <c r="LXB14" s="2"/>
      <c r="LXC14" s="2"/>
      <c r="LXD14" s="2"/>
      <c r="LXE14" s="2"/>
      <c r="LXF14" s="2"/>
      <c r="LXG14" s="2"/>
      <c r="LXH14" s="2"/>
      <c r="LXI14" s="2"/>
      <c r="LXJ14" s="2"/>
      <c r="LXK14" s="2"/>
      <c r="LXL14" s="2"/>
      <c r="LXM14" s="2"/>
      <c r="LXN14" s="2"/>
      <c r="LXO14" s="2"/>
      <c r="LXP14" s="2"/>
      <c r="LXQ14" s="2"/>
      <c r="LXR14" s="2"/>
      <c r="LXS14" s="2"/>
      <c r="LXT14" s="2"/>
      <c r="LXU14" s="2"/>
      <c r="LXV14" s="2"/>
      <c r="LXW14" s="2"/>
      <c r="LXX14" s="2"/>
      <c r="LXY14" s="2"/>
      <c r="LXZ14" s="2"/>
      <c r="LYA14" s="2"/>
      <c r="LYB14" s="2"/>
      <c r="LYC14" s="2"/>
      <c r="LYD14" s="2"/>
      <c r="LYE14" s="2"/>
      <c r="LYF14" s="2"/>
      <c r="LYG14" s="2"/>
      <c r="LYH14" s="2"/>
      <c r="LYI14" s="2"/>
      <c r="LYJ14" s="2"/>
      <c r="LYK14" s="2"/>
      <c r="LYL14" s="2"/>
      <c r="LYM14" s="2"/>
      <c r="LYN14" s="2"/>
      <c r="LYO14" s="2"/>
      <c r="LYP14" s="2"/>
      <c r="LYQ14" s="2"/>
      <c r="LYR14" s="2"/>
      <c r="LYS14" s="2"/>
      <c r="LYT14" s="2"/>
      <c r="LYU14" s="2"/>
      <c r="LYV14" s="2"/>
      <c r="LYW14" s="2"/>
      <c r="LYX14" s="2"/>
      <c r="LYY14" s="2"/>
      <c r="LYZ14" s="2"/>
      <c r="LZA14" s="2"/>
      <c r="LZB14" s="2"/>
      <c r="LZC14" s="2"/>
      <c r="LZD14" s="2"/>
      <c r="LZE14" s="2"/>
      <c r="LZF14" s="2"/>
      <c r="LZG14" s="2"/>
      <c r="LZH14" s="2"/>
      <c r="LZI14" s="2"/>
      <c r="LZJ14" s="2"/>
      <c r="LZK14" s="2"/>
      <c r="LZL14" s="2"/>
      <c r="LZM14" s="2"/>
      <c r="LZN14" s="2"/>
      <c r="LZO14" s="2"/>
      <c r="LZP14" s="2"/>
      <c r="LZQ14" s="2"/>
      <c r="LZR14" s="2"/>
      <c r="LZS14" s="2"/>
      <c r="LZT14" s="2"/>
      <c r="LZU14" s="2"/>
      <c r="LZV14" s="2"/>
      <c r="LZW14" s="2"/>
      <c r="LZX14" s="2"/>
      <c r="LZY14" s="2"/>
      <c r="LZZ14" s="2"/>
      <c r="MAA14" s="2"/>
      <c r="MAB14" s="2"/>
      <c r="MAC14" s="2"/>
      <c r="MAD14" s="2"/>
      <c r="MAE14" s="2"/>
      <c r="MAF14" s="2"/>
      <c r="MAG14" s="2"/>
      <c r="MAH14" s="2"/>
      <c r="MAI14" s="2"/>
      <c r="MAJ14" s="2"/>
      <c r="MAK14" s="2"/>
      <c r="MAL14" s="2"/>
      <c r="MAM14" s="2"/>
      <c r="MAN14" s="2"/>
      <c r="MAO14" s="2"/>
      <c r="MAP14" s="2"/>
      <c r="MAQ14" s="2"/>
      <c r="MAR14" s="2"/>
      <c r="MAS14" s="2"/>
      <c r="MAT14" s="2"/>
      <c r="MAU14" s="2"/>
      <c r="MAV14" s="2"/>
      <c r="MAW14" s="2"/>
      <c r="MAX14" s="2"/>
      <c r="MAY14" s="2"/>
      <c r="MAZ14" s="2"/>
      <c r="MBA14" s="2"/>
      <c r="MBB14" s="2"/>
      <c r="MBC14" s="2"/>
      <c r="MBD14" s="2"/>
      <c r="MBE14" s="2"/>
      <c r="MBF14" s="2"/>
      <c r="MBG14" s="2"/>
      <c r="MBH14" s="2"/>
      <c r="MBI14" s="2"/>
      <c r="MBJ14" s="2"/>
      <c r="MBK14" s="2"/>
      <c r="MBL14" s="2"/>
      <c r="MBM14" s="2"/>
      <c r="MBN14" s="2"/>
      <c r="MBO14" s="2"/>
      <c r="MBP14" s="2"/>
      <c r="MBQ14" s="2"/>
      <c r="MBR14" s="2"/>
      <c r="MBS14" s="2"/>
      <c r="MBT14" s="2"/>
      <c r="MBU14" s="2"/>
      <c r="MBV14" s="2"/>
      <c r="MBW14" s="2"/>
      <c r="MBX14" s="2"/>
      <c r="MBY14" s="2"/>
      <c r="MBZ14" s="2"/>
      <c r="MCA14" s="2"/>
      <c r="MCB14" s="2"/>
      <c r="MCC14" s="2"/>
      <c r="MCD14" s="2"/>
      <c r="MCE14" s="2"/>
      <c r="MCF14" s="2"/>
      <c r="MCG14" s="2"/>
      <c r="MCH14" s="2"/>
      <c r="MCI14" s="2"/>
      <c r="MCJ14" s="2"/>
      <c r="MCK14" s="2"/>
      <c r="MCL14" s="2"/>
      <c r="MCM14" s="2"/>
      <c r="MCN14" s="2"/>
      <c r="MCO14" s="2"/>
      <c r="MCP14" s="2"/>
      <c r="MCQ14" s="2"/>
      <c r="MCR14" s="2"/>
      <c r="MCS14" s="2"/>
      <c r="MCT14" s="2"/>
      <c r="MCU14" s="2"/>
      <c r="MCV14" s="2"/>
      <c r="MCW14" s="2"/>
      <c r="MCX14" s="2"/>
      <c r="MCY14" s="2"/>
      <c r="MCZ14" s="2"/>
      <c r="MDA14" s="2"/>
      <c r="MDB14" s="2"/>
      <c r="MDC14" s="2"/>
      <c r="MDD14" s="2"/>
      <c r="MDE14" s="2"/>
      <c r="MDF14" s="2"/>
      <c r="MDG14" s="2"/>
      <c r="MDH14" s="2"/>
      <c r="MDI14" s="2"/>
      <c r="MDJ14" s="2"/>
      <c r="MDK14" s="2"/>
      <c r="MDL14" s="2"/>
      <c r="MDM14" s="2"/>
      <c r="MDN14" s="2"/>
      <c r="MDO14" s="2"/>
      <c r="MDP14" s="2"/>
      <c r="MDQ14" s="2"/>
      <c r="MDR14" s="2"/>
      <c r="MDS14" s="2"/>
      <c r="MDT14" s="2"/>
      <c r="MDU14" s="2"/>
      <c r="MDV14" s="2"/>
      <c r="MDW14" s="2"/>
      <c r="MDX14" s="2"/>
      <c r="MDY14" s="2"/>
      <c r="MDZ14" s="2"/>
      <c r="MEA14" s="2"/>
      <c r="MEB14" s="2"/>
      <c r="MEC14" s="2"/>
      <c r="MED14" s="2"/>
      <c r="MEE14" s="2"/>
      <c r="MEF14" s="2"/>
      <c r="MEG14" s="2"/>
      <c r="MEH14" s="2"/>
      <c r="MEI14" s="2"/>
      <c r="MEJ14" s="2"/>
      <c r="MEK14" s="2"/>
      <c r="MEL14" s="2"/>
      <c r="MEM14" s="2"/>
      <c r="MEN14" s="2"/>
      <c r="MEO14" s="2"/>
      <c r="MEP14" s="2"/>
      <c r="MEQ14" s="2"/>
      <c r="MER14" s="2"/>
      <c r="MES14" s="2"/>
      <c r="MET14" s="2"/>
      <c r="MEU14" s="2"/>
      <c r="MEV14" s="2"/>
      <c r="MEW14" s="2"/>
      <c r="MEX14" s="2"/>
      <c r="MEY14" s="2"/>
      <c r="MEZ14" s="2"/>
      <c r="MFA14" s="2"/>
      <c r="MFB14" s="2"/>
      <c r="MFC14" s="2"/>
      <c r="MFD14" s="2"/>
      <c r="MFE14" s="2"/>
      <c r="MFF14" s="2"/>
      <c r="MFG14" s="2"/>
      <c r="MFH14" s="2"/>
      <c r="MFI14" s="2"/>
      <c r="MFJ14" s="2"/>
      <c r="MFK14" s="2"/>
      <c r="MFL14" s="2"/>
      <c r="MFM14" s="2"/>
      <c r="MFN14" s="2"/>
      <c r="MFO14" s="2"/>
      <c r="MFP14" s="2"/>
      <c r="MFQ14" s="2"/>
      <c r="MFR14" s="2"/>
      <c r="MFS14" s="2"/>
      <c r="MFT14" s="2"/>
      <c r="MFU14" s="2"/>
      <c r="MFV14" s="2"/>
      <c r="MFW14" s="2"/>
      <c r="MFX14" s="2"/>
      <c r="MFY14" s="2"/>
      <c r="MFZ14" s="2"/>
      <c r="MGA14" s="2"/>
      <c r="MGB14" s="2"/>
      <c r="MGC14" s="2"/>
      <c r="MGD14" s="2"/>
      <c r="MGE14" s="2"/>
      <c r="MGF14" s="2"/>
      <c r="MGG14" s="2"/>
      <c r="MGH14" s="2"/>
      <c r="MGI14" s="2"/>
      <c r="MGJ14" s="2"/>
      <c r="MGK14" s="2"/>
      <c r="MGL14" s="2"/>
      <c r="MGM14" s="2"/>
      <c r="MGN14" s="2"/>
      <c r="MGO14" s="2"/>
      <c r="MGP14" s="2"/>
      <c r="MGQ14" s="2"/>
      <c r="MGR14" s="2"/>
      <c r="MGS14" s="2"/>
      <c r="MGT14" s="2"/>
      <c r="MGU14" s="2"/>
      <c r="MGV14" s="2"/>
      <c r="MGW14" s="2"/>
      <c r="MGX14" s="2"/>
      <c r="MGY14" s="2"/>
      <c r="MGZ14" s="2"/>
      <c r="MHA14" s="2"/>
      <c r="MHB14" s="2"/>
      <c r="MHC14" s="2"/>
      <c r="MHD14" s="2"/>
      <c r="MHE14" s="2"/>
      <c r="MHF14" s="2"/>
      <c r="MHG14" s="2"/>
      <c r="MHH14" s="2"/>
      <c r="MHI14" s="2"/>
      <c r="MHJ14" s="2"/>
      <c r="MHK14" s="2"/>
      <c r="MHL14" s="2"/>
      <c r="MHM14" s="2"/>
      <c r="MHN14" s="2"/>
      <c r="MHO14" s="2"/>
      <c r="MHP14" s="2"/>
      <c r="MHQ14" s="2"/>
      <c r="MHR14" s="2"/>
      <c r="MHS14" s="2"/>
      <c r="MHT14" s="2"/>
      <c r="MHU14" s="2"/>
      <c r="MHV14" s="2"/>
      <c r="MHW14" s="2"/>
      <c r="MHX14" s="2"/>
      <c r="MHY14" s="2"/>
      <c r="MHZ14" s="2"/>
      <c r="MIA14" s="2"/>
      <c r="MIB14" s="2"/>
      <c r="MIC14" s="2"/>
      <c r="MID14" s="2"/>
      <c r="MIE14" s="2"/>
      <c r="MIF14" s="2"/>
      <c r="MIG14" s="2"/>
      <c r="MIH14" s="2"/>
      <c r="MII14" s="2"/>
      <c r="MIJ14" s="2"/>
      <c r="MIK14" s="2"/>
      <c r="MIL14" s="2"/>
      <c r="MIM14" s="2"/>
      <c r="MIN14" s="2"/>
      <c r="MIO14" s="2"/>
      <c r="MIP14" s="2"/>
      <c r="MIQ14" s="2"/>
      <c r="MIR14" s="2"/>
      <c r="MIS14" s="2"/>
      <c r="MIT14" s="2"/>
      <c r="MIU14" s="2"/>
      <c r="MIV14" s="2"/>
      <c r="MIW14" s="2"/>
      <c r="MIX14" s="2"/>
      <c r="MIY14" s="2"/>
      <c r="MIZ14" s="2"/>
      <c r="MJA14" s="2"/>
      <c r="MJB14" s="2"/>
      <c r="MJC14" s="2"/>
      <c r="MJD14" s="2"/>
      <c r="MJE14" s="2"/>
      <c r="MJF14" s="2"/>
      <c r="MJG14" s="2"/>
      <c r="MJH14" s="2"/>
      <c r="MJI14" s="2"/>
      <c r="MJJ14" s="2"/>
      <c r="MJK14" s="2"/>
      <c r="MJL14" s="2"/>
      <c r="MJM14" s="2"/>
      <c r="MJN14" s="2"/>
      <c r="MJO14" s="2"/>
      <c r="MJP14" s="2"/>
      <c r="MJQ14" s="2"/>
      <c r="MJR14" s="2"/>
      <c r="MJS14" s="2"/>
      <c r="MJT14" s="2"/>
      <c r="MJU14" s="2"/>
      <c r="MJV14" s="2"/>
      <c r="MJW14" s="2"/>
      <c r="MJX14" s="2"/>
      <c r="MJY14" s="2"/>
      <c r="MJZ14" s="2"/>
      <c r="MKA14" s="2"/>
      <c r="MKB14" s="2"/>
      <c r="MKC14" s="2"/>
      <c r="MKD14" s="2"/>
      <c r="MKE14" s="2"/>
      <c r="MKF14" s="2"/>
      <c r="MKG14" s="2"/>
      <c r="MKH14" s="2"/>
      <c r="MKI14" s="2"/>
      <c r="MKJ14" s="2"/>
      <c r="MKK14" s="2"/>
      <c r="MKL14" s="2"/>
      <c r="MKM14" s="2"/>
      <c r="MKN14" s="2"/>
      <c r="MKO14" s="2"/>
      <c r="MKP14" s="2"/>
      <c r="MKQ14" s="2"/>
      <c r="MKR14" s="2"/>
      <c r="MKS14" s="2"/>
      <c r="MKT14" s="2"/>
      <c r="MKU14" s="2"/>
      <c r="MKV14" s="2"/>
      <c r="MKW14" s="2"/>
      <c r="MKX14" s="2"/>
      <c r="MKY14" s="2"/>
      <c r="MKZ14" s="2"/>
      <c r="MLA14" s="2"/>
      <c r="MLB14" s="2"/>
      <c r="MLC14" s="2"/>
      <c r="MLD14" s="2"/>
      <c r="MLE14" s="2"/>
      <c r="MLF14" s="2"/>
      <c r="MLG14" s="2"/>
      <c r="MLH14" s="2"/>
      <c r="MLI14" s="2"/>
      <c r="MLJ14" s="2"/>
      <c r="MLK14" s="2"/>
      <c r="MLL14" s="2"/>
      <c r="MLM14" s="2"/>
      <c r="MLN14" s="2"/>
      <c r="MLO14" s="2"/>
      <c r="MLP14" s="2"/>
      <c r="MLQ14" s="2"/>
      <c r="MLR14" s="2"/>
      <c r="MLS14" s="2"/>
      <c r="MLT14" s="2"/>
      <c r="MLU14" s="2"/>
      <c r="MLV14" s="2"/>
      <c r="MLW14" s="2"/>
      <c r="MLX14" s="2"/>
      <c r="MLY14" s="2"/>
      <c r="MLZ14" s="2"/>
      <c r="MMA14" s="2"/>
      <c r="MMB14" s="2"/>
      <c r="MMC14" s="2"/>
      <c r="MMD14" s="2"/>
      <c r="MME14" s="2"/>
      <c r="MMF14" s="2"/>
      <c r="MMG14" s="2"/>
      <c r="MMH14" s="2"/>
      <c r="MMI14" s="2"/>
      <c r="MMJ14" s="2"/>
      <c r="MMK14" s="2"/>
      <c r="MML14" s="2"/>
      <c r="MMM14" s="2"/>
      <c r="MMN14" s="2"/>
      <c r="MMO14" s="2"/>
      <c r="MMP14" s="2"/>
      <c r="MMQ14" s="2"/>
      <c r="MMR14" s="2"/>
      <c r="MMS14" s="2"/>
      <c r="MMT14" s="2"/>
      <c r="MMU14" s="2"/>
      <c r="MMV14" s="2"/>
      <c r="MMW14" s="2"/>
      <c r="MMX14" s="2"/>
      <c r="MMY14" s="2"/>
      <c r="MMZ14" s="2"/>
      <c r="MNA14" s="2"/>
      <c r="MNB14" s="2"/>
      <c r="MNC14" s="2"/>
      <c r="MND14" s="2"/>
      <c r="MNE14" s="2"/>
      <c r="MNF14" s="2"/>
      <c r="MNG14" s="2"/>
      <c r="MNH14" s="2"/>
      <c r="MNI14" s="2"/>
      <c r="MNJ14" s="2"/>
      <c r="MNK14" s="2"/>
      <c r="MNL14" s="2"/>
      <c r="MNM14" s="2"/>
      <c r="MNN14" s="2"/>
      <c r="MNO14" s="2"/>
      <c r="MNP14" s="2"/>
      <c r="MNQ14" s="2"/>
      <c r="MNR14" s="2"/>
      <c r="MNS14" s="2"/>
      <c r="MNT14" s="2"/>
      <c r="MNU14" s="2"/>
      <c r="MNV14" s="2"/>
      <c r="MNW14" s="2"/>
      <c r="MNX14" s="2"/>
      <c r="MNY14" s="2"/>
      <c r="MNZ14" s="2"/>
      <c r="MOA14" s="2"/>
      <c r="MOB14" s="2"/>
      <c r="MOC14" s="2"/>
      <c r="MOD14" s="2"/>
      <c r="MOE14" s="2"/>
      <c r="MOF14" s="2"/>
      <c r="MOG14" s="2"/>
      <c r="MOH14" s="2"/>
      <c r="MOI14" s="2"/>
      <c r="MOJ14" s="2"/>
      <c r="MOK14" s="2"/>
      <c r="MOL14" s="2"/>
      <c r="MOM14" s="2"/>
      <c r="MON14" s="2"/>
      <c r="MOO14" s="2"/>
      <c r="MOP14" s="2"/>
      <c r="MOQ14" s="2"/>
      <c r="MOR14" s="2"/>
      <c r="MOS14" s="2"/>
      <c r="MOT14" s="2"/>
      <c r="MOU14" s="2"/>
      <c r="MOV14" s="2"/>
      <c r="MOW14" s="2"/>
      <c r="MOX14" s="2"/>
      <c r="MOY14" s="2"/>
      <c r="MOZ14" s="2"/>
      <c r="MPA14" s="2"/>
      <c r="MPB14" s="2"/>
      <c r="MPC14" s="2"/>
      <c r="MPD14" s="2"/>
      <c r="MPE14" s="2"/>
      <c r="MPF14" s="2"/>
      <c r="MPG14" s="2"/>
      <c r="MPH14" s="2"/>
      <c r="MPI14" s="2"/>
      <c r="MPJ14" s="2"/>
      <c r="MPK14" s="2"/>
      <c r="MPL14" s="2"/>
      <c r="MPM14" s="2"/>
      <c r="MPN14" s="2"/>
      <c r="MPO14" s="2"/>
      <c r="MPP14" s="2"/>
      <c r="MPQ14" s="2"/>
      <c r="MPR14" s="2"/>
      <c r="MPS14" s="2"/>
      <c r="MPT14" s="2"/>
      <c r="MPU14" s="2"/>
      <c r="MPV14" s="2"/>
      <c r="MPW14" s="2"/>
      <c r="MPX14" s="2"/>
      <c r="MPY14" s="2"/>
      <c r="MPZ14" s="2"/>
      <c r="MQA14" s="2"/>
      <c r="MQB14" s="2"/>
      <c r="MQC14" s="2"/>
      <c r="MQD14" s="2"/>
      <c r="MQE14" s="2"/>
      <c r="MQF14" s="2"/>
      <c r="MQG14" s="2"/>
      <c r="MQH14" s="2"/>
      <c r="MQI14" s="2"/>
      <c r="MQJ14" s="2"/>
      <c r="MQK14" s="2"/>
      <c r="MQL14" s="2"/>
      <c r="MQM14" s="2"/>
      <c r="MQN14" s="2"/>
      <c r="MQO14" s="2"/>
      <c r="MQP14" s="2"/>
      <c r="MQQ14" s="2"/>
      <c r="MQR14" s="2"/>
      <c r="MQS14" s="2"/>
      <c r="MQT14" s="2"/>
      <c r="MQU14" s="2"/>
      <c r="MQV14" s="2"/>
      <c r="MQW14" s="2"/>
      <c r="MQX14" s="2"/>
      <c r="MQY14" s="2"/>
      <c r="MQZ14" s="2"/>
      <c r="MRA14" s="2"/>
      <c r="MRB14" s="2"/>
      <c r="MRC14" s="2"/>
      <c r="MRD14" s="2"/>
      <c r="MRE14" s="2"/>
      <c r="MRF14" s="2"/>
      <c r="MRG14" s="2"/>
      <c r="MRH14" s="2"/>
      <c r="MRI14" s="2"/>
      <c r="MRJ14" s="2"/>
      <c r="MRK14" s="2"/>
      <c r="MRL14" s="2"/>
      <c r="MRM14" s="2"/>
      <c r="MRN14" s="2"/>
      <c r="MRO14" s="2"/>
      <c r="MRP14" s="2"/>
      <c r="MRQ14" s="2"/>
      <c r="MRR14" s="2"/>
      <c r="MRS14" s="2"/>
      <c r="MRT14" s="2"/>
      <c r="MRU14" s="2"/>
      <c r="MRV14" s="2"/>
      <c r="MRW14" s="2"/>
      <c r="MRX14" s="2"/>
      <c r="MRY14" s="2"/>
      <c r="MRZ14" s="2"/>
      <c r="MSA14" s="2"/>
      <c r="MSB14" s="2"/>
      <c r="MSC14" s="2"/>
      <c r="MSD14" s="2"/>
      <c r="MSE14" s="2"/>
      <c r="MSF14" s="2"/>
      <c r="MSG14" s="2"/>
      <c r="MSH14" s="2"/>
      <c r="MSI14" s="2"/>
      <c r="MSJ14" s="2"/>
      <c r="MSK14" s="2"/>
      <c r="MSL14" s="2"/>
      <c r="MSM14" s="2"/>
      <c r="MSN14" s="2"/>
      <c r="MSO14" s="2"/>
      <c r="MSP14" s="2"/>
      <c r="MSQ14" s="2"/>
      <c r="MSR14" s="2"/>
      <c r="MSS14" s="2"/>
      <c r="MST14" s="2"/>
      <c r="MSU14" s="2"/>
      <c r="MSV14" s="2"/>
      <c r="MSW14" s="2"/>
      <c r="MSX14" s="2"/>
      <c r="MSY14" s="2"/>
      <c r="MSZ14" s="2"/>
      <c r="MTA14" s="2"/>
      <c r="MTB14" s="2"/>
      <c r="MTC14" s="2"/>
      <c r="MTD14" s="2"/>
      <c r="MTE14" s="2"/>
      <c r="MTF14" s="2"/>
      <c r="MTG14" s="2"/>
      <c r="MTH14" s="2"/>
      <c r="MTI14" s="2"/>
      <c r="MTJ14" s="2"/>
      <c r="MTK14" s="2"/>
      <c r="MTL14" s="2"/>
      <c r="MTM14" s="2"/>
      <c r="MTN14" s="2"/>
      <c r="MTO14" s="2"/>
      <c r="MTP14" s="2"/>
      <c r="MTQ14" s="2"/>
      <c r="MTR14" s="2"/>
      <c r="MTS14" s="2"/>
      <c r="MTT14" s="2"/>
      <c r="MTU14" s="2"/>
      <c r="MTV14" s="2"/>
      <c r="MTW14" s="2"/>
      <c r="MTX14" s="2"/>
      <c r="MTY14" s="2"/>
      <c r="MTZ14" s="2"/>
      <c r="MUA14" s="2"/>
      <c r="MUB14" s="2"/>
      <c r="MUC14" s="2"/>
      <c r="MUD14" s="2"/>
      <c r="MUE14" s="2"/>
      <c r="MUF14" s="2"/>
      <c r="MUG14" s="2"/>
      <c r="MUH14" s="2"/>
      <c r="MUI14" s="2"/>
      <c r="MUJ14" s="2"/>
      <c r="MUK14" s="2"/>
      <c r="MUL14" s="2"/>
      <c r="MUM14" s="2"/>
      <c r="MUN14" s="2"/>
      <c r="MUO14" s="2"/>
      <c r="MUP14" s="2"/>
      <c r="MUQ14" s="2"/>
      <c r="MUR14" s="2"/>
      <c r="MUS14" s="2"/>
      <c r="MUT14" s="2"/>
      <c r="MUU14" s="2"/>
      <c r="MUV14" s="2"/>
      <c r="MUW14" s="2"/>
      <c r="MUX14" s="2"/>
      <c r="MUY14" s="2"/>
      <c r="MUZ14" s="2"/>
      <c r="MVA14" s="2"/>
      <c r="MVB14" s="2"/>
      <c r="MVC14" s="2"/>
      <c r="MVD14" s="2"/>
      <c r="MVE14" s="2"/>
      <c r="MVF14" s="2"/>
      <c r="MVG14" s="2"/>
      <c r="MVH14" s="2"/>
      <c r="MVI14" s="2"/>
      <c r="MVJ14" s="2"/>
      <c r="MVK14" s="2"/>
      <c r="MVL14" s="2"/>
      <c r="MVM14" s="2"/>
      <c r="MVN14" s="2"/>
      <c r="MVO14" s="2"/>
      <c r="MVP14" s="2"/>
      <c r="MVQ14" s="2"/>
      <c r="MVR14" s="2"/>
      <c r="MVS14" s="2"/>
      <c r="MVT14" s="2"/>
      <c r="MVU14" s="2"/>
      <c r="MVV14" s="2"/>
      <c r="MVW14" s="2"/>
      <c r="MVX14" s="2"/>
      <c r="MVY14" s="2"/>
      <c r="MVZ14" s="2"/>
      <c r="MWA14" s="2"/>
      <c r="MWB14" s="2"/>
      <c r="MWC14" s="2"/>
      <c r="MWD14" s="2"/>
      <c r="MWE14" s="2"/>
      <c r="MWF14" s="2"/>
      <c r="MWG14" s="2"/>
      <c r="MWH14" s="2"/>
      <c r="MWI14" s="2"/>
      <c r="MWJ14" s="2"/>
      <c r="MWK14" s="2"/>
      <c r="MWL14" s="2"/>
      <c r="MWM14" s="2"/>
      <c r="MWN14" s="2"/>
      <c r="MWO14" s="2"/>
      <c r="MWP14" s="2"/>
      <c r="MWQ14" s="2"/>
      <c r="MWR14" s="2"/>
      <c r="MWS14" s="2"/>
      <c r="MWT14" s="2"/>
      <c r="MWU14" s="2"/>
      <c r="MWV14" s="2"/>
      <c r="MWW14" s="2"/>
      <c r="MWX14" s="2"/>
      <c r="MWY14" s="2"/>
      <c r="MWZ14" s="2"/>
      <c r="MXA14" s="2"/>
      <c r="MXB14" s="2"/>
      <c r="MXC14" s="2"/>
      <c r="MXD14" s="2"/>
      <c r="MXE14" s="2"/>
      <c r="MXF14" s="2"/>
      <c r="MXG14" s="2"/>
      <c r="MXH14" s="2"/>
      <c r="MXI14" s="2"/>
      <c r="MXJ14" s="2"/>
      <c r="MXK14" s="2"/>
      <c r="MXL14" s="2"/>
      <c r="MXM14" s="2"/>
      <c r="MXN14" s="2"/>
      <c r="MXO14" s="2"/>
      <c r="MXP14" s="2"/>
      <c r="MXQ14" s="2"/>
      <c r="MXR14" s="2"/>
      <c r="MXS14" s="2"/>
      <c r="MXT14" s="2"/>
      <c r="MXU14" s="2"/>
      <c r="MXV14" s="2"/>
      <c r="MXW14" s="2"/>
      <c r="MXX14" s="2"/>
      <c r="MXY14" s="2"/>
      <c r="MXZ14" s="2"/>
      <c r="MYA14" s="2"/>
      <c r="MYB14" s="2"/>
      <c r="MYC14" s="2"/>
      <c r="MYD14" s="2"/>
      <c r="MYE14" s="2"/>
      <c r="MYF14" s="2"/>
      <c r="MYG14" s="2"/>
      <c r="MYH14" s="2"/>
      <c r="MYI14" s="2"/>
      <c r="MYJ14" s="2"/>
      <c r="MYK14" s="2"/>
      <c r="MYL14" s="2"/>
      <c r="MYM14" s="2"/>
      <c r="MYN14" s="2"/>
      <c r="MYO14" s="2"/>
      <c r="MYP14" s="2"/>
      <c r="MYQ14" s="2"/>
      <c r="MYR14" s="2"/>
      <c r="MYS14" s="2"/>
      <c r="MYT14" s="2"/>
      <c r="MYU14" s="2"/>
      <c r="MYV14" s="2"/>
      <c r="MYW14" s="2"/>
      <c r="MYX14" s="2"/>
      <c r="MYY14" s="2"/>
      <c r="MYZ14" s="2"/>
      <c r="MZA14" s="2"/>
      <c r="MZB14" s="2"/>
      <c r="MZC14" s="2"/>
      <c r="MZD14" s="2"/>
      <c r="MZE14" s="2"/>
      <c r="MZF14" s="2"/>
      <c r="MZG14" s="2"/>
      <c r="MZH14" s="2"/>
      <c r="MZI14" s="2"/>
      <c r="MZJ14" s="2"/>
      <c r="MZK14" s="2"/>
      <c r="MZL14" s="2"/>
      <c r="MZM14" s="2"/>
      <c r="MZN14" s="2"/>
      <c r="MZO14" s="2"/>
      <c r="MZP14" s="2"/>
      <c r="MZQ14" s="2"/>
      <c r="MZR14" s="2"/>
      <c r="MZS14" s="2"/>
      <c r="MZT14" s="2"/>
      <c r="MZU14" s="2"/>
      <c r="MZV14" s="2"/>
      <c r="MZW14" s="2"/>
      <c r="MZX14" s="2"/>
      <c r="MZY14" s="2"/>
      <c r="MZZ14" s="2"/>
      <c r="NAA14" s="2"/>
      <c r="NAB14" s="2"/>
      <c r="NAC14" s="2"/>
      <c r="NAD14" s="2"/>
      <c r="NAE14" s="2"/>
      <c r="NAF14" s="2"/>
      <c r="NAG14" s="2"/>
      <c r="NAH14" s="2"/>
      <c r="NAI14" s="2"/>
      <c r="NAJ14" s="2"/>
      <c r="NAK14" s="2"/>
      <c r="NAL14" s="2"/>
      <c r="NAM14" s="2"/>
      <c r="NAN14" s="2"/>
      <c r="NAO14" s="2"/>
      <c r="NAP14" s="2"/>
      <c r="NAQ14" s="2"/>
      <c r="NAR14" s="2"/>
      <c r="NAS14" s="2"/>
      <c r="NAT14" s="2"/>
      <c r="NAU14" s="2"/>
      <c r="NAV14" s="2"/>
      <c r="NAW14" s="2"/>
      <c r="NAX14" s="2"/>
      <c r="NAY14" s="2"/>
      <c r="NAZ14" s="2"/>
      <c r="NBA14" s="2"/>
      <c r="NBB14" s="2"/>
      <c r="NBC14" s="2"/>
      <c r="NBD14" s="2"/>
      <c r="NBE14" s="2"/>
      <c r="NBF14" s="2"/>
      <c r="NBG14" s="2"/>
      <c r="NBH14" s="2"/>
      <c r="NBI14" s="2"/>
      <c r="NBJ14" s="2"/>
      <c r="NBK14" s="2"/>
      <c r="NBL14" s="2"/>
      <c r="NBM14" s="2"/>
      <c r="NBN14" s="2"/>
      <c r="NBO14" s="2"/>
      <c r="NBP14" s="2"/>
      <c r="NBQ14" s="2"/>
      <c r="NBR14" s="2"/>
      <c r="NBS14" s="2"/>
      <c r="NBT14" s="2"/>
      <c r="NBU14" s="2"/>
      <c r="NBV14" s="2"/>
      <c r="NBW14" s="2"/>
      <c r="NBX14" s="2"/>
      <c r="NBY14" s="2"/>
      <c r="NBZ14" s="2"/>
      <c r="NCA14" s="2"/>
      <c r="NCB14" s="2"/>
      <c r="NCC14" s="2"/>
      <c r="NCD14" s="2"/>
      <c r="NCE14" s="2"/>
      <c r="NCF14" s="2"/>
      <c r="NCG14" s="2"/>
      <c r="NCH14" s="2"/>
      <c r="NCI14" s="2"/>
      <c r="NCJ14" s="2"/>
      <c r="NCK14" s="2"/>
      <c r="NCL14" s="2"/>
      <c r="NCM14" s="2"/>
      <c r="NCN14" s="2"/>
      <c r="NCO14" s="2"/>
      <c r="NCP14" s="2"/>
      <c r="NCQ14" s="2"/>
      <c r="NCR14" s="2"/>
      <c r="NCS14" s="2"/>
      <c r="NCT14" s="2"/>
      <c r="NCU14" s="2"/>
      <c r="NCV14" s="2"/>
      <c r="NCW14" s="2"/>
      <c r="NCX14" s="2"/>
      <c r="NCY14" s="2"/>
      <c r="NCZ14" s="2"/>
      <c r="NDA14" s="2"/>
      <c r="NDB14" s="2"/>
      <c r="NDC14" s="2"/>
      <c r="NDD14" s="2"/>
      <c r="NDE14" s="2"/>
      <c r="NDF14" s="2"/>
      <c r="NDG14" s="2"/>
      <c r="NDH14" s="2"/>
      <c r="NDI14" s="2"/>
      <c r="NDJ14" s="2"/>
      <c r="NDK14" s="2"/>
      <c r="NDL14" s="2"/>
      <c r="NDM14" s="2"/>
      <c r="NDN14" s="2"/>
      <c r="NDO14" s="2"/>
      <c r="NDP14" s="2"/>
      <c r="NDQ14" s="2"/>
      <c r="NDR14" s="2"/>
      <c r="NDS14" s="2"/>
      <c r="NDT14" s="2"/>
      <c r="NDU14" s="2"/>
      <c r="NDV14" s="2"/>
      <c r="NDW14" s="2"/>
      <c r="NDX14" s="2"/>
      <c r="NDY14" s="2"/>
      <c r="NDZ14" s="2"/>
      <c r="NEA14" s="2"/>
      <c r="NEB14" s="2"/>
      <c r="NEC14" s="2"/>
      <c r="NED14" s="2"/>
      <c r="NEE14" s="2"/>
      <c r="NEF14" s="2"/>
      <c r="NEG14" s="2"/>
      <c r="NEH14" s="2"/>
      <c r="NEI14" s="2"/>
      <c r="NEJ14" s="2"/>
      <c r="NEK14" s="2"/>
      <c r="NEL14" s="2"/>
      <c r="NEM14" s="2"/>
      <c r="NEN14" s="2"/>
      <c r="NEO14" s="2"/>
      <c r="NEP14" s="2"/>
      <c r="NEQ14" s="2"/>
      <c r="NER14" s="2"/>
      <c r="NES14" s="2"/>
      <c r="NET14" s="2"/>
      <c r="NEU14" s="2"/>
      <c r="NEV14" s="2"/>
      <c r="NEW14" s="2"/>
      <c r="NEX14" s="2"/>
      <c r="NEY14" s="2"/>
      <c r="NEZ14" s="2"/>
      <c r="NFA14" s="2"/>
      <c r="NFB14" s="2"/>
      <c r="NFC14" s="2"/>
      <c r="NFD14" s="2"/>
      <c r="NFE14" s="2"/>
      <c r="NFF14" s="2"/>
      <c r="NFG14" s="2"/>
      <c r="NFH14" s="2"/>
      <c r="NFI14" s="2"/>
      <c r="NFJ14" s="2"/>
      <c r="NFK14" s="2"/>
      <c r="NFL14" s="2"/>
      <c r="NFM14" s="2"/>
      <c r="NFN14" s="2"/>
      <c r="NFO14" s="2"/>
      <c r="NFP14" s="2"/>
      <c r="NFQ14" s="2"/>
      <c r="NFR14" s="2"/>
      <c r="NFS14" s="2"/>
      <c r="NFT14" s="2"/>
      <c r="NFU14" s="2"/>
      <c r="NFV14" s="2"/>
      <c r="NFW14" s="2"/>
      <c r="NFX14" s="2"/>
      <c r="NFY14" s="2"/>
      <c r="NFZ14" s="2"/>
      <c r="NGA14" s="2"/>
      <c r="NGB14" s="2"/>
      <c r="NGC14" s="2"/>
      <c r="NGD14" s="2"/>
      <c r="NGE14" s="2"/>
      <c r="NGF14" s="2"/>
      <c r="NGG14" s="2"/>
      <c r="NGH14" s="2"/>
      <c r="NGI14" s="2"/>
      <c r="NGJ14" s="2"/>
      <c r="NGK14" s="2"/>
      <c r="NGL14" s="2"/>
      <c r="NGM14" s="2"/>
      <c r="NGN14" s="2"/>
      <c r="NGO14" s="2"/>
      <c r="NGP14" s="2"/>
      <c r="NGQ14" s="2"/>
      <c r="NGR14" s="2"/>
      <c r="NGS14" s="2"/>
      <c r="NGT14" s="2"/>
      <c r="NGU14" s="2"/>
      <c r="NGV14" s="2"/>
      <c r="NGW14" s="2"/>
      <c r="NGX14" s="2"/>
      <c r="NGY14" s="2"/>
      <c r="NGZ14" s="2"/>
      <c r="NHA14" s="2"/>
      <c r="NHB14" s="2"/>
      <c r="NHC14" s="2"/>
      <c r="NHD14" s="2"/>
      <c r="NHE14" s="2"/>
      <c r="NHF14" s="2"/>
      <c r="NHG14" s="2"/>
      <c r="NHH14" s="2"/>
      <c r="NHI14" s="2"/>
      <c r="NHJ14" s="2"/>
      <c r="NHK14" s="2"/>
      <c r="NHL14" s="2"/>
      <c r="NHM14" s="2"/>
      <c r="NHN14" s="2"/>
      <c r="NHO14" s="2"/>
      <c r="NHP14" s="2"/>
      <c r="NHQ14" s="2"/>
      <c r="NHR14" s="2"/>
      <c r="NHS14" s="2"/>
      <c r="NHT14" s="2"/>
      <c r="NHU14" s="2"/>
      <c r="NHV14" s="2"/>
      <c r="NHW14" s="2"/>
      <c r="NHX14" s="2"/>
      <c r="NHY14" s="2"/>
      <c r="NHZ14" s="2"/>
      <c r="NIA14" s="2"/>
      <c r="NIB14" s="2"/>
      <c r="NIC14" s="2"/>
      <c r="NID14" s="2"/>
      <c r="NIE14" s="2"/>
      <c r="NIF14" s="2"/>
      <c r="NIG14" s="2"/>
      <c r="NIH14" s="2"/>
      <c r="NII14" s="2"/>
      <c r="NIJ14" s="2"/>
      <c r="NIK14" s="2"/>
      <c r="NIL14" s="2"/>
      <c r="NIM14" s="2"/>
      <c r="NIN14" s="2"/>
      <c r="NIO14" s="2"/>
      <c r="NIP14" s="2"/>
      <c r="NIQ14" s="2"/>
      <c r="NIR14" s="2"/>
      <c r="NIS14" s="2"/>
      <c r="NIT14" s="2"/>
      <c r="NIU14" s="2"/>
      <c r="NIV14" s="2"/>
      <c r="NIW14" s="2"/>
      <c r="NIX14" s="2"/>
      <c r="NIY14" s="2"/>
      <c r="NIZ14" s="2"/>
      <c r="NJA14" s="2"/>
      <c r="NJB14" s="2"/>
      <c r="NJC14" s="2"/>
      <c r="NJD14" s="2"/>
      <c r="NJE14" s="2"/>
      <c r="NJF14" s="2"/>
      <c r="NJG14" s="2"/>
      <c r="NJH14" s="2"/>
      <c r="NJI14" s="2"/>
      <c r="NJJ14" s="2"/>
      <c r="NJK14" s="2"/>
      <c r="NJL14" s="2"/>
      <c r="NJM14" s="2"/>
      <c r="NJN14" s="2"/>
      <c r="NJO14" s="2"/>
      <c r="NJP14" s="2"/>
      <c r="NJQ14" s="2"/>
      <c r="NJR14" s="2"/>
      <c r="NJS14" s="2"/>
      <c r="NJT14" s="2"/>
      <c r="NJU14" s="2"/>
      <c r="NJV14" s="2"/>
      <c r="NJW14" s="2"/>
      <c r="NJX14" s="2"/>
      <c r="NJY14" s="2"/>
      <c r="NJZ14" s="2"/>
      <c r="NKA14" s="2"/>
      <c r="NKB14" s="2"/>
      <c r="NKC14" s="2"/>
      <c r="NKD14" s="2"/>
      <c r="NKE14" s="2"/>
      <c r="NKF14" s="2"/>
      <c r="NKG14" s="2"/>
      <c r="NKH14" s="2"/>
      <c r="NKI14" s="2"/>
      <c r="NKJ14" s="2"/>
      <c r="NKK14" s="2"/>
      <c r="NKL14" s="2"/>
      <c r="NKM14" s="2"/>
      <c r="NKN14" s="2"/>
      <c r="NKO14" s="2"/>
      <c r="NKP14" s="2"/>
      <c r="NKQ14" s="2"/>
      <c r="NKR14" s="2"/>
      <c r="NKS14" s="2"/>
      <c r="NKT14" s="2"/>
      <c r="NKU14" s="2"/>
      <c r="NKV14" s="2"/>
      <c r="NKW14" s="2"/>
      <c r="NKX14" s="2"/>
      <c r="NKY14" s="2"/>
      <c r="NKZ14" s="2"/>
      <c r="NLA14" s="2"/>
      <c r="NLB14" s="2"/>
      <c r="NLC14" s="2"/>
      <c r="NLD14" s="2"/>
      <c r="NLE14" s="2"/>
      <c r="NLF14" s="2"/>
      <c r="NLG14" s="2"/>
      <c r="NLH14" s="2"/>
      <c r="NLI14" s="2"/>
      <c r="NLJ14" s="2"/>
      <c r="NLK14" s="2"/>
      <c r="NLL14" s="2"/>
      <c r="NLM14" s="2"/>
      <c r="NLN14" s="2"/>
      <c r="NLO14" s="2"/>
      <c r="NLP14" s="2"/>
      <c r="NLQ14" s="2"/>
      <c r="NLR14" s="2"/>
      <c r="NLS14" s="2"/>
      <c r="NLT14" s="2"/>
      <c r="NLU14" s="2"/>
      <c r="NLV14" s="2"/>
      <c r="NLW14" s="2"/>
      <c r="NLX14" s="2"/>
      <c r="NLY14" s="2"/>
      <c r="NLZ14" s="2"/>
      <c r="NMA14" s="2"/>
      <c r="NMB14" s="2"/>
      <c r="NMC14" s="2"/>
      <c r="NMD14" s="2"/>
      <c r="NME14" s="2"/>
      <c r="NMF14" s="2"/>
      <c r="NMG14" s="2"/>
      <c r="NMH14" s="2"/>
      <c r="NMI14" s="2"/>
      <c r="NMJ14" s="2"/>
      <c r="NMK14" s="2"/>
      <c r="NML14" s="2"/>
      <c r="NMM14" s="2"/>
      <c r="NMN14" s="2"/>
      <c r="NMO14" s="2"/>
      <c r="NMP14" s="2"/>
      <c r="NMQ14" s="2"/>
      <c r="NMR14" s="2"/>
      <c r="NMS14" s="2"/>
      <c r="NMT14" s="2"/>
      <c r="NMU14" s="2"/>
      <c r="NMV14" s="2"/>
      <c r="NMW14" s="2"/>
      <c r="NMX14" s="2"/>
      <c r="NMY14" s="2"/>
      <c r="NMZ14" s="2"/>
      <c r="NNA14" s="2"/>
      <c r="NNB14" s="2"/>
      <c r="NNC14" s="2"/>
      <c r="NND14" s="2"/>
      <c r="NNE14" s="2"/>
      <c r="NNF14" s="2"/>
      <c r="NNG14" s="2"/>
      <c r="NNH14" s="2"/>
      <c r="NNI14" s="2"/>
      <c r="NNJ14" s="2"/>
      <c r="NNK14" s="2"/>
      <c r="NNL14" s="2"/>
      <c r="NNM14" s="2"/>
      <c r="NNN14" s="2"/>
      <c r="NNO14" s="2"/>
      <c r="NNP14" s="2"/>
      <c r="NNQ14" s="2"/>
      <c r="NNR14" s="2"/>
      <c r="NNS14" s="2"/>
      <c r="NNT14" s="2"/>
      <c r="NNU14" s="2"/>
      <c r="NNV14" s="2"/>
      <c r="NNW14" s="2"/>
      <c r="NNX14" s="2"/>
      <c r="NNY14" s="2"/>
      <c r="NNZ14" s="2"/>
      <c r="NOA14" s="2"/>
      <c r="NOB14" s="2"/>
      <c r="NOC14" s="2"/>
      <c r="NOD14" s="2"/>
      <c r="NOE14" s="2"/>
      <c r="NOF14" s="2"/>
      <c r="NOG14" s="2"/>
      <c r="NOH14" s="2"/>
      <c r="NOI14" s="2"/>
      <c r="NOJ14" s="2"/>
      <c r="NOK14" s="2"/>
      <c r="NOL14" s="2"/>
      <c r="NOM14" s="2"/>
      <c r="NON14" s="2"/>
      <c r="NOO14" s="2"/>
      <c r="NOP14" s="2"/>
      <c r="NOQ14" s="2"/>
      <c r="NOR14" s="2"/>
      <c r="NOS14" s="2"/>
      <c r="NOT14" s="2"/>
      <c r="NOU14" s="2"/>
      <c r="NOV14" s="2"/>
      <c r="NOW14" s="2"/>
      <c r="NOX14" s="2"/>
      <c r="NOY14" s="2"/>
      <c r="NOZ14" s="2"/>
      <c r="NPA14" s="2"/>
      <c r="NPB14" s="2"/>
      <c r="NPC14" s="2"/>
      <c r="NPD14" s="2"/>
      <c r="NPE14" s="2"/>
      <c r="NPF14" s="2"/>
      <c r="NPG14" s="2"/>
      <c r="NPH14" s="2"/>
      <c r="NPI14" s="2"/>
      <c r="NPJ14" s="2"/>
      <c r="NPK14" s="2"/>
      <c r="NPL14" s="2"/>
      <c r="NPM14" s="2"/>
      <c r="NPN14" s="2"/>
      <c r="NPO14" s="2"/>
      <c r="NPP14" s="2"/>
      <c r="NPQ14" s="2"/>
      <c r="NPR14" s="2"/>
      <c r="NPS14" s="2"/>
      <c r="NPT14" s="2"/>
      <c r="NPU14" s="2"/>
      <c r="NPV14" s="2"/>
      <c r="NPW14" s="2"/>
      <c r="NPX14" s="2"/>
      <c r="NPY14" s="2"/>
      <c r="NPZ14" s="2"/>
      <c r="NQA14" s="2"/>
      <c r="NQB14" s="2"/>
      <c r="NQC14" s="2"/>
      <c r="NQD14" s="2"/>
      <c r="NQE14" s="2"/>
      <c r="NQF14" s="2"/>
      <c r="NQG14" s="2"/>
      <c r="NQH14" s="2"/>
      <c r="NQI14" s="2"/>
      <c r="NQJ14" s="2"/>
      <c r="NQK14" s="2"/>
      <c r="NQL14" s="2"/>
      <c r="NQM14" s="2"/>
      <c r="NQN14" s="2"/>
      <c r="NQO14" s="2"/>
      <c r="NQP14" s="2"/>
      <c r="NQQ14" s="2"/>
      <c r="NQR14" s="2"/>
      <c r="NQS14" s="2"/>
      <c r="NQT14" s="2"/>
      <c r="NQU14" s="2"/>
      <c r="NQV14" s="2"/>
      <c r="NQW14" s="2"/>
      <c r="NQX14" s="2"/>
      <c r="NQY14" s="2"/>
      <c r="NQZ14" s="2"/>
      <c r="NRA14" s="2"/>
      <c r="NRB14" s="2"/>
      <c r="NRC14" s="2"/>
      <c r="NRD14" s="2"/>
      <c r="NRE14" s="2"/>
      <c r="NRF14" s="2"/>
      <c r="NRG14" s="2"/>
      <c r="NRH14" s="2"/>
      <c r="NRI14" s="2"/>
      <c r="NRJ14" s="2"/>
      <c r="NRK14" s="2"/>
      <c r="NRL14" s="2"/>
      <c r="NRM14" s="2"/>
      <c r="NRN14" s="2"/>
      <c r="NRO14" s="2"/>
      <c r="NRP14" s="2"/>
      <c r="NRQ14" s="2"/>
      <c r="NRR14" s="2"/>
      <c r="NRS14" s="2"/>
      <c r="NRT14" s="2"/>
      <c r="NRU14" s="2"/>
      <c r="NRV14" s="2"/>
      <c r="NRW14" s="2"/>
      <c r="NRX14" s="2"/>
      <c r="NRY14" s="2"/>
      <c r="NRZ14" s="2"/>
      <c r="NSA14" s="2"/>
      <c r="NSB14" s="2"/>
      <c r="NSC14" s="2"/>
      <c r="NSD14" s="2"/>
      <c r="NSE14" s="2"/>
      <c r="NSF14" s="2"/>
      <c r="NSG14" s="2"/>
      <c r="NSH14" s="2"/>
      <c r="NSI14" s="2"/>
      <c r="NSJ14" s="2"/>
      <c r="NSK14" s="2"/>
      <c r="NSL14" s="2"/>
      <c r="NSM14" s="2"/>
      <c r="NSN14" s="2"/>
      <c r="NSO14" s="2"/>
      <c r="NSP14" s="2"/>
      <c r="NSQ14" s="2"/>
      <c r="NSR14" s="2"/>
      <c r="NSS14" s="2"/>
      <c r="NST14" s="2"/>
      <c r="NSU14" s="2"/>
      <c r="NSV14" s="2"/>
      <c r="NSW14" s="2"/>
      <c r="NSX14" s="2"/>
      <c r="NSY14" s="2"/>
      <c r="NSZ14" s="2"/>
      <c r="NTA14" s="2"/>
      <c r="NTB14" s="2"/>
      <c r="NTC14" s="2"/>
      <c r="NTD14" s="2"/>
      <c r="NTE14" s="2"/>
      <c r="NTF14" s="2"/>
      <c r="NTG14" s="2"/>
      <c r="NTH14" s="2"/>
      <c r="NTI14" s="2"/>
      <c r="NTJ14" s="2"/>
      <c r="NTK14" s="2"/>
      <c r="NTL14" s="2"/>
      <c r="NTM14" s="2"/>
      <c r="NTN14" s="2"/>
      <c r="NTO14" s="2"/>
      <c r="NTP14" s="2"/>
      <c r="NTQ14" s="2"/>
      <c r="NTR14" s="2"/>
      <c r="NTS14" s="2"/>
      <c r="NTT14" s="2"/>
      <c r="NTU14" s="2"/>
      <c r="NTV14" s="2"/>
      <c r="NTW14" s="2"/>
      <c r="NTX14" s="2"/>
      <c r="NTY14" s="2"/>
      <c r="NTZ14" s="2"/>
      <c r="NUA14" s="2"/>
      <c r="NUB14" s="2"/>
      <c r="NUC14" s="2"/>
      <c r="NUD14" s="2"/>
      <c r="NUE14" s="2"/>
      <c r="NUF14" s="2"/>
      <c r="NUG14" s="2"/>
      <c r="NUH14" s="2"/>
      <c r="NUI14" s="2"/>
      <c r="NUJ14" s="2"/>
      <c r="NUK14" s="2"/>
      <c r="NUL14" s="2"/>
      <c r="NUM14" s="2"/>
      <c r="NUN14" s="2"/>
      <c r="NUO14" s="2"/>
      <c r="NUP14" s="2"/>
      <c r="NUQ14" s="2"/>
      <c r="NUR14" s="2"/>
      <c r="NUS14" s="2"/>
      <c r="NUT14" s="2"/>
      <c r="NUU14" s="2"/>
      <c r="NUV14" s="2"/>
      <c r="NUW14" s="2"/>
      <c r="NUX14" s="2"/>
      <c r="NUY14" s="2"/>
      <c r="NUZ14" s="2"/>
      <c r="NVA14" s="2"/>
      <c r="NVB14" s="2"/>
      <c r="NVC14" s="2"/>
      <c r="NVD14" s="2"/>
      <c r="NVE14" s="2"/>
      <c r="NVF14" s="2"/>
      <c r="NVG14" s="2"/>
      <c r="NVH14" s="2"/>
      <c r="NVI14" s="2"/>
      <c r="NVJ14" s="2"/>
      <c r="NVK14" s="2"/>
      <c r="NVL14" s="2"/>
      <c r="NVM14" s="2"/>
      <c r="NVN14" s="2"/>
      <c r="NVO14" s="2"/>
      <c r="NVP14" s="2"/>
      <c r="NVQ14" s="2"/>
      <c r="NVR14" s="2"/>
      <c r="NVS14" s="2"/>
      <c r="NVT14" s="2"/>
      <c r="NVU14" s="2"/>
      <c r="NVV14" s="2"/>
      <c r="NVW14" s="2"/>
      <c r="NVX14" s="2"/>
      <c r="NVY14" s="2"/>
      <c r="NVZ14" s="2"/>
      <c r="NWA14" s="2"/>
      <c r="NWB14" s="2"/>
      <c r="NWC14" s="2"/>
      <c r="NWD14" s="2"/>
      <c r="NWE14" s="2"/>
      <c r="NWF14" s="2"/>
      <c r="NWG14" s="2"/>
      <c r="NWH14" s="2"/>
      <c r="NWI14" s="2"/>
      <c r="NWJ14" s="2"/>
      <c r="NWK14" s="2"/>
      <c r="NWL14" s="2"/>
      <c r="NWM14" s="2"/>
      <c r="NWN14" s="2"/>
      <c r="NWO14" s="2"/>
      <c r="NWP14" s="2"/>
      <c r="NWQ14" s="2"/>
      <c r="NWR14" s="2"/>
      <c r="NWS14" s="2"/>
      <c r="NWT14" s="2"/>
      <c r="NWU14" s="2"/>
      <c r="NWV14" s="2"/>
      <c r="NWW14" s="2"/>
      <c r="NWX14" s="2"/>
      <c r="NWY14" s="2"/>
      <c r="NWZ14" s="2"/>
      <c r="NXA14" s="2"/>
      <c r="NXB14" s="2"/>
      <c r="NXC14" s="2"/>
      <c r="NXD14" s="2"/>
      <c r="NXE14" s="2"/>
      <c r="NXF14" s="2"/>
      <c r="NXG14" s="2"/>
      <c r="NXH14" s="2"/>
      <c r="NXI14" s="2"/>
      <c r="NXJ14" s="2"/>
      <c r="NXK14" s="2"/>
      <c r="NXL14" s="2"/>
      <c r="NXM14" s="2"/>
      <c r="NXN14" s="2"/>
      <c r="NXO14" s="2"/>
      <c r="NXP14" s="2"/>
      <c r="NXQ14" s="2"/>
      <c r="NXR14" s="2"/>
      <c r="NXS14" s="2"/>
      <c r="NXT14" s="2"/>
      <c r="NXU14" s="2"/>
      <c r="NXV14" s="2"/>
      <c r="NXW14" s="2"/>
      <c r="NXX14" s="2"/>
      <c r="NXY14" s="2"/>
      <c r="NXZ14" s="2"/>
      <c r="NYA14" s="2"/>
      <c r="NYB14" s="2"/>
      <c r="NYC14" s="2"/>
      <c r="NYD14" s="2"/>
      <c r="NYE14" s="2"/>
      <c r="NYF14" s="2"/>
      <c r="NYG14" s="2"/>
      <c r="NYH14" s="2"/>
      <c r="NYI14" s="2"/>
      <c r="NYJ14" s="2"/>
      <c r="NYK14" s="2"/>
      <c r="NYL14" s="2"/>
      <c r="NYM14" s="2"/>
      <c r="NYN14" s="2"/>
      <c r="NYO14" s="2"/>
      <c r="NYP14" s="2"/>
      <c r="NYQ14" s="2"/>
      <c r="NYR14" s="2"/>
      <c r="NYS14" s="2"/>
      <c r="NYT14" s="2"/>
      <c r="NYU14" s="2"/>
      <c r="NYV14" s="2"/>
      <c r="NYW14" s="2"/>
      <c r="NYX14" s="2"/>
      <c r="NYY14" s="2"/>
      <c r="NYZ14" s="2"/>
      <c r="NZA14" s="2"/>
      <c r="NZB14" s="2"/>
      <c r="NZC14" s="2"/>
      <c r="NZD14" s="2"/>
      <c r="NZE14" s="2"/>
      <c r="NZF14" s="2"/>
      <c r="NZG14" s="2"/>
      <c r="NZH14" s="2"/>
      <c r="NZI14" s="2"/>
      <c r="NZJ14" s="2"/>
      <c r="NZK14" s="2"/>
      <c r="NZL14" s="2"/>
      <c r="NZM14" s="2"/>
      <c r="NZN14" s="2"/>
      <c r="NZO14" s="2"/>
      <c r="NZP14" s="2"/>
      <c r="NZQ14" s="2"/>
      <c r="NZR14" s="2"/>
      <c r="NZS14" s="2"/>
      <c r="NZT14" s="2"/>
      <c r="NZU14" s="2"/>
      <c r="NZV14" s="2"/>
      <c r="NZW14" s="2"/>
      <c r="NZX14" s="2"/>
      <c r="NZY14" s="2"/>
      <c r="NZZ14" s="2"/>
      <c r="OAA14" s="2"/>
      <c r="OAB14" s="2"/>
      <c r="OAC14" s="2"/>
      <c r="OAD14" s="2"/>
      <c r="OAE14" s="2"/>
      <c r="OAF14" s="2"/>
      <c r="OAG14" s="2"/>
      <c r="OAH14" s="2"/>
      <c r="OAI14" s="2"/>
      <c r="OAJ14" s="2"/>
      <c r="OAK14" s="2"/>
      <c r="OAL14" s="2"/>
      <c r="OAM14" s="2"/>
      <c r="OAN14" s="2"/>
      <c r="OAO14" s="2"/>
      <c r="OAP14" s="2"/>
      <c r="OAQ14" s="2"/>
      <c r="OAR14" s="2"/>
      <c r="OAS14" s="2"/>
      <c r="OAT14" s="2"/>
      <c r="OAU14" s="2"/>
      <c r="OAV14" s="2"/>
      <c r="OAW14" s="2"/>
      <c r="OAX14" s="2"/>
      <c r="OAY14" s="2"/>
      <c r="OAZ14" s="2"/>
      <c r="OBA14" s="2"/>
      <c r="OBB14" s="2"/>
      <c r="OBC14" s="2"/>
      <c r="OBD14" s="2"/>
      <c r="OBE14" s="2"/>
      <c r="OBF14" s="2"/>
      <c r="OBG14" s="2"/>
      <c r="OBH14" s="2"/>
      <c r="OBI14" s="2"/>
      <c r="OBJ14" s="2"/>
      <c r="OBK14" s="2"/>
      <c r="OBL14" s="2"/>
      <c r="OBM14" s="2"/>
      <c r="OBN14" s="2"/>
      <c r="OBO14" s="2"/>
      <c r="OBP14" s="2"/>
      <c r="OBQ14" s="2"/>
      <c r="OBR14" s="2"/>
      <c r="OBS14" s="2"/>
      <c r="OBT14" s="2"/>
      <c r="OBU14" s="2"/>
      <c r="OBV14" s="2"/>
      <c r="OBW14" s="2"/>
      <c r="OBX14" s="2"/>
      <c r="OBY14" s="2"/>
      <c r="OBZ14" s="2"/>
      <c r="OCA14" s="2"/>
      <c r="OCB14" s="2"/>
      <c r="OCC14" s="2"/>
      <c r="OCD14" s="2"/>
      <c r="OCE14" s="2"/>
      <c r="OCF14" s="2"/>
      <c r="OCG14" s="2"/>
      <c r="OCH14" s="2"/>
      <c r="OCI14" s="2"/>
      <c r="OCJ14" s="2"/>
      <c r="OCK14" s="2"/>
      <c r="OCL14" s="2"/>
      <c r="OCM14" s="2"/>
      <c r="OCN14" s="2"/>
      <c r="OCO14" s="2"/>
      <c r="OCP14" s="2"/>
      <c r="OCQ14" s="2"/>
      <c r="OCR14" s="2"/>
      <c r="OCS14" s="2"/>
      <c r="OCT14" s="2"/>
      <c r="OCU14" s="2"/>
      <c r="OCV14" s="2"/>
      <c r="OCW14" s="2"/>
      <c r="OCX14" s="2"/>
      <c r="OCY14" s="2"/>
      <c r="OCZ14" s="2"/>
      <c r="ODA14" s="2"/>
      <c r="ODB14" s="2"/>
      <c r="ODC14" s="2"/>
      <c r="ODD14" s="2"/>
      <c r="ODE14" s="2"/>
      <c r="ODF14" s="2"/>
      <c r="ODG14" s="2"/>
      <c r="ODH14" s="2"/>
      <c r="ODI14" s="2"/>
      <c r="ODJ14" s="2"/>
      <c r="ODK14" s="2"/>
      <c r="ODL14" s="2"/>
      <c r="ODM14" s="2"/>
      <c r="ODN14" s="2"/>
      <c r="ODO14" s="2"/>
      <c r="ODP14" s="2"/>
      <c r="ODQ14" s="2"/>
      <c r="ODR14" s="2"/>
      <c r="ODS14" s="2"/>
      <c r="ODT14" s="2"/>
      <c r="ODU14" s="2"/>
      <c r="ODV14" s="2"/>
      <c r="ODW14" s="2"/>
      <c r="ODX14" s="2"/>
      <c r="ODY14" s="2"/>
      <c r="ODZ14" s="2"/>
      <c r="OEA14" s="2"/>
      <c r="OEB14" s="2"/>
      <c r="OEC14" s="2"/>
      <c r="OED14" s="2"/>
      <c r="OEE14" s="2"/>
      <c r="OEF14" s="2"/>
      <c r="OEG14" s="2"/>
      <c r="OEH14" s="2"/>
      <c r="OEI14" s="2"/>
      <c r="OEJ14" s="2"/>
      <c r="OEK14" s="2"/>
      <c r="OEL14" s="2"/>
      <c r="OEM14" s="2"/>
      <c r="OEN14" s="2"/>
      <c r="OEO14" s="2"/>
      <c r="OEP14" s="2"/>
      <c r="OEQ14" s="2"/>
      <c r="OER14" s="2"/>
      <c r="OES14" s="2"/>
      <c r="OET14" s="2"/>
      <c r="OEU14" s="2"/>
      <c r="OEV14" s="2"/>
      <c r="OEW14" s="2"/>
      <c r="OEX14" s="2"/>
      <c r="OEY14" s="2"/>
      <c r="OEZ14" s="2"/>
      <c r="OFA14" s="2"/>
      <c r="OFB14" s="2"/>
      <c r="OFC14" s="2"/>
      <c r="OFD14" s="2"/>
      <c r="OFE14" s="2"/>
      <c r="OFF14" s="2"/>
      <c r="OFG14" s="2"/>
      <c r="OFH14" s="2"/>
      <c r="OFI14" s="2"/>
      <c r="OFJ14" s="2"/>
      <c r="OFK14" s="2"/>
      <c r="OFL14" s="2"/>
      <c r="OFM14" s="2"/>
      <c r="OFN14" s="2"/>
      <c r="OFO14" s="2"/>
      <c r="OFP14" s="2"/>
      <c r="OFQ14" s="2"/>
      <c r="OFR14" s="2"/>
      <c r="OFS14" s="2"/>
      <c r="OFT14" s="2"/>
      <c r="OFU14" s="2"/>
      <c r="OFV14" s="2"/>
      <c r="OFW14" s="2"/>
      <c r="OFX14" s="2"/>
      <c r="OFY14" s="2"/>
      <c r="OFZ14" s="2"/>
      <c r="OGA14" s="2"/>
      <c r="OGB14" s="2"/>
      <c r="OGC14" s="2"/>
      <c r="OGD14" s="2"/>
      <c r="OGE14" s="2"/>
      <c r="OGF14" s="2"/>
      <c r="OGG14" s="2"/>
      <c r="OGH14" s="2"/>
      <c r="OGI14" s="2"/>
      <c r="OGJ14" s="2"/>
      <c r="OGK14" s="2"/>
      <c r="OGL14" s="2"/>
      <c r="OGM14" s="2"/>
      <c r="OGN14" s="2"/>
      <c r="OGO14" s="2"/>
      <c r="OGP14" s="2"/>
      <c r="OGQ14" s="2"/>
      <c r="OGR14" s="2"/>
      <c r="OGS14" s="2"/>
      <c r="OGT14" s="2"/>
      <c r="OGU14" s="2"/>
      <c r="OGV14" s="2"/>
      <c r="OGW14" s="2"/>
      <c r="OGX14" s="2"/>
      <c r="OGY14" s="2"/>
      <c r="OGZ14" s="2"/>
      <c r="OHA14" s="2"/>
      <c r="OHB14" s="2"/>
      <c r="OHC14" s="2"/>
      <c r="OHD14" s="2"/>
      <c r="OHE14" s="2"/>
      <c r="OHF14" s="2"/>
      <c r="OHG14" s="2"/>
      <c r="OHH14" s="2"/>
      <c r="OHI14" s="2"/>
      <c r="OHJ14" s="2"/>
      <c r="OHK14" s="2"/>
      <c r="OHL14" s="2"/>
      <c r="OHM14" s="2"/>
      <c r="OHN14" s="2"/>
      <c r="OHO14" s="2"/>
      <c r="OHP14" s="2"/>
      <c r="OHQ14" s="2"/>
      <c r="OHR14" s="2"/>
      <c r="OHS14" s="2"/>
      <c r="OHT14" s="2"/>
      <c r="OHU14" s="2"/>
      <c r="OHV14" s="2"/>
      <c r="OHW14" s="2"/>
      <c r="OHX14" s="2"/>
      <c r="OHY14" s="2"/>
      <c r="OHZ14" s="2"/>
      <c r="OIA14" s="2"/>
      <c r="OIB14" s="2"/>
      <c r="OIC14" s="2"/>
      <c r="OID14" s="2"/>
      <c r="OIE14" s="2"/>
      <c r="OIF14" s="2"/>
      <c r="OIG14" s="2"/>
      <c r="OIH14" s="2"/>
      <c r="OII14" s="2"/>
      <c r="OIJ14" s="2"/>
      <c r="OIK14" s="2"/>
      <c r="OIL14" s="2"/>
      <c r="OIM14" s="2"/>
      <c r="OIN14" s="2"/>
      <c r="OIO14" s="2"/>
      <c r="OIP14" s="2"/>
      <c r="OIQ14" s="2"/>
      <c r="OIR14" s="2"/>
      <c r="OIS14" s="2"/>
      <c r="OIT14" s="2"/>
      <c r="OIU14" s="2"/>
      <c r="OIV14" s="2"/>
      <c r="OIW14" s="2"/>
      <c r="OIX14" s="2"/>
      <c r="OIY14" s="2"/>
      <c r="OIZ14" s="2"/>
      <c r="OJA14" s="2"/>
      <c r="OJB14" s="2"/>
      <c r="OJC14" s="2"/>
      <c r="OJD14" s="2"/>
      <c r="OJE14" s="2"/>
      <c r="OJF14" s="2"/>
      <c r="OJG14" s="2"/>
      <c r="OJH14" s="2"/>
      <c r="OJI14" s="2"/>
      <c r="OJJ14" s="2"/>
      <c r="OJK14" s="2"/>
      <c r="OJL14" s="2"/>
      <c r="OJM14" s="2"/>
      <c r="OJN14" s="2"/>
      <c r="OJO14" s="2"/>
      <c r="OJP14" s="2"/>
      <c r="OJQ14" s="2"/>
      <c r="OJR14" s="2"/>
      <c r="OJS14" s="2"/>
      <c r="OJT14" s="2"/>
      <c r="OJU14" s="2"/>
      <c r="OJV14" s="2"/>
      <c r="OJW14" s="2"/>
      <c r="OJX14" s="2"/>
      <c r="OJY14" s="2"/>
      <c r="OJZ14" s="2"/>
      <c r="OKA14" s="2"/>
      <c r="OKB14" s="2"/>
      <c r="OKC14" s="2"/>
      <c r="OKD14" s="2"/>
      <c r="OKE14" s="2"/>
      <c r="OKF14" s="2"/>
      <c r="OKG14" s="2"/>
      <c r="OKH14" s="2"/>
      <c r="OKI14" s="2"/>
      <c r="OKJ14" s="2"/>
      <c r="OKK14" s="2"/>
      <c r="OKL14" s="2"/>
      <c r="OKM14" s="2"/>
      <c r="OKN14" s="2"/>
      <c r="OKO14" s="2"/>
      <c r="OKP14" s="2"/>
      <c r="OKQ14" s="2"/>
      <c r="OKR14" s="2"/>
      <c r="OKS14" s="2"/>
      <c r="OKT14" s="2"/>
      <c r="OKU14" s="2"/>
      <c r="OKV14" s="2"/>
      <c r="OKW14" s="2"/>
      <c r="OKX14" s="2"/>
      <c r="OKY14" s="2"/>
      <c r="OKZ14" s="2"/>
      <c r="OLA14" s="2"/>
      <c r="OLB14" s="2"/>
      <c r="OLC14" s="2"/>
      <c r="OLD14" s="2"/>
      <c r="OLE14" s="2"/>
      <c r="OLF14" s="2"/>
      <c r="OLG14" s="2"/>
      <c r="OLH14" s="2"/>
      <c r="OLI14" s="2"/>
      <c r="OLJ14" s="2"/>
      <c r="OLK14" s="2"/>
      <c r="OLL14" s="2"/>
      <c r="OLM14" s="2"/>
      <c r="OLN14" s="2"/>
      <c r="OLO14" s="2"/>
      <c r="OLP14" s="2"/>
      <c r="OLQ14" s="2"/>
      <c r="OLR14" s="2"/>
      <c r="OLS14" s="2"/>
      <c r="OLT14" s="2"/>
      <c r="OLU14" s="2"/>
      <c r="OLV14" s="2"/>
      <c r="OLW14" s="2"/>
      <c r="OLX14" s="2"/>
      <c r="OLY14" s="2"/>
      <c r="OLZ14" s="2"/>
      <c r="OMA14" s="2"/>
      <c r="OMB14" s="2"/>
      <c r="OMC14" s="2"/>
      <c r="OMD14" s="2"/>
      <c r="OME14" s="2"/>
      <c r="OMF14" s="2"/>
      <c r="OMG14" s="2"/>
      <c r="OMH14" s="2"/>
      <c r="OMI14" s="2"/>
      <c r="OMJ14" s="2"/>
      <c r="OMK14" s="2"/>
      <c r="OML14" s="2"/>
      <c r="OMM14" s="2"/>
      <c r="OMN14" s="2"/>
      <c r="OMO14" s="2"/>
      <c r="OMP14" s="2"/>
      <c r="OMQ14" s="2"/>
      <c r="OMR14" s="2"/>
      <c r="OMS14" s="2"/>
      <c r="OMT14" s="2"/>
      <c r="OMU14" s="2"/>
      <c r="OMV14" s="2"/>
      <c r="OMW14" s="2"/>
      <c r="OMX14" s="2"/>
      <c r="OMY14" s="2"/>
      <c r="OMZ14" s="2"/>
      <c r="ONA14" s="2"/>
      <c r="ONB14" s="2"/>
      <c r="ONC14" s="2"/>
      <c r="OND14" s="2"/>
      <c r="ONE14" s="2"/>
      <c r="ONF14" s="2"/>
      <c r="ONG14" s="2"/>
      <c r="ONH14" s="2"/>
      <c r="ONI14" s="2"/>
      <c r="ONJ14" s="2"/>
      <c r="ONK14" s="2"/>
      <c r="ONL14" s="2"/>
      <c r="ONM14" s="2"/>
      <c r="ONN14" s="2"/>
      <c r="ONO14" s="2"/>
      <c r="ONP14" s="2"/>
      <c r="ONQ14" s="2"/>
      <c r="ONR14" s="2"/>
      <c r="ONS14" s="2"/>
      <c r="ONT14" s="2"/>
      <c r="ONU14" s="2"/>
      <c r="ONV14" s="2"/>
      <c r="ONW14" s="2"/>
      <c r="ONX14" s="2"/>
      <c r="ONY14" s="2"/>
      <c r="ONZ14" s="2"/>
      <c r="OOA14" s="2"/>
      <c r="OOB14" s="2"/>
      <c r="OOC14" s="2"/>
      <c r="OOD14" s="2"/>
      <c r="OOE14" s="2"/>
      <c r="OOF14" s="2"/>
      <c r="OOG14" s="2"/>
      <c r="OOH14" s="2"/>
      <c r="OOI14" s="2"/>
      <c r="OOJ14" s="2"/>
      <c r="OOK14" s="2"/>
      <c r="OOL14" s="2"/>
      <c r="OOM14" s="2"/>
      <c r="OON14" s="2"/>
      <c r="OOO14" s="2"/>
      <c r="OOP14" s="2"/>
      <c r="OOQ14" s="2"/>
      <c r="OOR14" s="2"/>
      <c r="OOS14" s="2"/>
      <c r="OOT14" s="2"/>
      <c r="OOU14" s="2"/>
      <c r="OOV14" s="2"/>
      <c r="OOW14" s="2"/>
      <c r="OOX14" s="2"/>
      <c r="OOY14" s="2"/>
      <c r="OOZ14" s="2"/>
      <c r="OPA14" s="2"/>
      <c r="OPB14" s="2"/>
      <c r="OPC14" s="2"/>
      <c r="OPD14" s="2"/>
      <c r="OPE14" s="2"/>
      <c r="OPF14" s="2"/>
      <c r="OPG14" s="2"/>
      <c r="OPH14" s="2"/>
      <c r="OPI14" s="2"/>
      <c r="OPJ14" s="2"/>
      <c r="OPK14" s="2"/>
      <c r="OPL14" s="2"/>
      <c r="OPM14" s="2"/>
      <c r="OPN14" s="2"/>
      <c r="OPO14" s="2"/>
      <c r="OPP14" s="2"/>
      <c r="OPQ14" s="2"/>
      <c r="OPR14" s="2"/>
      <c r="OPS14" s="2"/>
      <c r="OPT14" s="2"/>
      <c r="OPU14" s="2"/>
      <c r="OPV14" s="2"/>
      <c r="OPW14" s="2"/>
      <c r="OPX14" s="2"/>
      <c r="OPY14" s="2"/>
      <c r="OPZ14" s="2"/>
      <c r="OQA14" s="2"/>
      <c r="OQB14" s="2"/>
      <c r="OQC14" s="2"/>
      <c r="OQD14" s="2"/>
      <c r="OQE14" s="2"/>
      <c r="OQF14" s="2"/>
      <c r="OQG14" s="2"/>
      <c r="OQH14" s="2"/>
      <c r="OQI14" s="2"/>
      <c r="OQJ14" s="2"/>
      <c r="OQK14" s="2"/>
      <c r="OQL14" s="2"/>
      <c r="OQM14" s="2"/>
      <c r="OQN14" s="2"/>
      <c r="OQO14" s="2"/>
      <c r="OQP14" s="2"/>
      <c r="OQQ14" s="2"/>
      <c r="OQR14" s="2"/>
      <c r="OQS14" s="2"/>
      <c r="OQT14" s="2"/>
      <c r="OQU14" s="2"/>
      <c r="OQV14" s="2"/>
      <c r="OQW14" s="2"/>
      <c r="OQX14" s="2"/>
      <c r="OQY14" s="2"/>
      <c r="OQZ14" s="2"/>
      <c r="ORA14" s="2"/>
      <c r="ORB14" s="2"/>
      <c r="ORC14" s="2"/>
      <c r="ORD14" s="2"/>
      <c r="ORE14" s="2"/>
      <c r="ORF14" s="2"/>
      <c r="ORG14" s="2"/>
      <c r="ORH14" s="2"/>
      <c r="ORI14" s="2"/>
      <c r="ORJ14" s="2"/>
      <c r="ORK14" s="2"/>
      <c r="ORL14" s="2"/>
      <c r="ORM14" s="2"/>
      <c r="ORN14" s="2"/>
      <c r="ORO14" s="2"/>
      <c r="ORP14" s="2"/>
      <c r="ORQ14" s="2"/>
      <c r="ORR14" s="2"/>
      <c r="ORS14" s="2"/>
      <c r="ORT14" s="2"/>
      <c r="ORU14" s="2"/>
      <c r="ORV14" s="2"/>
      <c r="ORW14" s="2"/>
      <c r="ORX14" s="2"/>
      <c r="ORY14" s="2"/>
      <c r="ORZ14" s="2"/>
      <c r="OSA14" s="2"/>
      <c r="OSB14" s="2"/>
      <c r="OSC14" s="2"/>
      <c r="OSD14" s="2"/>
      <c r="OSE14" s="2"/>
      <c r="OSF14" s="2"/>
      <c r="OSG14" s="2"/>
      <c r="OSH14" s="2"/>
      <c r="OSI14" s="2"/>
      <c r="OSJ14" s="2"/>
      <c r="OSK14" s="2"/>
      <c r="OSL14" s="2"/>
      <c r="OSM14" s="2"/>
      <c r="OSN14" s="2"/>
      <c r="OSO14" s="2"/>
      <c r="OSP14" s="2"/>
      <c r="OSQ14" s="2"/>
      <c r="OSR14" s="2"/>
      <c r="OSS14" s="2"/>
      <c r="OST14" s="2"/>
      <c r="OSU14" s="2"/>
      <c r="OSV14" s="2"/>
      <c r="OSW14" s="2"/>
      <c r="OSX14" s="2"/>
      <c r="OSY14" s="2"/>
      <c r="OSZ14" s="2"/>
      <c r="OTA14" s="2"/>
      <c r="OTB14" s="2"/>
      <c r="OTC14" s="2"/>
      <c r="OTD14" s="2"/>
      <c r="OTE14" s="2"/>
      <c r="OTF14" s="2"/>
      <c r="OTG14" s="2"/>
      <c r="OTH14" s="2"/>
      <c r="OTI14" s="2"/>
      <c r="OTJ14" s="2"/>
      <c r="OTK14" s="2"/>
      <c r="OTL14" s="2"/>
      <c r="OTM14" s="2"/>
      <c r="OTN14" s="2"/>
      <c r="OTO14" s="2"/>
      <c r="OTP14" s="2"/>
      <c r="OTQ14" s="2"/>
      <c r="OTR14" s="2"/>
      <c r="OTS14" s="2"/>
      <c r="OTT14" s="2"/>
      <c r="OTU14" s="2"/>
      <c r="OTV14" s="2"/>
      <c r="OTW14" s="2"/>
      <c r="OTX14" s="2"/>
      <c r="OTY14" s="2"/>
      <c r="OTZ14" s="2"/>
      <c r="OUA14" s="2"/>
      <c r="OUB14" s="2"/>
      <c r="OUC14" s="2"/>
      <c r="OUD14" s="2"/>
      <c r="OUE14" s="2"/>
      <c r="OUF14" s="2"/>
      <c r="OUG14" s="2"/>
      <c r="OUH14" s="2"/>
      <c r="OUI14" s="2"/>
      <c r="OUJ14" s="2"/>
      <c r="OUK14" s="2"/>
      <c r="OUL14" s="2"/>
      <c r="OUM14" s="2"/>
      <c r="OUN14" s="2"/>
      <c r="OUO14" s="2"/>
      <c r="OUP14" s="2"/>
      <c r="OUQ14" s="2"/>
      <c r="OUR14" s="2"/>
      <c r="OUS14" s="2"/>
      <c r="OUT14" s="2"/>
      <c r="OUU14" s="2"/>
      <c r="OUV14" s="2"/>
      <c r="OUW14" s="2"/>
      <c r="OUX14" s="2"/>
      <c r="OUY14" s="2"/>
      <c r="OUZ14" s="2"/>
      <c r="OVA14" s="2"/>
      <c r="OVB14" s="2"/>
      <c r="OVC14" s="2"/>
      <c r="OVD14" s="2"/>
      <c r="OVE14" s="2"/>
      <c r="OVF14" s="2"/>
      <c r="OVG14" s="2"/>
      <c r="OVH14" s="2"/>
      <c r="OVI14" s="2"/>
      <c r="OVJ14" s="2"/>
      <c r="OVK14" s="2"/>
      <c r="OVL14" s="2"/>
      <c r="OVM14" s="2"/>
      <c r="OVN14" s="2"/>
      <c r="OVO14" s="2"/>
      <c r="OVP14" s="2"/>
      <c r="OVQ14" s="2"/>
      <c r="OVR14" s="2"/>
      <c r="OVS14" s="2"/>
      <c r="OVT14" s="2"/>
      <c r="OVU14" s="2"/>
      <c r="OVV14" s="2"/>
      <c r="OVW14" s="2"/>
      <c r="OVX14" s="2"/>
      <c r="OVY14" s="2"/>
      <c r="OVZ14" s="2"/>
      <c r="OWA14" s="2"/>
      <c r="OWB14" s="2"/>
      <c r="OWC14" s="2"/>
      <c r="OWD14" s="2"/>
      <c r="OWE14" s="2"/>
      <c r="OWF14" s="2"/>
      <c r="OWG14" s="2"/>
      <c r="OWH14" s="2"/>
      <c r="OWI14" s="2"/>
      <c r="OWJ14" s="2"/>
      <c r="OWK14" s="2"/>
      <c r="OWL14" s="2"/>
      <c r="OWM14" s="2"/>
      <c r="OWN14" s="2"/>
      <c r="OWO14" s="2"/>
      <c r="OWP14" s="2"/>
      <c r="OWQ14" s="2"/>
      <c r="OWR14" s="2"/>
      <c r="OWS14" s="2"/>
      <c r="OWT14" s="2"/>
      <c r="OWU14" s="2"/>
      <c r="OWV14" s="2"/>
      <c r="OWW14" s="2"/>
      <c r="OWX14" s="2"/>
      <c r="OWY14" s="2"/>
      <c r="OWZ14" s="2"/>
      <c r="OXA14" s="2"/>
      <c r="OXB14" s="2"/>
      <c r="OXC14" s="2"/>
      <c r="OXD14" s="2"/>
      <c r="OXE14" s="2"/>
      <c r="OXF14" s="2"/>
      <c r="OXG14" s="2"/>
      <c r="OXH14" s="2"/>
      <c r="OXI14" s="2"/>
      <c r="OXJ14" s="2"/>
      <c r="OXK14" s="2"/>
      <c r="OXL14" s="2"/>
      <c r="OXM14" s="2"/>
      <c r="OXN14" s="2"/>
      <c r="OXO14" s="2"/>
      <c r="OXP14" s="2"/>
      <c r="OXQ14" s="2"/>
      <c r="OXR14" s="2"/>
      <c r="OXS14" s="2"/>
      <c r="OXT14" s="2"/>
      <c r="OXU14" s="2"/>
      <c r="OXV14" s="2"/>
      <c r="OXW14" s="2"/>
      <c r="OXX14" s="2"/>
      <c r="OXY14" s="2"/>
      <c r="OXZ14" s="2"/>
      <c r="OYA14" s="2"/>
      <c r="OYB14" s="2"/>
      <c r="OYC14" s="2"/>
      <c r="OYD14" s="2"/>
      <c r="OYE14" s="2"/>
      <c r="OYF14" s="2"/>
      <c r="OYG14" s="2"/>
      <c r="OYH14" s="2"/>
      <c r="OYI14" s="2"/>
      <c r="OYJ14" s="2"/>
      <c r="OYK14" s="2"/>
      <c r="OYL14" s="2"/>
      <c r="OYM14" s="2"/>
      <c r="OYN14" s="2"/>
      <c r="OYO14" s="2"/>
      <c r="OYP14" s="2"/>
      <c r="OYQ14" s="2"/>
      <c r="OYR14" s="2"/>
      <c r="OYS14" s="2"/>
      <c r="OYT14" s="2"/>
      <c r="OYU14" s="2"/>
      <c r="OYV14" s="2"/>
      <c r="OYW14" s="2"/>
      <c r="OYX14" s="2"/>
      <c r="OYY14" s="2"/>
      <c r="OYZ14" s="2"/>
      <c r="OZA14" s="2"/>
      <c r="OZB14" s="2"/>
      <c r="OZC14" s="2"/>
      <c r="OZD14" s="2"/>
      <c r="OZE14" s="2"/>
      <c r="OZF14" s="2"/>
      <c r="OZG14" s="2"/>
      <c r="OZH14" s="2"/>
      <c r="OZI14" s="2"/>
      <c r="OZJ14" s="2"/>
      <c r="OZK14" s="2"/>
      <c r="OZL14" s="2"/>
      <c r="OZM14" s="2"/>
      <c r="OZN14" s="2"/>
      <c r="OZO14" s="2"/>
      <c r="OZP14" s="2"/>
      <c r="OZQ14" s="2"/>
      <c r="OZR14" s="2"/>
      <c r="OZS14" s="2"/>
      <c r="OZT14" s="2"/>
      <c r="OZU14" s="2"/>
      <c r="OZV14" s="2"/>
      <c r="OZW14" s="2"/>
      <c r="OZX14" s="2"/>
      <c r="OZY14" s="2"/>
      <c r="OZZ14" s="2"/>
      <c r="PAA14" s="2"/>
      <c r="PAB14" s="2"/>
      <c r="PAC14" s="2"/>
      <c r="PAD14" s="2"/>
      <c r="PAE14" s="2"/>
      <c r="PAF14" s="2"/>
      <c r="PAG14" s="2"/>
      <c r="PAH14" s="2"/>
      <c r="PAI14" s="2"/>
      <c r="PAJ14" s="2"/>
      <c r="PAK14" s="2"/>
      <c r="PAL14" s="2"/>
      <c r="PAM14" s="2"/>
      <c r="PAN14" s="2"/>
      <c r="PAO14" s="2"/>
      <c r="PAP14" s="2"/>
      <c r="PAQ14" s="2"/>
      <c r="PAR14" s="2"/>
      <c r="PAS14" s="2"/>
      <c r="PAT14" s="2"/>
      <c r="PAU14" s="2"/>
      <c r="PAV14" s="2"/>
      <c r="PAW14" s="2"/>
      <c r="PAX14" s="2"/>
      <c r="PAY14" s="2"/>
      <c r="PAZ14" s="2"/>
      <c r="PBA14" s="2"/>
      <c r="PBB14" s="2"/>
      <c r="PBC14" s="2"/>
      <c r="PBD14" s="2"/>
      <c r="PBE14" s="2"/>
      <c r="PBF14" s="2"/>
      <c r="PBG14" s="2"/>
      <c r="PBH14" s="2"/>
      <c r="PBI14" s="2"/>
      <c r="PBJ14" s="2"/>
      <c r="PBK14" s="2"/>
      <c r="PBL14" s="2"/>
      <c r="PBM14" s="2"/>
      <c r="PBN14" s="2"/>
      <c r="PBO14" s="2"/>
      <c r="PBP14" s="2"/>
      <c r="PBQ14" s="2"/>
      <c r="PBR14" s="2"/>
      <c r="PBS14" s="2"/>
      <c r="PBT14" s="2"/>
      <c r="PBU14" s="2"/>
      <c r="PBV14" s="2"/>
      <c r="PBW14" s="2"/>
      <c r="PBX14" s="2"/>
      <c r="PBY14" s="2"/>
      <c r="PBZ14" s="2"/>
      <c r="PCA14" s="2"/>
      <c r="PCB14" s="2"/>
      <c r="PCC14" s="2"/>
      <c r="PCD14" s="2"/>
      <c r="PCE14" s="2"/>
      <c r="PCF14" s="2"/>
      <c r="PCG14" s="2"/>
      <c r="PCH14" s="2"/>
      <c r="PCI14" s="2"/>
      <c r="PCJ14" s="2"/>
      <c r="PCK14" s="2"/>
      <c r="PCL14" s="2"/>
      <c r="PCM14" s="2"/>
      <c r="PCN14" s="2"/>
      <c r="PCO14" s="2"/>
      <c r="PCP14" s="2"/>
      <c r="PCQ14" s="2"/>
      <c r="PCR14" s="2"/>
      <c r="PCS14" s="2"/>
      <c r="PCT14" s="2"/>
      <c r="PCU14" s="2"/>
      <c r="PCV14" s="2"/>
      <c r="PCW14" s="2"/>
      <c r="PCX14" s="2"/>
      <c r="PCY14" s="2"/>
      <c r="PCZ14" s="2"/>
      <c r="PDA14" s="2"/>
      <c r="PDB14" s="2"/>
      <c r="PDC14" s="2"/>
      <c r="PDD14" s="2"/>
      <c r="PDE14" s="2"/>
      <c r="PDF14" s="2"/>
      <c r="PDG14" s="2"/>
      <c r="PDH14" s="2"/>
      <c r="PDI14" s="2"/>
      <c r="PDJ14" s="2"/>
      <c r="PDK14" s="2"/>
      <c r="PDL14" s="2"/>
      <c r="PDM14" s="2"/>
      <c r="PDN14" s="2"/>
      <c r="PDO14" s="2"/>
      <c r="PDP14" s="2"/>
      <c r="PDQ14" s="2"/>
      <c r="PDR14" s="2"/>
      <c r="PDS14" s="2"/>
      <c r="PDT14" s="2"/>
      <c r="PDU14" s="2"/>
      <c r="PDV14" s="2"/>
      <c r="PDW14" s="2"/>
      <c r="PDX14" s="2"/>
      <c r="PDY14" s="2"/>
      <c r="PDZ14" s="2"/>
      <c r="PEA14" s="2"/>
      <c r="PEB14" s="2"/>
      <c r="PEC14" s="2"/>
      <c r="PED14" s="2"/>
      <c r="PEE14" s="2"/>
      <c r="PEF14" s="2"/>
      <c r="PEG14" s="2"/>
      <c r="PEH14" s="2"/>
      <c r="PEI14" s="2"/>
      <c r="PEJ14" s="2"/>
      <c r="PEK14" s="2"/>
      <c r="PEL14" s="2"/>
      <c r="PEM14" s="2"/>
      <c r="PEN14" s="2"/>
      <c r="PEO14" s="2"/>
      <c r="PEP14" s="2"/>
      <c r="PEQ14" s="2"/>
      <c r="PER14" s="2"/>
      <c r="PES14" s="2"/>
      <c r="PET14" s="2"/>
      <c r="PEU14" s="2"/>
      <c r="PEV14" s="2"/>
      <c r="PEW14" s="2"/>
      <c r="PEX14" s="2"/>
      <c r="PEY14" s="2"/>
      <c r="PEZ14" s="2"/>
      <c r="PFA14" s="2"/>
      <c r="PFB14" s="2"/>
      <c r="PFC14" s="2"/>
      <c r="PFD14" s="2"/>
      <c r="PFE14" s="2"/>
      <c r="PFF14" s="2"/>
      <c r="PFG14" s="2"/>
      <c r="PFH14" s="2"/>
      <c r="PFI14" s="2"/>
      <c r="PFJ14" s="2"/>
      <c r="PFK14" s="2"/>
      <c r="PFL14" s="2"/>
      <c r="PFM14" s="2"/>
      <c r="PFN14" s="2"/>
      <c r="PFO14" s="2"/>
      <c r="PFP14" s="2"/>
      <c r="PFQ14" s="2"/>
      <c r="PFR14" s="2"/>
      <c r="PFS14" s="2"/>
      <c r="PFT14" s="2"/>
      <c r="PFU14" s="2"/>
      <c r="PFV14" s="2"/>
      <c r="PFW14" s="2"/>
      <c r="PFX14" s="2"/>
      <c r="PFY14" s="2"/>
      <c r="PFZ14" s="2"/>
      <c r="PGA14" s="2"/>
      <c r="PGB14" s="2"/>
      <c r="PGC14" s="2"/>
      <c r="PGD14" s="2"/>
      <c r="PGE14" s="2"/>
      <c r="PGF14" s="2"/>
      <c r="PGG14" s="2"/>
      <c r="PGH14" s="2"/>
      <c r="PGI14" s="2"/>
      <c r="PGJ14" s="2"/>
      <c r="PGK14" s="2"/>
      <c r="PGL14" s="2"/>
      <c r="PGM14" s="2"/>
      <c r="PGN14" s="2"/>
      <c r="PGO14" s="2"/>
      <c r="PGP14" s="2"/>
      <c r="PGQ14" s="2"/>
      <c r="PGR14" s="2"/>
      <c r="PGS14" s="2"/>
      <c r="PGT14" s="2"/>
      <c r="PGU14" s="2"/>
      <c r="PGV14" s="2"/>
      <c r="PGW14" s="2"/>
      <c r="PGX14" s="2"/>
      <c r="PGY14" s="2"/>
      <c r="PGZ14" s="2"/>
      <c r="PHA14" s="2"/>
      <c r="PHB14" s="2"/>
      <c r="PHC14" s="2"/>
      <c r="PHD14" s="2"/>
      <c r="PHE14" s="2"/>
      <c r="PHF14" s="2"/>
      <c r="PHG14" s="2"/>
      <c r="PHH14" s="2"/>
      <c r="PHI14" s="2"/>
      <c r="PHJ14" s="2"/>
      <c r="PHK14" s="2"/>
      <c r="PHL14" s="2"/>
      <c r="PHM14" s="2"/>
      <c r="PHN14" s="2"/>
      <c r="PHO14" s="2"/>
      <c r="PHP14" s="2"/>
      <c r="PHQ14" s="2"/>
      <c r="PHR14" s="2"/>
      <c r="PHS14" s="2"/>
      <c r="PHT14" s="2"/>
      <c r="PHU14" s="2"/>
      <c r="PHV14" s="2"/>
      <c r="PHW14" s="2"/>
      <c r="PHX14" s="2"/>
      <c r="PHY14" s="2"/>
      <c r="PHZ14" s="2"/>
      <c r="PIA14" s="2"/>
      <c r="PIB14" s="2"/>
      <c r="PIC14" s="2"/>
      <c r="PID14" s="2"/>
      <c r="PIE14" s="2"/>
      <c r="PIF14" s="2"/>
      <c r="PIG14" s="2"/>
      <c r="PIH14" s="2"/>
      <c r="PII14" s="2"/>
      <c r="PIJ14" s="2"/>
      <c r="PIK14" s="2"/>
      <c r="PIL14" s="2"/>
      <c r="PIM14" s="2"/>
      <c r="PIN14" s="2"/>
      <c r="PIO14" s="2"/>
      <c r="PIP14" s="2"/>
      <c r="PIQ14" s="2"/>
      <c r="PIR14" s="2"/>
      <c r="PIS14" s="2"/>
      <c r="PIT14" s="2"/>
      <c r="PIU14" s="2"/>
      <c r="PIV14" s="2"/>
      <c r="PIW14" s="2"/>
      <c r="PIX14" s="2"/>
      <c r="PIY14" s="2"/>
      <c r="PIZ14" s="2"/>
      <c r="PJA14" s="2"/>
      <c r="PJB14" s="2"/>
      <c r="PJC14" s="2"/>
      <c r="PJD14" s="2"/>
      <c r="PJE14" s="2"/>
      <c r="PJF14" s="2"/>
      <c r="PJG14" s="2"/>
      <c r="PJH14" s="2"/>
      <c r="PJI14" s="2"/>
      <c r="PJJ14" s="2"/>
      <c r="PJK14" s="2"/>
      <c r="PJL14" s="2"/>
      <c r="PJM14" s="2"/>
      <c r="PJN14" s="2"/>
      <c r="PJO14" s="2"/>
      <c r="PJP14" s="2"/>
      <c r="PJQ14" s="2"/>
      <c r="PJR14" s="2"/>
      <c r="PJS14" s="2"/>
      <c r="PJT14" s="2"/>
      <c r="PJU14" s="2"/>
      <c r="PJV14" s="2"/>
      <c r="PJW14" s="2"/>
      <c r="PJX14" s="2"/>
      <c r="PJY14" s="2"/>
      <c r="PJZ14" s="2"/>
      <c r="PKA14" s="2"/>
      <c r="PKB14" s="2"/>
      <c r="PKC14" s="2"/>
      <c r="PKD14" s="2"/>
      <c r="PKE14" s="2"/>
      <c r="PKF14" s="2"/>
      <c r="PKG14" s="2"/>
      <c r="PKH14" s="2"/>
      <c r="PKI14" s="2"/>
      <c r="PKJ14" s="2"/>
      <c r="PKK14" s="2"/>
      <c r="PKL14" s="2"/>
      <c r="PKM14" s="2"/>
      <c r="PKN14" s="2"/>
      <c r="PKO14" s="2"/>
      <c r="PKP14" s="2"/>
      <c r="PKQ14" s="2"/>
      <c r="PKR14" s="2"/>
      <c r="PKS14" s="2"/>
      <c r="PKT14" s="2"/>
      <c r="PKU14" s="2"/>
      <c r="PKV14" s="2"/>
      <c r="PKW14" s="2"/>
      <c r="PKX14" s="2"/>
      <c r="PKY14" s="2"/>
      <c r="PKZ14" s="2"/>
      <c r="PLA14" s="2"/>
      <c r="PLB14" s="2"/>
      <c r="PLC14" s="2"/>
      <c r="PLD14" s="2"/>
      <c r="PLE14" s="2"/>
      <c r="PLF14" s="2"/>
      <c r="PLG14" s="2"/>
      <c r="PLH14" s="2"/>
      <c r="PLI14" s="2"/>
      <c r="PLJ14" s="2"/>
      <c r="PLK14" s="2"/>
      <c r="PLL14" s="2"/>
      <c r="PLM14" s="2"/>
      <c r="PLN14" s="2"/>
      <c r="PLO14" s="2"/>
      <c r="PLP14" s="2"/>
      <c r="PLQ14" s="2"/>
      <c r="PLR14" s="2"/>
      <c r="PLS14" s="2"/>
      <c r="PLT14" s="2"/>
      <c r="PLU14" s="2"/>
      <c r="PLV14" s="2"/>
      <c r="PLW14" s="2"/>
      <c r="PLX14" s="2"/>
      <c r="PLY14" s="2"/>
      <c r="PLZ14" s="2"/>
      <c r="PMA14" s="2"/>
      <c r="PMB14" s="2"/>
      <c r="PMC14" s="2"/>
      <c r="PMD14" s="2"/>
      <c r="PME14" s="2"/>
      <c r="PMF14" s="2"/>
      <c r="PMG14" s="2"/>
      <c r="PMH14" s="2"/>
      <c r="PMI14" s="2"/>
      <c r="PMJ14" s="2"/>
      <c r="PMK14" s="2"/>
      <c r="PML14" s="2"/>
      <c r="PMM14" s="2"/>
      <c r="PMN14" s="2"/>
      <c r="PMO14" s="2"/>
      <c r="PMP14" s="2"/>
      <c r="PMQ14" s="2"/>
      <c r="PMR14" s="2"/>
      <c r="PMS14" s="2"/>
      <c r="PMT14" s="2"/>
      <c r="PMU14" s="2"/>
      <c r="PMV14" s="2"/>
      <c r="PMW14" s="2"/>
      <c r="PMX14" s="2"/>
      <c r="PMY14" s="2"/>
      <c r="PMZ14" s="2"/>
      <c r="PNA14" s="2"/>
      <c r="PNB14" s="2"/>
      <c r="PNC14" s="2"/>
      <c r="PND14" s="2"/>
      <c r="PNE14" s="2"/>
      <c r="PNF14" s="2"/>
      <c r="PNG14" s="2"/>
      <c r="PNH14" s="2"/>
      <c r="PNI14" s="2"/>
      <c r="PNJ14" s="2"/>
      <c r="PNK14" s="2"/>
      <c r="PNL14" s="2"/>
      <c r="PNM14" s="2"/>
      <c r="PNN14" s="2"/>
      <c r="PNO14" s="2"/>
      <c r="PNP14" s="2"/>
      <c r="PNQ14" s="2"/>
      <c r="PNR14" s="2"/>
      <c r="PNS14" s="2"/>
      <c r="PNT14" s="2"/>
      <c r="PNU14" s="2"/>
      <c r="PNV14" s="2"/>
      <c r="PNW14" s="2"/>
      <c r="PNX14" s="2"/>
      <c r="PNY14" s="2"/>
      <c r="PNZ14" s="2"/>
      <c r="POA14" s="2"/>
      <c r="POB14" s="2"/>
      <c r="POC14" s="2"/>
      <c r="POD14" s="2"/>
      <c r="POE14" s="2"/>
      <c r="POF14" s="2"/>
      <c r="POG14" s="2"/>
      <c r="POH14" s="2"/>
      <c r="POI14" s="2"/>
      <c r="POJ14" s="2"/>
      <c r="POK14" s="2"/>
      <c r="POL14" s="2"/>
      <c r="POM14" s="2"/>
      <c r="PON14" s="2"/>
      <c r="POO14" s="2"/>
      <c r="POP14" s="2"/>
      <c r="POQ14" s="2"/>
      <c r="POR14" s="2"/>
      <c r="POS14" s="2"/>
      <c r="POT14" s="2"/>
      <c r="POU14" s="2"/>
      <c r="POV14" s="2"/>
      <c r="POW14" s="2"/>
      <c r="POX14" s="2"/>
      <c r="POY14" s="2"/>
      <c r="POZ14" s="2"/>
      <c r="PPA14" s="2"/>
      <c r="PPB14" s="2"/>
      <c r="PPC14" s="2"/>
      <c r="PPD14" s="2"/>
      <c r="PPE14" s="2"/>
      <c r="PPF14" s="2"/>
      <c r="PPG14" s="2"/>
      <c r="PPH14" s="2"/>
      <c r="PPI14" s="2"/>
      <c r="PPJ14" s="2"/>
      <c r="PPK14" s="2"/>
      <c r="PPL14" s="2"/>
      <c r="PPM14" s="2"/>
      <c r="PPN14" s="2"/>
      <c r="PPO14" s="2"/>
      <c r="PPP14" s="2"/>
      <c r="PPQ14" s="2"/>
      <c r="PPR14" s="2"/>
      <c r="PPS14" s="2"/>
      <c r="PPT14" s="2"/>
      <c r="PPU14" s="2"/>
      <c r="PPV14" s="2"/>
      <c r="PPW14" s="2"/>
      <c r="PPX14" s="2"/>
      <c r="PPY14" s="2"/>
      <c r="PPZ14" s="2"/>
      <c r="PQA14" s="2"/>
      <c r="PQB14" s="2"/>
      <c r="PQC14" s="2"/>
      <c r="PQD14" s="2"/>
      <c r="PQE14" s="2"/>
      <c r="PQF14" s="2"/>
      <c r="PQG14" s="2"/>
      <c r="PQH14" s="2"/>
      <c r="PQI14" s="2"/>
      <c r="PQJ14" s="2"/>
      <c r="PQK14" s="2"/>
      <c r="PQL14" s="2"/>
      <c r="PQM14" s="2"/>
      <c r="PQN14" s="2"/>
      <c r="PQO14" s="2"/>
      <c r="PQP14" s="2"/>
      <c r="PQQ14" s="2"/>
      <c r="PQR14" s="2"/>
      <c r="PQS14" s="2"/>
      <c r="PQT14" s="2"/>
      <c r="PQU14" s="2"/>
      <c r="PQV14" s="2"/>
      <c r="PQW14" s="2"/>
      <c r="PQX14" s="2"/>
      <c r="PQY14" s="2"/>
      <c r="PQZ14" s="2"/>
      <c r="PRA14" s="2"/>
      <c r="PRB14" s="2"/>
      <c r="PRC14" s="2"/>
      <c r="PRD14" s="2"/>
      <c r="PRE14" s="2"/>
      <c r="PRF14" s="2"/>
      <c r="PRG14" s="2"/>
      <c r="PRH14" s="2"/>
      <c r="PRI14" s="2"/>
      <c r="PRJ14" s="2"/>
      <c r="PRK14" s="2"/>
      <c r="PRL14" s="2"/>
      <c r="PRM14" s="2"/>
      <c r="PRN14" s="2"/>
      <c r="PRO14" s="2"/>
      <c r="PRP14" s="2"/>
      <c r="PRQ14" s="2"/>
      <c r="PRR14" s="2"/>
      <c r="PRS14" s="2"/>
      <c r="PRT14" s="2"/>
      <c r="PRU14" s="2"/>
      <c r="PRV14" s="2"/>
      <c r="PRW14" s="2"/>
      <c r="PRX14" s="2"/>
      <c r="PRY14" s="2"/>
      <c r="PRZ14" s="2"/>
      <c r="PSA14" s="2"/>
      <c r="PSB14" s="2"/>
      <c r="PSC14" s="2"/>
      <c r="PSD14" s="2"/>
      <c r="PSE14" s="2"/>
      <c r="PSF14" s="2"/>
      <c r="PSG14" s="2"/>
      <c r="PSH14" s="2"/>
      <c r="PSI14" s="2"/>
      <c r="PSJ14" s="2"/>
      <c r="PSK14" s="2"/>
      <c r="PSL14" s="2"/>
      <c r="PSM14" s="2"/>
      <c r="PSN14" s="2"/>
      <c r="PSO14" s="2"/>
      <c r="PSP14" s="2"/>
      <c r="PSQ14" s="2"/>
      <c r="PSR14" s="2"/>
      <c r="PSS14" s="2"/>
      <c r="PST14" s="2"/>
      <c r="PSU14" s="2"/>
      <c r="PSV14" s="2"/>
      <c r="PSW14" s="2"/>
      <c r="PSX14" s="2"/>
      <c r="PSY14" s="2"/>
      <c r="PSZ14" s="2"/>
      <c r="PTA14" s="2"/>
      <c r="PTB14" s="2"/>
      <c r="PTC14" s="2"/>
      <c r="PTD14" s="2"/>
      <c r="PTE14" s="2"/>
      <c r="PTF14" s="2"/>
      <c r="PTG14" s="2"/>
      <c r="PTH14" s="2"/>
      <c r="PTI14" s="2"/>
      <c r="PTJ14" s="2"/>
      <c r="PTK14" s="2"/>
      <c r="PTL14" s="2"/>
      <c r="PTM14" s="2"/>
      <c r="PTN14" s="2"/>
      <c r="PTO14" s="2"/>
      <c r="PTP14" s="2"/>
      <c r="PTQ14" s="2"/>
      <c r="PTR14" s="2"/>
      <c r="PTS14" s="2"/>
      <c r="PTT14" s="2"/>
      <c r="PTU14" s="2"/>
      <c r="PTV14" s="2"/>
      <c r="PTW14" s="2"/>
      <c r="PTX14" s="2"/>
      <c r="PTY14" s="2"/>
      <c r="PTZ14" s="2"/>
      <c r="PUA14" s="2"/>
      <c r="PUB14" s="2"/>
      <c r="PUC14" s="2"/>
      <c r="PUD14" s="2"/>
      <c r="PUE14" s="2"/>
      <c r="PUF14" s="2"/>
      <c r="PUG14" s="2"/>
      <c r="PUH14" s="2"/>
      <c r="PUI14" s="2"/>
      <c r="PUJ14" s="2"/>
      <c r="PUK14" s="2"/>
      <c r="PUL14" s="2"/>
      <c r="PUM14" s="2"/>
      <c r="PUN14" s="2"/>
      <c r="PUO14" s="2"/>
      <c r="PUP14" s="2"/>
      <c r="PUQ14" s="2"/>
      <c r="PUR14" s="2"/>
      <c r="PUS14" s="2"/>
      <c r="PUT14" s="2"/>
      <c r="PUU14" s="2"/>
      <c r="PUV14" s="2"/>
      <c r="PUW14" s="2"/>
      <c r="PUX14" s="2"/>
      <c r="PUY14" s="2"/>
      <c r="PUZ14" s="2"/>
      <c r="PVA14" s="2"/>
      <c r="PVB14" s="2"/>
      <c r="PVC14" s="2"/>
      <c r="PVD14" s="2"/>
      <c r="PVE14" s="2"/>
      <c r="PVF14" s="2"/>
      <c r="PVG14" s="2"/>
      <c r="PVH14" s="2"/>
      <c r="PVI14" s="2"/>
      <c r="PVJ14" s="2"/>
      <c r="PVK14" s="2"/>
      <c r="PVL14" s="2"/>
      <c r="PVM14" s="2"/>
      <c r="PVN14" s="2"/>
      <c r="PVO14" s="2"/>
      <c r="PVP14" s="2"/>
      <c r="PVQ14" s="2"/>
      <c r="PVR14" s="2"/>
      <c r="PVS14" s="2"/>
      <c r="PVT14" s="2"/>
      <c r="PVU14" s="2"/>
      <c r="PVV14" s="2"/>
      <c r="PVW14" s="2"/>
      <c r="PVX14" s="2"/>
      <c r="PVY14" s="2"/>
      <c r="PVZ14" s="2"/>
      <c r="PWA14" s="2"/>
      <c r="PWB14" s="2"/>
      <c r="PWC14" s="2"/>
      <c r="PWD14" s="2"/>
      <c r="PWE14" s="2"/>
      <c r="PWF14" s="2"/>
      <c r="PWG14" s="2"/>
      <c r="PWH14" s="2"/>
      <c r="PWI14" s="2"/>
      <c r="PWJ14" s="2"/>
      <c r="PWK14" s="2"/>
      <c r="PWL14" s="2"/>
      <c r="PWM14" s="2"/>
      <c r="PWN14" s="2"/>
      <c r="PWO14" s="2"/>
      <c r="PWP14" s="2"/>
      <c r="PWQ14" s="2"/>
      <c r="PWR14" s="2"/>
      <c r="PWS14" s="2"/>
      <c r="PWT14" s="2"/>
      <c r="PWU14" s="2"/>
      <c r="PWV14" s="2"/>
      <c r="PWW14" s="2"/>
      <c r="PWX14" s="2"/>
      <c r="PWY14" s="2"/>
      <c r="PWZ14" s="2"/>
      <c r="PXA14" s="2"/>
      <c r="PXB14" s="2"/>
      <c r="PXC14" s="2"/>
      <c r="PXD14" s="2"/>
      <c r="PXE14" s="2"/>
      <c r="PXF14" s="2"/>
      <c r="PXG14" s="2"/>
      <c r="PXH14" s="2"/>
      <c r="PXI14" s="2"/>
      <c r="PXJ14" s="2"/>
      <c r="PXK14" s="2"/>
      <c r="PXL14" s="2"/>
      <c r="PXM14" s="2"/>
      <c r="PXN14" s="2"/>
      <c r="PXO14" s="2"/>
      <c r="PXP14" s="2"/>
      <c r="PXQ14" s="2"/>
      <c r="PXR14" s="2"/>
      <c r="PXS14" s="2"/>
      <c r="PXT14" s="2"/>
      <c r="PXU14" s="2"/>
      <c r="PXV14" s="2"/>
      <c r="PXW14" s="2"/>
      <c r="PXX14" s="2"/>
      <c r="PXY14" s="2"/>
      <c r="PXZ14" s="2"/>
      <c r="PYA14" s="2"/>
      <c r="PYB14" s="2"/>
      <c r="PYC14" s="2"/>
      <c r="PYD14" s="2"/>
      <c r="PYE14" s="2"/>
      <c r="PYF14" s="2"/>
      <c r="PYG14" s="2"/>
      <c r="PYH14" s="2"/>
      <c r="PYI14" s="2"/>
      <c r="PYJ14" s="2"/>
      <c r="PYK14" s="2"/>
      <c r="PYL14" s="2"/>
      <c r="PYM14" s="2"/>
      <c r="PYN14" s="2"/>
      <c r="PYO14" s="2"/>
      <c r="PYP14" s="2"/>
      <c r="PYQ14" s="2"/>
      <c r="PYR14" s="2"/>
      <c r="PYS14" s="2"/>
      <c r="PYT14" s="2"/>
      <c r="PYU14" s="2"/>
      <c r="PYV14" s="2"/>
      <c r="PYW14" s="2"/>
      <c r="PYX14" s="2"/>
      <c r="PYY14" s="2"/>
      <c r="PYZ14" s="2"/>
      <c r="PZA14" s="2"/>
      <c r="PZB14" s="2"/>
      <c r="PZC14" s="2"/>
      <c r="PZD14" s="2"/>
      <c r="PZE14" s="2"/>
      <c r="PZF14" s="2"/>
      <c r="PZG14" s="2"/>
      <c r="PZH14" s="2"/>
      <c r="PZI14" s="2"/>
      <c r="PZJ14" s="2"/>
      <c r="PZK14" s="2"/>
      <c r="PZL14" s="2"/>
      <c r="PZM14" s="2"/>
      <c r="PZN14" s="2"/>
      <c r="PZO14" s="2"/>
      <c r="PZP14" s="2"/>
      <c r="PZQ14" s="2"/>
      <c r="PZR14" s="2"/>
      <c r="PZS14" s="2"/>
      <c r="PZT14" s="2"/>
      <c r="PZU14" s="2"/>
      <c r="PZV14" s="2"/>
      <c r="PZW14" s="2"/>
      <c r="PZX14" s="2"/>
      <c r="PZY14" s="2"/>
      <c r="PZZ14" s="2"/>
      <c r="QAA14" s="2"/>
      <c r="QAB14" s="2"/>
      <c r="QAC14" s="2"/>
      <c r="QAD14" s="2"/>
      <c r="QAE14" s="2"/>
      <c r="QAF14" s="2"/>
      <c r="QAG14" s="2"/>
      <c r="QAH14" s="2"/>
      <c r="QAI14" s="2"/>
      <c r="QAJ14" s="2"/>
      <c r="QAK14" s="2"/>
      <c r="QAL14" s="2"/>
      <c r="QAM14" s="2"/>
      <c r="QAN14" s="2"/>
      <c r="QAO14" s="2"/>
      <c r="QAP14" s="2"/>
      <c r="QAQ14" s="2"/>
      <c r="QAR14" s="2"/>
      <c r="QAS14" s="2"/>
      <c r="QAT14" s="2"/>
      <c r="QAU14" s="2"/>
      <c r="QAV14" s="2"/>
      <c r="QAW14" s="2"/>
      <c r="QAX14" s="2"/>
      <c r="QAY14" s="2"/>
      <c r="QAZ14" s="2"/>
      <c r="QBA14" s="2"/>
      <c r="QBB14" s="2"/>
      <c r="QBC14" s="2"/>
      <c r="QBD14" s="2"/>
      <c r="QBE14" s="2"/>
      <c r="QBF14" s="2"/>
      <c r="QBG14" s="2"/>
      <c r="QBH14" s="2"/>
      <c r="QBI14" s="2"/>
      <c r="QBJ14" s="2"/>
      <c r="QBK14" s="2"/>
      <c r="QBL14" s="2"/>
      <c r="QBM14" s="2"/>
      <c r="QBN14" s="2"/>
      <c r="QBO14" s="2"/>
      <c r="QBP14" s="2"/>
      <c r="QBQ14" s="2"/>
      <c r="QBR14" s="2"/>
      <c r="QBS14" s="2"/>
      <c r="QBT14" s="2"/>
      <c r="QBU14" s="2"/>
      <c r="QBV14" s="2"/>
      <c r="QBW14" s="2"/>
      <c r="QBX14" s="2"/>
      <c r="QBY14" s="2"/>
      <c r="QBZ14" s="2"/>
      <c r="QCA14" s="2"/>
      <c r="QCB14" s="2"/>
      <c r="QCC14" s="2"/>
      <c r="QCD14" s="2"/>
      <c r="QCE14" s="2"/>
      <c r="QCF14" s="2"/>
      <c r="QCG14" s="2"/>
      <c r="QCH14" s="2"/>
      <c r="QCI14" s="2"/>
      <c r="QCJ14" s="2"/>
      <c r="QCK14" s="2"/>
      <c r="QCL14" s="2"/>
      <c r="QCM14" s="2"/>
      <c r="QCN14" s="2"/>
      <c r="QCO14" s="2"/>
      <c r="QCP14" s="2"/>
      <c r="QCQ14" s="2"/>
      <c r="QCR14" s="2"/>
      <c r="QCS14" s="2"/>
      <c r="QCT14" s="2"/>
      <c r="QCU14" s="2"/>
      <c r="QCV14" s="2"/>
      <c r="QCW14" s="2"/>
      <c r="QCX14" s="2"/>
      <c r="QCY14" s="2"/>
      <c r="QCZ14" s="2"/>
      <c r="QDA14" s="2"/>
      <c r="QDB14" s="2"/>
      <c r="QDC14" s="2"/>
      <c r="QDD14" s="2"/>
      <c r="QDE14" s="2"/>
      <c r="QDF14" s="2"/>
      <c r="QDG14" s="2"/>
      <c r="QDH14" s="2"/>
      <c r="QDI14" s="2"/>
      <c r="QDJ14" s="2"/>
      <c r="QDK14" s="2"/>
      <c r="QDL14" s="2"/>
      <c r="QDM14" s="2"/>
      <c r="QDN14" s="2"/>
      <c r="QDO14" s="2"/>
      <c r="QDP14" s="2"/>
      <c r="QDQ14" s="2"/>
      <c r="QDR14" s="2"/>
      <c r="QDS14" s="2"/>
      <c r="QDT14" s="2"/>
      <c r="QDU14" s="2"/>
      <c r="QDV14" s="2"/>
      <c r="QDW14" s="2"/>
      <c r="QDX14" s="2"/>
      <c r="QDY14" s="2"/>
      <c r="QDZ14" s="2"/>
      <c r="QEA14" s="2"/>
      <c r="QEB14" s="2"/>
      <c r="QEC14" s="2"/>
      <c r="QED14" s="2"/>
      <c r="QEE14" s="2"/>
      <c r="QEF14" s="2"/>
      <c r="QEG14" s="2"/>
      <c r="QEH14" s="2"/>
      <c r="QEI14" s="2"/>
      <c r="QEJ14" s="2"/>
      <c r="QEK14" s="2"/>
      <c r="QEL14" s="2"/>
      <c r="QEM14" s="2"/>
      <c r="QEN14" s="2"/>
      <c r="QEO14" s="2"/>
      <c r="QEP14" s="2"/>
      <c r="QEQ14" s="2"/>
      <c r="QER14" s="2"/>
      <c r="QES14" s="2"/>
      <c r="QET14" s="2"/>
      <c r="QEU14" s="2"/>
      <c r="QEV14" s="2"/>
      <c r="QEW14" s="2"/>
      <c r="QEX14" s="2"/>
      <c r="QEY14" s="2"/>
      <c r="QEZ14" s="2"/>
      <c r="QFA14" s="2"/>
      <c r="QFB14" s="2"/>
      <c r="QFC14" s="2"/>
      <c r="QFD14" s="2"/>
      <c r="QFE14" s="2"/>
      <c r="QFF14" s="2"/>
      <c r="QFG14" s="2"/>
      <c r="QFH14" s="2"/>
      <c r="QFI14" s="2"/>
      <c r="QFJ14" s="2"/>
      <c r="QFK14" s="2"/>
      <c r="QFL14" s="2"/>
      <c r="QFM14" s="2"/>
      <c r="QFN14" s="2"/>
      <c r="QFO14" s="2"/>
      <c r="QFP14" s="2"/>
      <c r="QFQ14" s="2"/>
      <c r="QFR14" s="2"/>
      <c r="QFS14" s="2"/>
      <c r="QFT14" s="2"/>
      <c r="QFU14" s="2"/>
      <c r="QFV14" s="2"/>
      <c r="QFW14" s="2"/>
      <c r="QFX14" s="2"/>
      <c r="QFY14" s="2"/>
      <c r="QFZ14" s="2"/>
      <c r="QGA14" s="2"/>
      <c r="QGB14" s="2"/>
      <c r="QGC14" s="2"/>
      <c r="QGD14" s="2"/>
      <c r="QGE14" s="2"/>
      <c r="QGF14" s="2"/>
      <c r="QGG14" s="2"/>
      <c r="QGH14" s="2"/>
      <c r="QGI14" s="2"/>
      <c r="QGJ14" s="2"/>
      <c r="QGK14" s="2"/>
      <c r="QGL14" s="2"/>
      <c r="QGM14" s="2"/>
      <c r="QGN14" s="2"/>
      <c r="QGO14" s="2"/>
      <c r="QGP14" s="2"/>
      <c r="QGQ14" s="2"/>
      <c r="QGR14" s="2"/>
      <c r="QGS14" s="2"/>
      <c r="QGT14" s="2"/>
      <c r="QGU14" s="2"/>
      <c r="QGV14" s="2"/>
      <c r="QGW14" s="2"/>
      <c r="QGX14" s="2"/>
      <c r="QGY14" s="2"/>
      <c r="QGZ14" s="2"/>
      <c r="QHA14" s="2"/>
      <c r="QHB14" s="2"/>
      <c r="QHC14" s="2"/>
      <c r="QHD14" s="2"/>
      <c r="QHE14" s="2"/>
      <c r="QHF14" s="2"/>
      <c r="QHG14" s="2"/>
      <c r="QHH14" s="2"/>
      <c r="QHI14" s="2"/>
      <c r="QHJ14" s="2"/>
      <c r="QHK14" s="2"/>
      <c r="QHL14" s="2"/>
      <c r="QHM14" s="2"/>
      <c r="QHN14" s="2"/>
      <c r="QHO14" s="2"/>
      <c r="QHP14" s="2"/>
      <c r="QHQ14" s="2"/>
      <c r="QHR14" s="2"/>
      <c r="QHS14" s="2"/>
      <c r="QHT14" s="2"/>
      <c r="QHU14" s="2"/>
      <c r="QHV14" s="2"/>
      <c r="QHW14" s="2"/>
      <c r="QHX14" s="2"/>
      <c r="QHY14" s="2"/>
      <c r="QHZ14" s="2"/>
      <c r="QIA14" s="2"/>
      <c r="QIB14" s="2"/>
      <c r="QIC14" s="2"/>
      <c r="QID14" s="2"/>
      <c r="QIE14" s="2"/>
      <c r="QIF14" s="2"/>
      <c r="QIG14" s="2"/>
      <c r="QIH14" s="2"/>
      <c r="QII14" s="2"/>
      <c r="QIJ14" s="2"/>
      <c r="QIK14" s="2"/>
      <c r="QIL14" s="2"/>
      <c r="QIM14" s="2"/>
      <c r="QIN14" s="2"/>
      <c r="QIO14" s="2"/>
      <c r="QIP14" s="2"/>
      <c r="QIQ14" s="2"/>
      <c r="QIR14" s="2"/>
      <c r="QIS14" s="2"/>
      <c r="QIT14" s="2"/>
      <c r="QIU14" s="2"/>
      <c r="QIV14" s="2"/>
      <c r="QIW14" s="2"/>
      <c r="QIX14" s="2"/>
      <c r="QIY14" s="2"/>
      <c r="QIZ14" s="2"/>
      <c r="QJA14" s="2"/>
      <c r="QJB14" s="2"/>
      <c r="QJC14" s="2"/>
      <c r="QJD14" s="2"/>
      <c r="QJE14" s="2"/>
      <c r="QJF14" s="2"/>
      <c r="QJG14" s="2"/>
      <c r="QJH14" s="2"/>
      <c r="QJI14" s="2"/>
      <c r="QJJ14" s="2"/>
      <c r="QJK14" s="2"/>
      <c r="QJL14" s="2"/>
      <c r="QJM14" s="2"/>
      <c r="QJN14" s="2"/>
      <c r="QJO14" s="2"/>
      <c r="QJP14" s="2"/>
      <c r="QJQ14" s="2"/>
      <c r="QJR14" s="2"/>
      <c r="QJS14" s="2"/>
      <c r="QJT14" s="2"/>
      <c r="QJU14" s="2"/>
      <c r="QJV14" s="2"/>
      <c r="QJW14" s="2"/>
      <c r="QJX14" s="2"/>
      <c r="QJY14" s="2"/>
      <c r="QJZ14" s="2"/>
      <c r="QKA14" s="2"/>
      <c r="QKB14" s="2"/>
      <c r="QKC14" s="2"/>
      <c r="QKD14" s="2"/>
      <c r="QKE14" s="2"/>
      <c r="QKF14" s="2"/>
      <c r="QKG14" s="2"/>
      <c r="QKH14" s="2"/>
      <c r="QKI14" s="2"/>
      <c r="QKJ14" s="2"/>
      <c r="QKK14" s="2"/>
      <c r="QKL14" s="2"/>
      <c r="QKM14" s="2"/>
      <c r="QKN14" s="2"/>
      <c r="QKO14" s="2"/>
      <c r="QKP14" s="2"/>
      <c r="QKQ14" s="2"/>
      <c r="QKR14" s="2"/>
      <c r="QKS14" s="2"/>
      <c r="QKT14" s="2"/>
      <c r="QKU14" s="2"/>
      <c r="QKV14" s="2"/>
      <c r="QKW14" s="2"/>
      <c r="QKX14" s="2"/>
      <c r="QKY14" s="2"/>
      <c r="QKZ14" s="2"/>
      <c r="QLA14" s="2"/>
      <c r="QLB14" s="2"/>
      <c r="QLC14" s="2"/>
      <c r="QLD14" s="2"/>
      <c r="QLE14" s="2"/>
      <c r="QLF14" s="2"/>
      <c r="QLG14" s="2"/>
      <c r="QLH14" s="2"/>
      <c r="QLI14" s="2"/>
      <c r="QLJ14" s="2"/>
      <c r="QLK14" s="2"/>
      <c r="QLL14" s="2"/>
      <c r="QLM14" s="2"/>
      <c r="QLN14" s="2"/>
      <c r="QLO14" s="2"/>
      <c r="QLP14" s="2"/>
      <c r="QLQ14" s="2"/>
      <c r="QLR14" s="2"/>
      <c r="QLS14" s="2"/>
      <c r="QLT14" s="2"/>
      <c r="QLU14" s="2"/>
      <c r="QLV14" s="2"/>
      <c r="QLW14" s="2"/>
      <c r="QLX14" s="2"/>
      <c r="QLY14" s="2"/>
      <c r="QLZ14" s="2"/>
      <c r="QMA14" s="2"/>
      <c r="QMB14" s="2"/>
      <c r="QMC14" s="2"/>
      <c r="QMD14" s="2"/>
      <c r="QME14" s="2"/>
      <c r="QMF14" s="2"/>
      <c r="QMG14" s="2"/>
      <c r="QMH14" s="2"/>
      <c r="QMI14" s="2"/>
      <c r="QMJ14" s="2"/>
      <c r="QMK14" s="2"/>
      <c r="QML14" s="2"/>
      <c r="QMM14" s="2"/>
      <c r="QMN14" s="2"/>
      <c r="QMO14" s="2"/>
      <c r="QMP14" s="2"/>
      <c r="QMQ14" s="2"/>
      <c r="QMR14" s="2"/>
      <c r="QMS14" s="2"/>
      <c r="QMT14" s="2"/>
      <c r="QMU14" s="2"/>
      <c r="QMV14" s="2"/>
      <c r="QMW14" s="2"/>
      <c r="QMX14" s="2"/>
      <c r="QMY14" s="2"/>
      <c r="QMZ14" s="2"/>
      <c r="QNA14" s="2"/>
      <c r="QNB14" s="2"/>
      <c r="QNC14" s="2"/>
      <c r="QND14" s="2"/>
      <c r="QNE14" s="2"/>
      <c r="QNF14" s="2"/>
      <c r="QNG14" s="2"/>
      <c r="QNH14" s="2"/>
      <c r="QNI14" s="2"/>
      <c r="QNJ14" s="2"/>
      <c r="QNK14" s="2"/>
      <c r="QNL14" s="2"/>
      <c r="QNM14" s="2"/>
      <c r="QNN14" s="2"/>
      <c r="QNO14" s="2"/>
      <c r="QNP14" s="2"/>
      <c r="QNQ14" s="2"/>
      <c r="QNR14" s="2"/>
      <c r="QNS14" s="2"/>
      <c r="QNT14" s="2"/>
      <c r="QNU14" s="2"/>
      <c r="QNV14" s="2"/>
      <c r="QNW14" s="2"/>
      <c r="QNX14" s="2"/>
      <c r="QNY14" s="2"/>
      <c r="QNZ14" s="2"/>
      <c r="QOA14" s="2"/>
      <c r="QOB14" s="2"/>
      <c r="QOC14" s="2"/>
      <c r="QOD14" s="2"/>
      <c r="QOE14" s="2"/>
      <c r="QOF14" s="2"/>
      <c r="QOG14" s="2"/>
      <c r="QOH14" s="2"/>
      <c r="QOI14" s="2"/>
      <c r="QOJ14" s="2"/>
      <c r="QOK14" s="2"/>
      <c r="QOL14" s="2"/>
      <c r="QOM14" s="2"/>
      <c r="QON14" s="2"/>
      <c r="QOO14" s="2"/>
      <c r="QOP14" s="2"/>
      <c r="QOQ14" s="2"/>
      <c r="QOR14" s="2"/>
      <c r="QOS14" s="2"/>
      <c r="QOT14" s="2"/>
      <c r="QOU14" s="2"/>
      <c r="QOV14" s="2"/>
      <c r="QOW14" s="2"/>
      <c r="QOX14" s="2"/>
      <c r="QOY14" s="2"/>
      <c r="QOZ14" s="2"/>
      <c r="QPA14" s="2"/>
      <c r="QPB14" s="2"/>
      <c r="QPC14" s="2"/>
      <c r="QPD14" s="2"/>
      <c r="QPE14" s="2"/>
      <c r="QPF14" s="2"/>
      <c r="QPG14" s="2"/>
      <c r="QPH14" s="2"/>
      <c r="QPI14" s="2"/>
      <c r="QPJ14" s="2"/>
      <c r="QPK14" s="2"/>
      <c r="QPL14" s="2"/>
      <c r="QPM14" s="2"/>
      <c r="QPN14" s="2"/>
      <c r="QPO14" s="2"/>
      <c r="QPP14" s="2"/>
      <c r="QPQ14" s="2"/>
      <c r="QPR14" s="2"/>
      <c r="QPS14" s="2"/>
      <c r="QPT14" s="2"/>
      <c r="QPU14" s="2"/>
      <c r="QPV14" s="2"/>
      <c r="QPW14" s="2"/>
      <c r="QPX14" s="2"/>
      <c r="QPY14" s="2"/>
      <c r="QPZ14" s="2"/>
      <c r="QQA14" s="2"/>
      <c r="QQB14" s="2"/>
      <c r="QQC14" s="2"/>
      <c r="QQD14" s="2"/>
      <c r="QQE14" s="2"/>
      <c r="QQF14" s="2"/>
      <c r="QQG14" s="2"/>
      <c r="QQH14" s="2"/>
      <c r="QQI14" s="2"/>
      <c r="QQJ14" s="2"/>
      <c r="QQK14" s="2"/>
      <c r="QQL14" s="2"/>
      <c r="QQM14" s="2"/>
      <c r="QQN14" s="2"/>
      <c r="QQO14" s="2"/>
      <c r="QQP14" s="2"/>
      <c r="QQQ14" s="2"/>
      <c r="QQR14" s="2"/>
      <c r="QQS14" s="2"/>
      <c r="QQT14" s="2"/>
      <c r="QQU14" s="2"/>
      <c r="QQV14" s="2"/>
      <c r="QQW14" s="2"/>
      <c r="QQX14" s="2"/>
      <c r="QQY14" s="2"/>
      <c r="QQZ14" s="2"/>
      <c r="QRA14" s="2"/>
      <c r="QRB14" s="2"/>
      <c r="QRC14" s="2"/>
      <c r="QRD14" s="2"/>
      <c r="QRE14" s="2"/>
      <c r="QRF14" s="2"/>
      <c r="QRG14" s="2"/>
      <c r="QRH14" s="2"/>
      <c r="QRI14" s="2"/>
      <c r="QRJ14" s="2"/>
      <c r="QRK14" s="2"/>
      <c r="QRL14" s="2"/>
      <c r="QRM14" s="2"/>
      <c r="QRN14" s="2"/>
      <c r="QRO14" s="2"/>
      <c r="QRP14" s="2"/>
      <c r="QRQ14" s="2"/>
      <c r="QRR14" s="2"/>
      <c r="QRS14" s="2"/>
      <c r="QRT14" s="2"/>
      <c r="QRU14" s="2"/>
      <c r="QRV14" s="2"/>
      <c r="QRW14" s="2"/>
      <c r="QRX14" s="2"/>
      <c r="QRY14" s="2"/>
      <c r="QRZ14" s="2"/>
      <c r="QSA14" s="2"/>
      <c r="QSB14" s="2"/>
      <c r="QSC14" s="2"/>
      <c r="QSD14" s="2"/>
      <c r="QSE14" s="2"/>
      <c r="QSF14" s="2"/>
      <c r="QSG14" s="2"/>
      <c r="QSH14" s="2"/>
      <c r="QSI14" s="2"/>
      <c r="QSJ14" s="2"/>
      <c r="QSK14" s="2"/>
      <c r="QSL14" s="2"/>
      <c r="QSM14" s="2"/>
      <c r="QSN14" s="2"/>
      <c r="QSO14" s="2"/>
      <c r="QSP14" s="2"/>
      <c r="QSQ14" s="2"/>
      <c r="QSR14" s="2"/>
      <c r="QSS14" s="2"/>
      <c r="QST14" s="2"/>
      <c r="QSU14" s="2"/>
      <c r="QSV14" s="2"/>
      <c r="QSW14" s="2"/>
      <c r="QSX14" s="2"/>
      <c r="QSY14" s="2"/>
      <c r="QSZ14" s="2"/>
      <c r="QTA14" s="2"/>
      <c r="QTB14" s="2"/>
      <c r="QTC14" s="2"/>
      <c r="QTD14" s="2"/>
      <c r="QTE14" s="2"/>
      <c r="QTF14" s="2"/>
      <c r="QTG14" s="2"/>
      <c r="QTH14" s="2"/>
      <c r="QTI14" s="2"/>
      <c r="QTJ14" s="2"/>
      <c r="QTK14" s="2"/>
      <c r="QTL14" s="2"/>
      <c r="QTM14" s="2"/>
      <c r="QTN14" s="2"/>
      <c r="QTO14" s="2"/>
      <c r="QTP14" s="2"/>
      <c r="QTQ14" s="2"/>
      <c r="QTR14" s="2"/>
      <c r="QTS14" s="2"/>
      <c r="QTT14" s="2"/>
      <c r="QTU14" s="2"/>
      <c r="QTV14" s="2"/>
      <c r="QTW14" s="2"/>
      <c r="QTX14" s="2"/>
      <c r="QTY14" s="2"/>
      <c r="QTZ14" s="2"/>
      <c r="QUA14" s="2"/>
      <c r="QUB14" s="2"/>
      <c r="QUC14" s="2"/>
      <c r="QUD14" s="2"/>
      <c r="QUE14" s="2"/>
      <c r="QUF14" s="2"/>
      <c r="QUG14" s="2"/>
      <c r="QUH14" s="2"/>
      <c r="QUI14" s="2"/>
      <c r="QUJ14" s="2"/>
      <c r="QUK14" s="2"/>
      <c r="QUL14" s="2"/>
      <c r="QUM14" s="2"/>
      <c r="QUN14" s="2"/>
      <c r="QUO14" s="2"/>
      <c r="QUP14" s="2"/>
      <c r="QUQ14" s="2"/>
      <c r="QUR14" s="2"/>
      <c r="QUS14" s="2"/>
      <c r="QUT14" s="2"/>
      <c r="QUU14" s="2"/>
      <c r="QUV14" s="2"/>
      <c r="QUW14" s="2"/>
      <c r="QUX14" s="2"/>
      <c r="QUY14" s="2"/>
      <c r="QUZ14" s="2"/>
      <c r="QVA14" s="2"/>
      <c r="QVB14" s="2"/>
      <c r="QVC14" s="2"/>
      <c r="QVD14" s="2"/>
      <c r="QVE14" s="2"/>
      <c r="QVF14" s="2"/>
      <c r="QVG14" s="2"/>
      <c r="QVH14" s="2"/>
      <c r="QVI14" s="2"/>
      <c r="QVJ14" s="2"/>
      <c r="QVK14" s="2"/>
      <c r="QVL14" s="2"/>
      <c r="QVM14" s="2"/>
      <c r="QVN14" s="2"/>
      <c r="QVO14" s="2"/>
      <c r="QVP14" s="2"/>
      <c r="QVQ14" s="2"/>
      <c r="QVR14" s="2"/>
      <c r="QVS14" s="2"/>
      <c r="QVT14" s="2"/>
      <c r="QVU14" s="2"/>
      <c r="QVV14" s="2"/>
      <c r="QVW14" s="2"/>
      <c r="QVX14" s="2"/>
      <c r="QVY14" s="2"/>
      <c r="QVZ14" s="2"/>
      <c r="QWA14" s="2"/>
      <c r="QWB14" s="2"/>
      <c r="QWC14" s="2"/>
      <c r="QWD14" s="2"/>
      <c r="QWE14" s="2"/>
      <c r="QWF14" s="2"/>
      <c r="QWG14" s="2"/>
      <c r="QWH14" s="2"/>
      <c r="QWI14" s="2"/>
      <c r="QWJ14" s="2"/>
      <c r="QWK14" s="2"/>
      <c r="QWL14" s="2"/>
      <c r="QWM14" s="2"/>
      <c r="QWN14" s="2"/>
      <c r="QWO14" s="2"/>
      <c r="QWP14" s="2"/>
      <c r="QWQ14" s="2"/>
      <c r="QWR14" s="2"/>
      <c r="QWS14" s="2"/>
      <c r="QWT14" s="2"/>
      <c r="QWU14" s="2"/>
      <c r="QWV14" s="2"/>
      <c r="QWW14" s="2"/>
      <c r="QWX14" s="2"/>
      <c r="QWY14" s="2"/>
      <c r="QWZ14" s="2"/>
      <c r="QXA14" s="2"/>
      <c r="QXB14" s="2"/>
      <c r="QXC14" s="2"/>
      <c r="QXD14" s="2"/>
      <c r="QXE14" s="2"/>
      <c r="QXF14" s="2"/>
      <c r="QXG14" s="2"/>
      <c r="QXH14" s="2"/>
      <c r="QXI14" s="2"/>
      <c r="QXJ14" s="2"/>
      <c r="QXK14" s="2"/>
      <c r="QXL14" s="2"/>
      <c r="QXM14" s="2"/>
      <c r="QXN14" s="2"/>
      <c r="QXO14" s="2"/>
      <c r="QXP14" s="2"/>
      <c r="QXQ14" s="2"/>
      <c r="QXR14" s="2"/>
      <c r="QXS14" s="2"/>
      <c r="QXT14" s="2"/>
      <c r="QXU14" s="2"/>
      <c r="QXV14" s="2"/>
      <c r="QXW14" s="2"/>
      <c r="QXX14" s="2"/>
      <c r="QXY14" s="2"/>
      <c r="QXZ14" s="2"/>
      <c r="QYA14" s="2"/>
      <c r="QYB14" s="2"/>
      <c r="QYC14" s="2"/>
      <c r="QYD14" s="2"/>
      <c r="QYE14" s="2"/>
      <c r="QYF14" s="2"/>
      <c r="QYG14" s="2"/>
      <c r="QYH14" s="2"/>
      <c r="QYI14" s="2"/>
      <c r="QYJ14" s="2"/>
      <c r="QYK14" s="2"/>
      <c r="QYL14" s="2"/>
      <c r="QYM14" s="2"/>
      <c r="QYN14" s="2"/>
      <c r="QYO14" s="2"/>
      <c r="QYP14" s="2"/>
      <c r="QYQ14" s="2"/>
      <c r="QYR14" s="2"/>
      <c r="QYS14" s="2"/>
      <c r="QYT14" s="2"/>
      <c r="QYU14" s="2"/>
      <c r="QYV14" s="2"/>
      <c r="QYW14" s="2"/>
      <c r="QYX14" s="2"/>
      <c r="QYY14" s="2"/>
      <c r="QYZ14" s="2"/>
      <c r="QZA14" s="2"/>
      <c r="QZB14" s="2"/>
      <c r="QZC14" s="2"/>
      <c r="QZD14" s="2"/>
      <c r="QZE14" s="2"/>
      <c r="QZF14" s="2"/>
      <c r="QZG14" s="2"/>
      <c r="QZH14" s="2"/>
      <c r="QZI14" s="2"/>
      <c r="QZJ14" s="2"/>
      <c r="QZK14" s="2"/>
      <c r="QZL14" s="2"/>
      <c r="QZM14" s="2"/>
      <c r="QZN14" s="2"/>
      <c r="QZO14" s="2"/>
      <c r="QZP14" s="2"/>
      <c r="QZQ14" s="2"/>
      <c r="QZR14" s="2"/>
      <c r="QZS14" s="2"/>
      <c r="QZT14" s="2"/>
      <c r="QZU14" s="2"/>
      <c r="QZV14" s="2"/>
      <c r="QZW14" s="2"/>
      <c r="QZX14" s="2"/>
      <c r="QZY14" s="2"/>
      <c r="QZZ14" s="2"/>
      <c r="RAA14" s="2"/>
      <c r="RAB14" s="2"/>
      <c r="RAC14" s="2"/>
      <c r="RAD14" s="2"/>
      <c r="RAE14" s="2"/>
      <c r="RAF14" s="2"/>
      <c r="RAG14" s="2"/>
      <c r="RAH14" s="2"/>
      <c r="RAI14" s="2"/>
      <c r="RAJ14" s="2"/>
      <c r="RAK14" s="2"/>
      <c r="RAL14" s="2"/>
      <c r="RAM14" s="2"/>
      <c r="RAN14" s="2"/>
      <c r="RAO14" s="2"/>
      <c r="RAP14" s="2"/>
      <c r="RAQ14" s="2"/>
      <c r="RAR14" s="2"/>
      <c r="RAS14" s="2"/>
      <c r="RAT14" s="2"/>
      <c r="RAU14" s="2"/>
      <c r="RAV14" s="2"/>
      <c r="RAW14" s="2"/>
      <c r="RAX14" s="2"/>
      <c r="RAY14" s="2"/>
      <c r="RAZ14" s="2"/>
      <c r="RBA14" s="2"/>
      <c r="RBB14" s="2"/>
      <c r="RBC14" s="2"/>
      <c r="RBD14" s="2"/>
      <c r="RBE14" s="2"/>
      <c r="RBF14" s="2"/>
      <c r="RBG14" s="2"/>
      <c r="RBH14" s="2"/>
      <c r="RBI14" s="2"/>
      <c r="RBJ14" s="2"/>
      <c r="RBK14" s="2"/>
      <c r="RBL14" s="2"/>
      <c r="RBM14" s="2"/>
      <c r="RBN14" s="2"/>
      <c r="RBO14" s="2"/>
      <c r="RBP14" s="2"/>
      <c r="RBQ14" s="2"/>
      <c r="RBR14" s="2"/>
      <c r="RBS14" s="2"/>
      <c r="RBT14" s="2"/>
      <c r="RBU14" s="2"/>
      <c r="RBV14" s="2"/>
      <c r="RBW14" s="2"/>
      <c r="RBX14" s="2"/>
      <c r="RBY14" s="2"/>
      <c r="RBZ14" s="2"/>
      <c r="RCA14" s="2"/>
      <c r="RCB14" s="2"/>
      <c r="RCC14" s="2"/>
      <c r="RCD14" s="2"/>
      <c r="RCE14" s="2"/>
      <c r="RCF14" s="2"/>
      <c r="RCG14" s="2"/>
      <c r="RCH14" s="2"/>
      <c r="RCI14" s="2"/>
      <c r="RCJ14" s="2"/>
      <c r="RCK14" s="2"/>
      <c r="RCL14" s="2"/>
      <c r="RCM14" s="2"/>
      <c r="RCN14" s="2"/>
      <c r="RCO14" s="2"/>
      <c r="RCP14" s="2"/>
      <c r="RCQ14" s="2"/>
      <c r="RCR14" s="2"/>
      <c r="RCS14" s="2"/>
      <c r="RCT14" s="2"/>
      <c r="RCU14" s="2"/>
      <c r="RCV14" s="2"/>
      <c r="RCW14" s="2"/>
      <c r="RCX14" s="2"/>
      <c r="RCY14" s="2"/>
      <c r="RCZ14" s="2"/>
      <c r="RDA14" s="2"/>
      <c r="RDB14" s="2"/>
      <c r="RDC14" s="2"/>
      <c r="RDD14" s="2"/>
      <c r="RDE14" s="2"/>
      <c r="RDF14" s="2"/>
      <c r="RDG14" s="2"/>
      <c r="RDH14" s="2"/>
      <c r="RDI14" s="2"/>
      <c r="RDJ14" s="2"/>
      <c r="RDK14" s="2"/>
      <c r="RDL14" s="2"/>
      <c r="RDM14" s="2"/>
      <c r="RDN14" s="2"/>
      <c r="RDO14" s="2"/>
      <c r="RDP14" s="2"/>
      <c r="RDQ14" s="2"/>
      <c r="RDR14" s="2"/>
      <c r="RDS14" s="2"/>
      <c r="RDT14" s="2"/>
      <c r="RDU14" s="2"/>
      <c r="RDV14" s="2"/>
      <c r="RDW14" s="2"/>
      <c r="RDX14" s="2"/>
      <c r="RDY14" s="2"/>
      <c r="RDZ14" s="2"/>
      <c r="REA14" s="2"/>
      <c r="REB14" s="2"/>
      <c r="REC14" s="2"/>
      <c r="RED14" s="2"/>
      <c r="REE14" s="2"/>
      <c r="REF14" s="2"/>
      <c r="REG14" s="2"/>
      <c r="REH14" s="2"/>
      <c r="REI14" s="2"/>
      <c r="REJ14" s="2"/>
      <c r="REK14" s="2"/>
      <c r="REL14" s="2"/>
      <c r="REM14" s="2"/>
      <c r="REN14" s="2"/>
      <c r="REO14" s="2"/>
      <c r="REP14" s="2"/>
      <c r="REQ14" s="2"/>
      <c r="RER14" s="2"/>
      <c r="RES14" s="2"/>
      <c r="RET14" s="2"/>
      <c r="REU14" s="2"/>
      <c r="REV14" s="2"/>
      <c r="REW14" s="2"/>
      <c r="REX14" s="2"/>
      <c r="REY14" s="2"/>
      <c r="REZ14" s="2"/>
      <c r="RFA14" s="2"/>
      <c r="RFB14" s="2"/>
      <c r="RFC14" s="2"/>
      <c r="RFD14" s="2"/>
      <c r="RFE14" s="2"/>
      <c r="RFF14" s="2"/>
      <c r="RFG14" s="2"/>
      <c r="RFH14" s="2"/>
      <c r="RFI14" s="2"/>
      <c r="RFJ14" s="2"/>
      <c r="RFK14" s="2"/>
      <c r="RFL14" s="2"/>
      <c r="RFM14" s="2"/>
      <c r="RFN14" s="2"/>
      <c r="RFO14" s="2"/>
      <c r="RFP14" s="2"/>
      <c r="RFQ14" s="2"/>
      <c r="RFR14" s="2"/>
      <c r="RFS14" s="2"/>
      <c r="RFT14" s="2"/>
      <c r="RFU14" s="2"/>
      <c r="RFV14" s="2"/>
      <c r="RFW14" s="2"/>
      <c r="RFX14" s="2"/>
      <c r="RFY14" s="2"/>
      <c r="RFZ14" s="2"/>
      <c r="RGA14" s="2"/>
      <c r="RGB14" s="2"/>
      <c r="RGC14" s="2"/>
      <c r="RGD14" s="2"/>
      <c r="RGE14" s="2"/>
      <c r="RGF14" s="2"/>
      <c r="RGG14" s="2"/>
      <c r="RGH14" s="2"/>
      <c r="RGI14" s="2"/>
      <c r="RGJ14" s="2"/>
      <c r="RGK14" s="2"/>
      <c r="RGL14" s="2"/>
      <c r="RGM14" s="2"/>
      <c r="RGN14" s="2"/>
      <c r="RGO14" s="2"/>
      <c r="RGP14" s="2"/>
      <c r="RGQ14" s="2"/>
      <c r="RGR14" s="2"/>
      <c r="RGS14" s="2"/>
      <c r="RGT14" s="2"/>
      <c r="RGU14" s="2"/>
      <c r="RGV14" s="2"/>
      <c r="RGW14" s="2"/>
      <c r="RGX14" s="2"/>
      <c r="RGY14" s="2"/>
      <c r="RGZ14" s="2"/>
      <c r="RHA14" s="2"/>
      <c r="RHB14" s="2"/>
      <c r="RHC14" s="2"/>
      <c r="RHD14" s="2"/>
      <c r="RHE14" s="2"/>
      <c r="RHF14" s="2"/>
      <c r="RHG14" s="2"/>
      <c r="RHH14" s="2"/>
      <c r="RHI14" s="2"/>
      <c r="RHJ14" s="2"/>
      <c r="RHK14" s="2"/>
      <c r="RHL14" s="2"/>
      <c r="RHM14" s="2"/>
      <c r="RHN14" s="2"/>
      <c r="RHO14" s="2"/>
      <c r="RHP14" s="2"/>
      <c r="RHQ14" s="2"/>
      <c r="RHR14" s="2"/>
      <c r="RHS14" s="2"/>
      <c r="RHT14" s="2"/>
      <c r="RHU14" s="2"/>
      <c r="RHV14" s="2"/>
      <c r="RHW14" s="2"/>
      <c r="RHX14" s="2"/>
      <c r="RHY14" s="2"/>
      <c r="RHZ14" s="2"/>
      <c r="RIA14" s="2"/>
      <c r="RIB14" s="2"/>
      <c r="RIC14" s="2"/>
      <c r="RID14" s="2"/>
      <c r="RIE14" s="2"/>
      <c r="RIF14" s="2"/>
      <c r="RIG14" s="2"/>
      <c r="RIH14" s="2"/>
      <c r="RII14" s="2"/>
      <c r="RIJ14" s="2"/>
      <c r="RIK14" s="2"/>
      <c r="RIL14" s="2"/>
      <c r="RIM14" s="2"/>
      <c r="RIN14" s="2"/>
      <c r="RIO14" s="2"/>
      <c r="RIP14" s="2"/>
      <c r="RIQ14" s="2"/>
      <c r="RIR14" s="2"/>
      <c r="RIS14" s="2"/>
      <c r="RIT14" s="2"/>
      <c r="RIU14" s="2"/>
      <c r="RIV14" s="2"/>
      <c r="RIW14" s="2"/>
      <c r="RIX14" s="2"/>
      <c r="RIY14" s="2"/>
      <c r="RIZ14" s="2"/>
      <c r="RJA14" s="2"/>
      <c r="RJB14" s="2"/>
      <c r="RJC14" s="2"/>
      <c r="RJD14" s="2"/>
      <c r="RJE14" s="2"/>
      <c r="RJF14" s="2"/>
      <c r="RJG14" s="2"/>
      <c r="RJH14" s="2"/>
      <c r="RJI14" s="2"/>
      <c r="RJJ14" s="2"/>
      <c r="RJK14" s="2"/>
      <c r="RJL14" s="2"/>
      <c r="RJM14" s="2"/>
      <c r="RJN14" s="2"/>
      <c r="RJO14" s="2"/>
      <c r="RJP14" s="2"/>
      <c r="RJQ14" s="2"/>
      <c r="RJR14" s="2"/>
      <c r="RJS14" s="2"/>
      <c r="RJT14" s="2"/>
      <c r="RJU14" s="2"/>
      <c r="RJV14" s="2"/>
      <c r="RJW14" s="2"/>
      <c r="RJX14" s="2"/>
      <c r="RJY14" s="2"/>
      <c r="RJZ14" s="2"/>
      <c r="RKA14" s="2"/>
      <c r="RKB14" s="2"/>
      <c r="RKC14" s="2"/>
      <c r="RKD14" s="2"/>
      <c r="RKE14" s="2"/>
      <c r="RKF14" s="2"/>
      <c r="RKG14" s="2"/>
      <c r="RKH14" s="2"/>
      <c r="RKI14" s="2"/>
      <c r="RKJ14" s="2"/>
      <c r="RKK14" s="2"/>
      <c r="RKL14" s="2"/>
      <c r="RKM14" s="2"/>
      <c r="RKN14" s="2"/>
      <c r="RKO14" s="2"/>
      <c r="RKP14" s="2"/>
      <c r="RKQ14" s="2"/>
      <c r="RKR14" s="2"/>
      <c r="RKS14" s="2"/>
      <c r="RKT14" s="2"/>
      <c r="RKU14" s="2"/>
      <c r="RKV14" s="2"/>
      <c r="RKW14" s="2"/>
      <c r="RKX14" s="2"/>
      <c r="RKY14" s="2"/>
      <c r="RKZ14" s="2"/>
      <c r="RLA14" s="2"/>
      <c r="RLB14" s="2"/>
      <c r="RLC14" s="2"/>
      <c r="RLD14" s="2"/>
      <c r="RLE14" s="2"/>
      <c r="RLF14" s="2"/>
      <c r="RLG14" s="2"/>
      <c r="RLH14" s="2"/>
      <c r="RLI14" s="2"/>
      <c r="RLJ14" s="2"/>
      <c r="RLK14" s="2"/>
      <c r="RLL14" s="2"/>
      <c r="RLM14" s="2"/>
      <c r="RLN14" s="2"/>
      <c r="RLO14" s="2"/>
      <c r="RLP14" s="2"/>
      <c r="RLQ14" s="2"/>
      <c r="RLR14" s="2"/>
      <c r="RLS14" s="2"/>
      <c r="RLT14" s="2"/>
      <c r="RLU14" s="2"/>
      <c r="RLV14" s="2"/>
      <c r="RLW14" s="2"/>
      <c r="RLX14" s="2"/>
      <c r="RLY14" s="2"/>
      <c r="RLZ14" s="2"/>
      <c r="RMA14" s="2"/>
      <c r="RMB14" s="2"/>
      <c r="RMC14" s="2"/>
      <c r="RMD14" s="2"/>
      <c r="RME14" s="2"/>
      <c r="RMF14" s="2"/>
      <c r="RMG14" s="2"/>
      <c r="RMH14" s="2"/>
      <c r="RMI14" s="2"/>
      <c r="RMJ14" s="2"/>
      <c r="RMK14" s="2"/>
      <c r="RML14" s="2"/>
      <c r="RMM14" s="2"/>
      <c r="RMN14" s="2"/>
      <c r="RMO14" s="2"/>
      <c r="RMP14" s="2"/>
      <c r="RMQ14" s="2"/>
      <c r="RMR14" s="2"/>
      <c r="RMS14" s="2"/>
      <c r="RMT14" s="2"/>
      <c r="RMU14" s="2"/>
      <c r="RMV14" s="2"/>
      <c r="RMW14" s="2"/>
      <c r="RMX14" s="2"/>
      <c r="RMY14" s="2"/>
      <c r="RMZ14" s="2"/>
      <c r="RNA14" s="2"/>
      <c r="RNB14" s="2"/>
      <c r="RNC14" s="2"/>
      <c r="RND14" s="2"/>
      <c r="RNE14" s="2"/>
      <c r="RNF14" s="2"/>
      <c r="RNG14" s="2"/>
      <c r="RNH14" s="2"/>
      <c r="RNI14" s="2"/>
      <c r="RNJ14" s="2"/>
      <c r="RNK14" s="2"/>
      <c r="RNL14" s="2"/>
      <c r="RNM14" s="2"/>
      <c r="RNN14" s="2"/>
      <c r="RNO14" s="2"/>
      <c r="RNP14" s="2"/>
      <c r="RNQ14" s="2"/>
      <c r="RNR14" s="2"/>
      <c r="RNS14" s="2"/>
      <c r="RNT14" s="2"/>
      <c r="RNU14" s="2"/>
      <c r="RNV14" s="2"/>
      <c r="RNW14" s="2"/>
      <c r="RNX14" s="2"/>
      <c r="RNY14" s="2"/>
      <c r="RNZ14" s="2"/>
      <c r="ROA14" s="2"/>
      <c r="ROB14" s="2"/>
      <c r="ROC14" s="2"/>
      <c r="ROD14" s="2"/>
      <c r="ROE14" s="2"/>
      <c r="ROF14" s="2"/>
      <c r="ROG14" s="2"/>
      <c r="ROH14" s="2"/>
      <c r="ROI14" s="2"/>
      <c r="ROJ14" s="2"/>
      <c r="ROK14" s="2"/>
      <c r="ROL14" s="2"/>
      <c r="ROM14" s="2"/>
      <c r="RON14" s="2"/>
      <c r="ROO14" s="2"/>
      <c r="ROP14" s="2"/>
      <c r="ROQ14" s="2"/>
      <c r="ROR14" s="2"/>
      <c r="ROS14" s="2"/>
      <c r="ROT14" s="2"/>
      <c r="ROU14" s="2"/>
      <c r="ROV14" s="2"/>
      <c r="ROW14" s="2"/>
      <c r="ROX14" s="2"/>
      <c r="ROY14" s="2"/>
      <c r="ROZ14" s="2"/>
      <c r="RPA14" s="2"/>
      <c r="RPB14" s="2"/>
      <c r="RPC14" s="2"/>
      <c r="RPD14" s="2"/>
      <c r="RPE14" s="2"/>
      <c r="RPF14" s="2"/>
      <c r="RPG14" s="2"/>
      <c r="RPH14" s="2"/>
      <c r="RPI14" s="2"/>
      <c r="RPJ14" s="2"/>
      <c r="RPK14" s="2"/>
      <c r="RPL14" s="2"/>
      <c r="RPM14" s="2"/>
      <c r="RPN14" s="2"/>
      <c r="RPO14" s="2"/>
      <c r="RPP14" s="2"/>
      <c r="RPQ14" s="2"/>
      <c r="RPR14" s="2"/>
      <c r="RPS14" s="2"/>
      <c r="RPT14" s="2"/>
      <c r="RPU14" s="2"/>
      <c r="RPV14" s="2"/>
      <c r="RPW14" s="2"/>
      <c r="RPX14" s="2"/>
      <c r="RPY14" s="2"/>
      <c r="RPZ14" s="2"/>
      <c r="RQA14" s="2"/>
      <c r="RQB14" s="2"/>
      <c r="RQC14" s="2"/>
      <c r="RQD14" s="2"/>
      <c r="RQE14" s="2"/>
      <c r="RQF14" s="2"/>
      <c r="RQG14" s="2"/>
      <c r="RQH14" s="2"/>
      <c r="RQI14" s="2"/>
      <c r="RQJ14" s="2"/>
      <c r="RQK14" s="2"/>
      <c r="RQL14" s="2"/>
      <c r="RQM14" s="2"/>
      <c r="RQN14" s="2"/>
      <c r="RQO14" s="2"/>
      <c r="RQP14" s="2"/>
      <c r="RQQ14" s="2"/>
      <c r="RQR14" s="2"/>
      <c r="RQS14" s="2"/>
      <c r="RQT14" s="2"/>
      <c r="RQU14" s="2"/>
      <c r="RQV14" s="2"/>
      <c r="RQW14" s="2"/>
      <c r="RQX14" s="2"/>
      <c r="RQY14" s="2"/>
      <c r="RQZ14" s="2"/>
      <c r="RRA14" s="2"/>
      <c r="RRB14" s="2"/>
      <c r="RRC14" s="2"/>
      <c r="RRD14" s="2"/>
      <c r="RRE14" s="2"/>
      <c r="RRF14" s="2"/>
      <c r="RRG14" s="2"/>
      <c r="RRH14" s="2"/>
      <c r="RRI14" s="2"/>
      <c r="RRJ14" s="2"/>
      <c r="RRK14" s="2"/>
      <c r="RRL14" s="2"/>
      <c r="RRM14" s="2"/>
      <c r="RRN14" s="2"/>
      <c r="RRO14" s="2"/>
      <c r="RRP14" s="2"/>
      <c r="RRQ14" s="2"/>
      <c r="RRR14" s="2"/>
      <c r="RRS14" s="2"/>
      <c r="RRT14" s="2"/>
      <c r="RRU14" s="2"/>
      <c r="RRV14" s="2"/>
      <c r="RRW14" s="2"/>
      <c r="RRX14" s="2"/>
      <c r="RRY14" s="2"/>
      <c r="RRZ14" s="2"/>
      <c r="RSA14" s="2"/>
      <c r="RSB14" s="2"/>
      <c r="RSC14" s="2"/>
      <c r="RSD14" s="2"/>
      <c r="RSE14" s="2"/>
      <c r="RSF14" s="2"/>
      <c r="RSG14" s="2"/>
      <c r="RSH14" s="2"/>
      <c r="RSI14" s="2"/>
      <c r="RSJ14" s="2"/>
      <c r="RSK14" s="2"/>
      <c r="RSL14" s="2"/>
      <c r="RSM14" s="2"/>
      <c r="RSN14" s="2"/>
      <c r="RSO14" s="2"/>
      <c r="RSP14" s="2"/>
      <c r="RSQ14" s="2"/>
      <c r="RSR14" s="2"/>
      <c r="RSS14" s="2"/>
      <c r="RST14" s="2"/>
      <c r="RSU14" s="2"/>
      <c r="RSV14" s="2"/>
      <c r="RSW14" s="2"/>
      <c r="RSX14" s="2"/>
      <c r="RSY14" s="2"/>
      <c r="RSZ14" s="2"/>
      <c r="RTA14" s="2"/>
      <c r="RTB14" s="2"/>
      <c r="RTC14" s="2"/>
      <c r="RTD14" s="2"/>
      <c r="RTE14" s="2"/>
      <c r="RTF14" s="2"/>
      <c r="RTG14" s="2"/>
      <c r="RTH14" s="2"/>
      <c r="RTI14" s="2"/>
      <c r="RTJ14" s="2"/>
      <c r="RTK14" s="2"/>
      <c r="RTL14" s="2"/>
      <c r="RTM14" s="2"/>
      <c r="RTN14" s="2"/>
      <c r="RTO14" s="2"/>
      <c r="RTP14" s="2"/>
      <c r="RTQ14" s="2"/>
      <c r="RTR14" s="2"/>
      <c r="RTS14" s="2"/>
      <c r="RTT14" s="2"/>
      <c r="RTU14" s="2"/>
      <c r="RTV14" s="2"/>
      <c r="RTW14" s="2"/>
      <c r="RTX14" s="2"/>
      <c r="RTY14" s="2"/>
      <c r="RTZ14" s="2"/>
      <c r="RUA14" s="2"/>
      <c r="RUB14" s="2"/>
      <c r="RUC14" s="2"/>
      <c r="RUD14" s="2"/>
      <c r="RUE14" s="2"/>
      <c r="RUF14" s="2"/>
      <c r="RUG14" s="2"/>
      <c r="RUH14" s="2"/>
      <c r="RUI14" s="2"/>
      <c r="RUJ14" s="2"/>
      <c r="RUK14" s="2"/>
      <c r="RUL14" s="2"/>
      <c r="RUM14" s="2"/>
      <c r="RUN14" s="2"/>
      <c r="RUO14" s="2"/>
      <c r="RUP14" s="2"/>
      <c r="RUQ14" s="2"/>
      <c r="RUR14" s="2"/>
      <c r="RUS14" s="2"/>
      <c r="RUT14" s="2"/>
      <c r="RUU14" s="2"/>
      <c r="RUV14" s="2"/>
      <c r="RUW14" s="2"/>
      <c r="RUX14" s="2"/>
      <c r="RUY14" s="2"/>
      <c r="RUZ14" s="2"/>
      <c r="RVA14" s="2"/>
      <c r="RVB14" s="2"/>
      <c r="RVC14" s="2"/>
      <c r="RVD14" s="2"/>
      <c r="RVE14" s="2"/>
      <c r="RVF14" s="2"/>
      <c r="RVG14" s="2"/>
      <c r="RVH14" s="2"/>
      <c r="RVI14" s="2"/>
      <c r="RVJ14" s="2"/>
      <c r="RVK14" s="2"/>
      <c r="RVL14" s="2"/>
      <c r="RVM14" s="2"/>
      <c r="RVN14" s="2"/>
      <c r="RVO14" s="2"/>
      <c r="RVP14" s="2"/>
      <c r="RVQ14" s="2"/>
      <c r="RVR14" s="2"/>
      <c r="RVS14" s="2"/>
      <c r="RVT14" s="2"/>
      <c r="RVU14" s="2"/>
      <c r="RVV14" s="2"/>
      <c r="RVW14" s="2"/>
      <c r="RVX14" s="2"/>
      <c r="RVY14" s="2"/>
      <c r="RVZ14" s="2"/>
      <c r="RWA14" s="2"/>
      <c r="RWB14" s="2"/>
      <c r="RWC14" s="2"/>
      <c r="RWD14" s="2"/>
      <c r="RWE14" s="2"/>
      <c r="RWF14" s="2"/>
      <c r="RWG14" s="2"/>
      <c r="RWH14" s="2"/>
      <c r="RWI14" s="2"/>
      <c r="RWJ14" s="2"/>
      <c r="RWK14" s="2"/>
      <c r="RWL14" s="2"/>
      <c r="RWM14" s="2"/>
      <c r="RWN14" s="2"/>
      <c r="RWO14" s="2"/>
      <c r="RWP14" s="2"/>
      <c r="RWQ14" s="2"/>
      <c r="RWR14" s="2"/>
      <c r="RWS14" s="2"/>
      <c r="RWT14" s="2"/>
      <c r="RWU14" s="2"/>
      <c r="RWV14" s="2"/>
      <c r="RWW14" s="2"/>
      <c r="RWX14" s="2"/>
      <c r="RWY14" s="2"/>
      <c r="RWZ14" s="2"/>
      <c r="RXA14" s="2"/>
      <c r="RXB14" s="2"/>
      <c r="RXC14" s="2"/>
      <c r="RXD14" s="2"/>
      <c r="RXE14" s="2"/>
      <c r="RXF14" s="2"/>
      <c r="RXG14" s="2"/>
      <c r="RXH14" s="2"/>
      <c r="RXI14" s="2"/>
      <c r="RXJ14" s="2"/>
      <c r="RXK14" s="2"/>
      <c r="RXL14" s="2"/>
      <c r="RXM14" s="2"/>
      <c r="RXN14" s="2"/>
      <c r="RXO14" s="2"/>
      <c r="RXP14" s="2"/>
      <c r="RXQ14" s="2"/>
      <c r="RXR14" s="2"/>
      <c r="RXS14" s="2"/>
      <c r="RXT14" s="2"/>
      <c r="RXU14" s="2"/>
      <c r="RXV14" s="2"/>
      <c r="RXW14" s="2"/>
      <c r="RXX14" s="2"/>
      <c r="RXY14" s="2"/>
      <c r="RXZ14" s="2"/>
      <c r="RYA14" s="2"/>
      <c r="RYB14" s="2"/>
      <c r="RYC14" s="2"/>
      <c r="RYD14" s="2"/>
      <c r="RYE14" s="2"/>
      <c r="RYF14" s="2"/>
      <c r="RYG14" s="2"/>
      <c r="RYH14" s="2"/>
      <c r="RYI14" s="2"/>
      <c r="RYJ14" s="2"/>
      <c r="RYK14" s="2"/>
      <c r="RYL14" s="2"/>
      <c r="RYM14" s="2"/>
      <c r="RYN14" s="2"/>
      <c r="RYO14" s="2"/>
      <c r="RYP14" s="2"/>
      <c r="RYQ14" s="2"/>
      <c r="RYR14" s="2"/>
      <c r="RYS14" s="2"/>
      <c r="RYT14" s="2"/>
      <c r="RYU14" s="2"/>
      <c r="RYV14" s="2"/>
      <c r="RYW14" s="2"/>
      <c r="RYX14" s="2"/>
      <c r="RYY14" s="2"/>
      <c r="RYZ14" s="2"/>
      <c r="RZA14" s="2"/>
      <c r="RZB14" s="2"/>
      <c r="RZC14" s="2"/>
      <c r="RZD14" s="2"/>
      <c r="RZE14" s="2"/>
      <c r="RZF14" s="2"/>
      <c r="RZG14" s="2"/>
      <c r="RZH14" s="2"/>
      <c r="RZI14" s="2"/>
      <c r="RZJ14" s="2"/>
      <c r="RZK14" s="2"/>
      <c r="RZL14" s="2"/>
      <c r="RZM14" s="2"/>
      <c r="RZN14" s="2"/>
      <c r="RZO14" s="2"/>
      <c r="RZP14" s="2"/>
      <c r="RZQ14" s="2"/>
      <c r="RZR14" s="2"/>
      <c r="RZS14" s="2"/>
      <c r="RZT14" s="2"/>
      <c r="RZU14" s="2"/>
      <c r="RZV14" s="2"/>
      <c r="RZW14" s="2"/>
      <c r="RZX14" s="2"/>
      <c r="RZY14" s="2"/>
      <c r="RZZ14" s="2"/>
      <c r="SAA14" s="2"/>
      <c r="SAB14" s="2"/>
      <c r="SAC14" s="2"/>
      <c r="SAD14" s="2"/>
      <c r="SAE14" s="2"/>
      <c r="SAF14" s="2"/>
      <c r="SAG14" s="2"/>
      <c r="SAH14" s="2"/>
      <c r="SAI14" s="2"/>
      <c r="SAJ14" s="2"/>
      <c r="SAK14" s="2"/>
      <c r="SAL14" s="2"/>
      <c r="SAM14" s="2"/>
      <c r="SAN14" s="2"/>
      <c r="SAO14" s="2"/>
      <c r="SAP14" s="2"/>
      <c r="SAQ14" s="2"/>
      <c r="SAR14" s="2"/>
      <c r="SAS14" s="2"/>
      <c r="SAT14" s="2"/>
      <c r="SAU14" s="2"/>
      <c r="SAV14" s="2"/>
      <c r="SAW14" s="2"/>
      <c r="SAX14" s="2"/>
      <c r="SAY14" s="2"/>
      <c r="SAZ14" s="2"/>
      <c r="SBA14" s="2"/>
      <c r="SBB14" s="2"/>
      <c r="SBC14" s="2"/>
      <c r="SBD14" s="2"/>
      <c r="SBE14" s="2"/>
      <c r="SBF14" s="2"/>
      <c r="SBG14" s="2"/>
      <c r="SBH14" s="2"/>
      <c r="SBI14" s="2"/>
      <c r="SBJ14" s="2"/>
      <c r="SBK14" s="2"/>
      <c r="SBL14" s="2"/>
      <c r="SBM14" s="2"/>
      <c r="SBN14" s="2"/>
      <c r="SBO14" s="2"/>
      <c r="SBP14" s="2"/>
      <c r="SBQ14" s="2"/>
      <c r="SBR14" s="2"/>
      <c r="SBS14" s="2"/>
      <c r="SBT14" s="2"/>
      <c r="SBU14" s="2"/>
      <c r="SBV14" s="2"/>
      <c r="SBW14" s="2"/>
      <c r="SBX14" s="2"/>
      <c r="SBY14" s="2"/>
      <c r="SBZ14" s="2"/>
      <c r="SCA14" s="2"/>
      <c r="SCB14" s="2"/>
      <c r="SCC14" s="2"/>
      <c r="SCD14" s="2"/>
      <c r="SCE14" s="2"/>
      <c r="SCF14" s="2"/>
      <c r="SCG14" s="2"/>
      <c r="SCH14" s="2"/>
      <c r="SCI14" s="2"/>
      <c r="SCJ14" s="2"/>
      <c r="SCK14" s="2"/>
      <c r="SCL14" s="2"/>
      <c r="SCM14" s="2"/>
      <c r="SCN14" s="2"/>
      <c r="SCO14" s="2"/>
      <c r="SCP14" s="2"/>
      <c r="SCQ14" s="2"/>
      <c r="SCR14" s="2"/>
      <c r="SCS14" s="2"/>
      <c r="SCT14" s="2"/>
      <c r="SCU14" s="2"/>
      <c r="SCV14" s="2"/>
      <c r="SCW14" s="2"/>
      <c r="SCX14" s="2"/>
      <c r="SCY14" s="2"/>
      <c r="SCZ14" s="2"/>
      <c r="SDA14" s="2"/>
      <c r="SDB14" s="2"/>
      <c r="SDC14" s="2"/>
      <c r="SDD14" s="2"/>
      <c r="SDE14" s="2"/>
      <c r="SDF14" s="2"/>
      <c r="SDG14" s="2"/>
      <c r="SDH14" s="2"/>
      <c r="SDI14" s="2"/>
      <c r="SDJ14" s="2"/>
      <c r="SDK14" s="2"/>
      <c r="SDL14" s="2"/>
      <c r="SDM14" s="2"/>
      <c r="SDN14" s="2"/>
      <c r="SDO14" s="2"/>
      <c r="SDP14" s="2"/>
      <c r="SDQ14" s="2"/>
      <c r="SDR14" s="2"/>
      <c r="SDS14" s="2"/>
      <c r="SDT14" s="2"/>
      <c r="SDU14" s="2"/>
      <c r="SDV14" s="2"/>
      <c r="SDW14" s="2"/>
      <c r="SDX14" s="2"/>
      <c r="SDY14" s="2"/>
      <c r="SDZ14" s="2"/>
      <c r="SEA14" s="2"/>
      <c r="SEB14" s="2"/>
      <c r="SEC14" s="2"/>
      <c r="SED14" s="2"/>
      <c r="SEE14" s="2"/>
      <c r="SEF14" s="2"/>
      <c r="SEG14" s="2"/>
      <c r="SEH14" s="2"/>
      <c r="SEI14" s="2"/>
      <c r="SEJ14" s="2"/>
      <c r="SEK14" s="2"/>
      <c r="SEL14" s="2"/>
      <c r="SEM14" s="2"/>
      <c r="SEN14" s="2"/>
      <c r="SEO14" s="2"/>
      <c r="SEP14" s="2"/>
      <c r="SEQ14" s="2"/>
      <c r="SER14" s="2"/>
      <c r="SES14" s="2"/>
      <c r="SET14" s="2"/>
      <c r="SEU14" s="2"/>
      <c r="SEV14" s="2"/>
      <c r="SEW14" s="2"/>
      <c r="SEX14" s="2"/>
      <c r="SEY14" s="2"/>
      <c r="SEZ14" s="2"/>
      <c r="SFA14" s="2"/>
      <c r="SFB14" s="2"/>
      <c r="SFC14" s="2"/>
      <c r="SFD14" s="2"/>
      <c r="SFE14" s="2"/>
      <c r="SFF14" s="2"/>
      <c r="SFG14" s="2"/>
      <c r="SFH14" s="2"/>
      <c r="SFI14" s="2"/>
      <c r="SFJ14" s="2"/>
      <c r="SFK14" s="2"/>
      <c r="SFL14" s="2"/>
      <c r="SFM14" s="2"/>
      <c r="SFN14" s="2"/>
      <c r="SFO14" s="2"/>
      <c r="SFP14" s="2"/>
      <c r="SFQ14" s="2"/>
      <c r="SFR14" s="2"/>
      <c r="SFS14" s="2"/>
      <c r="SFT14" s="2"/>
      <c r="SFU14" s="2"/>
      <c r="SFV14" s="2"/>
      <c r="SFW14" s="2"/>
      <c r="SFX14" s="2"/>
      <c r="SFY14" s="2"/>
      <c r="SFZ14" s="2"/>
      <c r="SGA14" s="2"/>
      <c r="SGB14" s="2"/>
      <c r="SGC14" s="2"/>
      <c r="SGD14" s="2"/>
      <c r="SGE14" s="2"/>
      <c r="SGF14" s="2"/>
      <c r="SGG14" s="2"/>
      <c r="SGH14" s="2"/>
      <c r="SGI14" s="2"/>
      <c r="SGJ14" s="2"/>
      <c r="SGK14" s="2"/>
      <c r="SGL14" s="2"/>
      <c r="SGM14" s="2"/>
      <c r="SGN14" s="2"/>
      <c r="SGO14" s="2"/>
      <c r="SGP14" s="2"/>
      <c r="SGQ14" s="2"/>
      <c r="SGR14" s="2"/>
      <c r="SGS14" s="2"/>
      <c r="SGT14" s="2"/>
      <c r="SGU14" s="2"/>
      <c r="SGV14" s="2"/>
      <c r="SGW14" s="2"/>
      <c r="SGX14" s="2"/>
      <c r="SGY14" s="2"/>
      <c r="SGZ14" s="2"/>
      <c r="SHA14" s="2"/>
      <c r="SHB14" s="2"/>
      <c r="SHC14" s="2"/>
      <c r="SHD14" s="2"/>
      <c r="SHE14" s="2"/>
      <c r="SHF14" s="2"/>
      <c r="SHG14" s="2"/>
      <c r="SHH14" s="2"/>
      <c r="SHI14" s="2"/>
      <c r="SHJ14" s="2"/>
      <c r="SHK14" s="2"/>
      <c r="SHL14" s="2"/>
      <c r="SHM14" s="2"/>
      <c r="SHN14" s="2"/>
      <c r="SHO14" s="2"/>
      <c r="SHP14" s="2"/>
      <c r="SHQ14" s="2"/>
      <c r="SHR14" s="2"/>
      <c r="SHS14" s="2"/>
      <c r="SHT14" s="2"/>
      <c r="SHU14" s="2"/>
      <c r="SHV14" s="2"/>
      <c r="SHW14" s="2"/>
      <c r="SHX14" s="2"/>
      <c r="SHY14" s="2"/>
      <c r="SHZ14" s="2"/>
      <c r="SIA14" s="2"/>
      <c r="SIB14" s="2"/>
      <c r="SIC14" s="2"/>
      <c r="SID14" s="2"/>
      <c r="SIE14" s="2"/>
      <c r="SIF14" s="2"/>
      <c r="SIG14" s="2"/>
      <c r="SIH14" s="2"/>
      <c r="SII14" s="2"/>
      <c r="SIJ14" s="2"/>
      <c r="SIK14" s="2"/>
      <c r="SIL14" s="2"/>
      <c r="SIM14" s="2"/>
      <c r="SIN14" s="2"/>
      <c r="SIO14" s="2"/>
      <c r="SIP14" s="2"/>
      <c r="SIQ14" s="2"/>
      <c r="SIR14" s="2"/>
      <c r="SIS14" s="2"/>
      <c r="SIT14" s="2"/>
      <c r="SIU14" s="2"/>
      <c r="SIV14" s="2"/>
      <c r="SIW14" s="2"/>
      <c r="SIX14" s="2"/>
      <c r="SIY14" s="2"/>
      <c r="SIZ14" s="2"/>
      <c r="SJA14" s="2"/>
      <c r="SJB14" s="2"/>
      <c r="SJC14" s="2"/>
      <c r="SJD14" s="2"/>
      <c r="SJE14" s="2"/>
      <c r="SJF14" s="2"/>
      <c r="SJG14" s="2"/>
      <c r="SJH14" s="2"/>
      <c r="SJI14" s="2"/>
      <c r="SJJ14" s="2"/>
      <c r="SJK14" s="2"/>
      <c r="SJL14" s="2"/>
      <c r="SJM14" s="2"/>
      <c r="SJN14" s="2"/>
      <c r="SJO14" s="2"/>
      <c r="SJP14" s="2"/>
      <c r="SJQ14" s="2"/>
      <c r="SJR14" s="2"/>
      <c r="SJS14" s="2"/>
      <c r="SJT14" s="2"/>
      <c r="SJU14" s="2"/>
      <c r="SJV14" s="2"/>
      <c r="SJW14" s="2"/>
      <c r="SJX14" s="2"/>
      <c r="SJY14" s="2"/>
      <c r="SJZ14" s="2"/>
      <c r="SKA14" s="2"/>
      <c r="SKB14" s="2"/>
      <c r="SKC14" s="2"/>
      <c r="SKD14" s="2"/>
      <c r="SKE14" s="2"/>
      <c r="SKF14" s="2"/>
      <c r="SKG14" s="2"/>
      <c r="SKH14" s="2"/>
      <c r="SKI14" s="2"/>
      <c r="SKJ14" s="2"/>
      <c r="SKK14" s="2"/>
      <c r="SKL14" s="2"/>
      <c r="SKM14" s="2"/>
      <c r="SKN14" s="2"/>
      <c r="SKO14" s="2"/>
      <c r="SKP14" s="2"/>
      <c r="SKQ14" s="2"/>
      <c r="SKR14" s="2"/>
      <c r="SKS14" s="2"/>
      <c r="SKT14" s="2"/>
      <c r="SKU14" s="2"/>
      <c r="SKV14" s="2"/>
      <c r="SKW14" s="2"/>
      <c r="SKX14" s="2"/>
      <c r="SKY14" s="2"/>
      <c r="SKZ14" s="2"/>
      <c r="SLA14" s="2"/>
      <c r="SLB14" s="2"/>
      <c r="SLC14" s="2"/>
      <c r="SLD14" s="2"/>
      <c r="SLE14" s="2"/>
      <c r="SLF14" s="2"/>
      <c r="SLG14" s="2"/>
      <c r="SLH14" s="2"/>
      <c r="SLI14" s="2"/>
      <c r="SLJ14" s="2"/>
      <c r="SLK14" s="2"/>
      <c r="SLL14" s="2"/>
      <c r="SLM14" s="2"/>
      <c r="SLN14" s="2"/>
      <c r="SLO14" s="2"/>
      <c r="SLP14" s="2"/>
      <c r="SLQ14" s="2"/>
      <c r="SLR14" s="2"/>
      <c r="SLS14" s="2"/>
      <c r="SLT14" s="2"/>
      <c r="SLU14" s="2"/>
      <c r="SLV14" s="2"/>
      <c r="SLW14" s="2"/>
      <c r="SLX14" s="2"/>
      <c r="SLY14" s="2"/>
      <c r="SLZ14" s="2"/>
      <c r="SMA14" s="2"/>
      <c r="SMB14" s="2"/>
      <c r="SMC14" s="2"/>
      <c r="SMD14" s="2"/>
      <c r="SME14" s="2"/>
      <c r="SMF14" s="2"/>
      <c r="SMG14" s="2"/>
      <c r="SMH14" s="2"/>
      <c r="SMI14" s="2"/>
      <c r="SMJ14" s="2"/>
      <c r="SMK14" s="2"/>
      <c r="SML14" s="2"/>
      <c r="SMM14" s="2"/>
      <c r="SMN14" s="2"/>
      <c r="SMO14" s="2"/>
      <c r="SMP14" s="2"/>
      <c r="SMQ14" s="2"/>
      <c r="SMR14" s="2"/>
      <c r="SMS14" s="2"/>
      <c r="SMT14" s="2"/>
      <c r="SMU14" s="2"/>
      <c r="SMV14" s="2"/>
      <c r="SMW14" s="2"/>
      <c r="SMX14" s="2"/>
      <c r="SMY14" s="2"/>
      <c r="SMZ14" s="2"/>
      <c r="SNA14" s="2"/>
      <c r="SNB14" s="2"/>
      <c r="SNC14" s="2"/>
      <c r="SND14" s="2"/>
      <c r="SNE14" s="2"/>
      <c r="SNF14" s="2"/>
      <c r="SNG14" s="2"/>
      <c r="SNH14" s="2"/>
      <c r="SNI14" s="2"/>
      <c r="SNJ14" s="2"/>
      <c r="SNK14" s="2"/>
      <c r="SNL14" s="2"/>
      <c r="SNM14" s="2"/>
      <c r="SNN14" s="2"/>
      <c r="SNO14" s="2"/>
      <c r="SNP14" s="2"/>
      <c r="SNQ14" s="2"/>
      <c r="SNR14" s="2"/>
      <c r="SNS14" s="2"/>
      <c r="SNT14" s="2"/>
      <c r="SNU14" s="2"/>
      <c r="SNV14" s="2"/>
      <c r="SNW14" s="2"/>
      <c r="SNX14" s="2"/>
      <c r="SNY14" s="2"/>
      <c r="SNZ14" s="2"/>
      <c r="SOA14" s="2"/>
      <c r="SOB14" s="2"/>
      <c r="SOC14" s="2"/>
      <c r="SOD14" s="2"/>
      <c r="SOE14" s="2"/>
      <c r="SOF14" s="2"/>
      <c r="SOG14" s="2"/>
      <c r="SOH14" s="2"/>
      <c r="SOI14" s="2"/>
      <c r="SOJ14" s="2"/>
      <c r="SOK14" s="2"/>
      <c r="SOL14" s="2"/>
      <c r="SOM14" s="2"/>
      <c r="SON14" s="2"/>
      <c r="SOO14" s="2"/>
      <c r="SOP14" s="2"/>
      <c r="SOQ14" s="2"/>
      <c r="SOR14" s="2"/>
      <c r="SOS14" s="2"/>
      <c r="SOT14" s="2"/>
      <c r="SOU14" s="2"/>
      <c r="SOV14" s="2"/>
      <c r="SOW14" s="2"/>
      <c r="SOX14" s="2"/>
      <c r="SOY14" s="2"/>
      <c r="SOZ14" s="2"/>
      <c r="SPA14" s="2"/>
      <c r="SPB14" s="2"/>
      <c r="SPC14" s="2"/>
      <c r="SPD14" s="2"/>
      <c r="SPE14" s="2"/>
      <c r="SPF14" s="2"/>
      <c r="SPG14" s="2"/>
      <c r="SPH14" s="2"/>
      <c r="SPI14" s="2"/>
      <c r="SPJ14" s="2"/>
      <c r="SPK14" s="2"/>
      <c r="SPL14" s="2"/>
      <c r="SPM14" s="2"/>
      <c r="SPN14" s="2"/>
      <c r="SPO14" s="2"/>
      <c r="SPP14" s="2"/>
      <c r="SPQ14" s="2"/>
      <c r="SPR14" s="2"/>
      <c r="SPS14" s="2"/>
      <c r="SPT14" s="2"/>
      <c r="SPU14" s="2"/>
      <c r="SPV14" s="2"/>
      <c r="SPW14" s="2"/>
      <c r="SPX14" s="2"/>
      <c r="SPY14" s="2"/>
      <c r="SPZ14" s="2"/>
      <c r="SQA14" s="2"/>
      <c r="SQB14" s="2"/>
      <c r="SQC14" s="2"/>
      <c r="SQD14" s="2"/>
      <c r="SQE14" s="2"/>
      <c r="SQF14" s="2"/>
      <c r="SQG14" s="2"/>
      <c r="SQH14" s="2"/>
      <c r="SQI14" s="2"/>
      <c r="SQJ14" s="2"/>
      <c r="SQK14" s="2"/>
      <c r="SQL14" s="2"/>
      <c r="SQM14" s="2"/>
      <c r="SQN14" s="2"/>
      <c r="SQO14" s="2"/>
      <c r="SQP14" s="2"/>
      <c r="SQQ14" s="2"/>
      <c r="SQR14" s="2"/>
      <c r="SQS14" s="2"/>
      <c r="SQT14" s="2"/>
      <c r="SQU14" s="2"/>
      <c r="SQV14" s="2"/>
      <c r="SQW14" s="2"/>
      <c r="SQX14" s="2"/>
      <c r="SQY14" s="2"/>
      <c r="SQZ14" s="2"/>
      <c r="SRA14" s="2"/>
      <c r="SRB14" s="2"/>
      <c r="SRC14" s="2"/>
      <c r="SRD14" s="2"/>
      <c r="SRE14" s="2"/>
      <c r="SRF14" s="2"/>
      <c r="SRG14" s="2"/>
      <c r="SRH14" s="2"/>
      <c r="SRI14" s="2"/>
      <c r="SRJ14" s="2"/>
      <c r="SRK14" s="2"/>
      <c r="SRL14" s="2"/>
      <c r="SRM14" s="2"/>
      <c r="SRN14" s="2"/>
      <c r="SRO14" s="2"/>
      <c r="SRP14" s="2"/>
      <c r="SRQ14" s="2"/>
      <c r="SRR14" s="2"/>
      <c r="SRS14" s="2"/>
      <c r="SRT14" s="2"/>
      <c r="SRU14" s="2"/>
      <c r="SRV14" s="2"/>
      <c r="SRW14" s="2"/>
      <c r="SRX14" s="2"/>
      <c r="SRY14" s="2"/>
      <c r="SRZ14" s="2"/>
      <c r="SSA14" s="2"/>
      <c r="SSB14" s="2"/>
      <c r="SSC14" s="2"/>
      <c r="SSD14" s="2"/>
      <c r="SSE14" s="2"/>
      <c r="SSF14" s="2"/>
      <c r="SSG14" s="2"/>
      <c r="SSH14" s="2"/>
      <c r="SSI14" s="2"/>
      <c r="SSJ14" s="2"/>
      <c r="SSK14" s="2"/>
      <c r="SSL14" s="2"/>
      <c r="SSM14" s="2"/>
      <c r="SSN14" s="2"/>
      <c r="SSO14" s="2"/>
      <c r="SSP14" s="2"/>
      <c r="SSQ14" s="2"/>
      <c r="SSR14" s="2"/>
      <c r="SSS14" s="2"/>
      <c r="SST14" s="2"/>
      <c r="SSU14" s="2"/>
      <c r="SSV14" s="2"/>
      <c r="SSW14" s="2"/>
      <c r="SSX14" s="2"/>
      <c r="SSY14" s="2"/>
      <c r="SSZ14" s="2"/>
      <c r="STA14" s="2"/>
      <c r="STB14" s="2"/>
      <c r="STC14" s="2"/>
      <c r="STD14" s="2"/>
      <c r="STE14" s="2"/>
      <c r="STF14" s="2"/>
      <c r="STG14" s="2"/>
      <c r="STH14" s="2"/>
      <c r="STI14" s="2"/>
      <c r="STJ14" s="2"/>
      <c r="STK14" s="2"/>
      <c r="STL14" s="2"/>
      <c r="STM14" s="2"/>
      <c r="STN14" s="2"/>
      <c r="STO14" s="2"/>
      <c r="STP14" s="2"/>
      <c r="STQ14" s="2"/>
      <c r="STR14" s="2"/>
      <c r="STS14" s="2"/>
      <c r="STT14" s="2"/>
      <c r="STU14" s="2"/>
      <c r="STV14" s="2"/>
      <c r="STW14" s="2"/>
      <c r="STX14" s="2"/>
      <c r="STY14" s="2"/>
      <c r="STZ14" s="2"/>
      <c r="SUA14" s="2"/>
      <c r="SUB14" s="2"/>
      <c r="SUC14" s="2"/>
      <c r="SUD14" s="2"/>
      <c r="SUE14" s="2"/>
      <c r="SUF14" s="2"/>
      <c r="SUG14" s="2"/>
      <c r="SUH14" s="2"/>
      <c r="SUI14" s="2"/>
      <c r="SUJ14" s="2"/>
      <c r="SUK14" s="2"/>
      <c r="SUL14" s="2"/>
      <c r="SUM14" s="2"/>
      <c r="SUN14" s="2"/>
      <c r="SUO14" s="2"/>
      <c r="SUP14" s="2"/>
      <c r="SUQ14" s="2"/>
      <c r="SUR14" s="2"/>
      <c r="SUS14" s="2"/>
      <c r="SUT14" s="2"/>
      <c r="SUU14" s="2"/>
      <c r="SUV14" s="2"/>
      <c r="SUW14" s="2"/>
      <c r="SUX14" s="2"/>
      <c r="SUY14" s="2"/>
      <c r="SUZ14" s="2"/>
      <c r="SVA14" s="2"/>
      <c r="SVB14" s="2"/>
      <c r="SVC14" s="2"/>
      <c r="SVD14" s="2"/>
      <c r="SVE14" s="2"/>
      <c r="SVF14" s="2"/>
      <c r="SVG14" s="2"/>
      <c r="SVH14" s="2"/>
      <c r="SVI14" s="2"/>
      <c r="SVJ14" s="2"/>
      <c r="SVK14" s="2"/>
      <c r="SVL14" s="2"/>
      <c r="SVM14" s="2"/>
      <c r="SVN14" s="2"/>
      <c r="SVO14" s="2"/>
      <c r="SVP14" s="2"/>
      <c r="SVQ14" s="2"/>
      <c r="SVR14" s="2"/>
      <c r="SVS14" s="2"/>
      <c r="SVT14" s="2"/>
      <c r="SVU14" s="2"/>
      <c r="SVV14" s="2"/>
      <c r="SVW14" s="2"/>
      <c r="SVX14" s="2"/>
      <c r="SVY14" s="2"/>
      <c r="SVZ14" s="2"/>
      <c r="SWA14" s="2"/>
      <c r="SWB14" s="2"/>
      <c r="SWC14" s="2"/>
      <c r="SWD14" s="2"/>
      <c r="SWE14" s="2"/>
      <c r="SWF14" s="2"/>
      <c r="SWG14" s="2"/>
      <c r="SWH14" s="2"/>
      <c r="SWI14" s="2"/>
      <c r="SWJ14" s="2"/>
      <c r="SWK14" s="2"/>
      <c r="SWL14" s="2"/>
      <c r="SWM14" s="2"/>
      <c r="SWN14" s="2"/>
      <c r="SWO14" s="2"/>
      <c r="SWP14" s="2"/>
      <c r="SWQ14" s="2"/>
      <c r="SWR14" s="2"/>
      <c r="SWS14" s="2"/>
      <c r="SWT14" s="2"/>
      <c r="SWU14" s="2"/>
      <c r="SWV14" s="2"/>
      <c r="SWW14" s="2"/>
      <c r="SWX14" s="2"/>
      <c r="SWY14" s="2"/>
      <c r="SWZ14" s="2"/>
      <c r="SXA14" s="2"/>
      <c r="SXB14" s="2"/>
      <c r="SXC14" s="2"/>
      <c r="SXD14" s="2"/>
      <c r="SXE14" s="2"/>
      <c r="SXF14" s="2"/>
      <c r="SXG14" s="2"/>
      <c r="SXH14" s="2"/>
      <c r="SXI14" s="2"/>
      <c r="SXJ14" s="2"/>
      <c r="SXK14" s="2"/>
      <c r="SXL14" s="2"/>
      <c r="SXM14" s="2"/>
      <c r="SXN14" s="2"/>
      <c r="SXO14" s="2"/>
      <c r="SXP14" s="2"/>
      <c r="SXQ14" s="2"/>
      <c r="SXR14" s="2"/>
      <c r="SXS14" s="2"/>
      <c r="SXT14" s="2"/>
      <c r="SXU14" s="2"/>
      <c r="SXV14" s="2"/>
      <c r="SXW14" s="2"/>
      <c r="SXX14" s="2"/>
      <c r="SXY14" s="2"/>
      <c r="SXZ14" s="2"/>
      <c r="SYA14" s="2"/>
      <c r="SYB14" s="2"/>
      <c r="SYC14" s="2"/>
      <c r="SYD14" s="2"/>
      <c r="SYE14" s="2"/>
      <c r="SYF14" s="2"/>
      <c r="SYG14" s="2"/>
      <c r="SYH14" s="2"/>
      <c r="SYI14" s="2"/>
      <c r="SYJ14" s="2"/>
      <c r="SYK14" s="2"/>
      <c r="SYL14" s="2"/>
      <c r="SYM14" s="2"/>
      <c r="SYN14" s="2"/>
      <c r="SYO14" s="2"/>
      <c r="SYP14" s="2"/>
      <c r="SYQ14" s="2"/>
      <c r="SYR14" s="2"/>
      <c r="SYS14" s="2"/>
      <c r="SYT14" s="2"/>
      <c r="SYU14" s="2"/>
      <c r="SYV14" s="2"/>
      <c r="SYW14" s="2"/>
      <c r="SYX14" s="2"/>
      <c r="SYY14" s="2"/>
      <c r="SYZ14" s="2"/>
      <c r="SZA14" s="2"/>
      <c r="SZB14" s="2"/>
      <c r="SZC14" s="2"/>
      <c r="SZD14" s="2"/>
      <c r="SZE14" s="2"/>
      <c r="SZF14" s="2"/>
      <c r="SZG14" s="2"/>
      <c r="SZH14" s="2"/>
      <c r="SZI14" s="2"/>
      <c r="SZJ14" s="2"/>
      <c r="SZK14" s="2"/>
      <c r="SZL14" s="2"/>
      <c r="SZM14" s="2"/>
      <c r="SZN14" s="2"/>
      <c r="SZO14" s="2"/>
      <c r="SZP14" s="2"/>
      <c r="SZQ14" s="2"/>
      <c r="SZR14" s="2"/>
      <c r="SZS14" s="2"/>
      <c r="SZT14" s="2"/>
      <c r="SZU14" s="2"/>
      <c r="SZV14" s="2"/>
      <c r="SZW14" s="2"/>
      <c r="SZX14" s="2"/>
      <c r="SZY14" s="2"/>
      <c r="SZZ14" s="2"/>
      <c r="TAA14" s="2"/>
      <c r="TAB14" s="2"/>
      <c r="TAC14" s="2"/>
      <c r="TAD14" s="2"/>
      <c r="TAE14" s="2"/>
      <c r="TAF14" s="2"/>
      <c r="TAG14" s="2"/>
      <c r="TAH14" s="2"/>
      <c r="TAI14" s="2"/>
      <c r="TAJ14" s="2"/>
      <c r="TAK14" s="2"/>
      <c r="TAL14" s="2"/>
      <c r="TAM14" s="2"/>
      <c r="TAN14" s="2"/>
      <c r="TAO14" s="2"/>
      <c r="TAP14" s="2"/>
      <c r="TAQ14" s="2"/>
      <c r="TAR14" s="2"/>
      <c r="TAS14" s="2"/>
      <c r="TAT14" s="2"/>
      <c r="TAU14" s="2"/>
      <c r="TAV14" s="2"/>
      <c r="TAW14" s="2"/>
      <c r="TAX14" s="2"/>
      <c r="TAY14" s="2"/>
      <c r="TAZ14" s="2"/>
      <c r="TBA14" s="2"/>
      <c r="TBB14" s="2"/>
      <c r="TBC14" s="2"/>
      <c r="TBD14" s="2"/>
      <c r="TBE14" s="2"/>
      <c r="TBF14" s="2"/>
      <c r="TBG14" s="2"/>
      <c r="TBH14" s="2"/>
      <c r="TBI14" s="2"/>
      <c r="TBJ14" s="2"/>
      <c r="TBK14" s="2"/>
      <c r="TBL14" s="2"/>
      <c r="TBM14" s="2"/>
      <c r="TBN14" s="2"/>
      <c r="TBO14" s="2"/>
      <c r="TBP14" s="2"/>
      <c r="TBQ14" s="2"/>
      <c r="TBR14" s="2"/>
      <c r="TBS14" s="2"/>
      <c r="TBT14" s="2"/>
      <c r="TBU14" s="2"/>
      <c r="TBV14" s="2"/>
      <c r="TBW14" s="2"/>
      <c r="TBX14" s="2"/>
      <c r="TBY14" s="2"/>
      <c r="TBZ14" s="2"/>
      <c r="TCA14" s="2"/>
      <c r="TCB14" s="2"/>
      <c r="TCC14" s="2"/>
      <c r="TCD14" s="2"/>
      <c r="TCE14" s="2"/>
      <c r="TCF14" s="2"/>
      <c r="TCG14" s="2"/>
      <c r="TCH14" s="2"/>
      <c r="TCI14" s="2"/>
      <c r="TCJ14" s="2"/>
      <c r="TCK14" s="2"/>
      <c r="TCL14" s="2"/>
      <c r="TCM14" s="2"/>
      <c r="TCN14" s="2"/>
      <c r="TCO14" s="2"/>
      <c r="TCP14" s="2"/>
      <c r="TCQ14" s="2"/>
      <c r="TCR14" s="2"/>
      <c r="TCS14" s="2"/>
      <c r="TCT14" s="2"/>
      <c r="TCU14" s="2"/>
      <c r="TCV14" s="2"/>
      <c r="TCW14" s="2"/>
      <c r="TCX14" s="2"/>
      <c r="TCY14" s="2"/>
      <c r="TCZ14" s="2"/>
      <c r="TDA14" s="2"/>
      <c r="TDB14" s="2"/>
      <c r="TDC14" s="2"/>
      <c r="TDD14" s="2"/>
      <c r="TDE14" s="2"/>
      <c r="TDF14" s="2"/>
      <c r="TDG14" s="2"/>
      <c r="TDH14" s="2"/>
      <c r="TDI14" s="2"/>
      <c r="TDJ14" s="2"/>
      <c r="TDK14" s="2"/>
      <c r="TDL14" s="2"/>
      <c r="TDM14" s="2"/>
      <c r="TDN14" s="2"/>
      <c r="TDO14" s="2"/>
      <c r="TDP14" s="2"/>
      <c r="TDQ14" s="2"/>
      <c r="TDR14" s="2"/>
      <c r="TDS14" s="2"/>
      <c r="TDT14" s="2"/>
      <c r="TDU14" s="2"/>
      <c r="TDV14" s="2"/>
      <c r="TDW14" s="2"/>
      <c r="TDX14" s="2"/>
      <c r="TDY14" s="2"/>
      <c r="TDZ14" s="2"/>
      <c r="TEA14" s="2"/>
      <c r="TEB14" s="2"/>
      <c r="TEC14" s="2"/>
      <c r="TED14" s="2"/>
      <c r="TEE14" s="2"/>
      <c r="TEF14" s="2"/>
      <c r="TEG14" s="2"/>
      <c r="TEH14" s="2"/>
      <c r="TEI14" s="2"/>
      <c r="TEJ14" s="2"/>
      <c r="TEK14" s="2"/>
      <c r="TEL14" s="2"/>
      <c r="TEM14" s="2"/>
      <c r="TEN14" s="2"/>
      <c r="TEO14" s="2"/>
      <c r="TEP14" s="2"/>
      <c r="TEQ14" s="2"/>
      <c r="TER14" s="2"/>
      <c r="TES14" s="2"/>
      <c r="TET14" s="2"/>
      <c r="TEU14" s="2"/>
      <c r="TEV14" s="2"/>
      <c r="TEW14" s="2"/>
      <c r="TEX14" s="2"/>
      <c r="TEY14" s="2"/>
      <c r="TEZ14" s="2"/>
      <c r="TFA14" s="2"/>
      <c r="TFB14" s="2"/>
      <c r="TFC14" s="2"/>
      <c r="TFD14" s="2"/>
      <c r="TFE14" s="2"/>
      <c r="TFF14" s="2"/>
      <c r="TFG14" s="2"/>
      <c r="TFH14" s="2"/>
      <c r="TFI14" s="2"/>
      <c r="TFJ14" s="2"/>
      <c r="TFK14" s="2"/>
      <c r="TFL14" s="2"/>
      <c r="TFM14" s="2"/>
      <c r="TFN14" s="2"/>
      <c r="TFO14" s="2"/>
      <c r="TFP14" s="2"/>
      <c r="TFQ14" s="2"/>
      <c r="TFR14" s="2"/>
      <c r="TFS14" s="2"/>
      <c r="TFT14" s="2"/>
      <c r="TFU14" s="2"/>
      <c r="TFV14" s="2"/>
      <c r="TFW14" s="2"/>
      <c r="TFX14" s="2"/>
      <c r="TFY14" s="2"/>
      <c r="TFZ14" s="2"/>
      <c r="TGA14" s="2"/>
      <c r="TGB14" s="2"/>
      <c r="TGC14" s="2"/>
      <c r="TGD14" s="2"/>
      <c r="TGE14" s="2"/>
      <c r="TGF14" s="2"/>
      <c r="TGG14" s="2"/>
      <c r="TGH14" s="2"/>
      <c r="TGI14" s="2"/>
      <c r="TGJ14" s="2"/>
      <c r="TGK14" s="2"/>
      <c r="TGL14" s="2"/>
      <c r="TGM14" s="2"/>
      <c r="TGN14" s="2"/>
      <c r="TGO14" s="2"/>
      <c r="TGP14" s="2"/>
      <c r="TGQ14" s="2"/>
      <c r="TGR14" s="2"/>
      <c r="TGS14" s="2"/>
      <c r="TGT14" s="2"/>
      <c r="TGU14" s="2"/>
      <c r="TGV14" s="2"/>
      <c r="TGW14" s="2"/>
      <c r="TGX14" s="2"/>
      <c r="TGY14" s="2"/>
      <c r="TGZ14" s="2"/>
      <c r="THA14" s="2"/>
      <c r="THB14" s="2"/>
      <c r="THC14" s="2"/>
      <c r="THD14" s="2"/>
      <c r="THE14" s="2"/>
      <c r="THF14" s="2"/>
      <c r="THG14" s="2"/>
      <c r="THH14" s="2"/>
      <c r="THI14" s="2"/>
      <c r="THJ14" s="2"/>
      <c r="THK14" s="2"/>
      <c r="THL14" s="2"/>
      <c r="THM14" s="2"/>
      <c r="THN14" s="2"/>
      <c r="THO14" s="2"/>
      <c r="THP14" s="2"/>
      <c r="THQ14" s="2"/>
      <c r="THR14" s="2"/>
      <c r="THS14" s="2"/>
      <c r="THT14" s="2"/>
      <c r="THU14" s="2"/>
      <c r="THV14" s="2"/>
      <c r="THW14" s="2"/>
      <c r="THX14" s="2"/>
      <c r="THY14" s="2"/>
      <c r="THZ14" s="2"/>
      <c r="TIA14" s="2"/>
      <c r="TIB14" s="2"/>
      <c r="TIC14" s="2"/>
      <c r="TID14" s="2"/>
      <c r="TIE14" s="2"/>
      <c r="TIF14" s="2"/>
      <c r="TIG14" s="2"/>
      <c r="TIH14" s="2"/>
      <c r="TII14" s="2"/>
      <c r="TIJ14" s="2"/>
      <c r="TIK14" s="2"/>
      <c r="TIL14" s="2"/>
      <c r="TIM14" s="2"/>
      <c r="TIN14" s="2"/>
      <c r="TIO14" s="2"/>
      <c r="TIP14" s="2"/>
      <c r="TIQ14" s="2"/>
      <c r="TIR14" s="2"/>
      <c r="TIS14" s="2"/>
      <c r="TIT14" s="2"/>
      <c r="TIU14" s="2"/>
      <c r="TIV14" s="2"/>
      <c r="TIW14" s="2"/>
      <c r="TIX14" s="2"/>
      <c r="TIY14" s="2"/>
      <c r="TIZ14" s="2"/>
      <c r="TJA14" s="2"/>
      <c r="TJB14" s="2"/>
      <c r="TJC14" s="2"/>
      <c r="TJD14" s="2"/>
      <c r="TJE14" s="2"/>
      <c r="TJF14" s="2"/>
      <c r="TJG14" s="2"/>
      <c r="TJH14" s="2"/>
      <c r="TJI14" s="2"/>
      <c r="TJJ14" s="2"/>
      <c r="TJK14" s="2"/>
      <c r="TJL14" s="2"/>
      <c r="TJM14" s="2"/>
      <c r="TJN14" s="2"/>
      <c r="TJO14" s="2"/>
      <c r="TJP14" s="2"/>
      <c r="TJQ14" s="2"/>
      <c r="TJR14" s="2"/>
      <c r="TJS14" s="2"/>
      <c r="TJT14" s="2"/>
      <c r="TJU14" s="2"/>
      <c r="TJV14" s="2"/>
      <c r="TJW14" s="2"/>
      <c r="TJX14" s="2"/>
      <c r="TJY14" s="2"/>
      <c r="TJZ14" s="2"/>
      <c r="TKA14" s="2"/>
      <c r="TKB14" s="2"/>
      <c r="TKC14" s="2"/>
      <c r="TKD14" s="2"/>
      <c r="TKE14" s="2"/>
      <c r="TKF14" s="2"/>
      <c r="TKG14" s="2"/>
      <c r="TKH14" s="2"/>
      <c r="TKI14" s="2"/>
      <c r="TKJ14" s="2"/>
      <c r="TKK14" s="2"/>
      <c r="TKL14" s="2"/>
      <c r="TKM14" s="2"/>
      <c r="TKN14" s="2"/>
      <c r="TKO14" s="2"/>
      <c r="TKP14" s="2"/>
      <c r="TKQ14" s="2"/>
      <c r="TKR14" s="2"/>
      <c r="TKS14" s="2"/>
      <c r="TKT14" s="2"/>
      <c r="TKU14" s="2"/>
      <c r="TKV14" s="2"/>
      <c r="TKW14" s="2"/>
      <c r="TKX14" s="2"/>
      <c r="TKY14" s="2"/>
      <c r="TKZ14" s="2"/>
      <c r="TLA14" s="2"/>
      <c r="TLB14" s="2"/>
      <c r="TLC14" s="2"/>
      <c r="TLD14" s="2"/>
      <c r="TLE14" s="2"/>
      <c r="TLF14" s="2"/>
      <c r="TLG14" s="2"/>
      <c r="TLH14" s="2"/>
      <c r="TLI14" s="2"/>
      <c r="TLJ14" s="2"/>
      <c r="TLK14" s="2"/>
      <c r="TLL14" s="2"/>
      <c r="TLM14" s="2"/>
      <c r="TLN14" s="2"/>
      <c r="TLO14" s="2"/>
      <c r="TLP14" s="2"/>
      <c r="TLQ14" s="2"/>
      <c r="TLR14" s="2"/>
      <c r="TLS14" s="2"/>
      <c r="TLT14" s="2"/>
      <c r="TLU14" s="2"/>
      <c r="TLV14" s="2"/>
      <c r="TLW14" s="2"/>
      <c r="TLX14" s="2"/>
      <c r="TLY14" s="2"/>
      <c r="TLZ14" s="2"/>
      <c r="TMA14" s="2"/>
      <c r="TMB14" s="2"/>
      <c r="TMC14" s="2"/>
      <c r="TMD14" s="2"/>
      <c r="TME14" s="2"/>
      <c r="TMF14" s="2"/>
      <c r="TMG14" s="2"/>
      <c r="TMH14" s="2"/>
      <c r="TMI14" s="2"/>
      <c r="TMJ14" s="2"/>
      <c r="TMK14" s="2"/>
      <c r="TML14" s="2"/>
      <c r="TMM14" s="2"/>
      <c r="TMN14" s="2"/>
      <c r="TMO14" s="2"/>
      <c r="TMP14" s="2"/>
      <c r="TMQ14" s="2"/>
      <c r="TMR14" s="2"/>
      <c r="TMS14" s="2"/>
      <c r="TMT14" s="2"/>
      <c r="TMU14" s="2"/>
      <c r="TMV14" s="2"/>
      <c r="TMW14" s="2"/>
      <c r="TMX14" s="2"/>
      <c r="TMY14" s="2"/>
      <c r="TMZ14" s="2"/>
      <c r="TNA14" s="2"/>
      <c r="TNB14" s="2"/>
      <c r="TNC14" s="2"/>
      <c r="TND14" s="2"/>
      <c r="TNE14" s="2"/>
      <c r="TNF14" s="2"/>
      <c r="TNG14" s="2"/>
      <c r="TNH14" s="2"/>
      <c r="TNI14" s="2"/>
      <c r="TNJ14" s="2"/>
      <c r="TNK14" s="2"/>
      <c r="TNL14" s="2"/>
      <c r="TNM14" s="2"/>
      <c r="TNN14" s="2"/>
      <c r="TNO14" s="2"/>
      <c r="TNP14" s="2"/>
      <c r="TNQ14" s="2"/>
      <c r="TNR14" s="2"/>
      <c r="TNS14" s="2"/>
      <c r="TNT14" s="2"/>
      <c r="TNU14" s="2"/>
      <c r="TNV14" s="2"/>
      <c r="TNW14" s="2"/>
      <c r="TNX14" s="2"/>
      <c r="TNY14" s="2"/>
      <c r="TNZ14" s="2"/>
      <c r="TOA14" s="2"/>
      <c r="TOB14" s="2"/>
      <c r="TOC14" s="2"/>
      <c r="TOD14" s="2"/>
      <c r="TOE14" s="2"/>
      <c r="TOF14" s="2"/>
      <c r="TOG14" s="2"/>
      <c r="TOH14" s="2"/>
      <c r="TOI14" s="2"/>
      <c r="TOJ14" s="2"/>
      <c r="TOK14" s="2"/>
      <c r="TOL14" s="2"/>
      <c r="TOM14" s="2"/>
      <c r="TON14" s="2"/>
      <c r="TOO14" s="2"/>
      <c r="TOP14" s="2"/>
      <c r="TOQ14" s="2"/>
      <c r="TOR14" s="2"/>
      <c r="TOS14" s="2"/>
      <c r="TOT14" s="2"/>
      <c r="TOU14" s="2"/>
      <c r="TOV14" s="2"/>
      <c r="TOW14" s="2"/>
      <c r="TOX14" s="2"/>
      <c r="TOY14" s="2"/>
      <c r="TOZ14" s="2"/>
      <c r="TPA14" s="2"/>
      <c r="TPB14" s="2"/>
      <c r="TPC14" s="2"/>
      <c r="TPD14" s="2"/>
      <c r="TPE14" s="2"/>
      <c r="TPF14" s="2"/>
      <c r="TPG14" s="2"/>
      <c r="TPH14" s="2"/>
      <c r="TPI14" s="2"/>
      <c r="TPJ14" s="2"/>
      <c r="TPK14" s="2"/>
      <c r="TPL14" s="2"/>
      <c r="TPM14" s="2"/>
      <c r="TPN14" s="2"/>
      <c r="TPO14" s="2"/>
      <c r="TPP14" s="2"/>
      <c r="TPQ14" s="2"/>
      <c r="TPR14" s="2"/>
      <c r="TPS14" s="2"/>
      <c r="TPT14" s="2"/>
      <c r="TPU14" s="2"/>
      <c r="TPV14" s="2"/>
      <c r="TPW14" s="2"/>
      <c r="TPX14" s="2"/>
      <c r="TPY14" s="2"/>
      <c r="TPZ14" s="2"/>
      <c r="TQA14" s="2"/>
      <c r="TQB14" s="2"/>
      <c r="TQC14" s="2"/>
      <c r="TQD14" s="2"/>
      <c r="TQE14" s="2"/>
      <c r="TQF14" s="2"/>
      <c r="TQG14" s="2"/>
      <c r="TQH14" s="2"/>
      <c r="TQI14" s="2"/>
      <c r="TQJ14" s="2"/>
      <c r="TQK14" s="2"/>
      <c r="TQL14" s="2"/>
      <c r="TQM14" s="2"/>
      <c r="TQN14" s="2"/>
      <c r="TQO14" s="2"/>
      <c r="TQP14" s="2"/>
      <c r="TQQ14" s="2"/>
      <c r="TQR14" s="2"/>
      <c r="TQS14" s="2"/>
      <c r="TQT14" s="2"/>
      <c r="TQU14" s="2"/>
      <c r="TQV14" s="2"/>
      <c r="TQW14" s="2"/>
      <c r="TQX14" s="2"/>
      <c r="TQY14" s="2"/>
      <c r="TQZ14" s="2"/>
      <c r="TRA14" s="2"/>
      <c r="TRB14" s="2"/>
      <c r="TRC14" s="2"/>
      <c r="TRD14" s="2"/>
      <c r="TRE14" s="2"/>
      <c r="TRF14" s="2"/>
      <c r="TRG14" s="2"/>
      <c r="TRH14" s="2"/>
      <c r="TRI14" s="2"/>
      <c r="TRJ14" s="2"/>
      <c r="TRK14" s="2"/>
      <c r="TRL14" s="2"/>
      <c r="TRM14" s="2"/>
      <c r="TRN14" s="2"/>
      <c r="TRO14" s="2"/>
      <c r="TRP14" s="2"/>
      <c r="TRQ14" s="2"/>
      <c r="TRR14" s="2"/>
      <c r="TRS14" s="2"/>
      <c r="TRT14" s="2"/>
      <c r="TRU14" s="2"/>
      <c r="TRV14" s="2"/>
      <c r="TRW14" s="2"/>
      <c r="TRX14" s="2"/>
      <c r="TRY14" s="2"/>
      <c r="TRZ14" s="2"/>
      <c r="TSA14" s="2"/>
      <c r="TSB14" s="2"/>
      <c r="TSC14" s="2"/>
      <c r="TSD14" s="2"/>
      <c r="TSE14" s="2"/>
      <c r="TSF14" s="2"/>
      <c r="TSG14" s="2"/>
      <c r="TSH14" s="2"/>
      <c r="TSI14" s="2"/>
      <c r="TSJ14" s="2"/>
      <c r="TSK14" s="2"/>
      <c r="TSL14" s="2"/>
      <c r="TSM14" s="2"/>
      <c r="TSN14" s="2"/>
      <c r="TSO14" s="2"/>
      <c r="TSP14" s="2"/>
      <c r="TSQ14" s="2"/>
      <c r="TSR14" s="2"/>
      <c r="TSS14" s="2"/>
      <c r="TST14" s="2"/>
      <c r="TSU14" s="2"/>
      <c r="TSV14" s="2"/>
      <c r="TSW14" s="2"/>
      <c r="TSX14" s="2"/>
      <c r="TSY14" s="2"/>
      <c r="TSZ14" s="2"/>
      <c r="TTA14" s="2"/>
      <c r="TTB14" s="2"/>
      <c r="TTC14" s="2"/>
      <c r="TTD14" s="2"/>
      <c r="TTE14" s="2"/>
      <c r="TTF14" s="2"/>
      <c r="TTG14" s="2"/>
      <c r="TTH14" s="2"/>
      <c r="TTI14" s="2"/>
      <c r="TTJ14" s="2"/>
      <c r="TTK14" s="2"/>
      <c r="TTL14" s="2"/>
      <c r="TTM14" s="2"/>
      <c r="TTN14" s="2"/>
      <c r="TTO14" s="2"/>
      <c r="TTP14" s="2"/>
      <c r="TTQ14" s="2"/>
      <c r="TTR14" s="2"/>
      <c r="TTS14" s="2"/>
      <c r="TTT14" s="2"/>
      <c r="TTU14" s="2"/>
      <c r="TTV14" s="2"/>
      <c r="TTW14" s="2"/>
      <c r="TTX14" s="2"/>
      <c r="TTY14" s="2"/>
      <c r="TTZ14" s="2"/>
      <c r="TUA14" s="2"/>
      <c r="TUB14" s="2"/>
      <c r="TUC14" s="2"/>
      <c r="TUD14" s="2"/>
      <c r="TUE14" s="2"/>
      <c r="TUF14" s="2"/>
      <c r="TUG14" s="2"/>
      <c r="TUH14" s="2"/>
      <c r="TUI14" s="2"/>
      <c r="TUJ14" s="2"/>
      <c r="TUK14" s="2"/>
      <c r="TUL14" s="2"/>
      <c r="TUM14" s="2"/>
      <c r="TUN14" s="2"/>
      <c r="TUO14" s="2"/>
      <c r="TUP14" s="2"/>
      <c r="TUQ14" s="2"/>
      <c r="TUR14" s="2"/>
      <c r="TUS14" s="2"/>
      <c r="TUT14" s="2"/>
      <c r="TUU14" s="2"/>
      <c r="TUV14" s="2"/>
      <c r="TUW14" s="2"/>
      <c r="TUX14" s="2"/>
      <c r="TUY14" s="2"/>
      <c r="TUZ14" s="2"/>
      <c r="TVA14" s="2"/>
      <c r="TVB14" s="2"/>
      <c r="TVC14" s="2"/>
      <c r="TVD14" s="2"/>
      <c r="TVE14" s="2"/>
      <c r="TVF14" s="2"/>
      <c r="TVG14" s="2"/>
      <c r="TVH14" s="2"/>
      <c r="TVI14" s="2"/>
      <c r="TVJ14" s="2"/>
      <c r="TVK14" s="2"/>
      <c r="TVL14" s="2"/>
      <c r="TVM14" s="2"/>
      <c r="TVN14" s="2"/>
      <c r="TVO14" s="2"/>
      <c r="TVP14" s="2"/>
      <c r="TVQ14" s="2"/>
      <c r="TVR14" s="2"/>
      <c r="TVS14" s="2"/>
      <c r="TVT14" s="2"/>
      <c r="TVU14" s="2"/>
      <c r="TVV14" s="2"/>
      <c r="TVW14" s="2"/>
      <c r="TVX14" s="2"/>
      <c r="TVY14" s="2"/>
      <c r="TVZ14" s="2"/>
      <c r="TWA14" s="2"/>
      <c r="TWB14" s="2"/>
      <c r="TWC14" s="2"/>
      <c r="TWD14" s="2"/>
      <c r="TWE14" s="2"/>
      <c r="TWF14" s="2"/>
      <c r="TWG14" s="2"/>
      <c r="TWH14" s="2"/>
      <c r="TWI14" s="2"/>
      <c r="TWJ14" s="2"/>
      <c r="TWK14" s="2"/>
      <c r="TWL14" s="2"/>
      <c r="TWM14" s="2"/>
      <c r="TWN14" s="2"/>
      <c r="TWO14" s="2"/>
      <c r="TWP14" s="2"/>
      <c r="TWQ14" s="2"/>
      <c r="TWR14" s="2"/>
      <c r="TWS14" s="2"/>
      <c r="TWT14" s="2"/>
      <c r="TWU14" s="2"/>
      <c r="TWV14" s="2"/>
      <c r="TWW14" s="2"/>
      <c r="TWX14" s="2"/>
      <c r="TWY14" s="2"/>
      <c r="TWZ14" s="2"/>
      <c r="TXA14" s="2"/>
      <c r="TXB14" s="2"/>
      <c r="TXC14" s="2"/>
      <c r="TXD14" s="2"/>
      <c r="TXE14" s="2"/>
      <c r="TXF14" s="2"/>
      <c r="TXG14" s="2"/>
      <c r="TXH14" s="2"/>
      <c r="TXI14" s="2"/>
      <c r="TXJ14" s="2"/>
      <c r="TXK14" s="2"/>
      <c r="TXL14" s="2"/>
      <c r="TXM14" s="2"/>
      <c r="TXN14" s="2"/>
      <c r="TXO14" s="2"/>
      <c r="TXP14" s="2"/>
      <c r="TXQ14" s="2"/>
      <c r="TXR14" s="2"/>
      <c r="TXS14" s="2"/>
      <c r="TXT14" s="2"/>
      <c r="TXU14" s="2"/>
      <c r="TXV14" s="2"/>
      <c r="TXW14" s="2"/>
      <c r="TXX14" s="2"/>
      <c r="TXY14" s="2"/>
      <c r="TXZ14" s="2"/>
      <c r="TYA14" s="2"/>
      <c r="TYB14" s="2"/>
      <c r="TYC14" s="2"/>
      <c r="TYD14" s="2"/>
      <c r="TYE14" s="2"/>
      <c r="TYF14" s="2"/>
      <c r="TYG14" s="2"/>
      <c r="TYH14" s="2"/>
      <c r="TYI14" s="2"/>
      <c r="TYJ14" s="2"/>
      <c r="TYK14" s="2"/>
      <c r="TYL14" s="2"/>
      <c r="TYM14" s="2"/>
      <c r="TYN14" s="2"/>
      <c r="TYO14" s="2"/>
      <c r="TYP14" s="2"/>
      <c r="TYQ14" s="2"/>
      <c r="TYR14" s="2"/>
      <c r="TYS14" s="2"/>
      <c r="TYT14" s="2"/>
      <c r="TYU14" s="2"/>
      <c r="TYV14" s="2"/>
      <c r="TYW14" s="2"/>
      <c r="TYX14" s="2"/>
      <c r="TYY14" s="2"/>
      <c r="TYZ14" s="2"/>
      <c r="TZA14" s="2"/>
      <c r="TZB14" s="2"/>
      <c r="TZC14" s="2"/>
      <c r="TZD14" s="2"/>
      <c r="TZE14" s="2"/>
      <c r="TZF14" s="2"/>
      <c r="TZG14" s="2"/>
      <c r="TZH14" s="2"/>
      <c r="TZI14" s="2"/>
      <c r="TZJ14" s="2"/>
      <c r="TZK14" s="2"/>
      <c r="TZL14" s="2"/>
      <c r="TZM14" s="2"/>
      <c r="TZN14" s="2"/>
      <c r="TZO14" s="2"/>
      <c r="TZP14" s="2"/>
      <c r="TZQ14" s="2"/>
      <c r="TZR14" s="2"/>
      <c r="TZS14" s="2"/>
      <c r="TZT14" s="2"/>
      <c r="TZU14" s="2"/>
      <c r="TZV14" s="2"/>
      <c r="TZW14" s="2"/>
      <c r="TZX14" s="2"/>
      <c r="TZY14" s="2"/>
      <c r="TZZ14" s="2"/>
      <c r="UAA14" s="2"/>
      <c r="UAB14" s="2"/>
      <c r="UAC14" s="2"/>
      <c r="UAD14" s="2"/>
      <c r="UAE14" s="2"/>
      <c r="UAF14" s="2"/>
      <c r="UAG14" s="2"/>
      <c r="UAH14" s="2"/>
      <c r="UAI14" s="2"/>
      <c r="UAJ14" s="2"/>
      <c r="UAK14" s="2"/>
      <c r="UAL14" s="2"/>
      <c r="UAM14" s="2"/>
      <c r="UAN14" s="2"/>
      <c r="UAO14" s="2"/>
      <c r="UAP14" s="2"/>
      <c r="UAQ14" s="2"/>
      <c r="UAR14" s="2"/>
      <c r="UAS14" s="2"/>
      <c r="UAT14" s="2"/>
      <c r="UAU14" s="2"/>
      <c r="UAV14" s="2"/>
      <c r="UAW14" s="2"/>
      <c r="UAX14" s="2"/>
      <c r="UAY14" s="2"/>
      <c r="UAZ14" s="2"/>
      <c r="UBA14" s="2"/>
      <c r="UBB14" s="2"/>
      <c r="UBC14" s="2"/>
      <c r="UBD14" s="2"/>
      <c r="UBE14" s="2"/>
      <c r="UBF14" s="2"/>
      <c r="UBG14" s="2"/>
      <c r="UBH14" s="2"/>
      <c r="UBI14" s="2"/>
      <c r="UBJ14" s="2"/>
      <c r="UBK14" s="2"/>
      <c r="UBL14" s="2"/>
      <c r="UBM14" s="2"/>
      <c r="UBN14" s="2"/>
      <c r="UBO14" s="2"/>
      <c r="UBP14" s="2"/>
      <c r="UBQ14" s="2"/>
      <c r="UBR14" s="2"/>
      <c r="UBS14" s="2"/>
      <c r="UBT14" s="2"/>
      <c r="UBU14" s="2"/>
      <c r="UBV14" s="2"/>
      <c r="UBW14" s="2"/>
      <c r="UBX14" s="2"/>
      <c r="UBY14" s="2"/>
      <c r="UBZ14" s="2"/>
      <c r="UCA14" s="2"/>
      <c r="UCB14" s="2"/>
      <c r="UCC14" s="2"/>
      <c r="UCD14" s="2"/>
      <c r="UCE14" s="2"/>
      <c r="UCF14" s="2"/>
      <c r="UCG14" s="2"/>
      <c r="UCH14" s="2"/>
      <c r="UCI14" s="2"/>
      <c r="UCJ14" s="2"/>
      <c r="UCK14" s="2"/>
      <c r="UCL14" s="2"/>
      <c r="UCM14" s="2"/>
      <c r="UCN14" s="2"/>
      <c r="UCO14" s="2"/>
      <c r="UCP14" s="2"/>
      <c r="UCQ14" s="2"/>
      <c r="UCR14" s="2"/>
      <c r="UCS14" s="2"/>
      <c r="UCT14" s="2"/>
      <c r="UCU14" s="2"/>
      <c r="UCV14" s="2"/>
      <c r="UCW14" s="2"/>
      <c r="UCX14" s="2"/>
      <c r="UCY14" s="2"/>
      <c r="UCZ14" s="2"/>
      <c r="UDA14" s="2"/>
      <c r="UDB14" s="2"/>
      <c r="UDC14" s="2"/>
      <c r="UDD14" s="2"/>
      <c r="UDE14" s="2"/>
      <c r="UDF14" s="2"/>
      <c r="UDG14" s="2"/>
      <c r="UDH14" s="2"/>
      <c r="UDI14" s="2"/>
      <c r="UDJ14" s="2"/>
      <c r="UDK14" s="2"/>
      <c r="UDL14" s="2"/>
      <c r="UDM14" s="2"/>
      <c r="UDN14" s="2"/>
      <c r="UDO14" s="2"/>
      <c r="UDP14" s="2"/>
      <c r="UDQ14" s="2"/>
      <c r="UDR14" s="2"/>
      <c r="UDS14" s="2"/>
      <c r="UDT14" s="2"/>
      <c r="UDU14" s="2"/>
      <c r="UDV14" s="2"/>
      <c r="UDW14" s="2"/>
      <c r="UDX14" s="2"/>
      <c r="UDY14" s="2"/>
      <c r="UDZ14" s="2"/>
      <c r="UEA14" s="2"/>
      <c r="UEB14" s="2"/>
      <c r="UEC14" s="2"/>
      <c r="UED14" s="2"/>
      <c r="UEE14" s="2"/>
      <c r="UEF14" s="2"/>
      <c r="UEG14" s="2"/>
      <c r="UEH14" s="2"/>
      <c r="UEI14" s="2"/>
      <c r="UEJ14" s="2"/>
      <c r="UEK14" s="2"/>
      <c r="UEL14" s="2"/>
      <c r="UEM14" s="2"/>
      <c r="UEN14" s="2"/>
      <c r="UEO14" s="2"/>
      <c r="UEP14" s="2"/>
      <c r="UEQ14" s="2"/>
      <c r="UER14" s="2"/>
      <c r="UES14" s="2"/>
      <c r="UET14" s="2"/>
      <c r="UEU14" s="2"/>
      <c r="UEV14" s="2"/>
      <c r="UEW14" s="2"/>
      <c r="UEX14" s="2"/>
      <c r="UEY14" s="2"/>
      <c r="UEZ14" s="2"/>
      <c r="UFA14" s="2"/>
      <c r="UFB14" s="2"/>
      <c r="UFC14" s="2"/>
      <c r="UFD14" s="2"/>
      <c r="UFE14" s="2"/>
      <c r="UFF14" s="2"/>
      <c r="UFG14" s="2"/>
      <c r="UFH14" s="2"/>
      <c r="UFI14" s="2"/>
      <c r="UFJ14" s="2"/>
      <c r="UFK14" s="2"/>
      <c r="UFL14" s="2"/>
      <c r="UFM14" s="2"/>
      <c r="UFN14" s="2"/>
      <c r="UFO14" s="2"/>
      <c r="UFP14" s="2"/>
      <c r="UFQ14" s="2"/>
      <c r="UFR14" s="2"/>
      <c r="UFS14" s="2"/>
      <c r="UFT14" s="2"/>
      <c r="UFU14" s="2"/>
      <c r="UFV14" s="2"/>
      <c r="UFW14" s="2"/>
      <c r="UFX14" s="2"/>
      <c r="UFY14" s="2"/>
      <c r="UFZ14" s="2"/>
      <c r="UGA14" s="2"/>
      <c r="UGB14" s="2"/>
      <c r="UGC14" s="2"/>
      <c r="UGD14" s="2"/>
      <c r="UGE14" s="2"/>
      <c r="UGF14" s="2"/>
      <c r="UGG14" s="2"/>
      <c r="UGH14" s="2"/>
      <c r="UGI14" s="2"/>
      <c r="UGJ14" s="2"/>
      <c r="UGK14" s="2"/>
      <c r="UGL14" s="2"/>
      <c r="UGM14" s="2"/>
      <c r="UGN14" s="2"/>
      <c r="UGO14" s="2"/>
      <c r="UGP14" s="2"/>
      <c r="UGQ14" s="2"/>
      <c r="UGR14" s="2"/>
      <c r="UGS14" s="2"/>
      <c r="UGT14" s="2"/>
      <c r="UGU14" s="2"/>
      <c r="UGV14" s="2"/>
      <c r="UGW14" s="2"/>
      <c r="UGX14" s="2"/>
      <c r="UGY14" s="2"/>
      <c r="UGZ14" s="2"/>
      <c r="UHA14" s="2"/>
      <c r="UHB14" s="2"/>
      <c r="UHC14" s="2"/>
      <c r="UHD14" s="2"/>
      <c r="UHE14" s="2"/>
      <c r="UHF14" s="2"/>
      <c r="UHG14" s="2"/>
      <c r="UHH14" s="2"/>
      <c r="UHI14" s="2"/>
      <c r="UHJ14" s="2"/>
      <c r="UHK14" s="2"/>
      <c r="UHL14" s="2"/>
      <c r="UHM14" s="2"/>
      <c r="UHN14" s="2"/>
      <c r="UHO14" s="2"/>
      <c r="UHP14" s="2"/>
      <c r="UHQ14" s="2"/>
      <c r="UHR14" s="2"/>
      <c r="UHS14" s="2"/>
      <c r="UHT14" s="2"/>
      <c r="UHU14" s="2"/>
      <c r="UHV14" s="2"/>
      <c r="UHW14" s="2"/>
      <c r="UHX14" s="2"/>
      <c r="UHY14" s="2"/>
      <c r="UHZ14" s="2"/>
      <c r="UIA14" s="2"/>
      <c r="UIB14" s="2"/>
      <c r="UIC14" s="2"/>
      <c r="UID14" s="2"/>
      <c r="UIE14" s="2"/>
      <c r="UIF14" s="2"/>
      <c r="UIG14" s="2"/>
      <c r="UIH14" s="2"/>
      <c r="UII14" s="2"/>
      <c r="UIJ14" s="2"/>
      <c r="UIK14" s="2"/>
      <c r="UIL14" s="2"/>
      <c r="UIM14" s="2"/>
      <c r="UIN14" s="2"/>
      <c r="UIO14" s="2"/>
      <c r="UIP14" s="2"/>
      <c r="UIQ14" s="2"/>
      <c r="UIR14" s="2"/>
      <c r="UIS14" s="2"/>
      <c r="UIT14" s="2"/>
      <c r="UIU14" s="2"/>
      <c r="UIV14" s="2"/>
      <c r="UIW14" s="2"/>
      <c r="UIX14" s="2"/>
      <c r="UIY14" s="2"/>
      <c r="UIZ14" s="2"/>
      <c r="UJA14" s="2"/>
      <c r="UJB14" s="2"/>
      <c r="UJC14" s="2"/>
      <c r="UJD14" s="2"/>
      <c r="UJE14" s="2"/>
      <c r="UJF14" s="2"/>
      <c r="UJG14" s="2"/>
      <c r="UJH14" s="2"/>
      <c r="UJI14" s="2"/>
      <c r="UJJ14" s="2"/>
      <c r="UJK14" s="2"/>
      <c r="UJL14" s="2"/>
      <c r="UJM14" s="2"/>
      <c r="UJN14" s="2"/>
      <c r="UJO14" s="2"/>
      <c r="UJP14" s="2"/>
      <c r="UJQ14" s="2"/>
      <c r="UJR14" s="2"/>
      <c r="UJS14" s="2"/>
      <c r="UJT14" s="2"/>
      <c r="UJU14" s="2"/>
      <c r="UJV14" s="2"/>
      <c r="UJW14" s="2"/>
      <c r="UJX14" s="2"/>
      <c r="UJY14" s="2"/>
      <c r="UJZ14" s="2"/>
      <c r="UKA14" s="2"/>
      <c r="UKB14" s="2"/>
      <c r="UKC14" s="2"/>
      <c r="UKD14" s="2"/>
      <c r="UKE14" s="2"/>
      <c r="UKF14" s="2"/>
      <c r="UKG14" s="2"/>
      <c r="UKH14" s="2"/>
      <c r="UKI14" s="2"/>
      <c r="UKJ14" s="2"/>
      <c r="UKK14" s="2"/>
      <c r="UKL14" s="2"/>
      <c r="UKM14" s="2"/>
      <c r="UKN14" s="2"/>
      <c r="UKO14" s="2"/>
      <c r="UKP14" s="2"/>
      <c r="UKQ14" s="2"/>
      <c r="UKR14" s="2"/>
      <c r="UKS14" s="2"/>
      <c r="UKT14" s="2"/>
      <c r="UKU14" s="2"/>
      <c r="UKV14" s="2"/>
      <c r="UKW14" s="2"/>
      <c r="UKX14" s="2"/>
      <c r="UKY14" s="2"/>
      <c r="UKZ14" s="2"/>
      <c r="ULA14" s="2"/>
      <c r="ULB14" s="2"/>
      <c r="ULC14" s="2"/>
      <c r="ULD14" s="2"/>
      <c r="ULE14" s="2"/>
      <c r="ULF14" s="2"/>
      <c r="ULG14" s="2"/>
      <c r="ULH14" s="2"/>
      <c r="ULI14" s="2"/>
      <c r="ULJ14" s="2"/>
      <c r="ULK14" s="2"/>
      <c r="ULL14" s="2"/>
      <c r="ULM14" s="2"/>
      <c r="ULN14" s="2"/>
      <c r="ULO14" s="2"/>
      <c r="ULP14" s="2"/>
      <c r="ULQ14" s="2"/>
      <c r="ULR14" s="2"/>
      <c r="ULS14" s="2"/>
      <c r="ULT14" s="2"/>
      <c r="ULU14" s="2"/>
      <c r="ULV14" s="2"/>
      <c r="ULW14" s="2"/>
      <c r="ULX14" s="2"/>
      <c r="ULY14" s="2"/>
      <c r="ULZ14" s="2"/>
      <c r="UMA14" s="2"/>
      <c r="UMB14" s="2"/>
      <c r="UMC14" s="2"/>
      <c r="UMD14" s="2"/>
      <c r="UME14" s="2"/>
      <c r="UMF14" s="2"/>
      <c r="UMG14" s="2"/>
      <c r="UMH14" s="2"/>
      <c r="UMI14" s="2"/>
      <c r="UMJ14" s="2"/>
      <c r="UMK14" s="2"/>
      <c r="UML14" s="2"/>
      <c r="UMM14" s="2"/>
      <c r="UMN14" s="2"/>
      <c r="UMO14" s="2"/>
      <c r="UMP14" s="2"/>
      <c r="UMQ14" s="2"/>
      <c r="UMR14" s="2"/>
      <c r="UMS14" s="2"/>
      <c r="UMT14" s="2"/>
      <c r="UMU14" s="2"/>
      <c r="UMV14" s="2"/>
      <c r="UMW14" s="2"/>
      <c r="UMX14" s="2"/>
      <c r="UMY14" s="2"/>
      <c r="UMZ14" s="2"/>
      <c r="UNA14" s="2"/>
      <c r="UNB14" s="2"/>
      <c r="UNC14" s="2"/>
      <c r="UND14" s="2"/>
      <c r="UNE14" s="2"/>
      <c r="UNF14" s="2"/>
      <c r="UNG14" s="2"/>
      <c r="UNH14" s="2"/>
      <c r="UNI14" s="2"/>
      <c r="UNJ14" s="2"/>
      <c r="UNK14" s="2"/>
      <c r="UNL14" s="2"/>
      <c r="UNM14" s="2"/>
      <c r="UNN14" s="2"/>
      <c r="UNO14" s="2"/>
      <c r="UNP14" s="2"/>
      <c r="UNQ14" s="2"/>
      <c r="UNR14" s="2"/>
      <c r="UNS14" s="2"/>
      <c r="UNT14" s="2"/>
      <c r="UNU14" s="2"/>
      <c r="UNV14" s="2"/>
      <c r="UNW14" s="2"/>
      <c r="UNX14" s="2"/>
      <c r="UNY14" s="2"/>
      <c r="UNZ14" s="2"/>
      <c r="UOA14" s="2"/>
      <c r="UOB14" s="2"/>
      <c r="UOC14" s="2"/>
      <c r="UOD14" s="2"/>
      <c r="UOE14" s="2"/>
      <c r="UOF14" s="2"/>
      <c r="UOG14" s="2"/>
      <c r="UOH14" s="2"/>
      <c r="UOI14" s="2"/>
      <c r="UOJ14" s="2"/>
      <c r="UOK14" s="2"/>
      <c r="UOL14" s="2"/>
      <c r="UOM14" s="2"/>
      <c r="UON14" s="2"/>
      <c r="UOO14" s="2"/>
      <c r="UOP14" s="2"/>
      <c r="UOQ14" s="2"/>
      <c r="UOR14" s="2"/>
      <c r="UOS14" s="2"/>
      <c r="UOT14" s="2"/>
      <c r="UOU14" s="2"/>
      <c r="UOV14" s="2"/>
      <c r="UOW14" s="2"/>
      <c r="UOX14" s="2"/>
      <c r="UOY14" s="2"/>
      <c r="UOZ14" s="2"/>
      <c r="UPA14" s="2"/>
      <c r="UPB14" s="2"/>
      <c r="UPC14" s="2"/>
      <c r="UPD14" s="2"/>
      <c r="UPE14" s="2"/>
      <c r="UPF14" s="2"/>
      <c r="UPG14" s="2"/>
      <c r="UPH14" s="2"/>
      <c r="UPI14" s="2"/>
      <c r="UPJ14" s="2"/>
      <c r="UPK14" s="2"/>
      <c r="UPL14" s="2"/>
      <c r="UPM14" s="2"/>
      <c r="UPN14" s="2"/>
      <c r="UPO14" s="2"/>
      <c r="UPP14" s="2"/>
      <c r="UPQ14" s="2"/>
      <c r="UPR14" s="2"/>
      <c r="UPS14" s="2"/>
      <c r="UPT14" s="2"/>
      <c r="UPU14" s="2"/>
      <c r="UPV14" s="2"/>
      <c r="UPW14" s="2"/>
      <c r="UPX14" s="2"/>
      <c r="UPY14" s="2"/>
      <c r="UPZ14" s="2"/>
      <c r="UQA14" s="2"/>
      <c r="UQB14" s="2"/>
      <c r="UQC14" s="2"/>
      <c r="UQD14" s="2"/>
      <c r="UQE14" s="2"/>
      <c r="UQF14" s="2"/>
      <c r="UQG14" s="2"/>
      <c r="UQH14" s="2"/>
      <c r="UQI14" s="2"/>
      <c r="UQJ14" s="2"/>
      <c r="UQK14" s="2"/>
      <c r="UQL14" s="2"/>
      <c r="UQM14" s="2"/>
      <c r="UQN14" s="2"/>
      <c r="UQO14" s="2"/>
      <c r="UQP14" s="2"/>
      <c r="UQQ14" s="2"/>
      <c r="UQR14" s="2"/>
      <c r="UQS14" s="2"/>
      <c r="UQT14" s="2"/>
      <c r="UQU14" s="2"/>
      <c r="UQV14" s="2"/>
      <c r="UQW14" s="2"/>
      <c r="UQX14" s="2"/>
      <c r="UQY14" s="2"/>
      <c r="UQZ14" s="2"/>
      <c r="URA14" s="2"/>
      <c r="URB14" s="2"/>
      <c r="URC14" s="2"/>
      <c r="URD14" s="2"/>
      <c r="URE14" s="2"/>
      <c r="URF14" s="2"/>
      <c r="URG14" s="2"/>
      <c r="URH14" s="2"/>
      <c r="URI14" s="2"/>
      <c r="URJ14" s="2"/>
      <c r="URK14" s="2"/>
      <c r="URL14" s="2"/>
      <c r="URM14" s="2"/>
      <c r="URN14" s="2"/>
      <c r="URO14" s="2"/>
      <c r="URP14" s="2"/>
      <c r="URQ14" s="2"/>
      <c r="URR14" s="2"/>
      <c r="URS14" s="2"/>
      <c r="URT14" s="2"/>
      <c r="URU14" s="2"/>
      <c r="URV14" s="2"/>
      <c r="URW14" s="2"/>
      <c r="URX14" s="2"/>
      <c r="URY14" s="2"/>
      <c r="URZ14" s="2"/>
      <c r="USA14" s="2"/>
      <c r="USB14" s="2"/>
      <c r="USC14" s="2"/>
      <c r="USD14" s="2"/>
      <c r="USE14" s="2"/>
      <c r="USF14" s="2"/>
      <c r="USG14" s="2"/>
      <c r="USH14" s="2"/>
      <c r="USI14" s="2"/>
      <c r="USJ14" s="2"/>
      <c r="USK14" s="2"/>
      <c r="USL14" s="2"/>
      <c r="USM14" s="2"/>
      <c r="USN14" s="2"/>
      <c r="USO14" s="2"/>
      <c r="USP14" s="2"/>
      <c r="USQ14" s="2"/>
      <c r="USR14" s="2"/>
      <c r="USS14" s="2"/>
      <c r="UST14" s="2"/>
      <c r="USU14" s="2"/>
      <c r="USV14" s="2"/>
      <c r="USW14" s="2"/>
      <c r="USX14" s="2"/>
      <c r="USY14" s="2"/>
      <c r="USZ14" s="2"/>
      <c r="UTA14" s="2"/>
      <c r="UTB14" s="2"/>
      <c r="UTC14" s="2"/>
      <c r="UTD14" s="2"/>
      <c r="UTE14" s="2"/>
      <c r="UTF14" s="2"/>
      <c r="UTG14" s="2"/>
      <c r="UTH14" s="2"/>
      <c r="UTI14" s="2"/>
      <c r="UTJ14" s="2"/>
      <c r="UTK14" s="2"/>
      <c r="UTL14" s="2"/>
      <c r="UTM14" s="2"/>
      <c r="UTN14" s="2"/>
      <c r="UTO14" s="2"/>
      <c r="UTP14" s="2"/>
      <c r="UTQ14" s="2"/>
      <c r="UTR14" s="2"/>
      <c r="UTS14" s="2"/>
      <c r="UTT14" s="2"/>
      <c r="UTU14" s="2"/>
      <c r="UTV14" s="2"/>
      <c r="UTW14" s="2"/>
      <c r="UTX14" s="2"/>
      <c r="UTY14" s="2"/>
      <c r="UTZ14" s="2"/>
      <c r="UUA14" s="2"/>
      <c r="UUB14" s="2"/>
      <c r="UUC14" s="2"/>
      <c r="UUD14" s="2"/>
      <c r="UUE14" s="2"/>
      <c r="UUF14" s="2"/>
      <c r="UUG14" s="2"/>
      <c r="UUH14" s="2"/>
      <c r="UUI14" s="2"/>
      <c r="UUJ14" s="2"/>
      <c r="UUK14" s="2"/>
      <c r="UUL14" s="2"/>
      <c r="UUM14" s="2"/>
      <c r="UUN14" s="2"/>
      <c r="UUO14" s="2"/>
      <c r="UUP14" s="2"/>
      <c r="UUQ14" s="2"/>
      <c r="UUR14" s="2"/>
      <c r="UUS14" s="2"/>
      <c r="UUT14" s="2"/>
      <c r="UUU14" s="2"/>
      <c r="UUV14" s="2"/>
      <c r="UUW14" s="2"/>
      <c r="UUX14" s="2"/>
      <c r="UUY14" s="2"/>
      <c r="UUZ14" s="2"/>
      <c r="UVA14" s="2"/>
      <c r="UVB14" s="2"/>
      <c r="UVC14" s="2"/>
      <c r="UVD14" s="2"/>
      <c r="UVE14" s="2"/>
      <c r="UVF14" s="2"/>
      <c r="UVG14" s="2"/>
      <c r="UVH14" s="2"/>
      <c r="UVI14" s="2"/>
      <c r="UVJ14" s="2"/>
      <c r="UVK14" s="2"/>
      <c r="UVL14" s="2"/>
      <c r="UVM14" s="2"/>
      <c r="UVN14" s="2"/>
      <c r="UVO14" s="2"/>
      <c r="UVP14" s="2"/>
      <c r="UVQ14" s="2"/>
      <c r="UVR14" s="2"/>
      <c r="UVS14" s="2"/>
      <c r="UVT14" s="2"/>
      <c r="UVU14" s="2"/>
      <c r="UVV14" s="2"/>
      <c r="UVW14" s="2"/>
      <c r="UVX14" s="2"/>
      <c r="UVY14" s="2"/>
      <c r="UVZ14" s="2"/>
      <c r="UWA14" s="2"/>
      <c r="UWB14" s="2"/>
      <c r="UWC14" s="2"/>
      <c r="UWD14" s="2"/>
      <c r="UWE14" s="2"/>
      <c r="UWF14" s="2"/>
      <c r="UWG14" s="2"/>
      <c r="UWH14" s="2"/>
      <c r="UWI14" s="2"/>
      <c r="UWJ14" s="2"/>
      <c r="UWK14" s="2"/>
      <c r="UWL14" s="2"/>
      <c r="UWM14" s="2"/>
      <c r="UWN14" s="2"/>
      <c r="UWO14" s="2"/>
      <c r="UWP14" s="2"/>
      <c r="UWQ14" s="2"/>
      <c r="UWR14" s="2"/>
      <c r="UWS14" s="2"/>
      <c r="UWT14" s="2"/>
      <c r="UWU14" s="2"/>
      <c r="UWV14" s="2"/>
      <c r="UWW14" s="2"/>
      <c r="UWX14" s="2"/>
      <c r="UWY14" s="2"/>
      <c r="UWZ14" s="2"/>
      <c r="UXA14" s="2"/>
      <c r="UXB14" s="2"/>
      <c r="UXC14" s="2"/>
      <c r="UXD14" s="2"/>
      <c r="UXE14" s="2"/>
      <c r="UXF14" s="2"/>
      <c r="UXG14" s="2"/>
      <c r="UXH14" s="2"/>
      <c r="UXI14" s="2"/>
      <c r="UXJ14" s="2"/>
      <c r="UXK14" s="2"/>
      <c r="UXL14" s="2"/>
      <c r="UXM14" s="2"/>
      <c r="UXN14" s="2"/>
      <c r="UXO14" s="2"/>
      <c r="UXP14" s="2"/>
      <c r="UXQ14" s="2"/>
      <c r="UXR14" s="2"/>
      <c r="UXS14" s="2"/>
      <c r="UXT14" s="2"/>
      <c r="UXU14" s="2"/>
      <c r="UXV14" s="2"/>
      <c r="UXW14" s="2"/>
      <c r="UXX14" s="2"/>
      <c r="UXY14" s="2"/>
      <c r="UXZ14" s="2"/>
      <c r="UYA14" s="2"/>
      <c r="UYB14" s="2"/>
      <c r="UYC14" s="2"/>
      <c r="UYD14" s="2"/>
      <c r="UYE14" s="2"/>
      <c r="UYF14" s="2"/>
      <c r="UYG14" s="2"/>
      <c r="UYH14" s="2"/>
      <c r="UYI14" s="2"/>
      <c r="UYJ14" s="2"/>
      <c r="UYK14" s="2"/>
      <c r="UYL14" s="2"/>
      <c r="UYM14" s="2"/>
      <c r="UYN14" s="2"/>
      <c r="UYO14" s="2"/>
      <c r="UYP14" s="2"/>
      <c r="UYQ14" s="2"/>
      <c r="UYR14" s="2"/>
      <c r="UYS14" s="2"/>
      <c r="UYT14" s="2"/>
      <c r="UYU14" s="2"/>
      <c r="UYV14" s="2"/>
      <c r="UYW14" s="2"/>
      <c r="UYX14" s="2"/>
      <c r="UYY14" s="2"/>
      <c r="UYZ14" s="2"/>
      <c r="UZA14" s="2"/>
      <c r="UZB14" s="2"/>
      <c r="UZC14" s="2"/>
      <c r="UZD14" s="2"/>
      <c r="UZE14" s="2"/>
      <c r="UZF14" s="2"/>
      <c r="UZG14" s="2"/>
      <c r="UZH14" s="2"/>
      <c r="UZI14" s="2"/>
      <c r="UZJ14" s="2"/>
      <c r="UZK14" s="2"/>
      <c r="UZL14" s="2"/>
      <c r="UZM14" s="2"/>
      <c r="UZN14" s="2"/>
      <c r="UZO14" s="2"/>
      <c r="UZP14" s="2"/>
      <c r="UZQ14" s="2"/>
      <c r="UZR14" s="2"/>
      <c r="UZS14" s="2"/>
      <c r="UZT14" s="2"/>
      <c r="UZU14" s="2"/>
      <c r="UZV14" s="2"/>
      <c r="UZW14" s="2"/>
      <c r="UZX14" s="2"/>
      <c r="UZY14" s="2"/>
      <c r="UZZ14" s="2"/>
      <c r="VAA14" s="2"/>
      <c r="VAB14" s="2"/>
      <c r="VAC14" s="2"/>
      <c r="VAD14" s="2"/>
      <c r="VAE14" s="2"/>
      <c r="VAF14" s="2"/>
      <c r="VAG14" s="2"/>
      <c r="VAH14" s="2"/>
      <c r="VAI14" s="2"/>
      <c r="VAJ14" s="2"/>
      <c r="VAK14" s="2"/>
      <c r="VAL14" s="2"/>
      <c r="VAM14" s="2"/>
      <c r="VAN14" s="2"/>
      <c r="VAO14" s="2"/>
      <c r="VAP14" s="2"/>
      <c r="VAQ14" s="2"/>
      <c r="VAR14" s="2"/>
      <c r="VAS14" s="2"/>
      <c r="VAT14" s="2"/>
      <c r="VAU14" s="2"/>
      <c r="VAV14" s="2"/>
      <c r="VAW14" s="2"/>
      <c r="VAX14" s="2"/>
      <c r="VAY14" s="2"/>
      <c r="VAZ14" s="2"/>
      <c r="VBA14" s="2"/>
      <c r="VBB14" s="2"/>
      <c r="VBC14" s="2"/>
      <c r="VBD14" s="2"/>
      <c r="VBE14" s="2"/>
      <c r="VBF14" s="2"/>
      <c r="VBG14" s="2"/>
      <c r="VBH14" s="2"/>
      <c r="VBI14" s="2"/>
      <c r="VBJ14" s="2"/>
      <c r="VBK14" s="2"/>
      <c r="VBL14" s="2"/>
      <c r="VBM14" s="2"/>
      <c r="VBN14" s="2"/>
      <c r="VBO14" s="2"/>
      <c r="VBP14" s="2"/>
      <c r="VBQ14" s="2"/>
      <c r="VBR14" s="2"/>
      <c r="VBS14" s="2"/>
      <c r="VBT14" s="2"/>
      <c r="VBU14" s="2"/>
      <c r="VBV14" s="2"/>
      <c r="VBW14" s="2"/>
      <c r="VBX14" s="2"/>
      <c r="VBY14" s="2"/>
      <c r="VBZ14" s="2"/>
      <c r="VCA14" s="2"/>
      <c r="VCB14" s="2"/>
      <c r="VCC14" s="2"/>
      <c r="VCD14" s="2"/>
      <c r="VCE14" s="2"/>
      <c r="VCF14" s="2"/>
      <c r="VCG14" s="2"/>
      <c r="VCH14" s="2"/>
      <c r="VCI14" s="2"/>
      <c r="VCJ14" s="2"/>
      <c r="VCK14" s="2"/>
      <c r="VCL14" s="2"/>
      <c r="VCM14" s="2"/>
      <c r="VCN14" s="2"/>
      <c r="VCO14" s="2"/>
      <c r="VCP14" s="2"/>
      <c r="VCQ14" s="2"/>
      <c r="VCR14" s="2"/>
      <c r="VCS14" s="2"/>
      <c r="VCT14" s="2"/>
      <c r="VCU14" s="2"/>
      <c r="VCV14" s="2"/>
      <c r="VCW14" s="2"/>
      <c r="VCX14" s="2"/>
      <c r="VCY14" s="2"/>
      <c r="VCZ14" s="2"/>
      <c r="VDA14" s="2"/>
      <c r="VDB14" s="2"/>
      <c r="VDC14" s="2"/>
      <c r="VDD14" s="2"/>
      <c r="VDE14" s="2"/>
      <c r="VDF14" s="2"/>
      <c r="VDG14" s="2"/>
      <c r="VDH14" s="2"/>
      <c r="VDI14" s="2"/>
      <c r="VDJ14" s="2"/>
      <c r="VDK14" s="2"/>
      <c r="VDL14" s="2"/>
      <c r="VDM14" s="2"/>
      <c r="VDN14" s="2"/>
      <c r="VDO14" s="2"/>
      <c r="VDP14" s="2"/>
      <c r="VDQ14" s="2"/>
      <c r="VDR14" s="2"/>
      <c r="VDS14" s="2"/>
      <c r="VDT14" s="2"/>
      <c r="VDU14" s="2"/>
      <c r="VDV14" s="2"/>
      <c r="VDW14" s="2"/>
      <c r="VDX14" s="2"/>
      <c r="VDY14" s="2"/>
      <c r="VDZ14" s="2"/>
      <c r="VEA14" s="2"/>
      <c r="VEB14" s="2"/>
      <c r="VEC14" s="2"/>
      <c r="VED14" s="2"/>
      <c r="VEE14" s="2"/>
      <c r="VEF14" s="2"/>
      <c r="VEG14" s="2"/>
      <c r="VEH14" s="2"/>
      <c r="VEI14" s="2"/>
      <c r="VEJ14" s="2"/>
      <c r="VEK14" s="2"/>
      <c r="VEL14" s="2"/>
      <c r="VEM14" s="2"/>
      <c r="VEN14" s="2"/>
      <c r="VEO14" s="2"/>
      <c r="VEP14" s="2"/>
      <c r="VEQ14" s="2"/>
      <c r="VER14" s="2"/>
      <c r="VES14" s="2"/>
      <c r="VET14" s="2"/>
      <c r="VEU14" s="2"/>
      <c r="VEV14" s="2"/>
      <c r="VEW14" s="2"/>
      <c r="VEX14" s="2"/>
      <c r="VEY14" s="2"/>
      <c r="VEZ14" s="2"/>
      <c r="VFA14" s="2"/>
      <c r="VFB14" s="2"/>
      <c r="VFC14" s="2"/>
      <c r="VFD14" s="2"/>
      <c r="VFE14" s="2"/>
      <c r="VFF14" s="2"/>
      <c r="VFG14" s="2"/>
      <c r="VFH14" s="2"/>
      <c r="VFI14" s="2"/>
      <c r="VFJ14" s="2"/>
      <c r="VFK14" s="2"/>
      <c r="VFL14" s="2"/>
      <c r="VFM14" s="2"/>
      <c r="VFN14" s="2"/>
      <c r="VFO14" s="2"/>
      <c r="VFP14" s="2"/>
      <c r="VFQ14" s="2"/>
      <c r="VFR14" s="2"/>
      <c r="VFS14" s="2"/>
      <c r="VFT14" s="2"/>
      <c r="VFU14" s="2"/>
      <c r="VFV14" s="2"/>
      <c r="VFW14" s="2"/>
      <c r="VFX14" s="2"/>
      <c r="VFY14" s="2"/>
      <c r="VFZ14" s="2"/>
      <c r="VGA14" s="2"/>
      <c r="VGB14" s="2"/>
      <c r="VGC14" s="2"/>
      <c r="VGD14" s="2"/>
      <c r="VGE14" s="2"/>
      <c r="VGF14" s="2"/>
      <c r="VGG14" s="2"/>
      <c r="VGH14" s="2"/>
      <c r="VGI14" s="2"/>
      <c r="VGJ14" s="2"/>
      <c r="VGK14" s="2"/>
      <c r="VGL14" s="2"/>
      <c r="VGM14" s="2"/>
      <c r="VGN14" s="2"/>
      <c r="VGO14" s="2"/>
      <c r="VGP14" s="2"/>
      <c r="VGQ14" s="2"/>
      <c r="VGR14" s="2"/>
      <c r="VGS14" s="2"/>
      <c r="VGT14" s="2"/>
      <c r="VGU14" s="2"/>
      <c r="VGV14" s="2"/>
      <c r="VGW14" s="2"/>
      <c r="VGX14" s="2"/>
      <c r="VGY14" s="2"/>
      <c r="VGZ14" s="2"/>
      <c r="VHA14" s="2"/>
      <c r="VHB14" s="2"/>
      <c r="VHC14" s="2"/>
      <c r="VHD14" s="2"/>
      <c r="VHE14" s="2"/>
      <c r="VHF14" s="2"/>
      <c r="VHG14" s="2"/>
      <c r="VHH14" s="2"/>
      <c r="VHI14" s="2"/>
      <c r="VHJ14" s="2"/>
      <c r="VHK14" s="2"/>
      <c r="VHL14" s="2"/>
      <c r="VHM14" s="2"/>
      <c r="VHN14" s="2"/>
      <c r="VHO14" s="2"/>
      <c r="VHP14" s="2"/>
      <c r="VHQ14" s="2"/>
      <c r="VHR14" s="2"/>
      <c r="VHS14" s="2"/>
      <c r="VHT14" s="2"/>
      <c r="VHU14" s="2"/>
      <c r="VHV14" s="2"/>
      <c r="VHW14" s="2"/>
      <c r="VHX14" s="2"/>
      <c r="VHY14" s="2"/>
      <c r="VHZ14" s="2"/>
      <c r="VIA14" s="2"/>
      <c r="VIB14" s="2"/>
      <c r="VIC14" s="2"/>
      <c r="VID14" s="2"/>
      <c r="VIE14" s="2"/>
      <c r="VIF14" s="2"/>
      <c r="VIG14" s="2"/>
      <c r="VIH14" s="2"/>
      <c r="VII14" s="2"/>
      <c r="VIJ14" s="2"/>
      <c r="VIK14" s="2"/>
      <c r="VIL14" s="2"/>
      <c r="VIM14" s="2"/>
      <c r="VIN14" s="2"/>
      <c r="VIO14" s="2"/>
      <c r="VIP14" s="2"/>
      <c r="VIQ14" s="2"/>
      <c r="VIR14" s="2"/>
      <c r="VIS14" s="2"/>
      <c r="VIT14" s="2"/>
      <c r="VIU14" s="2"/>
      <c r="VIV14" s="2"/>
      <c r="VIW14" s="2"/>
      <c r="VIX14" s="2"/>
      <c r="VIY14" s="2"/>
      <c r="VIZ14" s="2"/>
      <c r="VJA14" s="2"/>
      <c r="VJB14" s="2"/>
      <c r="VJC14" s="2"/>
      <c r="VJD14" s="2"/>
      <c r="VJE14" s="2"/>
      <c r="VJF14" s="2"/>
      <c r="VJG14" s="2"/>
      <c r="VJH14" s="2"/>
      <c r="VJI14" s="2"/>
      <c r="VJJ14" s="2"/>
      <c r="VJK14" s="2"/>
      <c r="VJL14" s="2"/>
      <c r="VJM14" s="2"/>
      <c r="VJN14" s="2"/>
      <c r="VJO14" s="2"/>
      <c r="VJP14" s="2"/>
      <c r="VJQ14" s="2"/>
      <c r="VJR14" s="2"/>
      <c r="VJS14" s="2"/>
      <c r="VJT14" s="2"/>
      <c r="VJU14" s="2"/>
      <c r="VJV14" s="2"/>
      <c r="VJW14" s="2"/>
      <c r="VJX14" s="2"/>
      <c r="VJY14" s="2"/>
      <c r="VJZ14" s="2"/>
      <c r="VKA14" s="2"/>
      <c r="VKB14" s="2"/>
      <c r="VKC14" s="2"/>
      <c r="VKD14" s="2"/>
      <c r="VKE14" s="2"/>
      <c r="VKF14" s="2"/>
      <c r="VKG14" s="2"/>
      <c r="VKH14" s="2"/>
      <c r="VKI14" s="2"/>
      <c r="VKJ14" s="2"/>
      <c r="VKK14" s="2"/>
      <c r="VKL14" s="2"/>
      <c r="VKM14" s="2"/>
      <c r="VKN14" s="2"/>
      <c r="VKO14" s="2"/>
      <c r="VKP14" s="2"/>
      <c r="VKQ14" s="2"/>
      <c r="VKR14" s="2"/>
      <c r="VKS14" s="2"/>
      <c r="VKT14" s="2"/>
      <c r="VKU14" s="2"/>
      <c r="VKV14" s="2"/>
      <c r="VKW14" s="2"/>
      <c r="VKX14" s="2"/>
      <c r="VKY14" s="2"/>
      <c r="VKZ14" s="2"/>
      <c r="VLA14" s="2"/>
      <c r="VLB14" s="2"/>
      <c r="VLC14" s="2"/>
      <c r="VLD14" s="2"/>
      <c r="VLE14" s="2"/>
      <c r="VLF14" s="2"/>
      <c r="VLG14" s="2"/>
      <c r="VLH14" s="2"/>
      <c r="VLI14" s="2"/>
      <c r="VLJ14" s="2"/>
      <c r="VLK14" s="2"/>
      <c r="VLL14" s="2"/>
      <c r="VLM14" s="2"/>
      <c r="VLN14" s="2"/>
      <c r="VLO14" s="2"/>
      <c r="VLP14" s="2"/>
      <c r="VLQ14" s="2"/>
      <c r="VLR14" s="2"/>
      <c r="VLS14" s="2"/>
      <c r="VLT14" s="2"/>
      <c r="VLU14" s="2"/>
      <c r="VLV14" s="2"/>
      <c r="VLW14" s="2"/>
      <c r="VLX14" s="2"/>
      <c r="VLY14" s="2"/>
      <c r="VLZ14" s="2"/>
      <c r="VMA14" s="2"/>
      <c r="VMB14" s="2"/>
      <c r="VMC14" s="2"/>
      <c r="VMD14" s="2"/>
      <c r="VME14" s="2"/>
      <c r="VMF14" s="2"/>
      <c r="VMG14" s="2"/>
      <c r="VMH14" s="2"/>
      <c r="VMI14" s="2"/>
      <c r="VMJ14" s="2"/>
      <c r="VMK14" s="2"/>
      <c r="VML14" s="2"/>
      <c r="VMM14" s="2"/>
      <c r="VMN14" s="2"/>
      <c r="VMO14" s="2"/>
      <c r="VMP14" s="2"/>
      <c r="VMQ14" s="2"/>
      <c r="VMR14" s="2"/>
      <c r="VMS14" s="2"/>
      <c r="VMT14" s="2"/>
      <c r="VMU14" s="2"/>
      <c r="VMV14" s="2"/>
      <c r="VMW14" s="2"/>
      <c r="VMX14" s="2"/>
      <c r="VMY14" s="2"/>
      <c r="VMZ14" s="2"/>
      <c r="VNA14" s="2"/>
      <c r="VNB14" s="2"/>
      <c r="VNC14" s="2"/>
      <c r="VND14" s="2"/>
      <c r="VNE14" s="2"/>
      <c r="VNF14" s="2"/>
      <c r="VNG14" s="2"/>
      <c r="VNH14" s="2"/>
      <c r="VNI14" s="2"/>
      <c r="VNJ14" s="2"/>
      <c r="VNK14" s="2"/>
      <c r="VNL14" s="2"/>
      <c r="VNM14" s="2"/>
      <c r="VNN14" s="2"/>
      <c r="VNO14" s="2"/>
      <c r="VNP14" s="2"/>
      <c r="VNQ14" s="2"/>
      <c r="VNR14" s="2"/>
      <c r="VNS14" s="2"/>
      <c r="VNT14" s="2"/>
      <c r="VNU14" s="2"/>
      <c r="VNV14" s="2"/>
      <c r="VNW14" s="2"/>
      <c r="VNX14" s="2"/>
      <c r="VNY14" s="2"/>
      <c r="VNZ14" s="2"/>
      <c r="VOA14" s="2"/>
      <c r="VOB14" s="2"/>
      <c r="VOC14" s="2"/>
      <c r="VOD14" s="2"/>
      <c r="VOE14" s="2"/>
      <c r="VOF14" s="2"/>
      <c r="VOG14" s="2"/>
      <c r="VOH14" s="2"/>
      <c r="VOI14" s="2"/>
    </row>
    <row r="15" spans="1:15271" s="168" customFormat="1" ht="219" customHeight="1" x14ac:dyDescent="0.2">
      <c r="A15" s="4" t="s">
        <v>113</v>
      </c>
      <c r="B15" s="4" t="s">
        <v>31</v>
      </c>
      <c r="C15" s="5" t="s">
        <v>40</v>
      </c>
      <c r="D15" s="5" t="s">
        <v>41</v>
      </c>
      <c r="E15" s="6" t="s">
        <v>56</v>
      </c>
      <c r="F15" s="7" t="s">
        <v>47</v>
      </c>
      <c r="G15" s="7" t="s">
        <v>72</v>
      </c>
      <c r="H15" s="8" t="s">
        <v>673</v>
      </c>
      <c r="I15" s="8" t="s">
        <v>97</v>
      </c>
      <c r="J15" s="8" t="s">
        <v>87</v>
      </c>
      <c r="K15" s="8" t="s">
        <v>84</v>
      </c>
      <c r="L15" s="271" t="s">
        <v>1199</v>
      </c>
      <c r="M15" s="7" t="s">
        <v>649</v>
      </c>
      <c r="N15" s="8" t="s">
        <v>650</v>
      </c>
      <c r="O15" s="8"/>
      <c r="P15" s="8"/>
      <c r="Q15" s="8"/>
      <c r="R15" s="8"/>
      <c r="S15" s="9">
        <v>1</v>
      </c>
      <c r="T15" s="10" t="s">
        <v>670</v>
      </c>
      <c r="U15" s="10" t="s">
        <v>671</v>
      </c>
      <c r="V15" s="10" t="s">
        <v>90</v>
      </c>
      <c r="W15" s="10" t="s">
        <v>672</v>
      </c>
      <c r="X15" s="29">
        <v>0.25</v>
      </c>
      <c r="Y15" s="29">
        <v>0.25</v>
      </c>
      <c r="Z15" s="29">
        <v>0.25</v>
      </c>
      <c r="AA15" s="249">
        <v>0.25</v>
      </c>
      <c r="AB15" s="272">
        <v>7.1428571428571397</v>
      </c>
      <c r="AC15" s="272">
        <v>0.90090090090090102</v>
      </c>
      <c r="AD15" s="272">
        <v>0.35135135135135098</v>
      </c>
      <c r="AE15" s="273">
        <v>0.140845070422535</v>
      </c>
    </row>
    <row r="16" spans="1:15271" s="168" customFormat="1" ht="219" customHeight="1" x14ac:dyDescent="0.25">
      <c r="A16" s="4" t="s">
        <v>113</v>
      </c>
      <c r="B16" s="4" t="s">
        <v>31</v>
      </c>
      <c r="C16" s="5" t="s">
        <v>40</v>
      </c>
      <c r="D16" s="5" t="s">
        <v>41</v>
      </c>
      <c r="E16" s="6" t="s">
        <v>56</v>
      </c>
      <c r="F16" s="7" t="s">
        <v>49</v>
      </c>
      <c r="G16" s="7" t="s">
        <v>72</v>
      </c>
      <c r="H16" s="8" t="s">
        <v>674</v>
      </c>
      <c r="I16" s="8" t="s">
        <v>103</v>
      </c>
      <c r="J16" s="8" t="s">
        <v>108</v>
      </c>
      <c r="K16" s="8" t="s">
        <v>82</v>
      </c>
      <c r="L16" s="271" t="s">
        <v>1199</v>
      </c>
      <c r="M16" s="334" t="s">
        <v>649</v>
      </c>
      <c r="N16" s="8" t="s">
        <v>708</v>
      </c>
      <c r="O16" s="8"/>
      <c r="P16" s="8"/>
      <c r="Q16" s="8"/>
      <c r="R16" s="8"/>
      <c r="S16" s="9">
        <v>13</v>
      </c>
      <c r="T16" s="10" t="s">
        <v>685</v>
      </c>
      <c r="U16" s="10" t="s">
        <v>686</v>
      </c>
      <c r="V16" s="10" t="s">
        <v>90</v>
      </c>
      <c r="W16" s="10" t="s">
        <v>687</v>
      </c>
      <c r="X16" s="29"/>
      <c r="Y16" s="29"/>
      <c r="Z16" s="29"/>
      <c r="AA16" s="249"/>
      <c r="AB16" s="272"/>
      <c r="AC16" s="272"/>
      <c r="AD16" s="272"/>
      <c r="AE16" s="273"/>
    </row>
    <row r="17" spans="1:31" s="168" customFormat="1" ht="219" customHeight="1" x14ac:dyDescent="0.25">
      <c r="A17" s="4" t="s">
        <v>113</v>
      </c>
      <c r="B17" s="4" t="s">
        <v>31</v>
      </c>
      <c r="C17" s="5" t="s">
        <v>40</v>
      </c>
      <c r="D17" s="5" t="s">
        <v>41</v>
      </c>
      <c r="E17" s="6" t="s">
        <v>56</v>
      </c>
      <c r="F17" s="7" t="s">
        <v>49</v>
      </c>
      <c r="G17" s="7" t="s">
        <v>72</v>
      </c>
      <c r="H17" s="8" t="s">
        <v>675</v>
      </c>
      <c r="I17" s="8" t="s">
        <v>103</v>
      </c>
      <c r="J17" s="8" t="s">
        <v>108</v>
      </c>
      <c r="K17" s="8" t="s">
        <v>82</v>
      </c>
      <c r="L17" s="271" t="s">
        <v>1199</v>
      </c>
      <c r="M17" s="334" t="s">
        <v>649</v>
      </c>
      <c r="N17" s="8" t="s">
        <v>708</v>
      </c>
      <c r="O17" s="8"/>
      <c r="P17" s="8"/>
      <c r="Q17" s="8"/>
      <c r="R17" s="8"/>
      <c r="S17" s="335">
        <v>18</v>
      </c>
      <c r="T17" s="7" t="s">
        <v>688</v>
      </c>
      <c r="U17" s="10" t="s">
        <v>689</v>
      </c>
      <c r="V17" s="10" t="s">
        <v>90</v>
      </c>
      <c r="W17" s="10" t="s">
        <v>690</v>
      </c>
      <c r="X17" s="29"/>
      <c r="Y17" s="29"/>
      <c r="Z17" s="29"/>
      <c r="AA17" s="249"/>
      <c r="AB17" s="272"/>
      <c r="AC17" s="272"/>
      <c r="AD17" s="272"/>
      <c r="AE17" s="273"/>
    </row>
    <row r="18" spans="1:31" s="168" customFormat="1" ht="219" customHeight="1" x14ac:dyDescent="0.25">
      <c r="A18" s="4" t="s">
        <v>113</v>
      </c>
      <c r="B18" s="4" t="s">
        <v>31</v>
      </c>
      <c r="C18" s="5" t="s">
        <v>40</v>
      </c>
      <c r="D18" s="5" t="s">
        <v>41</v>
      </c>
      <c r="E18" s="6" t="s">
        <v>56</v>
      </c>
      <c r="F18" s="7" t="s">
        <v>49</v>
      </c>
      <c r="G18" s="7" t="s">
        <v>72</v>
      </c>
      <c r="H18" s="7" t="s">
        <v>676</v>
      </c>
      <c r="I18" s="8" t="s">
        <v>103</v>
      </c>
      <c r="J18" s="8" t="s">
        <v>108</v>
      </c>
      <c r="K18" s="8" t="s">
        <v>84</v>
      </c>
      <c r="L18" s="271" t="s">
        <v>1199</v>
      </c>
      <c r="M18" s="334" t="s">
        <v>649</v>
      </c>
      <c r="N18" s="8" t="s">
        <v>681</v>
      </c>
      <c r="O18" s="8"/>
      <c r="P18" s="8"/>
      <c r="Q18" s="8"/>
      <c r="R18" s="8"/>
      <c r="S18" s="335">
        <v>12</v>
      </c>
      <c r="T18" s="12" t="s">
        <v>691</v>
      </c>
      <c r="U18" s="10" t="s">
        <v>692</v>
      </c>
      <c r="V18" s="10" t="s">
        <v>90</v>
      </c>
      <c r="W18" s="10" t="s">
        <v>693</v>
      </c>
      <c r="X18" s="29"/>
      <c r="Y18" s="29"/>
      <c r="Z18" s="29"/>
      <c r="AA18" s="249"/>
      <c r="AB18" s="272"/>
      <c r="AC18" s="272"/>
      <c r="AD18" s="272"/>
      <c r="AE18" s="273"/>
    </row>
    <row r="19" spans="1:31" s="168" customFormat="1" ht="219" customHeight="1" x14ac:dyDescent="0.25">
      <c r="A19" s="4" t="s">
        <v>113</v>
      </c>
      <c r="B19" s="4" t="s">
        <v>31</v>
      </c>
      <c r="C19" s="5" t="s">
        <v>40</v>
      </c>
      <c r="D19" s="5" t="s">
        <v>41</v>
      </c>
      <c r="E19" s="6" t="s">
        <v>56</v>
      </c>
      <c r="F19" s="7" t="s">
        <v>49</v>
      </c>
      <c r="G19" s="7" t="s">
        <v>72</v>
      </c>
      <c r="H19" s="12" t="s">
        <v>709</v>
      </c>
      <c r="I19" s="8" t="s">
        <v>103</v>
      </c>
      <c r="J19" s="8" t="s">
        <v>108</v>
      </c>
      <c r="K19" s="8" t="s">
        <v>82</v>
      </c>
      <c r="L19" s="271" t="s">
        <v>1199</v>
      </c>
      <c r="M19" s="334" t="s">
        <v>649</v>
      </c>
      <c r="N19" s="8" t="s">
        <v>708</v>
      </c>
      <c r="O19" s="8"/>
      <c r="P19" s="8"/>
      <c r="Q19" s="8"/>
      <c r="R19" s="8"/>
      <c r="S19" s="335">
        <v>4</v>
      </c>
      <c r="T19" s="10" t="s">
        <v>694</v>
      </c>
      <c r="U19" s="10" t="s">
        <v>695</v>
      </c>
      <c r="V19" s="10" t="s">
        <v>90</v>
      </c>
      <c r="W19" s="10" t="s">
        <v>696</v>
      </c>
      <c r="X19" s="29"/>
      <c r="Y19" s="29"/>
      <c r="Z19" s="29"/>
      <c r="AA19" s="249"/>
      <c r="AB19" s="272"/>
      <c r="AC19" s="272"/>
      <c r="AD19" s="272"/>
      <c r="AE19" s="273"/>
    </row>
    <row r="20" spans="1:31" s="168" customFormat="1" ht="219" customHeight="1" x14ac:dyDescent="0.25">
      <c r="A20" s="4" t="s">
        <v>113</v>
      </c>
      <c r="B20" s="4" t="s">
        <v>31</v>
      </c>
      <c r="C20" s="5" t="s">
        <v>40</v>
      </c>
      <c r="D20" s="5" t="s">
        <v>41</v>
      </c>
      <c r="E20" s="6" t="s">
        <v>56</v>
      </c>
      <c r="F20" s="7" t="s">
        <v>49</v>
      </c>
      <c r="G20" s="7" t="s">
        <v>72</v>
      </c>
      <c r="H20" s="12" t="s">
        <v>677</v>
      </c>
      <c r="I20" s="8" t="s">
        <v>103</v>
      </c>
      <c r="J20" s="8" t="s">
        <v>108</v>
      </c>
      <c r="K20" s="8" t="s">
        <v>84</v>
      </c>
      <c r="L20" s="271" t="s">
        <v>1199</v>
      </c>
      <c r="M20" s="334" t="s">
        <v>649</v>
      </c>
      <c r="N20" s="8" t="s">
        <v>682</v>
      </c>
      <c r="O20" s="8"/>
      <c r="P20" s="8"/>
      <c r="Q20" s="8"/>
      <c r="R20" s="8"/>
      <c r="S20" s="336">
        <v>1</v>
      </c>
      <c r="T20" s="10" t="s">
        <v>697</v>
      </c>
      <c r="U20" s="7" t="s">
        <v>698</v>
      </c>
      <c r="V20" s="10" t="s">
        <v>88</v>
      </c>
      <c r="W20" s="10" t="s">
        <v>699</v>
      </c>
      <c r="X20" s="29"/>
      <c r="Y20" s="29"/>
      <c r="Z20" s="29"/>
      <c r="AA20" s="249"/>
      <c r="AB20" s="272"/>
      <c r="AC20" s="272"/>
      <c r="AD20" s="272"/>
      <c r="AE20" s="273"/>
    </row>
    <row r="21" spans="1:31" s="168" customFormat="1" ht="219" customHeight="1" x14ac:dyDescent="0.25">
      <c r="A21" s="4" t="s">
        <v>113</v>
      </c>
      <c r="B21" s="4" t="s">
        <v>31</v>
      </c>
      <c r="C21" s="5" t="s">
        <v>40</v>
      </c>
      <c r="D21" s="5" t="s">
        <v>41</v>
      </c>
      <c r="E21" s="6" t="s">
        <v>56</v>
      </c>
      <c r="F21" s="7" t="s">
        <v>49</v>
      </c>
      <c r="G21" s="7" t="s">
        <v>72</v>
      </c>
      <c r="H21" s="274" t="s">
        <v>678</v>
      </c>
      <c r="I21" s="8" t="s">
        <v>103</v>
      </c>
      <c r="J21" s="8" t="s">
        <v>108</v>
      </c>
      <c r="K21" s="8" t="s">
        <v>84</v>
      </c>
      <c r="L21" s="271" t="s">
        <v>1199</v>
      </c>
      <c r="M21" s="334" t="s">
        <v>649</v>
      </c>
      <c r="N21" s="274" t="s">
        <v>683</v>
      </c>
      <c r="O21" s="8"/>
      <c r="P21" s="8"/>
      <c r="Q21" s="8"/>
      <c r="R21" s="8"/>
      <c r="S21" s="372">
        <v>2</v>
      </c>
      <c r="T21" s="10" t="s">
        <v>700</v>
      </c>
      <c r="U21" s="7" t="s">
        <v>701</v>
      </c>
      <c r="V21" s="10" t="s">
        <v>90</v>
      </c>
      <c r="W21" s="10" t="s">
        <v>702</v>
      </c>
      <c r="X21" s="29"/>
      <c r="Y21" s="29"/>
      <c r="Z21" s="29"/>
      <c r="AA21" s="249"/>
      <c r="AB21" s="272"/>
      <c r="AC21" s="272"/>
      <c r="AD21" s="272"/>
      <c r="AE21" s="273"/>
    </row>
    <row r="22" spans="1:31" s="168" customFormat="1" ht="219" customHeight="1" x14ac:dyDescent="0.25">
      <c r="A22" s="4" t="s">
        <v>113</v>
      </c>
      <c r="B22" s="4" t="s">
        <v>31</v>
      </c>
      <c r="C22" s="5" t="s">
        <v>40</v>
      </c>
      <c r="D22" s="5" t="s">
        <v>41</v>
      </c>
      <c r="E22" s="6" t="s">
        <v>56</v>
      </c>
      <c r="F22" s="7" t="s">
        <v>49</v>
      </c>
      <c r="G22" s="7" t="s">
        <v>72</v>
      </c>
      <c r="H22" s="274" t="s">
        <v>679</v>
      </c>
      <c r="I22" s="8" t="s">
        <v>103</v>
      </c>
      <c r="J22" s="8" t="s">
        <v>108</v>
      </c>
      <c r="K22" s="8" t="s">
        <v>82</v>
      </c>
      <c r="L22" s="271" t="s">
        <v>1199</v>
      </c>
      <c r="M22" s="334" t="s">
        <v>649</v>
      </c>
      <c r="N22" s="274" t="s">
        <v>708</v>
      </c>
      <c r="O22" s="8"/>
      <c r="P22" s="8"/>
      <c r="Q22" s="8"/>
      <c r="R22" s="8"/>
      <c r="S22" s="274">
        <v>4</v>
      </c>
      <c r="T22" s="4" t="s">
        <v>703</v>
      </c>
      <c r="U22" s="4" t="s">
        <v>695</v>
      </c>
      <c r="V22" s="274" t="s">
        <v>704</v>
      </c>
      <c r="W22" s="10" t="s">
        <v>696</v>
      </c>
      <c r="X22" s="29"/>
      <c r="Y22" s="29"/>
      <c r="Z22" s="29"/>
      <c r="AA22" s="249"/>
      <c r="AB22" s="272"/>
      <c r="AC22" s="272"/>
      <c r="AD22" s="272"/>
      <c r="AE22" s="273"/>
    </row>
    <row r="23" spans="1:31" s="168" customFormat="1" ht="219" customHeight="1" x14ac:dyDescent="0.25">
      <c r="A23" s="338" t="s">
        <v>113</v>
      </c>
      <c r="B23" s="338" t="s">
        <v>31</v>
      </c>
      <c r="C23" s="339" t="s">
        <v>40</v>
      </c>
      <c r="D23" s="339" t="s">
        <v>41</v>
      </c>
      <c r="E23" s="6" t="s">
        <v>56</v>
      </c>
      <c r="F23" s="7" t="s">
        <v>49</v>
      </c>
      <c r="G23" s="7" t="s">
        <v>72</v>
      </c>
      <c r="H23" s="274" t="s">
        <v>680</v>
      </c>
      <c r="I23" s="8" t="s">
        <v>103</v>
      </c>
      <c r="J23" s="8" t="s">
        <v>108</v>
      </c>
      <c r="K23" s="8" t="s">
        <v>84</v>
      </c>
      <c r="L23" s="271" t="s">
        <v>1199</v>
      </c>
      <c r="M23" s="334" t="s">
        <v>649</v>
      </c>
      <c r="N23" s="274" t="s">
        <v>684</v>
      </c>
      <c r="O23" s="8"/>
      <c r="P23" s="8"/>
      <c r="Q23" s="8"/>
      <c r="R23" s="8"/>
      <c r="S23" s="274">
        <v>11</v>
      </c>
      <c r="T23" s="4" t="s">
        <v>705</v>
      </c>
      <c r="U23" s="4" t="s">
        <v>706</v>
      </c>
      <c r="V23" s="274" t="s">
        <v>90</v>
      </c>
      <c r="W23" s="274" t="s">
        <v>707</v>
      </c>
      <c r="X23" s="29"/>
      <c r="Y23" s="29"/>
      <c r="Z23" s="29"/>
      <c r="AA23" s="249"/>
      <c r="AB23" s="272"/>
      <c r="AC23" s="272"/>
      <c r="AD23" s="272"/>
      <c r="AE23" s="273"/>
    </row>
    <row r="24" spans="1:31" s="168" customFormat="1" ht="219" customHeight="1" x14ac:dyDescent="0.2">
      <c r="A24" s="4" t="s">
        <v>113</v>
      </c>
      <c r="B24" s="4" t="s">
        <v>31</v>
      </c>
      <c r="C24" s="5" t="s">
        <v>40</v>
      </c>
      <c r="D24" s="5" t="s">
        <v>41</v>
      </c>
      <c r="E24" s="6" t="s">
        <v>56</v>
      </c>
      <c r="F24" s="7" t="s">
        <v>51</v>
      </c>
      <c r="G24" s="7" t="s">
        <v>72</v>
      </c>
      <c r="H24" s="337" t="s">
        <v>710</v>
      </c>
      <c r="I24" s="8" t="s">
        <v>97</v>
      </c>
      <c r="J24" s="8" t="s">
        <v>87</v>
      </c>
      <c r="K24" s="8" t="s">
        <v>82</v>
      </c>
      <c r="L24" s="271" t="s">
        <v>1199</v>
      </c>
      <c r="M24" s="7" t="s">
        <v>649</v>
      </c>
      <c r="N24" s="8" t="s">
        <v>650</v>
      </c>
      <c r="O24" s="8"/>
      <c r="P24" s="8"/>
      <c r="Q24" s="8"/>
      <c r="R24" s="8"/>
      <c r="S24" s="333">
        <v>1</v>
      </c>
      <c r="T24" s="7" t="s">
        <v>717</v>
      </c>
      <c r="U24" s="10" t="s">
        <v>718</v>
      </c>
      <c r="V24" s="10" t="s">
        <v>88</v>
      </c>
      <c r="W24" s="10" t="s">
        <v>719</v>
      </c>
      <c r="X24" s="29"/>
      <c r="Y24" s="29"/>
      <c r="Z24" s="29"/>
      <c r="AA24" s="249"/>
      <c r="AB24" s="272"/>
      <c r="AC24" s="272"/>
      <c r="AD24" s="272"/>
      <c r="AE24" s="273"/>
    </row>
    <row r="25" spans="1:31" s="168" customFormat="1" ht="219" customHeight="1" x14ac:dyDescent="0.2">
      <c r="A25" s="4" t="s">
        <v>113</v>
      </c>
      <c r="B25" s="4" t="s">
        <v>31</v>
      </c>
      <c r="C25" s="5" t="s">
        <v>40</v>
      </c>
      <c r="D25" s="5" t="s">
        <v>41</v>
      </c>
      <c r="E25" s="6" t="s">
        <v>56</v>
      </c>
      <c r="F25" s="7" t="s">
        <v>51</v>
      </c>
      <c r="G25" s="7" t="s">
        <v>72</v>
      </c>
      <c r="H25" s="337" t="s">
        <v>711</v>
      </c>
      <c r="I25" s="8" t="s">
        <v>101</v>
      </c>
      <c r="J25" s="8" t="s">
        <v>112</v>
      </c>
      <c r="K25" s="8" t="s">
        <v>82</v>
      </c>
      <c r="L25" s="271" t="s">
        <v>1199</v>
      </c>
      <c r="M25" s="7" t="s">
        <v>649</v>
      </c>
      <c r="N25" s="8" t="s">
        <v>650</v>
      </c>
      <c r="O25" s="8"/>
      <c r="P25" s="8"/>
      <c r="Q25" s="8"/>
      <c r="R25" s="8"/>
      <c r="S25" s="9">
        <v>16</v>
      </c>
      <c r="T25" s="7" t="s">
        <v>720</v>
      </c>
      <c r="U25" s="10" t="s">
        <v>721</v>
      </c>
      <c r="V25" s="10" t="s">
        <v>90</v>
      </c>
      <c r="W25" s="10" t="s">
        <v>722</v>
      </c>
      <c r="X25" s="29"/>
      <c r="Y25" s="29"/>
      <c r="Z25" s="29"/>
      <c r="AA25" s="249"/>
      <c r="AB25" s="272"/>
      <c r="AC25" s="272"/>
      <c r="AD25" s="272"/>
      <c r="AE25" s="273"/>
    </row>
    <row r="26" spans="1:31" s="168" customFormat="1" ht="219" customHeight="1" x14ac:dyDescent="0.25">
      <c r="A26" s="4" t="s">
        <v>113</v>
      </c>
      <c r="B26" s="4" t="s">
        <v>31</v>
      </c>
      <c r="C26" s="5" t="s">
        <v>40</v>
      </c>
      <c r="D26" s="5" t="s">
        <v>41</v>
      </c>
      <c r="E26" s="6" t="s">
        <v>56</v>
      </c>
      <c r="F26" s="7" t="s">
        <v>51</v>
      </c>
      <c r="G26" s="7" t="s">
        <v>72</v>
      </c>
      <c r="H26" s="337" t="s">
        <v>712</v>
      </c>
      <c r="I26" s="8" t="s">
        <v>97</v>
      </c>
      <c r="J26" s="8" t="s">
        <v>87</v>
      </c>
      <c r="K26" s="8" t="s">
        <v>82</v>
      </c>
      <c r="L26" s="271" t="s">
        <v>1199</v>
      </c>
      <c r="M26" s="7" t="s">
        <v>649</v>
      </c>
      <c r="N26" s="8" t="s">
        <v>650</v>
      </c>
      <c r="O26" s="8"/>
      <c r="P26" s="8"/>
      <c r="Q26" s="8"/>
      <c r="R26" s="8"/>
      <c r="S26" s="9">
        <v>13</v>
      </c>
      <c r="T26" s="10" t="s">
        <v>723</v>
      </c>
      <c r="U26" s="10" t="s">
        <v>724</v>
      </c>
      <c r="V26" s="17" t="s">
        <v>725</v>
      </c>
      <c r="W26" s="334" t="s">
        <v>726</v>
      </c>
      <c r="X26" s="29"/>
      <c r="Y26" s="29"/>
      <c r="Z26" s="29"/>
      <c r="AA26" s="249"/>
      <c r="AB26" s="272"/>
      <c r="AC26" s="272"/>
      <c r="AD26" s="272"/>
      <c r="AE26" s="273"/>
    </row>
    <row r="27" spans="1:31" s="168" customFormat="1" ht="219" customHeight="1" x14ac:dyDescent="0.2">
      <c r="A27" s="4" t="s">
        <v>113</v>
      </c>
      <c r="B27" s="4" t="s">
        <v>31</v>
      </c>
      <c r="C27" s="5" t="s">
        <v>40</v>
      </c>
      <c r="D27" s="5" t="s">
        <v>41</v>
      </c>
      <c r="E27" s="6" t="s">
        <v>56</v>
      </c>
      <c r="F27" s="7" t="s">
        <v>51</v>
      </c>
      <c r="G27" s="7" t="s">
        <v>72</v>
      </c>
      <c r="H27" s="337" t="s">
        <v>713</v>
      </c>
      <c r="I27" s="8" t="s">
        <v>103</v>
      </c>
      <c r="J27" s="8" t="s">
        <v>108</v>
      </c>
      <c r="K27" s="8" t="s">
        <v>82</v>
      </c>
      <c r="L27" s="271" t="s">
        <v>1199</v>
      </c>
      <c r="M27" s="7" t="s">
        <v>649</v>
      </c>
      <c r="N27" s="8" t="s">
        <v>650</v>
      </c>
      <c r="O27" s="8"/>
      <c r="P27" s="8"/>
      <c r="Q27" s="8"/>
      <c r="R27" s="8"/>
      <c r="S27" s="333">
        <v>1</v>
      </c>
      <c r="T27" s="8" t="s">
        <v>727</v>
      </c>
      <c r="U27" s="7" t="s">
        <v>728</v>
      </c>
      <c r="V27" s="10" t="s">
        <v>88</v>
      </c>
      <c r="W27" s="7" t="s">
        <v>729</v>
      </c>
      <c r="X27" s="29"/>
      <c r="Y27" s="29"/>
      <c r="Z27" s="29"/>
      <c r="AA27" s="249"/>
      <c r="AB27" s="272"/>
      <c r="AC27" s="272"/>
      <c r="AD27" s="272"/>
      <c r="AE27" s="273"/>
    </row>
    <row r="28" spans="1:31" s="168" customFormat="1" ht="219" customHeight="1" x14ac:dyDescent="0.2">
      <c r="A28" s="4" t="s">
        <v>113</v>
      </c>
      <c r="B28" s="4" t="s">
        <v>31</v>
      </c>
      <c r="C28" s="5" t="s">
        <v>40</v>
      </c>
      <c r="D28" s="5" t="s">
        <v>41</v>
      </c>
      <c r="E28" s="6" t="s">
        <v>56</v>
      </c>
      <c r="F28" s="7" t="s">
        <v>51</v>
      </c>
      <c r="G28" s="7" t="s">
        <v>72</v>
      </c>
      <c r="H28" s="337" t="s">
        <v>714</v>
      </c>
      <c r="I28" s="8" t="s">
        <v>101</v>
      </c>
      <c r="J28" s="8" t="s">
        <v>112</v>
      </c>
      <c r="K28" s="8" t="s">
        <v>82</v>
      </c>
      <c r="L28" s="271" t="s">
        <v>1199</v>
      </c>
      <c r="M28" s="7" t="s">
        <v>649</v>
      </c>
      <c r="N28" s="8" t="s">
        <v>650</v>
      </c>
      <c r="O28" s="8"/>
      <c r="P28" s="8"/>
      <c r="Q28" s="8"/>
      <c r="R28" s="8"/>
      <c r="S28" s="9">
        <v>4</v>
      </c>
      <c r="T28" s="7" t="s">
        <v>730</v>
      </c>
      <c r="U28" s="7" t="s">
        <v>731</v>
      </c>
      <c r="V28" s="10" t="s">
        <v>90</v>
      </c>
      <c r="W28" s="7" t="s">
        <v>732</v>
      </c>
      <c r="X28" s="29"/>
      <c r="Y28" s="29"/>
      <c r="Z28" s="29"/>
      <c r="AA28" s="249"/>
      <c r="AB28" s="272"/>
      <c r="AC28" s="272"/>
      <c r="AD28" s="272"/>
      <c r="AE28" s="273"/>
    </row>
    <row r="29" spans="1:31" s="168" customFormat="1" ht="219" customHeight="1" x14ac:dyDescent="0.2">
      <c r="A29" s="4" t="s">
        <v>113</v>
      </c>
      <c r="B29" s="4" t="s">
        <v>31</v>
      </c>
      <c r="C29" s="5" t="s">
        <v>40</v>
      </c>
      <c r="D29" s="5" t="s">
        <v>41</v>
      </c>
      <c r="E29" s="6" t="s">
        <v>56</v>
      </c>
      <c r="F29" s="7" t="s">
        <v>51</v>
      </c>
      <c r="G29" s="7" t="s">
        <v>72</v>
      </c>
      <c r="H29" s="337" t="s">
        <v>715</v>
      </c>
      <c r="I29" s="8" t="s">
        <v>97</v>
      </c>
      <c r="J29" s="8" t="s">
        <v>87</v>
      </c>
      <c r="K29" s="8" t="s">
        <v>82</v>
      </c>
      <c r="L29" s="271" t="s">
        <v>1199</v>
      </c>
      <c r="M29" s="7" t="s">
        <v>649</v>
      </c>
      <c r="N29" s="8" t="s">
        <v>650</v>
      </c>
      <c r="O29" s="8"/>
      <c r="P29" s="8"/>
      <c r="Q29" s="8"/>
      <c r="R29" s="8"/>
      <c r="S29" s="9">
        <v>1</v>
      </c>
      <c r="T29" s="7" t="s">
        <v>733</v>
      </c>
      <c r="U29" s="7" t="s">
        <v>734</v>
      </c>
      <c r="V29" s="10" t="s">
        <v>90</v>
      </c>
      <c r="W29" s="7" t="s">
        <v>735</v>
      </c>
      <c r="X29" s="29"/>
      <c r="Y29" s="29"/>
      <c r="Z29" s="29"/>
      <c r="AA29" s="249"/>
      <c r="AB29" s="272"/>
      <c r="AC29" s="272"/>
      <c r="AD29" s="272"/>
      <c r="AE29" s="273"/>
    </row>
    <row r="30" spans="1:31" s="168" customFormat="1" ht="219" customHeight="1" x14ac:dyDescent="0.25">
      <c r="A30" s="4" t="s">
        <v>113</v>
      </c>
      <c r="B30" s="4" t="s">
        <v>31</v>
      </c>
      <c r="C30" s="5" t="s">
        <v>40</v>
      </c>
      <c r="D30" s="5" t="s">
        <v>41</v>
      </c>
      <c r="E30" s="6" t="s">
        <v>56</v>
      </c>
      <c r="F30" s="7" t="s">
        <v>51</v>
      </c>
      <c r="G30" s="7" t="s">
        <v>72</v>
      </c>
      <c r="H30" s="337" t="s">
        <v>742</v>
      </c>
      <c r="I30" s="8" t="s">
        <v>105</v>
      </c>
      <c r="J30" s="8" t="s">
        <v>114</v>
      </c>
      <c r="K30" s="8" t="s">
        <v>82</v>
      </c>
      <c r="L30" s="271" t="s">
        <v>1199</v>
      </c>
      <c r="M30" s="7" t="s">
        <v>649</v>
      </c>
      <c r="N30" s="8" t="s">
        <v>650</v>
      </c>
      <c r="O30" s="8"/>
      <c r="P30" s="8"/>
      <c r="Q30" s="8"/>
      <c r="R30" s="8"/>
      <c r="S30" s="9">
        <v>1</v>
      </c>
      <c r="T30" s="10" t="s">
        <v>736</v>
      </c>
      <c r="U30" s="10" t="s">
        <v>737</v>
      </c>
      <c r="V30" s="17" t="s">
        <v>725</v>
      </c>
      <c r="W30" s="334" t="s">
        <v>738</v>
      </c>
      <c r="X30" s="29"/>
      <c r="Y30" s="29"/>
      <c r="Z30" s="29"/>
      <c r="AA30" s="249"/>
      <c r="AB30" s="272"/>
      <c r="AC30" s="272"/>
      <c r="AD30" s="272"/>
      <c r="AE30" s="273"/>
    </row>
    <row r="31" spans="1:31" s="168" customFormat="1" ht="219" customHeight="1" x14ac:dyDescent="0.25">
      <c r="A31" s="4" t="s">
        <v>113</v>
      </c>
      <c r="B31" s="4" t="s">
        <v>31</v>
      </c>
      <c r="C31" s="5" t="s">
        <v>40</v>
      </c>
      <c r="D31" s="5" t="s">
        <v>41</v>
      </c>
      <c r="E31" s="6" t="s">
        <v>56</v>
      </c>
      <c r="F31" s="7" t="s">
        <v>51</v>
      </c>
      <c r="G31" s="7" t="s">
        <v>72</v>
      </c>
      <c r="H31" s="337" t="s">
        <v>716</v>
      </c>
      <c r="I31" s="8" t="s">
        <v>101</v>
      </c>
      <c r="J31" s="8" t="s">
        <v>112</v>
      </c>
      <c r="K31" s="8" t="s">
        <v>82</v>
      </c>
      <c r="L31" s="271" t="s">
        <v>1199</v>
      </c>
      <c r="M31" s="7" t="s">
        <v>649</v>
      </c>
      <c r="N31" s="8" t="s">
        <v>650</v>
      </c>
      <c r="O31" s="8"/>
      <c r="P31" s="8"/>
      <c r="Q31" s="8"/>
      <c r="R31" s="8"/>
      <c r="S31" s="340">
        <v>1</v>
      </c>
      <c r="T31" s="10" t="s">
        <v>739</v>
      </c>
      <c r="U31" s="10" t="s">
        <v>740</v>
      </c>
      <c r="V31" s="17" t="s">
        <v>88</v>
      </c>
      <c r="W31" s="334" t="s">
        <v>741</v>
      </c>
      <c r="X31" s="29"/>
      <c r="Y31" s="29"/>
      <c r="Z31" s="29"/>
      <c r="AA31" s="249"/>
      <c r="AB31" s="272"/>
      <c r="AC31" s="272"/>
      <c r="AD31" s="272"/>
      <c r="AE31" s="273"/>
    </row>
    <row r="32" spans="1:31" s="168" customFormat="1" ht="219" customHeight="1" x14ac:dyDescent="0.2">
      <c r="A32" s="4" t="s">
        <v>113</v>
      </c>
      <c r="B32" s="4" t="s">
        <v>31</v>
      </c>
      <c r="C32" s="5" t="s">
        <v>42</v>
      </c>
      <c r="D32" s="5" t="s">
        <v>43</v>
      </c>
      <c r="E32" s="6" t="s">
        <v>66</v>
      </c>
      <c r="F32" s="7" t="s">
        <v>53</v>
      </c>
      <c r="G32" s="7" t="s">
        <v>72</v>
      </c>
      <c r="H32" s="8" t="s">
        <v>743</v>
      </c>
      <c r="I32" s="8" t="s">
        <v>105</v>
      </c>
      <c r="J32" s="8" t="s">
        <v>114</v>
      </c>
      <c r="K32" s="8" t="s">
        <v>82</v>
      </c>
      <c r="L32" s="271" t="s">
        <v>1199</v>
      </c>
      <c r="M32" s="7" t="s">
        <v>708</v>
      </c>
      <c r="N32" s="8" t="s">
        <v>708</v>
      </c>
      <c r="O32" s="8"/>
      <c r="P32" s="8"/>
      <c r="Q32" s="8"/>
      <c r="R32" s="8"/>
      <c r="S32" s="9" t="s">
        <v>747</v>
      </c>
      <c r="T32" s="10" t="s">
        <v>748</v>
      </c>
      <c r="U32" s="10" t="s">
        <v>749</v>
      </c>
      <c r="V32" s="10" t="s">
        <v>90</v>
      </c>
      <c r="W32" s="10" t="s">
        <v>750</v>
      </c>
      <c r="X32" s="29"/>
      <c r="Y32" s="29"/>
      <c r="Z32" s="29"/>
      <c r="AA32" s="249"/>
      <c r="AB32" s="272"/>
      <c r="AC32" s="272"/>
      <c r="AD32" s="272"/>
      <c r="AE32" s="273"/>
    </row>
    <row r="33" spans="1:31" s="168" customFormat="1" ht="219" customHeight="1" x14ac:dyDescent="0.25">
      <c r="A33" s="4" t="s">
        <v>113</v>
      </c>
      <c r="B33" s="4" t="s">
        <v>31</v>
      </c>
      <c r="C33" s="5" t="s">
        <v>42</v>
      </c>
      <c r="D33" s="5" t="s">
        <v>43</v>
      </c>
      <c r="E33" s="6" t="s">
        <v>66</v>
      </c>
      <c r="F33" s="7" t="s">
        <v>53</v>
      </c>
      <c r="G33" s="7" t="s">
        <v>72</v>
      </c>
      <c r="H33" s="7" t="s">
        <v>744</v>
      </c>
      <c r="I33" s="8" t="s">
        <v>103</v>
      </c>
      <c r="J33" s="8" t="s">
        <v>108</v>
      </c>
      <c r="K33" s="8" t="s">
        <v>82</v>
      </c>
      <c r="L33" s="271" t="s">
        <v>1199</v>
      </c>
      <c r="M33" s="7" t="s">
        <v>708</v>
      </c>
      <c r="N33" s="8" t="s">
        <v>708</v>
      </c>
      <c r="O33" s="8"/>
      <c r="P33" s="8"/>
      <c r="Q33" s="8"/>
      <c r="R33" s="8"/>
      <c r="S33" s="341">
        <v>1</v>
      </c>
      <c r="T33" s="12" t="s">
        <v>751</v>
      </c>
      <c r="U33" s="12" t="s">
        <v>752</v>
      </c>
      <c r="V33" s="10" t="s">
        <v>88</v>
      </c>
      <c r="W33" s="334" t="s">
        <v>753</v>
      </c>
      <c r="X33" s="29"/>
      <c r="Y33" s="29"/>
      <c r="Z33" s="29"/>
      <c r="AA33" s="249"/>
      <c r="AB33" s="272"/>
      <c r="AC33" s="272"/>
      <c r="AD33" s="272"/>
      <c r="AE33" s="273"/>
    </row>
    <row r="34" spans="1:31" s="168" customFormat="1" ht="219" customHeight="1" x14ac:dyDescent="0.2">
      <c r="A34" s="4" t="s">
        <v>113</v>
      </c>
      <c r="B34" s="4" t="s">
        <v>31</v>
      </c>
      <c r="C34" s="5" t="s">
        <v>42</v>
      </c>
      <c r="D34" s="5" t="s">
        <v>43</v>
      </c>
      <c r="E34" s="6" t="s">
        <v>66</v>
      </c>
      <c r="F34" s="7" t="s">
        <v>53</v>
      </c>
      <c r="G34" s="7" t="s">
        <v>72</v>
      </c>
      <c r="H34" s="12" t="s">
        <v>745</v>
      </c>
      <c r="I34" s="8" t="s">
        <v>105</v>
      </c>
      <c r="J34" s="8" t="s">
        <v>106</v>
      </c>
      <c r="K34" s="8" t="s">
        <v>82</v>
      </c>
      <c r="L34" s="271" t="s">
        <v>1199</v>
      </c>
      <c r="M34" s="7" t="s">
        <v>708</v>
      </c>
      <c r="N34" s="8" t="s">
        <v>708</v>
      </c>
      <c r="O34" s="8"/>
      <c r="P34" s="8"/>
      <c r="Q34" s="8"/>
      <c r="R34" s="8"/>
      <c r="S34" s="342">
        <v>1</v>
      </c>
      <c r="T34" s="4" t="s">
        <v>754</v>
      </c>
      <c r="U34" s="4" t="s">
        <v>755</v>
      </c>
      <c r="V34" s="10" t="s">
        <v>88</v>
      </c>
      <c r="W34" s="4" t="s">
        <v>756</v>
      </c>
      <c r="X34" s="29"/>
      <c r="Y34" s="29"/>
      <c r="Z34" s="29"/>
      <c r="AA34" s="249"/>
      <c r="AB34" s="272"/>
      <c r="AC34" s="272"/>
      <c r="AD34" s="272"/>
      <c r="AE34" s="273"/>
    </row>
    <row r="35" spans="1:31" s="168" customFormat="1" ht="219" customHeight="1" x14ac:dyDescent="0.2">
      <c r="A35" s="4" t="s">
        <v>113</v>
      </c>
      <c r="B35" s="4" t="s">
        <v>31</v>
      </c>
      <c r="C35" s="5" t="s">
        <v>42</v>
      </c>
      <c r="D35" s="5" t="s">
        <v>43</v>
      </c>
      <c r="E35" s="6" t="s">
        <v>66</v>
      </c>
      <c r="F35" s="7" t="s">
        <v>53</v>
      </c>
      <c r="G35" s="7" t="s">
        <v>72</v>
      </c>
      <c r="H35" s="12" t="s">
        <v>763</v>
      </c>
      <c r="I35" s="8" t="s">
        <v>101</v>
      </c>
      <c r="J35" s="8" t="s">
        <v>112</v>
      </c>
      <c r="K35" s="8" t="s">
        <v>82</v>
      </c>
      <c r="L35" s="271" t="s">
        <v>1199</v>
      </c>
      <c r="M35" s="7" t="s">
        <v>708</v>
      </c>
      <c r="N35" s="8" t="s">
        <v>708</v>
      </c>
      <c r="O35" s="8"/>
      <c r="P35" s="8"/>
      <c r="Q35" s="8"/>
      <c r="R35" s="8"/>
      <c r="S35" s="342">
        <v>1</v>
      </c>
      <c r="T35" s="4" t="s">
        <v>757</v>
      </c>
      <c r="U35" s="4" t="s">
        <v>758</v>
      </c>
      <c r="V35" s="343" t="s">
        <v>88</v>
      </c>
      <c r="W35" s="4" t="s">
        <v>759</v>
      </c>
      <c r="X35" s="29"/>
      <c r="Y35" s="29"/>
      <c r="Z35" s="29"/>
      <c r="AA35" s="249"/>
      <c r="AB35" s="272"/>
      <c r="AC35" s="272"/>
      <c r="AD35" s="272"/>
      <c r="AE35" s="273"/>
    </row>
    <row r="36" spans="1:31" s="168" customFormat="1" ht="219" customHeight="1" x14ac:dyDescent="0.25">
      <c r="A36" s="4" t="s">
        <v>113</v>
      </c>
      <c r="B36" s="4" t="s">
        <v>31</v>
      </c>
      <c r="C36" s="5" t="s">
        <v>42</v>
      </c>
      <c r="D36" s="5" t="s">
        <v>43</v>
      </c>
      <c r="E36" s="6" t="s">
        <v>66</v>
      </c>
      <c r="F36" s="7" t="s">
        <v>53</v>
      </c>
      <c r="G36" s="7" t="s">
        <v>72</v>
      </c>
      <c r="H36" s="12" t="s">
        <v>746</v>
      </c>
      <c r="I36" s="8" t="s">
        <v>105</v>
      </c>
      <c r="J36" s="8" t="s">
        <v>114</v>
      </c>
      <c r="K36" s="8" t="s">
        <v>84</v>
      </c>
      <c r="L36" s="271" t="s">
        <v>1199</v>
      </c>
      <c r="M36" s="7" t="s">
        <v>708</v>
      </c>
      <c r="N36" s="8" t="s">
        <v>708</v>
      </c>
      <c r="O36" s="8"/>
      <c r="P36" s="8"/>
      <c r="Q36" s="8"/>
      <c r="R36" s="8"/>
      <c r="S36" s="342">
        <v>1</v>
      </c>
      <c r="T36" s="4" t="s">
        <v>760</v>
      </c>
      <c r="U36" s="4" t="s">
        <v>761</v>
      </c>
      <c r="V36" s="10" t="s">
        <v>90</v>
      </c>
      <c r="W36" s="334" t="s">
        <v>762</v>
      </c>
      <c r="X36" s="29"/>
      <c r="Y36" s="29"/>
      <c r="Z36" s="29"/>
      <c r="AA36" s="249"/>
      <c r="AB36" s="272"/>
      <c r="AC36" s="272"/>
      <c r="AD36" s="272"/>
      <c r="AE36" s="273"/>
    </row>
    <row r="37" spans="1:31" s="168" customFormat="1" ht="219" customHeight="1" x14ac:dyDescent="0.25">
      <c r="A37" s="4" t="s">
        <v>113</v>
      </c>
      <c r="B37" s="4" t="s">
        <v>31</v>
      </c>
      <c r="C37" s="5" t="s">
        <v>40</v>
      </c>
      <c r="D37" s="5" t="s">
        <v>41</v>
      </c>
      <c r="E37" s="6" t="s">
        <v>56</v>
      </c>
      <c r="F37" s="7" t="s">
        <v>55</v>
      </c>
      <c r="G37" s="7" t="s">
        <v>76</v>
      </c>
      <c r="H37" s="12" t="s">
        <v>764</v>
      </c>
      <c r="I37" s="8" t="s">
        <v>99</v>
      </c>
      <c r="J37" s="8" t="s">
        <v>102</v>
      </c>
      <c r="K37" s="8" t="s">
        <v>82</v>
      </c>
      <c r="L37" s="271" t="s">
        <v>1199</v>
      </c>
      <c r="M37" s="7" t="s">
        <v>277</v>
      </c>
      <c r="N37" s="8" t="s">
        <v>771</v>
      </c>
      <c r="O37" s="8"/>
      <c r="P37" s="8"/>
      <c r="Q37" s="8"/>
      <c r="R37" s="8"/>
      <c r="S37" s="344">
        <v>12</v>
      </c>
      <c r="T37" s="334" t="s">
        <v>772</v>
      </c>
      <c r="U37" s="10" t="s">
        <v>773</v>
      </c>
      <c r="V37" s="10" t="s">
        <v>90</v>
      </c>
      <c r="W37" s="10" t="s">
        <v>774</v>
      </c>
      <c r="X37" s="29"/>
      <c r="Y37" s="29"/>
      <c r="Z37" s="29"/>
      <c r="AA37" s="249"/>
      <c r="AB37" s="272"/>
      <c r="AC37" s="272"/>
      <c r="AD37" s="272"/>
      <c r="AE37" s="273"/>
    </row>
    <row r="38" spans="1:31" s="168" customFormat="1" ht="219" customHeight="1" x14ac:dyDescent="0.25">
      <c r="A38" s="4" t="s">
        <v>113</v>
      </c>
      <c r="B38" s="4" t="s">
        <v>31</v>
      </c>
      <c r="C38" s="5" t="s">
        <v>40</v>
      </c>
      <c r="D38" s="5" t="s">
        <v>41</v>
      </c>
      <c r="E38" s="6" t="s">
        <v>56</v>
      </c>
      <c r="F38" s="7" t="s">
        <v>55</v>
      </c>
      <c r="G38" s="7" t="s">
        <v>76</v>
      </c>
      <c r="H38" s="12" t="s">
        <v>765</v>
      </c>
      <c r="I38" s="8" t="s">
        <v>99</v>
      </c>
      <c r="J38" s="8" t="s">
        <v>102</v>
      </c>
      <c r="K38" s="8" t="s">
        <v>82</v>
      </c>
      <c r="L38" s="271" t="s">
        <v>1199</v>
      </c>
      <c r="M38" s="7" t="s">
        <v>277</v>
      </c>
      <c r="N38" s="8" t="s">
        <v>771</v>
      </c>
      <c r="O38" s="8"/>
      <c r="P38" s="8"/>
      <c r="Q38" s="8"/>
      <c r="R38" s="8"/>
      <c r="S38" s="11">
        <v>1</v>
      </c>
      <c r="T38" s="334" t="s">
        <v>775</v>
      </c>
      <c r="U38" s="10" t="s">
        <v>776</v>
      </c>
      <c r="V38" s="10" t="s">
        <v>88</v>
      </c>
      <c r="W38" s="12" t="s">
        <v>777</v>
      </c>
      <c r="X38" s="29"/>
      <c r="Y38" s="29"/>
      <c r="Z38" s="29"/>
      <c r="AA38" s="249"/>
      <c r="AB38" s="272"/>
      <c r="AC38" s="272"/>
      <c r="AD38" s="272"/>
      <c r="AE38" s="273"/>
    </row>
    <row r="39" spans="1:31" s="168" customFormat="1" ht="219" customHeight="1" x14ac:dyDescent="0.25">
      <c r="A39" s="4" t="s">
        <v>113</v>
      </c>
      <c r="B39" s="4" t="s">
        <v>31</v>
      </c>
      <c r="C39" s="5" t="s">
        <v>40</v>
      </c>
      <c r="D39" s="5" t="s">
        <v>41</v>
      </c>
      <c r="E39" s="6" t="s">
        <v>56</v>
      </c>
      <c r="F39" s="7" t="s">
        <v>55</v>
      </c>
      <c r="G39" s="7" t="s">
        <v>76</v>
      </c>
      <c r="H39" s="7" t="s">
        <v>766</v>
      </c>
      <c r="I39" s="8" t="s">
        <v>99</v>
      </c>
      <c r="J39" s="8" t="s">
        <v>102</v>
      </c>
      <c r="K39" s="8" t="s">
        <v>82</v>
      </c>
      <c r="L39" s="271" t="s">
        <v>1199</v>
      </c>
      <c r="M39" s="7" t="s">
        <v>277</v>
      </c>
      <c r="N39" s="8" t="s">
        <v>771</v>
      </c>
      <c r="O39" s="8"/>
      <c r="P39" s="8"/>
      <c r="Q39" s="8"/>
      <c r="R39" s="8"/>
      <c r="S39" s="335">
        <v>12</v>
      </c>
      <c r="T39" s="334" t="s">
        <v>778</v>
      </c>
      <c r="U39" s="12" t="s">
        <v>779</v>
      </c>
      <c r="V39" s="10" t="s">
        <v>90</v>
      </c>
      <c r="W39" s="10" t="s">
        <v>780</v>
      </c>
      <c r="X39" s="29"/>
      <c r="Y39" s="29"/>
      <c r="Z39" s="29"/>
      <c r="AA39" s="249"/>
      <c r="AB39" s="272"/>
      <c r="AC39" s="272"/>
      <c r="AD39" s="272"/>
      <c r="AE39" s="273"/>
    </row>
    <row r="40" spans="1:31" s="168" customFormat="1" ht="219" customHeight="1" x14ac:dyDescent="0.2">
      <c r="A40" s="4" t="s">
        <v>113</v>
      </c>
      <c r="B40" s="4" t="s">
        <v>31</v>
      </c>
      <c r="C40" s="5" t="s">
        <v>40</v>
      </c>
      <c r="D40" s="5" t="s">
        <v>41</v>
      </c>
      <c r="E40" s="6" t="s">
        <v>56</v>
      </c>
      <c r="F40" s="7" t="s">
        <v>55</v>
      </c>
      <c r="G40" s="7" t="s">
        <v>76</v>
      </c>
      <c r="H40" s="12" t="s">
        <v>767</v>
      </c>
      <c r="I40" s="8" t="s">
        <v>99</v>
      </c>
      <c r="J40" s="8" t="s">
        <v>102</v>
      </c>
      <c r="K40" s="8" t="s">
        <v>82</v>
      </c>
      <c r="L40" s="271" t="s">
        <v>1199</v>
      </c>
      <c r="M40" s="7" t="s">
        <v>277</v>
      </c>
      <c r="N40" s="8" t="s">
        <v>771</v>
      </c>
      <c r="O40" s="8"/>
      <c r="P40" s="8"/>
      <c r="Q40" s="8"/>
      <c r="R40" s="8"/>
      <c r="S40" s="335">
        <v>2</v>
      </c>
      <c r="T40" s="10" t="s">
        <v>781</v>
      </c>
      <c r="U40" s="12" t="s">
        <v>782</v>
      </c>
      <c r="V40" s="10" t="s">
        <v>90</v>
      </c>
      <c r="W40" s="10" t="s">
        <v>783</v>
      </c>
      <c r="X40" s="29"/>
      <c r="Y40" s="29"/>
      <c r="Z40" s="29"/>
      <c r="AA40" s="249"/>
      <c r="AB40" s="272"/>
      <c r="AC40" s="272"/>
      <c r="AD40" s="272"/>
      <c r="AE40" s="273"/>
    </row>
    <row r="41" spans="1:31" s="168" customFormat="1" ht="219" customHeight="1" x14ac:dyDescent="0.2">
      <c r="A41" s="4" t="s">
        <v>113</v>
      </c>
      <c r="B41" s="4" t="s">
        <v>31</v>
      </c>
      <c r="C41" s="5" t="s">
        <v>40</v>
      </c>
      <c r="D41" s="5" t="s">
        <v>41</v>
      </c>
      <c r="E41" s="6" t="s">
        <v>56</v>
      </c>
      <c r="F41" s="7" t="s">
        <v>55</v>
      </c>
      <c r="G41" s="7" t="s">
        <v>76</v>
      </c>
      <c r="H41" s="12" t="s">
        <v>768</v>
      </c>
      <c r="I41" s="8" t="s">
        <v>99</v>
      </c>
      <c r="J41" s="8" t="s">
        <v>102</v>
      </c>
      <c r="K41" s="8" t="s">
        <v>82</v>
      </c>
      <c r="L41" s="271" t="s">
        <v>1199</v>
      </c>
      <c r="M41" s="7" t="s">
        <v>277</v>
      </c>
      <c r="N41" s="8" t="s">
        <v>771</v>
      </c>
      <c r="O41" s="8"/>
      <c r="P41" s="8"/>
      <c r="Q41" s="8"/>
      <c r="R41" s="8"/>
      <c r="S41" s="335">
        <v>3</v>
      </c>
      <c r="T41" s="10" t="s">
        <v>784</v>
      </c>
      <c r="U41" s="12" t="s">
        <v>785</v>
      </c>
      <c r="V41" s="10" t="s">
        <v>90</v>
      </c>
      <c r="W41" s="10" t="s">
        <v>786</v>
      </c>
      <c r="X41" s="29"/>
      <c r="Y41" s="29"/>
      <c r="Z41" s="29"/>
      <c r="AA41" s="249"/>
      <c r="AB41" s="272"/>
      <c r="AC41" s="272"/>
      <c r="AD41" s="272"/>
      <c r="AE41" s="273"/>
    </row>
    <row r="42" spans="1:31" s="168" customFormat="1" ht="219" customHeight="1" x14ac:dyDescent="0.25">
      <c r="A42" s="4" t="s">
        <v>113</v>
      </c>
      <c r="B42" s="4" t="s">
        <v>31</v>
      </c>
      <c r="C42" s="5" t="s">
        <v>40</v>
      </c>
      <c r="D42" s="5" t="s">
        <v>41</v>
      </c>
      <c r="E42" s="6" t="s">
        <v>56</v>
      </c>
      <c r="F42" s="7" t="s">
        <v>55</v>
      </c>
      <c r="G42" s="7" t="s">
        <v>76</v>
      </c>
      <c r="H42" s="12" t="s">
        <v>769</v>
      </c>
      <c r="I42" s="8" t="s">
        <v>99</v>
      </c>
      <c r="J42" s="8" t="s">
        <v>102</v>
      </c>
      <c r="K42" s="8" t="s">
        <v>82</v>
      </c>
      <c r="L42" s="271" t="s">
        <v>1199</v>
      </c>
      <c r="M42" s="7" t="s">
        <v>277</v>
      </c>
      <c r="N42" s="8" t="s">
        <v>771</v>
      </c>
      <c r="O42" s="8"/>
      <c r="P42" s="8"/>
      <c r="Q42" s="8"/>
      <c r="R42" s="8"/>
      <c r="S42" s="335">
        <v>18</v>
      </c>
      <c r="T42" s="10" t="s">
        <v>787</v>
      </c>
      <c r="U42" s="12" t="s">
        <v>788</v>
      </c>
      <c r="V42" s="10" t="s">
        <v>90</v>
      </c>
      <c r="W42" s="334" t="s">
        <v>789</v>
      </c>
      <c r="X42" s="29"/>
      <c r="Y42" s="29"/>
      <c r="Z42" s="29"/>
      <c r="AA42" s="249"/>
      <c r="AB42" s="272"/>
      <c r="AC42" s="272"/>
      <c r="AD42" s="272"/>
      <c r="AE42" s="273"/>
    </row>
    <row r="43" spans="1:31" s="168" customFormat="1" ht="219" customHeight="1" x14ac:dyDescent="0.25">
      <c r="A43" s="4" t="s">
        <v>113</v>
      </c>
      <c r="B43" s="4" t="s">
        <v>31</v>
      </c>
      <c r="C43" s="5" t="s">
        <v>40</v>
      </c>
      <c r="D43" s="5" t="s">
        <v>41</v>
      </c>
      <c r="E43" s="6" t="s">
        <v>56</v>
      </c>
      <c r="F43" s="7" t="s">
        <v>55</v>
      </c>
      <c r="G43" s="7" t="s">
        <v>76</v>
      </c>
      <c r="H43" s="12" t="s">
        <v>770</v>
      </c>
      <c r="I43" s="8" t="s">
        <v>99</v>
      </c>
      <c r="J43" s="8" t="s">
        <v>102</v>
      </c>
      <c r="K43" s="8" t="s">
        <v>82</v>
      </c>
      <c r="L43" s="271" t="s">
        <v>1199</v>
      </c>
      <c r="M43" s="7" t="s">
        <v>277</v>
      </c>
      <c r="N43" s="8" t="s">
        <v>771</v>
      </c>
      <c r="O43" s="8"/>
      <c r="P43" s="8"/>
      <c r="Q43" s="8"/>
      <c r="R43" s="8"/>
      <c r="S43" s="335">
        <v>21</v>
      </c>
      <c r="T43" s="4" t="s">
        <v>790</v>
      </c>
      <c r="U43" s="4" t="s">
        <v>791</v>
      </c>
      <c r="V43" s="10" t="s">
        <v>90</v>
      </c>
      <c r="W43" s="334" t="s">
        <v>792</v>
      </c>
      <c r="X43" s="29"/>
      <c r="Y43" s="29"/>
      <c r="Z43" s="29"/>
      <c r="AA43" s="249"/>
      <c r="AB43" s="272"/>
      <c r="AC43" s="272"/>
      <c r="AD43" s="272"/>
      <c r="AE43" s="273"/>
    </row>
    <row r="44" spans="1:31" s="168" customFormat="1" ht="219" customHeight="1" x14ac:dyDescent="0.25">
      <c r="A44" s="4" t="s">
        <v>113</v>
      </c>
      <c r="B44" s="4" t="s">
        <v>31</v>
      </c>
      <c r="C44" s="5" t="s">
        <v>38</v>
      </c>
      <c r="D44" s="5" t="s">
        <v>39</v>
      </c>
      <c r="E44" s="6" t="s">
        <v>54</v>
      </c>
      <c r="F44" s="7" t="s">
        <v>57</v>
      </c>
      <c r="G44" s="7" t="s">
        <v>74</v>
      </c>
      <c r="H44" s="12" t="s">
        <v>793</v>
      </c>
      <c r="I44" s="8" t="s">
        <v>105</v>
      </c>
      <c r="J44" s="8" t="s">
        <v>114</v>
      </c>
      <c r="K44" s="8" t="s">
        <v>82</v>
      </c>
      <c r="L44" s="271" t="s">
        <v>1199</v>
      </c>
      <c r="M44" s="7" t="s">
        <v>794</v>
      </c>
      <c r="N44" s="8" t="s">
        <v>795</v>
      </c>
      <c r="O44" s="8"/>
      <c r="P44" s="8"/>
      <c r="Q44" s="8"/>
      <c r="R44" s="8"/>
      <c r="S44" s="335">
        <v>304</v>
      </c>
      <c r="T44" s="4" t="s">
        <v>796</v>
      </c>
      <c r="U44" s="4" t="s">
        <v>797</v>
      </c>
      <c r="V44" s="10" t="s">
        <v>90</v>
      </c>
      <c r="W44" s="334" t="s">
        <v>798</v>
      </c>
      <c r="X44" s="29"/>
      <c r="Y44" s="29"/>
      <c r="Z44" s="29"/>
      <c r="AA44" s="249"/>
      <c r="AB44" s="272"/>
      <c r="AC44" s="272"/>
      <c r="AD44" s="272"/>
      <c r="AE44" s="273"/>
    </row>
    <row r="45" spans="1:31" s="168" customFormat="1" ht="219" customHeight="1" x14ac:dyDescent="0.25">
      <c r="A45" s="345" t="s">
        <v>113</v>
      </c>
      <c r="B45" s="345" t="s">
        <v>31</v>
      </c>
      <c r="C45" s="345" t="s">
        <v>38</v>
      </c>
      <c r="D45" s="345" t="s">
        <v>39</v>
      </c>
      <c r="E45" s="346" t="s">
        <v>52</v>
      </c>
      <c r="F45" s="346" t="s">
        <v>57</v>
      </c>
      <c r="G45" s="346" t="s">
        <v>74</v>
      </c>
      <c r="H45" s="346" t="s">
        <v>799</v>
      </c>
      <c r="I45" s="346" t="s">
        <v>105</v>
      </c>
      <c r="J45" s="346" t="s">
        <v>114</v>
      </c>
      <c r="K45" s="346" t="s">
        <v>82</v>
      </c>
      <c r="L45" s="271" t="s">
        <v>1199</v>
      </c>
      <c r="M45" s="347" t="s">
        <v>794</v>
      </c>
      <c r="N45" s="347" t="s">
        <v>795</v>
      </c>
      <c r="O45" s="373"/>
      <c r="P45" s="373"/>
      <c r="Q45" s="373"/>
      <c r="R45" s="373"/>
      <c r="S45" s="374">
        <v>1</v>
      </c>
      <c r="T45" s="373" t="s">
        <v>800</v>
      </c>
      <c r="U45" s="373" t="s">
        <v>801</v>
      </c>
      <c r="V45" s="347" t="s">
        <v>88</v>
      </c>
      <c r="W45" s="334" t="s">
        <v>802</v>
      </c>
      <c r="X45" s="29"/>
      <c r="Y45" s="29"/>
      <c r="Z45" s="29"/>
      <c r="AA45" s="249"/>
      <c r="AB45" s="272"/>
      <c r="AC45" s="272"/>
      <c r="AD45" s="272"/>
      <c r="AE45" s="273"/>
    </row>
    <row r="46" spans="1:31" s="168" customFormat="1" ht="219" customHeight="1" x14ac:dyDescent="0.2">
      <c r="A46" s="346" t="s">
        <v>113</v>
      </c>
      <c r="B46" s="346" t="s">
        <v>31</v>
      </c>
      <c r="C46" s="347" t="s">
        <v>36</v>
      </c>
      <c r="D46" s="347" t="s">
        <v>37</v>
      </c>
      <c r="E46" s="6" t="s">
        <v>50</v>
      </c>
      <c r="F46" s="275" t="s">
        <v>57</v>
      </c>
      <c r="G46" s="275" t="s">
        <v>74</v>
      </c>
      <c r="H46" s="8" t="s">
        <v>803</v>
      </c>
      <c r="I46" s="8" t="s">
        <v>105</v>
      </c>
      <c r="J46" s="8" t="s">
        <v>114</v>
      </c>
      <c r="K46" s="8" t="s">
        <v>82</v>
      </c>
      <c r="L46" s="271" t="s">
        <v>1199</v>
      </c>
      <c r="M46" s="275" t="s">
        <v>794</v>
      </c>
      <c r="N46" s="275" t="s">
        <v>795</v>
      </c>
      <c r="O46" s="8"/>
      <c r="P46" s="8"/>
      <c r="Q46" s="8"/>
      <c r="R46" s="8"/>
      <c r="S46" s="349">
        <v>1</v>
      </c>
      <c r="T46" s="8" t="s">
        <v>804</v>
      </c>
      <c r="U46" s="348" t="s">
        <v>805</v>
      </c>
      <c r="V46" s="348" t="s">
        <v>88</v>
      </c>
      <c r="W46" s="8" t="s">
        <v>806</v>
      </c>
      <c r="X46" s="29"/>
      <c r="Y46" s="29"/>
      <c r="Z46" s="29"/>
      <c r="AA46" s="249"/>
      <c r="AB46" s="272"/>
      <c r="AC46" s="272"/>
      <c r="AD46" s="272"/>
      <c r="AE46" s="273"/>
    </row>
    <row r="47" spans="1:31" s="168" customFormat="1" ht="219" customHeight="1" x14ac:dyDescent="0.25">
      <c r="A47" s="345" t="s">
        <v>113</v>
      </c>
      <c r="B47" s="345" t="s">
        <v>31</v>
      </c>
      <c r="C47" s="345" t="s">
        <v>38</v>
      </c>
      <c r="D47" s="345" t="s">
        <v>39</v>
      </c>
      <c r="E47" s="346" t="s">
        <v>52</v>
      </c>
      <c r="F47" s="346" t="s">
        <v>57</v>
      </c>
      <c r="G47" s="346" t="s">
        <v>74</v>
      </c>
      <c r="H47" s="346" t="s">
        <v>807</v>
      </c>
      <c r="I47" s="346" t="s">
        <v>105</v>
      </c>
      <c r="J47" s="346" t="s">
        <v>114</v>
      </c>
      <c r="K47" s="346" t="s">
        <v>82</v>
      </c>
      <c r="L47" s="271" t="s">
        <v>1199</v>
      </c>
      <c r="M47" s="346" t="s">
        <v>794</v>
      </c>
      <c r="N47" s="346" t="s">
        <v>795</v>
      </c>
      <c r="O47" s="346"/>
      <c r="P47" s="346"/>
      <c r="Q47" s="346"/>
      <c r="R47" s="346"/>
      <c r="S47" s="346">
        <v>1</v>
      </c>
      <c r="T47" s="346" t="s">
        <v>808</v>
      </c>
      <c r="U47" s="346" t="s">
        <v>809</v>
      </c>
      <c r="V47" s="346" t="s">
        <v>88</v>
      </c>
      <c r="W47" s="334" t="s">
        <v>810</v>
      </c>
      <c r="X47" s="29"/>
      <c r="Y47" s="29"/>
      <c r="Z47" s="29"/>
      <c r="AA47" s="249"/>
      <c r="AB47" s="272"/>
      <c r="AC47" s="272"/>
      <c r="AD47" s="272"/>
      <c r="AE47" s="273"/>
    </row>
    <row r="48" spans="1:31" s="168" customFormat="1" ht="219" customHeight="1" x14ac:dyDescent="0.25">
      <c r="A48" s="345" t="s">
        <v>113</v>
      </c>
      <c r="B48" s="345" t="s">
        <v>31</v>
      </c>
      <c r="C48" s="345" t="s">
        <v>38</v>
      </c>
      <c r="D48" s="345" t="s">
        <v>39</v>
      </c>
      <c r="E48" s="346" t="s">
        <v>52</v>
      </c>
      <c r="F48" s="346" t="s">
        <v>57</v>
      </c>
      <c r="G48" s="346" t="s">
        <v>74</v>
      </c>
      <c r="H48" s="346" t="s">
        <v>811</v>
      </c>
      <c r="I48" s="346" t="s">
        <v>105</v>
      </c>
      <c r="J48" s="346" t="s">
        <v>114</v>
      </c>
      <c r="K48" s="346" t="s">
        <v>82</v>
      </c>
      <c r="L48" s="271" t="s">
        <v>1199</v>
      </c>
      <c r="M48" s="346" t="s">
        <v>794</v>
      </c>
      <c r="N48" s="346" t="s">
        <v>795</v>
      </c>
      <c r="O48" s="346"/>
      <c r="P48" s="346"/>
      <c r="Q48" s="346"/>
      <c r="R48" s="346"/>
      <c r="S48" s="346" t="s">
        <v>812</v>
      </c>
      <c r="T48" s="346" t="s">
        <v>813</v>
      </c>
      <c r="U48" s="346" t="s">
        <v>814</v>
      </c>
      <c r="V48" s="346" t="s">
        <v>90</v>
      </c>
      <c r="W48" s="334" t="s">
        <v>815</v>
      </c>
      <c r="X48" s="29"/>
      <c r="Y48" s="29"/>
      <c r="Z48" s="29"/>
      <c r="AA48" s="249"/>
      <c r="AB48" s="272"/>
      <c r="AC48" s="272"/>
      <c r="AD48" s="272"/>
      <c r="AE48" s="273"/>
    </row>
    <row r="49" spans="1:15271" s="168" customFormat="1" ht="219" customHeight="1" x14ac:dyDescent="0.25">
      <c r="A49" s="345" t="s">
        <v>113</v>
      </c>
      <c r="B49" s="345" t="s">
        <v>31</v>
      </c>
      <c r="C49" s="345" t="s">
        <v>38</v>
      </c>
      <c r="D49" s="345" t="s">
        <v>39</v>
      </c>
      <c r="E49" s="346" t="s">
        <v>52</v>
      </c>
      <c r="F49" s="346" t="s">
        <v>57</v>
      </c>
      <c r="G49" s="346" t="s">
        <v>74</v>
      </c>
      <c r="H49" s="346" t="s">
        <v>816</v>
      </c>
      <c r="I49" s="346" t="s">
        <v>105</v>
      </c>
      <c r="J49" s="346" t="s">
        <v>114</v>
      </c>
      <c r="K49" s="346" t="s">
        <v>82</v>
      </c>
      <c r="L49" s="271" t="s">
        <v>1199</v>
      </c>
      <c r="M49" s="346" t="s">
        <v>794</v>
      </c>
      <c r="N49" s="346" t="s">
        <v>795</v>
      </c>
      <c r="O49" s="346"/>
      <c r="P49" s="346"/>
      <c r="Q49" s="346"/>
      <c r="R49" s="346"/>
      <c r="S49" s="346">
        <v>2</v>
      </c>
      <c r="T49" s="346" t="s">
        <v>817</v>
      </c>
      <c r="U49" s="346" t="s">
        <v>818</v>
      </c>
      <c r="V49" s="346" t="s">
        <v>90</v>
      </c>
      <c r="W49" s="334" t="s">
        <v>819</v>
      </c>
      <c r="X49" s="29"/>
      <c r="Y49" s="29"/>
      <c r="Z49" s="29"/>
      <c r="AA49" s="249"/>
      <c r="AB49" s="272"/>
      <c r="AC49" s="272"/>
      <c r="AD49" s="272"/>
      <c r="AE49" s="273"/>
    </row>
    <row r="50" spans="1:15271" s="168" customFormat="1" ht="219" customHeight="1" x14ac:dyDescent="0.25">
      <c r="A50" s="345" t="s">
        <v>113</v>
      </c>
      <c r="B50" s="345" t="s">
        <v>31</v>
      </c>
      <c r="C50" s="345" t="s">
        <v>38</v>
      </c>
      <c r="D50" s="345" t="s">
        <v>39</v>
      </c>
      <c r="E50" s="346" t="s">
        <v>52</v>
      </c>
      <c r="F50" s="346" t="s">
        <v>57</v>
      </c>
      <c r="G50" s="346" t="s">
        <v>74</v>
      </c>
      <c r="H50" s="346" t="s">
        <v>820</v>
      </c>
      <c r="I50" s="346" t="s">
        <v>105</v>
      </c>
      <c r="J50" s="346" t="s">
        <v>114</v>
      </c>
      <c r="K50" s="346" t="s">
        <v>82</v>
      </c>
      <c r="L50" s="271" t="s">
        <v>1199</v>
      </c>
      <c r="M50" s="346" t="s">
        <v>794</v>
      </c>
      <c r="N50" s="346" t="s">
        <v>795</v>
      </c>
      <c r="O50" s="346"/>
      <c r="P50" s="346"/>
      <c r="Q50" s="346"/>
      <c r="R50" s="346"/>
      <c r="S50" s="346" t="s">
        <v>821</v>
      </c>
      <c r="T50" s="346" t="s">
        <v>822</v>
      </c>
      <c r="U50" s="346" t="s">
        <v>823</v>
      </c>
      <c r="V50" s="346" t="s">
        <v>90</v>
      </c>
      <c r="W50" s="334" t="s">
        <v>824</v>
      </c>
      <c r="X50" s="29"/>
      <c r="Y50" s="29"/>
      <c r="Z50" s="29"/>
      <c r="AA50" s="249"/>
      <c r="AB50" s="272"/>
      <c r="AC50" s="272"/>
      <c r="AD50" s="272"/>
      <c r="AE50" s="273"/>
    </row>
    <row r="51" spans="1:15271" s="168" customFormat="1" ht="219" customHeight="1" x14ac:dyDescent="0.25">
      <c r="A51" s="345" t="s">
        <v>113</v>
      </c>
      <c r="B51" s="345" t="s">
        <v>31</v>
      </c>
      <c r="C51" s="345" t="s">
        <v>38</v>
      </c>
      <c r="D51" s="345" t="s">
        <v>39</v>
      </c>
      <c r="E51" s="346" t="s">
        <v>52</v>
      </c>
      <c r="F51" s="346" t="s">
        <v>57</v>
      </c>
      <c r="G51" s="346" t="s">
        <v>74</v>
      </c>
      <c r="H51" s="346" t="s">
        <v>825</v>
      </c>
      <c r="I51" s="346" t="s">
        <v>105</v>
      </c>
      <c r="J51" s="346" t="s">
        <v>114</v>
      </c>
      <c r="K51" s="346" t="s">
        <v>82</v>
      </c>
      <c r="L51" s="271" t="s">
        <v>1199</v>
      </c>
      <c r="M51" s="346" t="s">
        <v>794</v>
      </c>
      <c r="N51" s="346" t="s">
        <v>795</v>
      </c>
      <c r="O51" s="346"/>
      <c r="P51" s="346"/>
      <c r="Q51" s="346"/>
      <c r="R51" s="346"/>
      <c r="S51" s="346">
        <v>11</v>
      </c>
      <c r="T51" s="346" t="s">
        <v>826</v>
      </c>
      <c r="U51" s="346" t="s">
        <v>827</v>
      </c>
      <c r="V51" s="346" t="s">
        <v>90</v>
      </c>
      <c r="W51" s="334" t="s">
        <v>828</v>
      </c>
      <c r="X51" s="29"/>
      <c r="Y51" s="29"/>
      <c r="Z51" s="29"/>
      <c r="AA51" s="249"/>
      <c r="AB51" s="272"/>
      <c r="AC51" s="272"/>
      <c r="AD51" s="272"/>
      <c r="AE51" s="273"/>
    </row>
    <row r="52" spans="1:15271" s="168" customFormat="1" ht="219" customHeight="1" x14ac:dyDescent="0.25">
      <c r="A52" s="346" t="s">
        <v>113</v>
      </c>
      <c r="B52" s="346" t="s">
        <v>31</v>
      </c>
      <c r="C52" s="347" t="s">
        <v>38</v>
      </c>
      <c r="D52" s="347" t="s">
        <v>39</v>
      </c>
      <c r="E52" s="347" t="s">
        <v>52</v>
      </c>
      <c r="F52" s="275" t="s">
        <v>57</v>
      </c>
      <c r="G52" s="275" t="s">
        <v>74</v>
      </c>
      <c r="H52" s="8" t="s">
        <v>829</v>
      </c>
      <c r="I52" s="8" t="s">
        <v>105</v>
      </c>
      <c r="J52" s="8" t="s">
        <v>114</v>
      </c>
      <c r="K52" s="8" t="s">
        <v>82</v>
      </c>
      <c r="L52" s="271" t="s">
        <v>1199</v>
      </c>
      <c r="M52" s="275" t="s">
        <v>794</v>
      </c>
      <c r="N52" s="275" t="s">
        <v>795</v>
      </c>
      <c r="O52" s="375"/>
      <c r="P52" s="375"/>
      <c r="Q52" s="375"/>
      <c r="R52" s="375"/>
      <c r="S52" s="349">
        <v>1</v>
      </c>
      <c r="T52" s="8" t="s">
        <v>830</v>
      </c>
      <c r="U52" s="348" t="s">
        <v>831</v>
      </c>
      <c r="V52" s="348" t="s">
        <v>88</v>
      </c>
      <c r="W52" s="8" t="s">
        <v>832</v>
      </c>
      <c r="X52" s="29"/>
      <c r="Y52" s="29"/>
      <c r="Z52" s="29"/>
      <c r="AA52" s="249"/>
      <c r="AB52" s="272"/>
      <c r="AC52" s="272"/>
      <c r="AD52" s="272"/>
      <c r="AE52" s="273"/>
    </row>
    <row r="53" spans="1:15271" s="168" customFormat="1" ht="219" customHeight="1" x14ac:dyDescent="0.25">
      <c r="A53" s="251" t="s">
        <v>113</v>
      </c>
      <c r="B53" s="251" t="s">
        <v>31</v>
      </c>
      <c r="C53" s="252" t="s">
        <v>36</v>
      </c>
      <c r="D53" s="252" t="s">
        <v>37</v>
      </c>
      <c r="E53" s="253" t="s">
        <v>46</v>
      </c>
      <c r="F53" s="28" t="s">
        <v>59</v>
      </c>
      <c r="G53" s="28" t="s">
        <v>74</v>
      </c>
      <c r="H53" s="33" t="s">
        <v>833</v>
      </c>
      <c r="I53" s="33" t="s">
        <v>99</v>
      </c>
      <c r="J53" s="33" t="s">
        <v>94</v>
      </c>
      <c r="K53" s="33" t="s">
        <v>82</v>
      </c>
      <c r="L53" s="271" t="s">
        <v>1199</v>
      </c>
      <c r="M53" s="17" t="s">
        <v>834</v>
      </c>
      <c r="N53" s="28" t="s">
        <v>835</v>
      </c>
      <c r="O53" s="350"/>
      <c r="P53" s="350"/>
      <c r="Q53" s="350"/>
      <c r="R53" s="350"/>
      <c r="S53" s="30">
        <v>1</v>
      </c>
      <c r="T53" s="28" t="s">
        <v>836</v>
      </c>
      <c r="U53" s="28" t="s">
        <v>837</v>
      </c>
      <c r="V53" s="10" t="s">
        <v>90</v>
      </c>
      <c r="W53" s="7" t="s">
        <v>838</v>
      </c>
      <c r="X53" s="29"/>
      <c r="Y53" s="29"/>
      <c r="Z53" s="29"/>
      <c r="AA53" s="249"/>
      <c r="AB53" s="272"/>
      <c r="AC53" s="272"/>
      <c r="AD53" s="272"/>
      <c r="AE53" s="273"/>
    </row>
    <row r="54" spans="1:15271" s="168" customFormat="1" ht="219" customHeight="1" x14ac:dyDescent="0.25">
      <c r="A54" s="251" t="s">
        <v>113</v>
      </c>
      <c r="B54" s="251" t="s">
        <v>31</v>
      </c>
      <c r="C54" s="252" t="s">
        <v>36</v>
      </c>
      <c r="D54" s="252" t="s">
        <v>37</v>
      </c>
      <c r="E54" s="253" t="s">
        <v>46</v>
      </c>
      <c r="F54" s="28" t="s">
        <v>59</v>
      </c>
      <c r="G54" s="28" t="s">
        <v>74</v>
      </c>
      <c r="H54" s="7" t="s">
        <v>839</v>
      </c>
      <c r="I54" s="33" t="s">
        <v>101</v>
      </c>
      <c r="J54" s="33" t="s">
        <v>110</v>
      </c>
      <c r="K54" s="33" t="s">
        <v>82</v>
      </c>
      <c r="L54" s="271" t="s">
        <v>1199</v>
      </c>
      <c r="M54" s="17" t="s">
        <v>834</v>
      </c>
      <c r="N54" s="28" t="s">
        <v>835</v>
      </c>
      <c r="O54" s="269"/>
      <c r="P54" s="350"/>
      <c r="Q54" s="350"/>
      <c r="R54" s="269"/>
      <c r="S54" s="30">
        <v>12</v>
      </c>
      <c r="T54" s="8" t="s">
        <v>840</v>
      </c>
      <c r="U54" s="10" t="s">
        <v>841</v>
      </c>
      <c r="V54" s="255" t="s">
        <v>90</v>
      </c>
      <c r="W54" s="7" t="s">
        <v>842</v>
      </c>
      <c r="X54" s="29"/>
      <c r="Y54" s="29"/>
      <c r="Z54" s="29"/>
      <c r="AA54" s="249"/>
      <c r="AB54" s="272"/>
      <c r="AC54" s="272"/>
      <c r="AD54" s="272"/>
      <c r="AE54" s="273"/>
    </row>
    <row r="55" spans="1:15271" s="168" customFormat="1" ht="219" customHeight="1" x14ac:dyDescent="0.25">
      <c r="A55" s="251" t="s">
        <v>113</v>
      </c>
      <c r="B55" s="251" t="s">
        <v>31</v>
      </c>
      <c r="C55" s="252" t="s">
        <v>36</v>
      </c>
      <c r="D55" s="252" t="s">
        <v>37</v>
      </c>
      <c r="E55" s="253" t="s">
        <v>46</v>
      </c>
      <c r="F55" s="28" t="s">
        <v>59</v>
      </c>
      <c r="G55" s="28" t="s">
        <v>74</v>
      </c>
      <c r="H55" s="8" t="s">
        <v>843</v>
      </c>
      <c r="I55" s="33" t="s">
        <v>105</v>
      </c>
      <c r="J55" s="33" t="s">
        <v>114</v>
      </c>
      <c r="K55" s="33" t="s">
        <v>84</v>
      </c>
      <c r="L55" s="271" t="s">
        <v>1199</v>
      </c>
      <c r="M55" s="17" t="s">
        <v>834</v>
      </c>
      <c r="N55" s="7" t="s">
        <v>844</v>
      </c>
      <c r="O55" s="350"/>
      <c r="P55" s="350"/>
      <c r="Q55" s="350"/>
      <c r="R55" s="350"/>
      <c r="S55" s="260">
        <v>1</v>
      </c>
      <c r="T55" s="4" t="s">
        <v>845</v>
      </c>
      <c r="U55" s="8" t="s">
        <v>846</v>
      </c>
      <c r="V55" s="255" t="s">
        <v>90</v>
      </c>
      <c r="W55" s="7" t="s">
        <v>847</v>
      </c>
      <c r="X55" s="29"/>
      <c r="Y55" s="29"/>
      <c r="Z55" s="29"/>
      <c r="AA55" s="249"/>
      <c r="AB55" s="272"/>
      <c r="AC55" s="272"/>
      <c r="AD55" s="272"/>
      <c r="AE55" s="273"/>
    </row>
    <row r="56" spans="1:15271" s="168" customFormat="1" ht="219" customHeight="1" x14ac:dyDescent="0.25">
      <c r="A56" s="251" t="s">
        <v>113</v>
      </c>
      <c r="B56" s="251" t="s">
        <v>31</v>
      </c>
      <c r="C56" s="252" t="s">
        <v>36</v>
      </c>
      <c r="D56" s="252" t="s">
        <v>37</v>
      </c>
      <c r="E56" s="253" t="s">
        <v>46</v>
      </c>
      <c r="F56" s="28" t="s">
        <v>59</v>
      </c>
      <c r="G56" s="28" t="s">
        <v>74</v>
      </c>
      <c r="H56" s="8" t="s">
        <v>843</v>
      </c>
      <c r="I56" s="33" t="s">
        <v>105</v>
      </c>
      <c r="J56" s="33" t="s">
        <v>114</v>
      </c>
      <c r="K56" s="33" t="s">
        <v>84</v>
      </c>
      <c r="L56" s="271" t="s">
        <v>1199</v>
      </c>
      <c r="M56" s="17" t="s">
        <v>834</v>
      </c>
      <c r="N56" s="7" t="s">
        <v>844</v>
      </c>
      <c r="O56" s="350"/>
      <c r="P56" s="350"/>
      <c r="Q56" s="350"/>
      <c r="R56" s="350"/>
      <c r="S56" s="260">
        <v>1</v>
      </c>
      <c r="T56" s="274" t="s">
        <v>848</v>
      </c>
      <c r="U56" s="8" t="s">
        <v>849</v>
      </c>
      <c r="V56" s="255" t="s">
        <v>88</v>
      </c>
      <c r="W56" s="7" t="s">
        <v>850</v>
      </c>
      <c r="X56" s="29"/>
      <c r="Y56" s="29"/>
      <c r="Z56" s="29"/>
      <c r="AA56" s="249"/>
      <c r="AB56" s="272"/>
      <c r="AC56" s="272"/>
      <c r="AD56" s="272"/>
      <c r="AE56" s="273"/>
    </row>
    <row r="57" spans="1:15271" s="168" customFormat="1" ht="219" customHeight="1" x14ac:dyDescent="0.25">
      <c r="A57" s="251" t="s">
        <v>113</v>
      </c>
      <c r="B57" s="251" t="s">
        <v>31</v>
      </c>
      <c r="C57" s="252" t="s">
        <v>36</v>
      </c>
      <c r="D57" s="252" t="s">
        <v>37</v>
      </c>
      <c r="E57" s="253" t="s">
        <v>46</v>
      </c>
      <c r="F57" s="28" t="s">
        <v>59</v>
      </c>
      <c r="G57" s="28" t="s">
        <v>74</v>
      </c>
      <c r="H57" s="8" t="s">
        <v>851</v>
      </c>
      <c r="I57" s="33" t="s">
        <v>105</v>
      </c>
      <c r="J57" s="33" t="s">
        <v>114</v>
      </c>
      <c r="K57" s="33" t="s">
        <v>84</v>
      </c>
      <c r="L57" s="271" t="s">
        <v>1199</v>
      </c>
      <c r="M57" s="17" t="s">
        <v>834</v>
      </c>
      <c r="N57" s="7" t="s">
        <v>844</v>
      </c>
      <c r="O57" s="350"/>
      <c r="P57" s="350"/>
      <c r="Q57" s="350"/>
      <c r="R57" s="350"/>
      <c r="S57" s="9">
        <v>4</v>
      </c>
      <c r="T57" s="8" t="s">
        <v>852</v>
      </c>
      <c r="U57" s="10" t="s">
        <v>853</v>
      </c>
      <c r="V57" s="255" t="s">
        <v>90</v>
      </c>
      <c r="W57" s="7" t="s">
        <v>854</v>
      </c>
      <c r="X57" s="29"/>
      <c r="Y57" s="29"/>
      <c r="Z57" s="29"/>
      <c r="AA57" s="249"/>
      <c r="AB57" s="272"/>
      <c r="AC57" s="272"/>
      <c r="AD57" s="272"/>
      <c r="AE57" s="273"/>
    </row>
    <row r="58" spans="1:15271" s="168" customFormat="1" ht="219" customHeight="1" x14ac:dyDescent="0.25">
      <c r="A58" s="251" t="s">
        <v>113</v>
      </c>
      <c r="B58" s="251" t="s">
        <v>31</v>
      </c>
      <c r="C58" s="252" t="s">
        <v>36</v>
      </c>
      <c r="D58" s="252" t="s">
        <v>37</v>
      </c>
      <c r="E58" s="253" t="s">
        <v>46</v>
      </c>
      <c r="F58" s="28" t="s">
        <v>59</v>
      </c>
      <c r="G58" s="28" t="s">
        <v>74</v>
      </c>
      <c r="H58" s="8" t="s">
        <v>855</v>
      </c>
      <c r="I58" s="33" t="s">
        <v>105</v>
      </c>
      <c r="J58" s="33" t="s">
        <v>114</v>
      </c>
      <c r="K58" s="33" t="s">
        <v>84</v>
      </c>
      <c r="L58" s="271" t="s">
        <v>1199</v>
      </c>
      <c r="M58" s="17" t="s">
        <v>834</v>
      </c>
      <c r="N58" s="7" t="s">
        <v>844</v>
      </c>
      <c r="O58" s="350"/>
      <c r="P58" s="350"/>
      <c r="Q58" s="350"/>
      <c r="R58" s="350"/>
      <c r="S58" s="333">
        <v>1</v>
      </c>
      <c r="T58" s="8" t="s">
        <v>856</v>
      </c>
      <c r="U58" s="10" t="s">
        <v>857</v>
      </c>
      <c r="V58" s="255" t="s">
        <v>88</v>
      </c>
      <c r="W58" s="7" t="s">
        <v>858</v>
      </c>
      <c r="X58" s="29"/>
      <c r="Y58" s="29"/>
      <c r="Z58" s="29"/>
      <c r="AA58" s="249"/>
      <c r="AB58" s="272"/>
      <c r="AC58" s="272"/>
      <c r="AD58" s="272"/>
      <c r="AE58" s="273"/>
    </row>
    <row r="59" spans="1:15271" s="168" customFormat="1" ht="219" customHeight="1" x14ac:dyDescent="0.25">
      <c r="A59" s="251" t="s">
        <v>113</v>
      </c>
      <c r="B59" s="251" t="s">
        <v>31</v>
      </c>
      <c r="C59" s="252" t="s">
        <v>36</v>
      </c>
      <c r="D59" s="252" t="s">
        <v>37</v>
      </c>
      <c r="E59" s="253" t="s">
        <v>46</v>
      </c>
      <c r="F59" s="28" t="s">
        <v>59</v>
      </c>
      <c r="G59" s="28" t="s">
        <v>74</v>
      </c>
      <c r="H59" s="8" t="s">
        <v>859</v>
      </c>
      <c r="I59" s="33" t="s">
        <v>105</v>
      </c>
      <c r="J59" s="33" t="s">
        <v>114</v>
      </c>
      <c r="K59" s="33" t="s">
        <v>84</v>
      </c>
      <c r="L59" s="271" t="s">
        <v>1199</v>
      </c>
      <c r="M59" s="17" t="s">
        <v>834</v>
      </c>
      <c r="N59" s="7" t="s">
        <v>844</v>
      </c>
      <c r="O59" s="350"/>
      <c r="P59" s="350"/>
      <c r="Q59" s="350"/>
      <c r="R59" s="350"/>
      <c r="S59" s="333">
        <v>1</v>
      </c>
      <c r="T59" s="8" t="s">
        <v>860</v>
      </c>
      <c r="U59" s="10" t="s">
        <v>861</v>
      </c>
      <c r="V59" s="255" t="s">
        <v>88</v>
      </c>
      <c r="W59" s="7" t="s">
        <v>862</v>
      </c>
      <c r="X59" s="29"/>
      <c r="Y59" s="29"/>
      <c r="Z59" s="29"/>
      <c r="AA59" s="249"/>
      <c r="AB59" s="272"/>
      <c r="AC59" s="272"/>
      <c r="AD59" s="272"/>
      <c r="AE59" s="273"/>
    </row>
    <row r="60" spans="1:15271" s="168" customFormat="1" ht="219" customHeight="1" x14ac:dyDescent="0.25">
      <c r="A60" s="251" t="s">
        <v>113</v>
      </c>
      <c r="B60" s="251" t="s">
        <v>31</v>
      </c>
      <c r="C60" s="252" t="s">
        <v>36</v>
      </c>
      <c r="D60" s="252" t="s">
        <v>37</v>
      </c>
      <c r="E60" s="253" t="s">
        <v>46</v>
      </c>
      <c r="F60" s="28" t="s">
        <v>59</v>
      </c>
      <c r="G60" s="28" t="s">
        <v>74</v>
      </c>
      <c r="H60" s="7" t="s">
        <v>863</v>
      </c>
      <c r="I60" s="33" t="s">
        <v>101</v>
      </c>
      <c r="J60" s="33" t="s">
        <v>110</v>
      </c>
      <c r="K60" s="33" t="s">
        <v>82</v>
      </c>
      <c r="L60" s="271" t="s">
        <v>1199</v>
      </c>
      <c r="M60" s="17" t="s">
        <v>834</v>
      </c>
      <c r="N60" s="28" t="s">
        <v>835</v>
      </c>
      <c r="O60" s="350"/>
      <c r="P60" s="350"/>
      <c r="Q60" s="350"/>
      <c r="R60" s="350"/>
      <c r="S60" s="351">
        <v>365</v>
      </c>
      <c r="T60" s="8" t="s">
        <v>864</v>
      </c>
      <c r="U60" s="8" t="s">
        <v>865</v>
      </c>
      <c r="V60" s="255" t="s">
        <v>90</v>
      </c>
      <c r="W60" s="7" t="s">
        <v>866</v>
      </c>
      <c r="X60" s="29"/>
      <c r="Y60" s="29"/>
      <c r="Z60" s="29"/>
      <c r="AA60" s="249"/>
      <c r="AB60" s="272"/>
      <c r="AC60" s="272"/>
      <c r="AD60" s="272"/>
      <c r="AE60" s="273"/>
    </row>
    <row r="61" spans="1:15271" s="168" customFormat="1" ht="219" customHeight="1" x14ac:dyDescent="0.25">
      <c r="A61" s="251" t="s">
        <v>113</v>
      </c>
      <c r="B61" s="251" t="s">
        <v>31</v>
      </c>
      <c r="C61" s="252" t="s">
        <v>36</v>
      </c>
      <c r="D61" s="252" t="s">
        <v>37</v>
      </c>
      <c r="E61" s="253" t="s">
        <v>46</v>
      </c>
      <c r="F61" s="28" t="s">
        <v>59</v>
      </c>
      <c r="G61" s="28" t="s">
        <v>74</v>
      </c>
      <c r="H61" s="7" t="s">
        <v>867</v>
      </c>
      <c r="I61" s="33" t="s">
        <v>101</v>
      </c>
      <c r="J61" s="33" t="s">
        <v>110</v>
      </c>
      <c r="K61" s="33" t="s">
        <v>82</v>
      </c>
      <c r="L61" s="271" t="s">
        <v>1199</v>
      </c>
      <c r="M61" s="17" t="s">
        <v>834</v>
      </c>
      <c r="N61" s="28" t="s">
        <v>835</v>
      </c>
      <c r="O61" s="350"/>
      <c r="P61" s="350"/>
      <c r="Q61" s="350"/>
      <c r="R61" s="350"/>
      <c r="S61" s="30">
        <v>11</v>
      </c>
      <c r="T61" s="8" t="s">
        <v>868</v>
      </c>
      <c r="U61" s="10" t="s">
        <v>869</v>
      </c>
      <c r="V61" s="255" t="s">
        <v>90</v>
      </c>
      <c r="W61" s="255" t="s">
        <v>870</v>
      </c>
      <c r="X61" s="29"/>
      <c r="Y61" s="29"/>
      <c r="Z61" s="29"/>
      <c r="AA61" s="249"/>
      <c r="AB61" s="272"/>
      <c r="AC61" s="272"/>
      <c r="AD61" s="272"/>
      <c r="AE61" s="273"/>
    </row>
    <row r="62" spans="1:15271" s="168" customFormat="1" ht="219" customHeight="1" x14ac:dyDescent="0.2">
      <c r="A62" s="251" t="s">
        <v>113</v>
      </c>
      <c r="B62" s="4" t="s">
        <v>31</v>
      </c>
      <c r="C62" s="5" t="s">
        <v>36</v>
      </c>
      <c r="D62" s="5" t="s">
        <v>37</v>
      </c>
      <c r="E62" s="6" t="s">
        <v>46</v>
      </c>
      <c r="F62" s="7" t="s">
        <v>61</v>
      </c>
      <c r="G62" s="7" t="s">
        <v>74</v>
      </c>
      <c r="H62" s="8" t="s">
        <v>871</v>
      </c>
      <c r="I62" s="8" t="s">
        <v>99</v>
      </c>
      <c r="J62" s="8" t="s">
        <v>112</v>
      </c>
      <c r="K62" s="8" t="s">
        <v>82</v>
      </c>
      <c r="L62" s="271" t="s">
        <v>1199</v>
      </c>
      <c r="M62" s="7" t="s">
        <v>872</v>
      </c>
      <c r="N62" s="8" t="s">
        <v>873</v>
      </c>
      <c r="O62" s="9">
        <v>100</v>
      </c>
      <c r="P62" s="10" t="s">
        <v>874</v>
      </c>
      <c r="Q62" s="10" t="s">
        <v>875</v>
      </c>
      <c r="R62" s="10" t="s">
        <v>88</v>
      </c>
      <c r="S62" s="9">
        <v>100</v>
      </c>
      <c r="T62" s="10" t="s">
        <v>874</v>
      </c>
      <c r="U62" s="10" t="s">
        <v>875</v>
      </c>
      <c r="V62" s="10" t="s">
        <v>88</v>
      </c>
      <c r="W62" s="10" t="s">
        <v>876</v>
      </c>
      <c r="X62" s="31" t="s">
        <v>399</v>
      </c>
      <c r="Y62" s="29"/>
      <c r="Z62" s="29"/>
      <c r="AA62" s="249"/>
      <c r="AB62" s="272"/>
      <c r="AC62" s="272"/>
      <c r="AD62" s="272"/>
      <c r="AE62" s="273"/>
    </row>
    <row r="63" spans="1:15271" s="258" customFormat="1" ht="133.5" customHeight="1" x14ac:dyDescent="0.25">
      <c r="A63" s="251" t="s">
        <v>113</v>
      </c>
      <c r="B63" s="4" t="s">
        <v>31</v>
      </c>
      <c r="C63" s="5" t="s">
        <v>36</v>
      </c>
      <c r="D63" s="5" t="s">
        <v>37</v>
      </c>
      <c r="E63" s="6" t="s">
        <v>46</v>
      </c>
      <c r="F63" s="7" t="s">
        <v>61</v>
      </c>
      <c r="G63" s="7" t="s">
        <v>74</v>
      </c>
      <c r="H63" s="8" t="s">
        <v>877</v>
      </c>
      <c r="I63" s="8" t="s">
        <v>105</v>
      </c>
      <c r="J63" s="8" t="s">
        <v>114</v>
      </c>
      <c r="K63" s="8" t="s">
        <v>82</v>
      </c>
      <c r="L63" s="271" t="s">
        <v>1199</v>
      </c>
      <c r="M63" s="7" t="s">
        <v>878</v>
      </c>
      <c r="N63" s="8" t="s">
        <v>883</v>
      </c>
      <c r="O63" s="9">
        <v>12</v>
      </c>
      <c r="P63" s="10" t="s">
        <v>879</v>
      </c>
      <c r="Q63" s="10" t="s">
        <v>880</v>
      </c>
      <c r="R63" s="10" t="s">
        <v>90</v>
      </c>
      <c r="S63" s="9">
        <v>12</v>
      </c>
      <c r="T63" s="10" t="s">
        <v>879</v>
      </c>
      <c r="U63" s="10" t="s">
        <v>880</v>
      </c>
      <c r="V63" s="10" t="s">
        <v>90</v>
      </c>
      <c r="W63" s="10" t="s">
        <v>881</v>
      </c>
      <c r="X63" s="259"/>
      <c r="Y63" s="254"/>
      <c r="Z63" s="254"/>
      <c r="AA63" s="259"/>
      <c r="AB63" s="267"/>
      <c r="AC63" s="267"/>
      <c r="AD63" s="267"/>
      <c r="AE63" s="267"/>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c r="HH63"/>
      <c r="HI63"/>
      <c r="HJ63"/>
      <c r="HK63"/>
      <c r="HL63"/>
      <c r="HM63"/>
      <c r="HN63"/>
      <c r="HO63"/>
      <c r="HP63"/>
      <c r="HQ63"/>
      <c r="HR63"/>
      <c r="HS63"/>
      <c r="HT63"/>
      <c r="HU63"/>
      <c r="HV63"/>
      <c r="HW63"/>
      <c r="HX63"/>
      <c r="HY63"/>
      <c r="HZ63"/>
      <c r="IA63"/>
      <c r="IB63"/>
      <c r="IC63"/>
      <c r="ID63"/>
      <c r="IE63"/>
      <c r="IF63"/>
      <c r="IG63"/>
      <c r="IH63"/>
      <c r="II63"/>
      <c r="IJ63"/>
      <c r="IK63"/>
      <c r="IL63"/>
      <c r="IM63"/>
      <c r="IN63"/>
      <c r="IO63"/>
      <c r="IP63"/>
      <c r="IQ63"/>
      <c r="IR63"/>
      <c r="IS63"/>
      <c r="IT63"/>
      <c r="IU63"/>
      <c r="IV63"/>
      <c r="IW63"/>
      <c r="IX63"/>
      <c r="IY63"/>
      <c r="IZ63"/>
      <c r="JA63"/>
      <c r="JB63"/>
      <c r="JC63"/>
      <c r="JD63"/>
      <c r="JE63"/>
      <c r="JF63"/>
      <c r="JG63"/>
      <c r="JH63"/>
      <c r="JI63"/>
      <c r="JJ63"/>
      <c r="JK63"/>
      <c r="JL63"/>
      <c r="JM63"/>
      <c r="JN63"/>
      <c r="JO63"/>
      <c r="JP63"/>
      <c r="JQ63"/>
      <c r="JR63"/>
      <c r="JS63"/>
      <c r="JT63"/>
      <c r="JU63"/>
      <c r="JV63"/>
      <c r="JW63"/>
      <c r="JX63"/>
      <c r="JY63"/>
      <c r="JZ63"/>
      <c r="KA63"/>
      <c r="KB63"/>
      <c r="KC63"/>
      <c r="KD63"/>
      <c r="KE63"/>
      <c r="KF63"/>
      <c r="KG63"/>
      <c r="KH63"/>
      <c r="KI63"/>
      <c r="KJ63"/>
      <c r="KK63"/>
      <c r="KL63"/>
      <c r="KM63"/>
      <c r="KN63"/>
      <c r="KO63"/>
      <c r="KP63" s="257"/>
      <c r="KQ63" s="257"/>
      <c r="KR63" s="257"/>
      <c r="KS63" s="257"/>
      <c r="KT63" s="257"/>
      <c r="KU63" s="257"/>
      <c r="KV63" s="257"/>
      <c r="KW63" s="257"/>
      <c r="KX63" s="257"/>
      <c r="KY63" s="257"/>
      <c r="KZ63" s="257"/>
      <c r="LA63" s="257"/>
      <c r="LB63" s="257"/>
      <c r="LC63" s="257"/>
      <c r="LD63" s="257"/>
      <c r="LE63" s="257"/>
      <c r="LF63" s="257"/>
      <c r="LG63" s="257"/>
      <c r="LH63" s="257"/>
      <c r="LI63" s="257"/>
      <c r="LJ63" s="257"/>
      <c r="LK63" s="257"/>
      <c r="LL63" s="257"/>
      <c r="LM63" s="257"/>
      <c r="LN63" s="257"/>
      <c r="LO63" s="257"/>
      <c r="LP63" s="257"/>
      <c r="LQ63" s="257"/>
      <c r="LR63" s="257"/>
      <c r="LS63" s="257"/>
      <c r="LT63" s="257"/>
      <c r="LU63" s="257"/>
      <c r="LV63" s="257"/>
      <c r="LW63" s="257"/>
      <c r="LX63" s="257"/>
      <c r="LY63" s="257"/>
      <c r="LZ63" s="257"/>
      <c r="MA63" s="257"/>
      <c r="MB63" s="257"/>
      <c r="MC63" s="257"/>
      <c r="MD63" s="257"/>
      <c r="ME63" s="257"/>
      <c r="MF63" s="257"/>
      <c r="MG63" s="257"/>
      <c r="MH63" s="257"/>
      <c r="MI63" s="257"/>
      <c r="MJ63" s="257"/>
      <c r="MK63" s="257"/>
      <c r="ML63" s="257"/>
      <c r="MM63" s="257"/>
      <c r="MN63" s="257"/>
      <c r="MO63" s="257"/>
      <c r="MP63" s="257"/>
      <c r="MQ63" s="257"/>
      <c r="MR63" s="257"/>
      <c r="MS63" s="257"/>
      <c r="MT63" s="257"/>
      <c r="MU63" s="257"/>
      <c r="MV63" s="257"/>
      <c r="MW63" s="257"/>
      <c r="MX63" s="257"/>
      <c r="MY63" s="257"/>
      <c r="MZ63" s="257"/>
      <c r="NA63" s="257"/>
      <c r="NB63" s="257"/>
      <c r="NC63" s="257"/>
      <c r="ND63" s="257"/>
      <c r="NE63" s="257"/>
      <c r="NF63" s="257"/>
      <c r="NG63" s="257"/>
      <c r="NH63" s="257"/>
      <c r="NI63" s="257"/>
      <c r="NJ63" s="257"/>
      <c r="NK63" s="257"/>
      <c r="NL63" s="257"/>
      <c r="NM63" s="257"/>
      <c r="NN63" s="257"/>
      <c r="NO63" s="257"/>
      <c r="NP63" s="257"/>
      <c r="NQ63" s="257"/>
      <c r="NR63" s="257"/>
      <c r="NS63" s="257"/>
      <c r="NT63" s="257"/>
      <c r="NU63" s="257"/>
      <c r="NV63" s="257"/>
      <c r="NW63" s="257"/>
      <c r="NX63" s="257"/>
      <c r="NY63" s="257"/>
      <c r="NZ63" s="257"/>
      <c r="OA63" s="257"/>
      <c r="OB63" s="257"/>
      <c r="OC63" s="257"/>
      <c r="OD63" s="257"/>
      <c r="OE63" s="257"/>
      <c r="OF63" s="257"/>
      <c r="OG63" s="257"/>
      <c r="OH63" s="257"/>
      <c r="OI63" s="257"/>
      <c r="OJ63" s="257"/>
      <c r="OK63" s="257"/>
      <c r="OL63" s="257"/>
      <c r="OM63" s="257"/>
      <c r="ON63" s="257"/>
      <c r="OO63" s="257"/>
      <c r="OP63" s="257"/>
      <c r="OQ63" s="257"/>
      <c r="OR63" s="257"/>
      <c r="OS63" s="257"/>
      <c r="OT63" s="257"/>
      <c r="OU63" s="257"/>
      <c r="OV63" s="257"/>
      <c r="OW63" s="257"/>
      <c r="OX63" s="257"/>
      <c r="OY63" s="257"/>
      <c r="OZ63" s="257"/>
      <c r="PA63" s="257"/>
      <c r="PB63" s="257"/>
      <c r="PC63" s="257"/>
      <c r="PD63" s="257"/>
      <c r="PE63" s="257"/>
      <c r="PF63" s="257"/>
      <c r="PG63" s="257"/>
      <c r="PH63" s="257"/>
      <c r="PI63" s="257"/>
      <c r="PJ63" s="257"/>
      <c r="PK63" s="257"/>
      <c r="PL63" s="257"/>
      <c r="PM63" s="257"/>
      <c r="PN63" s="257"/>
      <c r="PO63" s="257"/>
      <c r="PP63" s="257"/>
      <c r="PQ63" s="257"/>
      <c r="PR63" s="257"/>
      <c r="PS63" s="257"/>
      <c r="PT63" s="257"/>
      <c r="PU63" s="257"/>
      <c r="PV63" s="257"/>
      <c r="PW63" s="257"/>
      <c r="PX63" s="257"/>
      <c r="PY63" s="257"/>
      <c r="PZ63" s="257"/>
      <c r="QA63" s="257"/>
      <c r="QB63" s="257"/>
      <c r="QC63" s="257"/>
      <c r="QD63" s="257"/>
      <c r="QE63" s="257"/>
      <c r="QF63" s="257"/>
      <c r="QG63" s="257"/>
      <c r="QH63" s="257"/>
      <c r="QI63" s="257"/>
      <c r="QJ63" s="257"/>
      <c r="QK63" s="257"/>
      <c r="QL63" s="257"/>
      <c r="QM63" s="257"/>
      <c r="QN63" s="257"/>
      <c r="QO63" s="257"/>
      <c r="QP63" s="257"/>
      <c r="QQ63" s="257"/>
      <c r="QR63" s="257"/>
      <c r="QS63" s="257"/>
      <c r="QT63" s="257"/>
      <c r="QU63" s="257"/>
      <c r="QV63" s="257"/>
      <c r="QW63" s="257"/>
      <c r="QX63" s="257"/>
      <c r="QY63" s="257"/>
      <c r="QZ63" s="257"/>
      <c r="RA63" s="257"/>
      <c r="RB63" s="257"/>
      <c r="RC63" s="257"/>
      <c r="RD63" s="257"/>
      <c r="RE63" s="257"/>
      <c r="RF63" s="257"/>
      <c r="RG63" s="257"/>
      <c r="RH63" s="257"/>
      <c r="RI63" s="257"/>
      <c r="RJ63" s="257"/>
      <c r="RK63" s="257"/>
      <c r="RL63" s="257"/>
      <c r="RM63" s="257"/>
      <c r="RN63" s="257"/>
      <c r="RO63" s="257"/>
      <c r="RP63" s="257"/>
      <c r="RQ63" s="257"/>
      <c r="RR63" s="257"/>
      <c r="RS63" s="257"/>
      <c r="RT63" s="257"/>
      <c r="RU63" s="257"/>
      <c r="RV63" s="257"/>
      <c r="RW63" s="257"/>
      <c r="RX63" s="257"/>
      <c r="RY63" s="257"/>
      <c r="RZ63" s="257"/>
      <c r="SA63" s="257"/>
      <c r="SB63" s="257"/>
      <c r="SC63" s="257"/>
      <c r="SD63" s="257"/>
      <c r="SE63" s="257"/>
      <c r="SF63" s="257"/>
      <c r="SG63" s="257"/>
      <c r="SH63" s="257"/>
      <c r="SI63" s="257"/>
      <c r="SJ63" s="257"/>
      <c r="SK63" s="257"/>
      <c r="SL63" s="257"/>
      <c r="SM63" s="257"/>
      <c r="SN63" s="257"/>
      <c r="SO63" s="257"/>
      <c r="SP63" s="257"/>
      <c r="SQ63" s="257"/>
      <c r="SR63" s="257"/>
      <c r="SS63" s="257"/>
      <c r="ST63" s="257"/>
      <c r="SU63" s="257"/>
      <c r="SV63" s="257"/>
      <c r="SW63" s="257"/>
      <c r="SX63" s="257"/>
      <c r="SY63" s="257"/>
      <c r="SZ63" s="257"/>
      <c r="TA63" s="257"/>
      <c r="TB63" s="257"/>
      <c r="TC63" s="257"/>
      <c r="TD63" s="257"/>
      <c r="TE63" s="257"/>
      <c r="TF63" s="257"/>
      <c r="TG63" s="257"/>
      <c r="TH63" s="257"/>
      <c r="TI63" s="257"/>
      <c r="TJ63" s="257"/>
      <c r="TK63" s="257"/>
      <c r="TL63" s="257"/>
      <c r="TM63" s="257"/>
      <c r="TN63" s="257"/>
      <c r="TO63" s="257"/>
      <c r="TP63" s="257"/>
      <c r="TQ63" s="257"/>
      <c r="TR63" s="257"/>
      <c r="TS63" s="257"/>
      <c r="TT63" s="257"/>
      <c r="TU63" s="257"/>
      <c r="TV63" s="257"/>
      <c r="TW63" s="257"/>
      <c r="TX63" s="257"/>
      <c r="TY63" s="257"/>
      <c r="TZ63" s="257"/>
      <c r="UA63" s="257"/>
      <c r="UB63" s="257"/>
      <c r="UC63" s="257"/>
      <c r="UD63" s="257"/>
      <c r="UE63" s="257"/>
      <c r="UF63" s="257"/>
      <c r="UG63" s="257"/>
      <c r="UH63" s="257"/>
      <c r="UI63" s="257"/>
      <c r="UJ63" s="257"/>
      <c r="UK63" s="257"/>
      <c r="UL63" s="257"/>
      <c r="UM63" s="257"/>
      <c r="UN63" s="257"/>
      <c r="UO63" s="257"/>
      <c r="UP63" s="257"/>
      <c r="UQ63" s="257"/>
      <c r="UR63" s="257"/>
      <c r="US63" s="257"/>
      <c r="UT63" s="257"/>
      <c r="UU63" s="257"/>
      <c r="UV63" s="257"/>
      <c r="UW63" s="257"/>
      <c r="UX63" s="257"/>
      <c r="UY63" s="257"/>
      <c r="UZ63" s="257"/>
      <c r="VA63" s="257"/>
      <c r="VB63" s="257"/>
      <c r="VC63" s="257"/>
      <c r="VD63" s="257"/>
      <c r="VE63" s="257"/>
      <c r="VF63" s="257"/>
      <c r="VG63" s="257"/>
      <c r="VH63" s="257"/>
      <c r="VI63" s="257"/>
      <c r="VJ63" s="257"/>
      <c r="VK63" s="257"/>
      <c r="VL63" s="257"/>
      <c r="VM63" s="257"/>
      <c r="VN63" s="257"/>
      <c r="VO63" s="257"/>
      <c r="VP63" s="257"/>
      <c r="VQ63" s="257"/>
      <c r="VR63" s="257"/>
      <c r="VS63" s="257"/>
      <c r="VT63" s="257"/>
      <c r="VU63" s="257"/>
      <c r="VV63" s="257"/>
      <c r="VW63" s="257"/>
      <c r="VX63" s="257"/>
      <c r="VY63" s="257"/>
      <c r="VZ63" s="257"/>
      <c r="WA63" s="257"/>
      <c r="WB63" s="257"/>
      <c r="WC63" s="257"/>
      <c r="WD63" s="257"/>
      <c r="WE63" s="257"/>
      <c r="WF63" s="257"/>
      <c r="WG63" s="257"/>
      <c r="WH63" s="257"/>
      <c r="WI63" s="257"/>
      <c r="WJ63" s="257"/>
      <c r="WK63" s="257"/>
      <c r="WL63" s="257"/>
      <c r="WM63" s="257"/>
      <c r="WN63" s="257"/>
      <c r="WO63" s="257"/>
      <c r="WP63" s="257"/>
      <c r="WQ63" s="257"/>
      <c r="WR63" s="257"/>
      <c r="WS63" s="257"/>
      <c r="WT63" s="257"/>
      <c r="WU63" s="257"/>
      <c r="WV63" s="257"/>
      <c r="WW63" s="257"/>
      <c r="WX63" s="257"/>
      <c r="WY63" s="257"/>
      <c r="WZ63" s="257"/>
      <c r="XA63" s="257"/>
      <c r="XB63" s="257"/>
      <c r="XC63" s="257"/>
      <c r="XD63" s="257"/>
      <c r="XE63" s="257"/>
      <c r="XF63" s="257"/>
      <c r="XG63" s="257"/>
      <c r="XH63" s="257"/>
      <c r="XI63" s="257"/>
      <c r="XJ63" s="257"/>
      <c r="XK63" s="257"/>
      <c r="XL63" s="257"/>
      <c r="XM63" s="257"/>
      <c r="XN63" s="257"/>
      <c r="XO63" s="257"/>
      <c r="XP63" s="257"/>
      <c r="XQ63" s="257"/>
      <c r="XR63" s="257"/>
      <c r="XS63" s="257"/>
      <c r="XT63" s="257"/>
      <c r="XU63" s="257"/>
      <c r="XV63" s="257"/>
      <c r="XW63" s="257"/>
      <c r="XX63" s="257"/>
      <c r="XY63" s="257"/>
      <c r="XZ63" s="257"/>
      <c r="YA63" s="257"/>
      <c r="YB63" s="257"/>
      <c r="YC63" s="257"/>
      <c r="YD63" s="257"/>
      <c r="YE63" s="257"/>
      <c r="YF63" s="257"/>
      <c r="YG63" s="257"/>
      <c r="YH63" s="257"/>
      <c r="YI63" s="257"/>
      <c r="YJ63" s="257"/>
      <c r="YK63" s="257"/>
      <c r="YL63" s="257"/>
      <c r="YM63" s="257"/>
      <c r="YN63" s="257"/>
      <c r="YO63" s="257"/>
      <c r="YP63" s="257"/>
      <c r="YQ63" s="257"/>
      <c r="YR63" s="257"/>
      <c r="YS63" s="257"/>
      <c r="YT63" s="257"/>
      <c r="YU63" s="257"/>
      <c r="YV63" s="257"/>
      <c r="YW63" s="257"/>
      <c r="YX63" s="257"/>
      <c r="YY63" s="257"/>
      <c r="YZ63" s="257"/>
      <c r="ZA63" s="257"/>
      <c r="ZB63" s="257"/>
      <c r="ZC63" s="257"/>
      <c r="ZD63" s="257"/>
      <c r="ZE63" s="257"/>
      <c r="ZF63" s="257"/>
      <c r="ZG63" s="257"/>
      <c r="ZH63" s="257"/>
      <c r="ZI63" s="257"/>
      <c r="ZJ63" s="257"/>
      <c r="ZK63" s="257"/>
      <c r="ZL63" s="257"/>
      <c r="ZM63" s="257"/>
      <c r="ZN63" s="257"/>
      <c r="ZO63" s="257"/>
      <c r="ZP63" s="257"/>
      <c r="ZQ63" s="257"/>
      <c r="ZR63" s="257"/>
      <c r="ZS63" s="257"/>
      <c r="ZT63" s="257"/>
      <c r="ZU63" s="257"/>
      <c r="ZV63" s="257"/>
      <c r="ZW63" s="257"/>
      <c r="ZX63" s="257"/>
      <c r="ZY63" s="257"/>
      <c r="ZZ63" s="257"/>
      <c r="AAA63" s="257"/>
      <c r="AAB63" s="257"/>
      <c r="AAC63" s="257"/>
      <c r="AAD63" s="257"/>
      <c r="AAE63" s="257"/>
      <c r="AAF63" s="257"/>
      <c r="AAG63" s="257"/>
      <c r="AAH63" s="257"/>
      <c r="AAI63" s="257"/>
      <c r="AAJ63" s="257"/>
      <c r="AAK63" s="257"/>
      <c r="AAL63" s="257"/>
      <c r="AAM63" s="257"/>
      <c r="AAN63" s="257"/>
      <c r="AAO63" s="257"/>
      <c r="AAP63" s="257"/>
      <c r="AAQ63" s="257"/>
      <c r="AAR63" s="257"/>
      <c r="AAS63" s="257"/>
      <c r="AAT63" s="257"/>
      <c r="AAU63" s="257"/>
      <c r="AAV63" s="257"/>
      <c r="AAW63" s="257"/>
      <c r="AAX63" s="257"/>
      <c r="AAY63" s="257"/>
      <c r="AAZ63" s="257"/>
      <c r="ABA63" s="257"/>
      <c r="ABB63" s="257"/>
      <c r="ABC63" s="257"/>
      <c r="ABD63" s="257"/>
      <c r="ABE63" s="257"/>
      <c r="ABF63" s="257"/>
      <c r="ABG63" s="257"/>
      <c r="ABH63" s="257"/>
      <c r="ABI63" s="257"/>
      <c r="ABJ63" s="257"/>
      <c r="ABK63" s="257"/>
      <c r="ABL63" s="257"/>
      <c r="ABM63" s="257"/>
      <c r="ABN63" s="257"/>
      <c r="ABO63" s="257"/>
      <c r="ABP63" s="257"/>
      <c r="ABQ63" s="257"/>
      <c r="ABR63" s="257"/>
      <c r="ABS63" s="257"/>
      <c r="ABT63" s="257"/>
      <c r="ABU63" s="257"/>
      <c r="ABV63" s="257"/>
      <c r="ABW63" s="257"/>
      <c r="ABX63" s="257"/>
      <c r="ABY63" s="257"/>
      <c r="ABZ63" s="257"/>
      <c r="ACA63" s="257"/>
      <c r="ACB63" s="257"/>
      <c r="ACC63" s="257"/>
      <c r="ACD63" s="257"/>
      <c r="ACE63" s="257"/>
      <c r="ACF63" s="257"/>
      <c r="ACG63" s="257"/>
      <c r="ACH63" s="257"/>
      <c r="ACI63" s="257"/>
      <c r="ACJ63" s="257"/>
      <c r="ACK63" s="257"/>
      <c r="ACL63" s="257"/>
      <c r="ACM63" s="257"/>
      <c r="ACN63" s="257"/>
      <c r="ACO63" s="257"/>
      <c r="ACP63" s="257"/>
      <c r="ACQ63" s="257"/>
      <c r="ACR63" s="257"/>
      <c r="ACS63" s="257"/>
      <c r="ACT63" s="257"/>
      <c r="ACU63" s="257"/>
      <c r="ACV63" s="257"/>
      <c r="ACW63" s="257"/>
      <c r="ACX63" s="257"/>
      <c r="ACY63" s="257"/>
      <c r="ACZ63" s="257"/>
      <c r="ADA63" s="257"/>
      <c r="ADB63" s="257"/>
      <c r="ADC63" s="257"/>
      <c r="ADD63" s="257"/>
      <c r="ADE63" s="257"/>
      <c r="ADF63" s="257"/>
      <c r="ADG63" s="257"/>
      <c r="ADH63" s="257"/>
      <c r="ADI63" s="257"/>
      <c r="ADJ63" s="257"/>
      <c r="ADK63" s="257"/>
      <c r="ADL63" s="257"/>
      <c r="ADM63" s="257"/>
      <c r="ADN63" s="257"/>
      <c r="ADO63" s="257"/>
      <c r="ADP63" s="257"/>
      <c r="ADQ63" s="257"/>
      <c r="ADR63" s="257"/>
      <c r="ADS63" s="257"/>
      <c r="ADT63" s="257"/>
      <c r="ADU63" s="257"/>
      <c r="ADV63" s="257"/>
      <c r="ADW63" s="257"/>
      <c r="ADX63" s="257"/>
      <c r="ADY63" s="257"/>
      <c r="ADZ63" s="257"/>
      <c r="AEA63" s="257"/>
      <c r="AEB63" s="257"/>
      <c r="AEC63" s="257"/>
      <c r="AED63" s="257"/>
      <c r="AEE63" s="257"/>
      <c r="AEF63" s="257"/>
      <c r="AEG63" s="257"/>
      <c r="AEH63" s="257"/>
      <c r="AEI63" s="257"/>
      <c r="AEJ63" s="257"/>
      <c r="AEK63" s="257"/>
      <c r="AEL63" s="257"/>
      <c r="AEM63" s="257"/>
      <c r="AEN63" s="257"/>
      <c r="AEO63" s="257"/>
      <c r="AEP63" s="257"/>
      <c r="AEQ63" s="257"/>
      <c r="AER63" s="257"/>
      <c r="AES63" s="257"/>
      <c r="AET63" s="257"/>
      <c r="AEU63" s="257"/>
      <c r="AEV63" s="257"/>
      <c r="AEW63" s="257"/>
      <c r="AEX63" s="257"/>
      <c r="AEY63" s="257"/>
      <c r="AEZ63" s="257"/>
      <c r="AFA63" s="257"/>
      <c r="AFB63" s="257"/>
      <c r="AFC63" s="257"/>
      <c r="AFD63" s="257"/>
      <c r="AFE63" s="257"/>
      <c r="AFF63" s="257"/>
      <c r="AFG63" s="257"/>
      <c r="AFH63" s="257"/>
      <c r="AFI63" s="257"/>
      <c r="AFJ63" s="257"/>
      <c r="AFK63" s="257"/>
      <c r="AFL63" s="257"/>
      <c r="AFM63" s="257"/>
      <c r="AFN63" s="257"/>
      <c r="AFO63" s="257"/>
      <c r="AFP63" s="257"/>
      <c r="AFQ63" s="257"/>
      <c r="AFR63" s="257"/>
      <c r="AFS63" s="257"/>
      <c r="AFT63" s="257"/>
      <c r="AFU63" s="257"/>
      <c r="AFV63" s="257"/>
      <c r="AFW63" s="257"/>
      <c r="AFX63" s="257"/>
      <c r="AFY63" s="257"/>
      <c r="AFZ63" s="257"/>
      <c r="AGA63" s="257"/>
      <c r="AGB63" s="257"/>
      <c r="AGC63" s="257"/>
      <c r="AGD63" s="257"/>
      <c r="AGE63" s="257"/>
      <c r="AGF63" s="257"/>
      <c r="AGG63" s="257"/>
      <c r="AGH63" s="257"/>
      <c r="AGI63" s="257"/>
      <c r="AGJ63" s="257"/>
      <c r="AGK63" s="257"/>
      <c r="AGL63" s="257"/>
      <c r="AGM63" s="257"/>
      <c r="AGN63" s="257"/>
      <c r="AGO63" s="257"/>
      <c r="AGP63" s="257"/>
      <c r="AGQ63" s="257"/>
      <c r="AGR63" s="257"/>
      <c r="AGS63" s="257"/>
      <c r="AGT63" s="257"/>
      <c r="AGU63" s="257"/>
      <c r="AGV63" s="257"/>
      <c r="AGW63" s="257"/>
      <c r="AGX63" s="257"/>
      <c r="AGY63" s="257"/>
      <c r="AGZ63" s="257"/>
      <c r="AHA63" s="257"/>
      <c r="AHB63" s="257"/>
      <c r="AHC63" s="257"/>
      <c r="AHD63" s="257"/>
      <c r="AHE63" s="257"/>
      <c r="AHF63" s="257"/>
      <c r="AHG63" s="257"/>
      <c r="AHH63" s="257"/>
      <c r="AHI63" s="257"/>
      <c r="AHJ63" s="257"/>
      <c r="AHK63" s="257"/>
      <c r="AHL63" s="257"/>
      <c r="AHM63" s="257"/>
      <c r="AHN63" s="257"/>
      <c r="AHO63" s="257"/>
      <c r="AHP63" s="257"/>
      <c r="AHQ63" s="257"/>
      <c r="AHR63" s="257"/>
      <c r="AHS63" s="257"/>
      <c r="AHT63" s="257"/>
      <c r="AHU63" s="257"/>
      <c r="AHV63" s="257"/>
      <c r="AHW63" s="257"/>
      <c r="AHX63" s="257"/>
      <c r="AHY63" s="257"/>
      <c r="AHZ63" s="257"/>
      <c r="AIA63" s="257"/>
      <c r="AIB63" s="257"/>
      <c r="AIC63" s="257"/>
      <c r="AID63" s="257"/>
      <c r="AIE63" s="257"/>
      <c r="AIF63" s="257"/>
      <c r="AIG63" s="257"/>
      <c r="AIH63" s="257"/>
      <c r="AII63" s="257"/>
      <c r="AIJ63" s="257"/>
      <c r="AIK63" s="257"/>
      <c r="AIL63" s="257"/>
      <c r="AIM63" s="257"/>
      <c r="AIN63" s="257"/>
      <c r="AIO63" s="257"/>
      <c r="AIP63" s="257"/>
      <c r="AIQ63" s="257"/>
      <c r="AIR63" s="257"/>
      <c r="AIS63" s="257"/>
      <c r="AIT63" s="257"/>
      <c r="AIU63" s="257"/>
      <c r="AIV63" s="257"/>
      <c r="AIW63" s="257"/>
      <c r="AIX63" s="257"/>
      <c r="AIY63" s="257"/>
      <c r="AIZ63" s="257"/>
      <c r="AJA63" s="257"/>
      <c r="AJB63" s="257"/>
      <c r="AJC63" s="257"/>
      <c r="AJD63" s="257"/>
      <c r="AJE63" s="257"/>
      <c r="AJF63" s="257"/>
      <c r="AJG63" s="257"/>
      <c r="AJH63" s="257"/>
      <c r="AJI63" s="257"/>
      <c r="AJJ63" s="257"/>
      <c r="AJK63" s="257"/>
      <c r="AJL63" s="257"/>
      <c r="AJM63" s="257"/>
      <c r="AJN63" s="257"/>
      <c r="AJO63" s="257"/>
      <c r="AJP63" s="257"/>
      <c r="AJQ63" s="257"/>
      <c r="AJR63" s="257"/>
      <c r="AJS63" s="257"/>
      <c r="AJT63" s="257"/>
      <c r="AJU63" s="257"/>
      <c r="AJV63" s="257"/>
      <c r="AJW63" s="257"/>
      <c r="AJX63" s="257"/>
      <c r="AJY63" s="257"/>
      <c r="AJZ63" s="257"/>
      <c r="AKA63" s="257"/>
      <c r="AKB63" s="257"/>
      <c r="AKC63" s="257"/>
      <c r="AKD63" s="257"/>
      <c r="AKE63" s="257"/>
      <c r="AKF63" s="257"/>
      <c r="AKG63" s="257"/>
      <c r="AKH63" s="257"/>
      <c r="AKI63" s="257"/>
      <c r="AKJ63" s="257"/>
      <c r="AKK63" s="257"/>
      <c r="AKL63" s="257"/>
      <c r="AKM63" s="257"/>
      <c r="AKN63" s="257"/>
      <c r="AKO63" s="257"/>
      <c r="AKP63" s="257"/>
      <c r="AKQ63" s="257"/>
      <c r="AKR63" s="257"/>
      <c r="AKS63" s="257"/>
      <c r="AKT63" s="257"/>
      <c r="AKU63" s="257"/>
      <c r="AKV63" s="257"/>
      <c r="AKW63" s="257"/>
      <c r="AKX63" s="257"/>
      <c r="AKY63" s="257"/>
      <c r="AKZ63" s="257"/>
      <c r="ALA63" s="257"/>
      <c r="ALB63" s="257"/>
      <c r="ALC63" s="257"/>
      <c r="ALD63" s="257"/>
      <c r="ALE63" s="257"/>
      <c r="ALF63" s="257"/>
      <c r="ALG63" s="257"/>
      <c r="ALH63" s="257"/>
      <c r="ALI63" s="257"/>
      <c r="ALJ63" s="257"/>
      <c r="ALK63" s="257"/>
      <c r="ALL63" s="257"/>
      <c r="ALM63" s="257"/>
      <c r="ALN63" s="257"/>
      <c r="ALO63" s="257"/>
      <c r="ALP63" s="257"/>
      <c r="ALQ63" s="257"/>
      <c r="ALR63" s="257"/>
      <c r="ALS63" s="257"/>
      <c r="ALT63" s="257"/>
      <c r="ALU63" s="257"/>
      <c r="ALV63" s="257"/>
      <c r="ALW63" s="257"/>
      <c r="ALX63" s="257"/>
      <c r="ALY63" s="257"/>
      <c r="ALZ63" s="257"/>
      <c r="AMA63" s="257"/>
      <c r="AMB63" s="257"/>
      <c r="AMC63" s="257"/>
      <c r="AMD63" s="257"/>
      <c r="AME63" s="257"/>
      <c r="AMF63" s="257"/>
      <c r="AMG63" s="257"/>
      <c r="AMH63" s="257"/>
      <c r="AMI63" s="257"/>
      <c r="AMJ63" s="257"/>
      <c r="AMK63" s="257"/>
      <c r="AML63" s="257"/>
      <c r="AMM63" s="257"/>
      <c r="AMN63" s="257"/>
      <c r="AMO63" s="257"/>
      <c r="AMP63" s="257"/>
      <c r="AMQ63" s="257"/>
      <c r="AMR63" s="257"/>
      <c r="AMS63" s="257"/>
      <c r="AMT63" s="257"/>
      <c r="AMU63" s="257"/>
      <c r="AMV63" s="257"/>
      <c r="AMW63" s="257"/>
      <c r="AMX63" s="257"/>
      <c r="AMY63" s="257"/>
      <c r="AMZ63" s="257"/>
      <c r="ANA63" s="257"/>
      <c r="ANB63" s="257"/>
      <c r="ANC63" s="257"/>
      <c r="AND63" s="257"/>
      <c r="ANE63" s="257"/>
      <c r="ANF63" s="257"/>
      <c r="ANG63" s="257"/>
      <c r="ANH63" s="257"/>
      <c r="ANI63" s="257"/>
      <c r="ANJ63" s="257"/>
      <c r="ANK63" s="257"/>
      <c r="ANL63" s="257"/>
      <c r="ANM63" s="257"/>
      <c r="ANN63" s="257"/>
      <c r="ANO63" s="257"/>
      <c r="ANP63" s="257"/>
      <c r="ANQ63" s="257"/>
      <c r="ANR63" s="257"/>
      <c r="ANS63" s="257"/>
      <c r="ANT63" s="257"/>
      <c r="ANU63" s="257"/>
      <c r="ANV63" s="257"/>
      <c r="ANW63" s="257"/>
      <c r="ANX63" s="257"/>
      <c r="ANY63" s="257"/>
      <c r="ANZ63" s="257"/>
      <c r="AOA63" s="257"/>
      <c r="AOB63" s="257"/>
      <c r="AOC63" s="257"/>
      <c r="AOD63" s="257"/>
      <c r="AOE63" s="257"/>
      <c r="AOF63" s="257"/>
      <c r="AOG63" s="257"/>
      <c r="AOH63" s="257"/>
      <c r="AOI63" s="257"/>
      <c r="AOJ63" s="257"/>
      <c r="AOK63" s="257"/>
      <c r="AOL63" s="257"/>
      <c r="AOM63" s="257"/>
      <c r="AON63" s="257"/>
      <c r="AOO63" s="257"/>
      <c r="AOP63" s="257"/>
      <c r="AOQ63" s="257"/>
      <c r="AOR63" s="257"/>
      <c r="AOS63" s="257"/>
      <c r="AOT63" s="257"/>
      <c r="AOU63" s="257"/>
      <c r="AOV63" s="257"/>
      <c r="AOW63" s="257"/>
      <c r="AOX63" s="257"/>
      <c r="AOY63" s="257"/>
      <c r="AOZ63" s="257"/>
      <c r="APA63" s="257"/>
      <c r="APB63" s="257"/>
      <c r="APC63" s="257"/>
      <c r="APD63" s="257"/>
      <c r="APE63" s="257"/>
      <c r="APF63" s="257"/>
      <c r="APG63" s="257"/>
      <c r="APH63" s="257"/>
      <c r="API63" s="257"/>
      <c r="APJ63" s="257"/>
      <c r="APK63" s="257"/>
      <c r="APL63" s="257"/>
      <c r="APM63" s="257"/>
      <c r="APN63" s="257"/>
      <c r="APO63" s="257"/>
      <c r="APP63" s="257"/>
      <c r="APQ63" s="257"/>
      <c r="APR63" s="257"/>
      <c r="APS63" s="257"/>
      <c r="APT63" s="257"/>
      <c r="APU63" s="257"/>
      <c r="APV63" s="257"/>
      <c r="APW63" s="257"/>
      <c r="APX63" s="257"/>
      <c r="APY63" s="257"/>
      <c r="APZ63" s="257"/>
      <c r="AQA63" s="257"/>
      <c r="AQB63" s="257"/>
      <c r="AQC63" s="257"/>
      <c r="AQD63" s="257"/>
      <c r="AQE63" s="257"/>
      <c r="AQF63" s="257"/>
      <c r="AQG63" s="257"/>
      <c r="AQH63" s="257"/>
      <c r="AQI63" s="257"/>
      <c r="AQJ63" s="257"/>
      <c r="AQK63" s="257"/>
      <c r="AQL63" s="257"/>
      <c r="AQM63" s="257"/>
      <c r="AQN63" s="257"/>
      <c r="AQO63" s="257"/>
      <c r="AQP63" s="257"/>
      <c r="AQQ63" s="257"/>
      <c r="AQR63" s="257"/>
      <c r="AQS63" s="257"/>
      <c r="AQT63" s="257"/>
      <c r="AQU63" s="257"/>
      <c r="AQV63" s="257"/>
      <c r="AQW63" s="257"/>
      <c r="AQX63" s="257"/>
      <c r="AQY63" s="257"/>
      <c r="AQZ63" s="257"/>
      <c r="ARA63" s="257"/>
      <c r="ARB63" s="257"/>
      <c r="ARC63" s="257"/>
      <c r="ARD63" s="257"/>
      <c r="ARE63" s="257"/>
      <c r="ARF63" s="257"/>
      <c r="ARG63" s="257"/>
      <c r="ARH63" s="257"/>
      <c r="ARI63" s="257"/>
      <c r="ARJ63" s="257"/>
      <c r="ARK63" s="257"/>
      <c r="ARL63" s="257"/>
      <c r="ARM63" s="257"/>
      <c r="ARN63" s="257"/>
      <c r="ARO63" s="257"/>
      <c r="ARP63" s="257"/>
      <c r="ARQ63" s="257"/>
      <c r="ARR63" s="257"/>
      <c r="ARS63" s="257"/>
      <c r="ART63" s="257"/>
      <c r="ARU63" s="257"/>
      <c r="ARV63" s="257"/>
      <c r="ARW63" s="257"/>
      <c r="ARX63" s="257"/>
      <c r="ARY63" s="257"/>
      <c r="ARZ63" s="257"/>
      <c r="ASA63" s="257"/>
      <c r="ASB63" s="257"/>
      <c r="ASC63" s="257"/>
      <c r="ASD63" s="257"/>
      <c r="ASE63" s="257"/>
      <c r="ASF63" s="257"/>
      <c r="ASG63" s="257"/>
      <c r="ASH63" s="257"/>
      <c r="ASI63" s="257"/>
      <c r="ASJ63" s="257"/>
      <c r="ASK63" s="257"/>
      <c r="ASL63" s="257"/>
      <c r="ASM63" s="257"/>
      <c r="ASN63" s="257"/>
      <c r="ASO63" s="257"/>
      <c r="ASP63" s="257"/>
      <c r="ASQ63" s="257"/>
      <c r="ASR63" s="257"/>
      <c r="ASS63" s="257"/>
      <c r="AST63" s="257"/>
      <c r="ASU63" s="257"/>
      <c r="ASV63" s="257"/>
      <c r="ASW63" s="257"/>
      <c r="ASX63" s="257"/>
      <c r="ASY63" s="257"/>
      <c r="ASZ63" s="257"/>
      <c r="ATA63" s="257"/>
      <c r="ATB63" s="257"/>
      <c r="ATC63" s="257"/>
      <c r="ATD63" s="257"/>
      <c r="ATE63" s="257"/>
      <c r="ATF63" s="257"/>
      <c r="ATG63" s="257"/>
      <c r="ATH63" s="257"/>
      <c r="ATI63" s="257"/>
      <c r="ATJ63" s="257"/>
      <c r="ATK63" s="257"/>
      <c r="ATL63" s="257"/>
      <c r="ATM63" s="257"/>
      <c r="ATN63" s="257"/>
      <c r="ATO63" s="257"/>
      <c r="ATP63" s="257"/>
      <c r="ATQ63" s="257"/>
      <c r="ATR63" s="257"/>
      <c r="ATS63" s="257"/>
      <c r="ATT63" s="257"/>
      <c r="ATU63" s="257"/>
      <c r="ATV63" s="257"/>
      <c r="ATW63" s="257"/>
      <c r="ATX63" s="257"/>
      <c r="ATY63" s="257"/>
      <c r="ATZ63" s="257"/>
      <c r="AUA63" s="257"/>
      <c r="AUB63" s="257"/>
      <c r="AUC63" s="257"/>
      <c r="AUD63" s="257"/>
      <c r="AUE63" s="257"/>
      <c r="AUF63" s="257"/>
      <c r="AUG63" s="257"/>
      <c r="AUH63" s="257"/>
      <c r="AUI63" s="257"/>
      <c r="AUJ63" s="257"/>
      <c r="AUK63" s="257"/>
      <c r="AUL63" s="257"/>
      <c r="AUM63" s="257"/>
      <c r="AUN63" s="257"/>
      <c r="AUO63" s="257"/>
      <c r="AUP63" s="257"/>
      <c r="AUQ63" s="257"/>
      <c r="AUR63" s="257"/>
      <c r="AUS63" s="257"/>
      <c r="AUT63" s="257"/>
      <c r="AUU63" s="257"/>
      <c r="AUV63" s="257"/>
      <c r="AUW63" s="257"/>
      <c r="AUX63" s="257"/>
      <c r="AUY63" s="257"/>
      <c r="AUZ63" s="257"/>
      <c r="AVA63" s="257"/>
      <c r="AVB63" s="257"/>
      <c r="AVC63" s="257"/>
      <c r="AVD63" s="257"/>
      <c r="AVE63" s="257"/>
      <c r="AVF63" s="257"/>
      <c r="AVG63" s="257"/>
      <c r="AVH63" s="257"/>
      <c r="AVI63" s="257"/>
      <c r="AVJ63" s="257"/>
      <c r="AVK63" s="257"/>
      <c r="AVL63" s="257"/>
      <c r="AVM63" s="257"/>
      <c r="AVN63" s="257"/>
      <c r="AVO63" s="257"/>
      <c r="AVP63" s="257"/>
      <c r="AVQ63" s="257"/>
      <c r="AVR63" s="257"/>
      <c r="AVS63" s="257"/>
      <c r="AVT63" s="257"/>
      <c r="AVU63" s="257"/>
      <c r="AVV63" s="257"/>
      <c r="AVW63" s="257"/>
      <c r="AVX63" s="257"/>
      <c r="AVY63" s="257"/>
      <c r="AVZ63" s="257"/>
      <c r="AWA63" s="257"/>
      <c r="AWB63" s="257"/>
      <c r="AWC63" s="257"/>
      <c r="AWD63" s="257"/>
      <c r="AWE63" s="257"/>
      <c r="AWF63" s="257"/>
      <c r="AWG63" s="257"/>
      <c r="AWH63" s="257"/>
      <c r="AWI63" s="257"/>
      <c r="AWJ63" s="257"/>
      <c r="AWK63" s="257"/>
      <c r="AWL63" s="257"/>
      <c r="AWM63" s="257"/>
      <c r="AWN63" s="257"/>
      <c r="AWO63" s="257"/>
      <c r="AWP63" s="257"/>
      <c r="AWQ63" s="257"/>
      <c r="AWR63" s="257"/>
      <c r="AWS63" s="257"/>
      <c r="AWT63" s="257"/>
      <c r="AWU63" s="257"/>
      <c r="AWV63" s="257"/>
      <c r="AWW63" s="257"/>
      <c r="AWX63" s="257"/>
      <c r="AWY63" s="257"/>
      <c r="AWZ63" s="257"/>
      <c r="AXA63" s="257"/>
      <c r="AXB63" s="257"/>
      <c r="AXC63" s="257"/>
      <c r="AXD63" s="257"/>
      <c r="AXE63" s="257"/>
      <c r="AXF63" s="257"/>
      <c r="AXG63" s="257"/>
      <c r="AXH63" s="257"/>
      <c r="AXI63" s="257"/>
      <c r="AXJ63" s="257"/>
      <c r="AXK63" s="257"/>
      <c r="AXL63" s="257"/>
      <c r="AXM63" s="257"/>
      <c r="AXN63" s="257"/>
      <c r="AXO63" s="257"/>
      <c r="AXP63" s="257"/>
      <c r="AXQ63" s="257"/>
      <c r="AXR63" s="257"/>
      <c r="AXS63" s="257"/>
      <c r="AXT63" s="257"/>
      <c r="AXU63" s="257"/>
      <c r="AXV63" s="257"/>
      <c r="AXW63" s="257"/>
      <c r="AXX63" s="257"/>
      <c r="AXY63" s="257"/>
      <c r="AXZ63" s="257"/>
      <c r="AYA63" s="257"/>
      <c r="AYB63" s="257"/>
      <c r="AYC63" s="257"/>
      <c r="AYD63" s="257"/>
      <c r="AYE63" s="257"/>
      <c r="AYF63" s="257"/>
      <c r="AYG63" s="257"/>
      <c r="AYH63" s="257"/>
      <c r="AYI63" s="257"/>
      <c r="AYJ63" s="257"/>
      <c r="AYK63" s="257"/>
      <c r="AYL63" s="257"/>
      <c r="AYM63" s="257"/>
      <c r="AYN63" s="257"/>
      <c r="AYO63" s="257"/>
      <c r="AYP63" s="257"/>
      <c r="AYQ63" s="257"/>
      <c r="AYR63" s="257"/>
      <c r="AYS63" s="257"/>
      <c r="AYT63" s="257"/>
      <c r="AYU63" s="257"/>
      <c r="AYV63" s="257"/>
      <c r="AYW63" s="257"/>
      <c r="AYX63" s="257"/>
      <c r="AYY63" s="257"/>
      <c r="AYZ63" s="257"/>
      <c r="AZA63" s="257"/>
      <c r="AZB63" s="257"/>
      <c r="AZC63" s="257"/>
      <c r="AZD63" s="257"/>
      <c r="AZE63" s="257"/>
      <c r="AZF63" s="257"/>
      <c r="AZG63" s="257"/>
      <c r="AZH63" s="257"/>
      <c r="AZI63" s="257"/>
      <c r="AZJ63" s="257"/>
      <c r="AZK63" s="257"/>
      <c r="AZL63" s="257"/>
      <c r="AZM63" s="257"/>
      <c r="AZN63" s="257"/>
      <c r="AZO63" s="257"/>
      <c r="AZP63" s="257"/>
      <c r="AZQ63" s="257"/>
      <c r="AZR63" s="257"/>
      <c r="AZS63" s="257"/>
      <c r="AZT63" s="257"/>
      <c r="AZU63" s="257"/>
      <c r="AZV63" s="257"/>
      <c r="AZW63" s="257"/>
      <c r="AZX63" s="257"/>
      <c r="AZY63" s="257"/>
      <c r="AZZ63" s="257"/>
      <c r="BAA63" s="257"/>
      <c r="BAB63" s="257"/>
      <c r="BAC63" s="257"/>
      <c r="BAD63" s="257"/>
      <c r="BAE63" s="257"/>
      <c r="BAF63" s="257"/>
      <c r="BAG63" s="257"/>
      <c r="BAH63" s="257"/>
      <c r="BAI63" s="257"/>
      <c r="BAJ63" s="257"/>
      <c r="BAK63" s="257"/>
      <c r="BAL63" s="257"/>
      <c r="BAM63" s="257"/>
      <c r="BAN63" s="257"/>
      <c r="BAO63" s="257"/>
      <c r="BAP63" s="257"/>
      <c r="BAQ63" s="257"/>
      <c r="BAR63" s="257"/>
      <c r="BAS63" s="257"/>
      <c r="BAT63" s="257"/>
      <c r="BAU63" s="257"/>
      <c r="BAV63" s="257"/>
      <c r="BAW63" s="257"/>
      <c r="BAX63" s="257"/>
      <c r="BAY63" s="257"/>
      <c r="BAZ63" s="257"/>
      <c r="BBA63" s="257"/>
      <c r="BBB63" s="257"/>
      <c r="BBC63" s="257"/>
      <c r="BBD63" s="257"/>
      <c r="BBE63" s="257"/>
      <c r="BBF63" s="257"/>
      <c r="BBG63" s="257"/>
      <c r="BBH63" s="257"/>
      <c r="BBI63" s="257"/>
      <c r="BBJ63" s="257"/>
      <c r="BBK63" s="257"/>
      <c r="BBL63" s="257"/>
      <c r="BBM63" s="257"/>
      <c r="BBN63" s="257"/>
      <c r="BBO63" s="257"/>
      <c r="BBP63" s="257"/>
      <c r="BBQ63" s="257"/>
      <c r="BBR63" s="257"/>
      <c r="BBS63" s="257"/>
      <c r="BBT63" s="257"/>
      <c r="BBU63" s="257"/>
      <c r="BBV63" s="257"/>
      <c r="BBW63" s="257"/>
      <c r="BBX63" s="257"/>
      <c r="BBY63" s="257"/>
      <c r="BBZ63" s="257"/>
      <c r="BCA63" s="257"/>
      <c r="BCB63" s="257"/>
      <c r="BCC63" s="257"/>
      <c r="BCD63" s="257"/>
      <c r="BCE63" s="257"/>
      <c r="BCF63" s="257"/>
      <c r="BCG63" s="257"/>
      <c r="BCH63" s="257"/>
      <c r="BCI63" s="257"/>
      <c r="BCJ63" s="257"/>
      <c r="BCK63" s="257"/>
      <c r="BCL63" s="257"/>
      <c r="BCM63" s="257"/>
      <c r="BCN63" s="257"/>
      <c r="BCO63" s="257"/>
      <c r="BCP63" s="257"/>
      <c r="BCQ63" s="257"/>
      <c r="BCR63" s="257"/>
      <c r="BCS63" s="257"/>
      <c r="BCT63" s="257"/>
      <c r="BCU63" s="257"/>
      <c r="BCV63" s="257"/>
      <c r="BCW63" s="257"/>
      <c r="BCX63" s="257"/>
      <c r="BCY63" s="257"/>
      <c r="BCZ63" s="257"/>
      <c r="BDA63" s="257"/>
      <c r="BDB63" s="257"/>
      <c r="BDC63" s="257"/>
      <c r="BDD63" s="257"/>
      <c r="BDE63" s="257"/>
      <c r="BDF63" s="257"/>
      <c r="BDG63" s="257"/>
      <c r="BDH63" s="257"/>
      <c r="BDI63" s="257"/>
      <c r="BDJ63" s="257"/>
      <c r="BDK63" s="257"/>
      <c r="BDL63" s="257"/>
      <c r="BDM63" s="257"/>
      <c r="BDN63" s="257"/>
      <c r="BDO63" s="257"/>
      <c r="BDP63" s="257"/>
      <c r="BDQ63" s="257"/>
      <c r="BDR63" s="257"/>
      <c r="BDS63" s="257"/>
      <c r="BDT63" s="257"/>
      <c r="BDU63" s="257"/>
      <c r="BDV63" s="257"/>
      <c r="BDW63" s="257"/>
      <c r="BDX63" s="257"/>
      <c r="BDY63" s="257"/>
      <c r="BDZ63" s="257"/>
      <c r="BEA63" s="257"/>
      <c r="BEB63" s="257"/>
      <c r="BEC63" s="257"/>
      <c r="BED63" s="257"/>
      <c r="BEE63" s="257"/>
      <c r="BEF63" s="257"/>
      <c r="BEG63" s="257"/>
      <c r="BEH63" s="257"/>
      <c r="BEI63" s="257"/>
      <c r="BEJ63" s="257"/>
      <c r="BEK63" s="257"/>
      <c r="BEL63" s="257"/>
      <c r="BEM63" s="257"/>
      <c r="BEN63" s="257"/>
      <c r="BEO63" s="257"/>
      <c r="BEP63" s="257"/>
      <c r="BEQ63" s="257"/>
      <c r="BER63" s="257"/>
      <c r="BES63" s="257"/>
      <c r="BET63" s="257"/>
      <c r="BEU63" s="257"/>
      <c r="BEV63" s="257"/>
      <c r="BEW63" s="257"/>
      <c r="BEX63" s="257"/>
      <c r="BEY63" s="257"/>
      <c r="BEZ63" s="257"/>
      <c r="BFA63" s="257"/>
      <c r="BFB63" s="257"/>
      <c r="BFC63" s="257"/>
      <c r="BFD63" s="257"/>
      <c r="BFE63" s="257"/>
      <c r="BFF63" s="257"/>
      <c r="BFG63" s="257"/>
      <c r="BFH63" s="257"/>
      <c r="BFI63" s="257"/>
      <c r="BFJ63" s="257"/>
      <c r="BFK63" s="257"/>
      <c r="BFL63" s="257"/>
      <c r="BFM63" s="257"/>
      <c r="BFN63" s="257"/>
      <c r="BFO63" s="257"/>
      <c r="BFP63" s="257"/>
      <c r="BFQ63" s="257"/>
      <c r="BFR63" s="257"/>
      <c r="BFS63" s="257"/>
      <c r="BFT63" s="257"/>
      <c r="BFU63" s="257"/>
      <c r="BFV63" s="257"/>
      <c r="BFW63" s="257"/>
      <c r="BFX63" s="257"/>
      <c r="BFY63" s="257"/>
      <c r="BFZ63" s="257"/>
      <c r="BGA63" s="257"/>
      <c r="BGB63" s="257"/>
      <c r="BGC63" s="257"/>
      <c r="BGD63" s="257"/>
      <c r="BGE63" s="257"/>
      <c r="BGF63" s="257"/>
      <c r="BGG63" s="257"/>
      <c r="BGH63" s="257"/>
      <c r="BGI63" s="257"/>
      <c r="BGJ63" s="257"/>
      <c r="BGK63" s="257"/>
      <c r="BGL63" s="257"/>
      <c r="BGM63" s="257"/>
      <c r="BGN63" s="257"/>
      <c r="BGO63" s="257"/>
      <c r="BGP63" s="257"/>
      <c r="BGQ63" s="257"/>
      <c r="BGR63" s="257"/>
      <c r="BGS63" s="257"/>
      <c r="BGT63" s="257"/>
      <c r="BGU63" s="257"/>
      <c r="BGV63" s="257"/>
      <c r="BGW63" s="257"/>
      <c r="BGX63" s="257"/>
      <c r="BGY63" s="257"/>
      <c r="BGZ63" s="257"/>
      <c r="BHA63" s="257"/>
      <c r="BHB63" s="257"/>
      <c r="BHC63" s="257"/>
      <c r="BHD63" s="257"/>
      <c r="BHE63" s="257"/>
      <c r="BHF63" s="257"/>
      <c r="BHG63" s="257"/>
      <c r="BHH63" s="257"/>
      <c r="BHI63" s="257"/>
      <c r="BHJ63" s="257"/>
      <c r="BHK63" s="257"/>
      <c r="BHL63" s="257"/>
      <c r="BHM63" s="257"/>
      <c r="BHN63" s="257"/>
      <c r="BHO63" s="257"/>
      <c r="BHP63" s="257"/>
      <c r="BHQ63" s="257"/>
      <c r="BHR63" s="257"/>
      <c r="BHS63" s="257"/>
      <c r="BHT63" s="257"/>
      <c r="BHU63" s="257"/>
      <c r="BHV63" s="257"/>
      <c r="BHW63" s="257"/>
      <c r="BHX63" s="257"/>
      <c r="BHY63" s="257"/>
      <c r="BHZ63" s="257"/>
      <c r="BIA63" s="257"/>
      <c r="BIB63" s="257"/>
      <c r="BIC63" s="257"/>
      <c r="BID63" s="257"/>
      <c r="BIE63" s="257"/>
      <c r="BIF63" s="257"/>
      <c r="BIG63" s="257"/>
      <c r="BIH63" s="257"/>
      <c r="BII63" s="257"/>
      <c r="BIJ63" s="257"/>
      <c r="BIK63" s="257"/>
      <c r="BIL63" s="257"/>
      <c r="BIM63" s="257"/>
      <c r="BIN63" s="257"/>
      <c r="BIO63" s="257"/>
      <c r="BIP63" s="257"/>
      <c r="BIQ63" s="257"/>
      <c r="BIR63" s="257"/>
      <c r="BIS63" s="257"/>
      <c r="BIT63" s="257"/>
      <c r="BIU63" s="257"/>
      <c r="BIV63" s="257"/>
      <c r="BIW63" s="257"/>
      <c r="BIX63" s="257"/>
      <c r="BIY63" s="257"/>
      <c r="BIZ63" s="257"/>
      <c r="BJA63" s="257"/>
      <c r="BJB63" s="257"/>
      <c r="BJC63" s="257"/>
      <c r="BJD63" s="257"/>
      <c r="BJE63" s="257"/>
      <c r="BJF63" s="257"/>
      <c r="BJG63" s="257"/>
      <c r="BJH63" s="257"/>
      <c r="BJI63" s="257"/>
      <c r="BJJ63" s="257"/>
      <c r="BJK63" s="257"/>
      <c r="BJL63" s="257"/>
      <c r="BJM63" s="257"/>
      <c r="BJN63" s="257"/>
      <c r="BJO63" s="257"/>
      <c r="BJP63" s="257"/>
      <c r="BJQ63" s="257"/>
      <c r="BJR63" s="257"/>
      <c r="BJS63" s="257"/>
      <c r="BJT63" s="257"/>
      <c r="BJU63" s="257"/>
      <c r="BJV63" s="257"/>
      <c r="BJW63" s="257"/>
      <c r="BJX63" s="257"/>
      <c r="BJY63" s="257"/>
      <c r="BJZ63" s="257"/>
      <c r="BKA63" s="257"/>
      <c r="BKB63" s="257"/>
      <c r="BKC63" s="257"/>
      <c r="BKD63" s="257"/>
      <c r="BKE63" s="257"/>
      <c r="BKF63" s="257"/>
      <c r="BKG63" s="257"/>
      <c r="BKH63" s="257"/>
      <c r="BKI63" s="257"/>
      <c r="BKJ63" s="257"/>
      <c r="BKK63" s="257"/>
      <c r="BKL63" s="257"/>
      <c r="BKM63" s="257"/>
      <c r="BKN63" s="257"/>
      <c r="BKO63" s="257"/>
      <c r="BKP63" s="257"/>
      <c r="BKQ63" s="257"/>
      <c r="BKR63" s="257"/>
      <c r="BKS63" s="257"/>
      <c r="BKT63" s="257"/>
      <c r="BKU63" s="257"/>
      <c r="BKV63" s="257"/>
      <c r="BKW63" s="257"/>
      <c r="BKX63" s="257"/>
      <c r="BKY63" s="257"/>
      <c r="BKZ63" s="257"/>
      <c r="BLA63" s="257"/>
      <c r="BLB63" s="257"/>
      <c r="BLC63" s="257"/>
      <c r="BLD63" s="257"/>
      <c r="BLE63" s="257"/>
      <c r="BLF63" s="257"/>
      <c r="BLG63" s="257"/>
      <c r="BLH63" s="257"/>
      <c r="BLI63" s="257"/>
      <c r="BLJ63" s="257"/>
      <c r="BLK63" s="257"/>
      <c r="BLL63" s="257"/>
      <c r="BLM63" s="257"/>
      <c r="BLN63" s="257"/>
      <c r="BLO63" s="257"/>
      <c r="BLP63" s="257"/>
      <c r="BLQ63" s="257"/>
      <c r="BLR63" s="257"/>
      <c r="BLS63" s="257"/>
      <c r="BLT63" s="257"/>
      <c r="BLU63" s="257"/>
      <c r="BLV63" s="257"/>
      <c r="BLW63" s="257"/>
      <c r="BLX63" s="257"/>
      <c r="BLY63" s="257"/>
      <c r="BLZ63" s="257"/>
      <c r="BMA63" s="257"/>
      <c r="BMB63" s="257"/>
      <c r="BMC63" s="257"/>
      <c r="BMD63" s="257"/>
      <c r="BME63" s="257"/>
      <c r="BMF63" s="257"/>
      <c r="BMG63" s="257"/>
      <c r="BMH63" s="257"/>
      <c r="BMI63" s="257"/>
      <c r="BMJ63" s="257"/>
      <c r="BMK63" s="257"/>
      <c r="BML63" s="257"/>
      <c r="BMM63" s="257"/>
      <c r="BMN63" s="257"/>
      <c r="BMO63" s="257"/>
      <c r="BMP63" s="257"/>
      <c r="BMQ63" s="257"/>
      <c r="BMR63" s="257"/>
      <c r="BMS63" s="257"/>
      <c r="BMT63" s="257"/>
      <c r="BMU63" s="257"/>
      <c r="BMV63" s="257"/>
      <c r="BMW63" s="257"/>
      <c r="BMX63" s="257"/>
      <c r="BMY63" s="257"/>
      <c r="BMZ63" s="257"/>
      <c r="BNA63" s="257"/>
      <c r="BNB63" s="257"/>
      <c r="BNC63" s="257"/>
      <c r="BND63" s="257"/>
      <c r="BNE63" s="257"/>
      <c r="BNF63" s="257"/>
      <c r="BNG63" s="257"/>
      <c r="BNH63" s="257"/>
      <c r="BNI63" s="257"/>
      <c r="BNJ63" s="257"/>
      <c r="BNK63" s="257"/>
      <c r="BNL63" s="257"/>
      <c r="BNM63" s="257"/>
      <c r="BNN63" s="257"/>
      <c r="BNO63" s="257"/>
      <c r="BNP63" s="257"/>
      <c r="BNQ63" s="257"/>
      <c r="BNR63" s="257"/>
      <c r="BNS63" s="257"/>
      <c r="BNT63" s="257"/>
      <c r="BNU63" s="257"/>
      <c r="BNV63" s="257"/>
      <c r="BNW63" s="257"/>
      <c r="BNX63" s="257"/>
      <c r="BNY63" s="257"/>
      <c r="BNZ63" s="257"/>
      <c r="BOA63" s="257"/>
      <c r="BOB63" s="257"/>
      <c r="BOC63" s="257"/>
      <c r="BOD63" s="257"/>
      <c r="BOE63" s="257"/>
      <c r="BOF63" s="257"/>
      <c r="BOG63" s="257"/>
      <c r="BOH63" s="257"/>
      <c r="BOI63" s="257"/>
      <c r="BOJ63" s="257"/>
      <c r="BOK63" s="257"/>
      <c r="BOL63" s="257"/>
      <c r="BOM63" s="257"/>
      <c r="BON63" s="257"/>
      <c r="BOO63" s="257"/>
      <c r="BOP63" s="257"/>
      <c r="BOQ63" s="257"/>
      <c r="BOR63" s="257"/>
      <c r="BOS63" s="257"/>
      <c r="BOT63" s="257"/>
      <c r="BOU63" s="257"/>
      <c r="BOV63" s="257"/>
      <c r="BOW63" s="257"/>
      <c r="BOX63" s="257"/>
      <c r="BOY63" s="257"/>
      <c r="BOZ63" s="257"/>
      <c r="BPA63" s="257"/>
      <c r="BPB63" s="257"/>
      <c r="BPC63" s="257"/>
      <c r="BPD63" s="257"/>
      <c r="BPE63" s="257"/>
      <c r="BPF63" s="257"/>
      <c r="BPG63" s="257"/>
      <c r="BPH63" s="257"/>
      <c r="BPI63" s="257"/>
      <c r="BPJ63" s="257"/>
      <c r="BPK63" s="257"/>
      <c r="BPL63" s="257"/>
      <c r="BPM63" s="257"/>
      <c r="BPN63" s="257"/>
      <c r="BPO63" s="257"/>
      <c r="BPP63" s="257"/>
      <c r="BPQ63" s="257"/>
      <c r="BPR63" s="257"/>
      <c r="BPS63" s="257"/>
      <c r="BPT63" s="257"/>
      <c r="BPU63" s="257"/>
      <c r="BPV63" s="257"/>
      <c r="BPW63" s="257"/>
      <c r="BPX63" s="257"/>
      <c r="BPY63" s="257"/>
      <c r="BPZ63" s="257"/>
      <c r="BQA63" s="257"/>
      <c r="BQB63" s="257"/>
      <c r="BQC63" s="257"/>
      <c r="BQD63" s="257"/>
      <c r="BQE63" s="257"/>
      <c r="BQF63" s="257"/>
      <c r="BQG63" s="257"/>
      <c r="BQH63" s="257"/>
      <c r="BQI63" s="257"/>
      <c r="BQJ63" s="257"/>
      <c r="BQK63" s="257"/>
      <c r="BQL63" s="257"/>
      <c r="BQM63" s="257"/>
      <c r="BQN63" s="257"/>
      <c r="BQO63" s="257"/>
      <c r="BQP63" s="257"/>
      <c r="BQQ63" s="257"/>
      <c r="BQR63" s="257"/>
      <c r="BQS63" s="257"/>
      <c r="BQT63" s="257"/>
      <c r="BQU63" s="257"/>
      <c r="BQV63" s="257"/>
      <c r="BQW63" s="257"/>
      <c r="BQX63" s="257"/>
      <c r="BQY63" s="257"/>
      <c r="BQZ63" s="257"/>
      <c r="BRA63" s="257"/>
      <c r="BRB63" s="257"/>
      <c r="BRC63" s="257"/>
      <c r="BRD63" s="257"/>
      <c r="BRE63" s="257"/>
      <c r="BRF63" s="257"/>
      <c r="BRG63" s="257"/>
      <c r="BRH63" s="257"/>
      <c r="BRI63" s="257"/>
      <c r="BRJ63" s="257"/>
      <c r="BRK63" s="257"/>
      <c r="BRL63" s="257"/>
      <c r="BRM63" s="257"/>
      <c r="BRN63" s="257"/>
      <c r="BRO63" s="257"/>
      <c r="BRP63" s="257"/>
      <c r="BRQ63" s="257"/>
      <c r="BRR63" s="257"/>
      <c r="BRS63" s="257"/>
      <c r="BRT63" s="257"/>
      <c r="BRU63" s="257"/>
      <c r="BRV63" s="257"/>
      <c r="BRW63" s="257"/>
      <c r="BRX63" s="257"/>
      <c r="BRY63" s="257"/>
      <c r="BRZ63" s="257"/>
      <c r="BSA63" s="257"/>
      <c r="BSB63" s="257"/>
      <c r="BSC63" s="257"/>
      <c r="BSD63" s="257"/>
      <c r="BSE63" s="257"/>
      <c r="BSF63" s="257"/>
      <c r="BSG63" s="257"/>
      <c r="BSH63" s="257"/>
      <c r="BSI63" s="257"/>
      <c r="BSJ63" s="257"/>
      <c r="BSK63" s="257"/>
      <c r="BSL63" s="257"/>
      <c r="BSM63" s="257"/>
      <c r="BSN63" s="257"/>
      <c r="BSO63" s="257"/>
      <c r="BSP63" s="257"/>
      <c r="BSQ63" s="257"/>
      <c r="BSR63" s="257"/>
      <c r="BSS63" s="257"/>
      <c r="BST63" s="257"/>
      <c r="BSU63" s="257"/>
      <c r="BSV63" s="257"/>
      <c r="BSW63" s="257"/>
      <c r="BSX63" s="257"/>
      <c r="BSY63" s="257"/>
      <c r="BSZ63" s="257"/>
      <c r="BTA63" s="257"/>
      <c r="BTB63" s="257"/>
      <c r="BTC63" s="257"/>
      <c r="BTD63" s="257"/>
      <c r="BTE63" s="257"/>
      <c r="BTF63" s="257"/>
      <c r="BTG63" s="257"/>
      <c r="BTH63" s="257"/>
      <c r="BTI63" s="257"/>
      <c r="BTJ63" s="257"/>
      <c r="BTK63" s="257"/>
      <c r="BTL63" s="257"/>
      <c r="BTM63" s="257"/>
      <c r="BTN63" s="257"/>
      <c r="BTO63" s="257"/>
      <c r="BTP63" s="257"/>
      <c r="BTQ63" s="257"/>
      <c r="BTR63" s="257"/>
      <c r="BTS63" s="257"/>
      <c r="BTT63" s="257"/>
      <c r="BTU63" s="257"/>
      <c r="BTV63" s="257"/>
      <c r="BTW63" s="257"/>
      <c r="BTX63" s="257"/>
      <c r="BTY63" s="257"/>
      <c r="BTZ63" s="257"/>
      <c r="BUA63" s="257"/>
      <c r="BUB63" s="257"/>
      <c r="BUC63" s="257"/>
      <c r="BUD63" s="257"/>
      <c r="BUE63" s="257"/>
      <c r="BUF63" s="257"/>
      <c r="BUG63" s="257"/>
      <c r="BUH63" s="257"/>
      <c r="BUI63" s="257"/>
      <c r="BUJ63" s="257"/>
      <c r="BUK63" s="257"/>
      <c r="BUL63" s="257"/>
      <c r="BUM63" s="257"/>
      <c r="BUN63" s="257"/>
      <c r="BUO63" s="257"/>
      <c r="BUP63" s="257"/>
      <c r="BUQ63" s="257"/>
      <c r="BUR63" s="257"/>
      <c r="BUS63" s="257"/>
      <c r="BUT63" s="257"/>
      <c r="BUU63" s="257"/>
      <c r="BUV63" s="257"/>
      <c r="BUW63" s="257"/>
      <c r="BUX63" s="257"/>
      <c r="BUY63" s="257"/>
      <c r="BUZ63" s="257"/>
      <c r="BVA63" s="257"/>
      <c r="BVB63" s="257"/>
      <c r="BVC63" s="257"/>
      <c r="BVD63" s="257"/>
      <c r="BVE63" s="257"/>
      <c r="BVF63" s="257"/>
      <c r="BVG63" s="257"/>
      <c r="BVH63" s="257"/>
      <c r="BVI63" s="257"/>
      <c r="BVJ63" s="257"/>
      <c r="BVK63" s="257"/>
      <c r="BVL63" s="257"/>
      <c r="BVM63" s="257"/>
      <c r="BVN63" s="257"/>
      <c r="BVO63" s="257"/>
      <c r="BVP63" s="257"/>
      <c r="BVQ63" s="257"/>
      <c r="BVR63" s="257"/>
      <c r="BVS63" s="257"/>
      <c r="BVT63" s="257"/>
      <c r="BVU63" s="257"/>
      <c r="BVV63" s="257"/>
      <c r="BVW63" s="257"/>
      <c r="BVX63" s="257"/>
      <c r="BVY63" s="257"/>
      <c r="BVZ63" s="257"/>
      <c r="BWA63" s="257"/>
      <c r="BWB63" s="257"/>
      <c r="BWC63" s="257"/>
      <c r="BWD63" s="257"/>
      <c r="BWE63" s="257"/>
      <c r="BWF63" s="257"/>
      <c r="BWG63" s="257"/>
      <c r="BWH63" s="257"/>
      <c r="BWI63" s="257"/>
      <c r="BWJ63" s="257"/>
      <c r="BWK63" s="257"/>
      <c r="BWL63" s="257"/>
      <c r="BWM63" s="257"/>
      <c r="BWN63" s="257"/>
      <c r="BWO63" s="257"/>
      <c r="BWP63" s="257"/>
      <c r="BWQ63" s="257"/>
      <c r="BWR63" s="257"/>
      <c r="BWS63" s="257"/>
      <c r="BWT63" s="257"/>
      <c r="BWU63" s="257"/>
      <c r="BWV63" s="257"/>
      <c r="BWW63" s="257"/>
      <c r="BWX63" s="257"/>
      <c r="BWY63" s="257"/>
      <c r="BWZ63" s="257"/>
      <c r="BXA63" s="257"/>
      <c r="BXB63" s="257"/>
      <c r="BXC63" s="257"/>
      <c r="BXD63" s="257"/>
      <c r="BXE63" s="257"/>
      <c r="BXF63" s="257"/>
      <c r="BXG63" s="257"/>
      <c r="BXH63" s="257"/>
      <c r="BXI63" s="257"/>
      <c r="BXJ63" s="257"/>
      <c r="BXK63" s="257"/>
      <c r="BXL63" s="257"/>
      <c r="BXM63" s="257"/>
      <c r="BXN63" s="257"/>
      <c r="BXO63" s="257"/>
      <c r="BXP63" s="257"/>
      <c r="BXQ63" s="257"/>
      <c r="BXR63" s="257"/>
      <c r="BXS63" s="257"/>
      <c r="BXT63" s="257"/>
      <c r="BXU63" s="257"/>
      <c r="BXV63" s="257"/>
      <c r="BXW63" s="257"/>
      <c r="BXX63" s="257"/>
      <c r="BXY63" s="257"/>
      <c r="BXZ63" s="257"/>
      <c r="BYA63" s="257"/>
      <c r="BYB63" s="257"/>
      <c r="BYC63" s="257"/>
      <c r="BYD63" s="257"/>
      <c r="BYE63" s="257"/>
      <c r="BYF63" s="257"/>
      <c r="BYG63" s="257"/>
      <c r="BYH63" s="257"/>
      <c r="BYI63" s="257"/>
      <c r="BYJ63" s="257"/>
      <c r="BYK63" s="257"/>
      <c r="BYL63" s="257"/>
      <c r="BYM63" s="257"/>
      <c r="BYN63" s="257"/>
      <c r="BYO63" s="257"/>
      <c r="BYP63" s="257"/>
      <c r="BYQ63" s="257"/>
      <c r="BYR63" s="257"/>
      <c r="BYS63" s="257"/>
      <c r="BYT63" s="257"/>
      <c r="BYU63" s="257"/>
      <c r="BYV63" s="257"/>
      <c r="BYW63" s="257"/>
      <c r="BYX63" s="257"/>
      <c r="BYY63" s="257"/>
      <c r="BYZ63" s="257"/>
      <c r="BZA63" s="257"/>
      <c r="BZB63" s="257"/>
      <c r="BZC63" s="257"/>
      <c r="BZD63" s="257"/>
      <c r="BZE63" s="257"/>
      <c r="BZF63" s="257"/>
      <c r="BZG63" s="257"/>
      <c r="BZH63" s="257"/>
      <c r="BZI63" s="257"/>
      <c r="BZJ63" s="257"/>
      <c r="BZK63" s="257"/>
      <c r="BZL63" s="257"/>
      <c r="BZM63" s="257"/>
      <c r="BZN63" s="257"/>
      <c r="BZO63" s="257"/>
      <c r="BZP63" s="257"/>
      <c r="BZQ63" s="257"/>
      <c r="BZR63" s="257"/>
      <c r="BZS63" s="257"/>
      <c r="BZT63" s="257"/>
      <c r="BZU63" s="257"/>
      <c r="BZV63" s="257"/>
      <c r="BZW63" s="257"/>
      <c r="BZX63" s="257"/>
      <c r="BZY63" s="257"/>
      <c r="BZZ63" s="257"/>
      <c r="CAA63" s="257"/>
      <c r="CAB63" s="257"/>
      <c r="CAC63" s="257"/>
      <c r="CAD63" s="257"/>
      <c r="CAE63" s="257"/>
      <c r="CAF63" s="257"/>
      <c r="CAG63" s="257"/>
      <c r="CAH63" s="257"/>
      <c r="CAI63" s="257"/>
      <c r="CAJ63" s="257"/>
      <c r="CAK63" s="257"/>
      <c r="CAL63" s="257"/>
      <c r="CAM63" s="257"/>
      <c r="CAN63" s="257"/>
      <c r="CAO63" s="257"/>
      <c r="CAP63" s="257"/>
      <c r="CAQ63" s="257"/>
      <c r="CAR63" s="257"/>
      <c r="CAS63" s="257"/>
      <c r="CAT63" s="257"/>
      <c r="CAU63" s="257"/>
      <c r="CAV63" s="257"/>
      <c r="CAW63" s="257"/>
      <c r="CAX63" s="257"/>
      <c r="CAY63" s="257"/>
      <c r="CAZ63" s="257"/>
      <c r="CBA63" s="257"/>
      <c r="CBB63" s="257"/>
      <c r="CBC63" s="257"/>
      <c r="CBD63" s="257"/>
      <c r="CBE63" s="257"/>
      <c r="CBF63" s="257"/>
      <c r="CBG63" s="257"/>
      <c r="CBH63" s="257"/>
      <c r="CBI63" s="257"/>
      <c r="CBJ63" s="257"/>
      <c r="CBK63" s="257"/>
      <c r="CBL63" s="257"/>
      <c r="CBM63" s="257"/>
      <c r="CBN63" s="257"/>
      <c r="CBO63" s="257"/>
      <c r="CBP63" s="257"/>
      <c r="CBQ63" s="257"/>
      <c r="CBR63" s="257"/>
      <c r="CBS63" s="257"/>
      <c r="CBT63" s="257"/>
      <c r="CBU63" s="257"/>
      <c r="CBV63" s="257"/>
      <c r="CBW63" s="257"/>
      <c r="CBX63" s="257"/>
      <c r="CBY63" s="257"/>
      <c r="CBZ63" s="257"/>
      <c r="CCA63" s="257"/>
      <c r="CCB63" s="257"/>
      <c r="CCC63" s="257"/>
      <c r="CCD63" s="257"/>
      <c r="CCE63" s="257"/>
      <c r="CCF63" s="257"/>
      <c r="CCG63" s="257"/>
      <c r="CCH63" s="257"/>
      <c r="CCI63" s="257"/>
      <c r="CCJ63" s="257"/>
      <c r="CCK63" s="257"/>
      <c r="CCL63" s="257"/>
      <c r="CCM63" s="257"/>
      <c r="CCN63" s="257"/>
      <c r="CCO63" s="257"/>
      <c r="CCP63" s="257"/>
      <c r="CCQ63" s="257"/>
      <c r="CCR63" s="257"/>
      <c r="CCS63" s="257"/>
      <c r="CCT63" s="257"/>
      <c r="CCU63" s="257"/>
      <c r="CCV63" s="257"/>
      <c r="CCW63" s="257"/>
      <c r="CCX63" s="257"/>
      <c r="CCY63" s="257"/>
      <c r="CCZ63" s="257"/>
      <c r="CDA63" s="257"/>
      <c r="CDB63" s="257"/>
      <c r="CDC63" s="257"/>
      <c r="CDD63" s="257"/>
      <c r="CDE63" s="257"/>
      <c r="CDF63" s="257"/>
      <c r="CDG63" s="257"/>
      <c r="CDH63" s="257"/>
      <c r="CDI63" s="257"/>
      <c r="CDJ63" s="257"/>
      <c r="CDK63" s="257"/>
      <c r="CDL63" s="257"/>
      <c r="CDM63" s="257"/>
      <c r="CDN63" s="257"/>
      <c r="CDO63" s="257"/>
      <c r="CDP63" s="257"/>
      <c r="CDQ63" s="257"/>
      <c r="CDR63" s="257"/>
      <c r="CDS63" s="257"/>
      <c r="CDT63" s="257"/>
      <c r="CDU63" s="257"/>
      <c r="CDV63" s="257"/>
      <c r="CDW63" s="257"/>
      <c r="CDX63" s="257"/>
      <c r="CDY63" s="257"/>
      <c r="CDZ63" s="257"/>
      <c r="CEA63" s="257"/>
      <c r="CEB63" s="257"/>
      <c r="CEC63" s="257"/>
      <c r="CED63" s="257"/>
      <c r="CEE63" s="257"/>
      <c r="CEF63" s="257"/>
      <c r="CEG63" s="257"/>
      <c r="CEH63" s="257"/>
      <c r="CEI63" s="257"/>
      <c r="CEJ63" s="257"/>
      <c r="CEK63" s="257"/>
      <c r="CEL63" s="257"/>
      <c r="CEM63" s="257"/>
      <c r="CEN63" s="257"/>
      <c r="CEO63" s="257"/>
      <c r="CEP63" s="257"/>
      <c r="CEQ63" s="257"/>
      <c r="CER63" s="257"/>
      <c r="CES63" s="257"/>
      <c r="CET63" s="257"/>
      <c r="CEU63" s="257"/>
      <c r="CEV63" s="257"/>
      <c r="CEW63" s="257"/>
      <c r="CEX63" s="257"/>
      <c r="CEY63" s="257"/>
      <c r="CEZ63" s="257"/>
      <c r="CFA63" s="257"/>
      <c r="CFB63" s="257"/>
      <c r="CFC63" s="257"/>
      <c r="CFD63" s="257"/>
      <c r="CFE63" s="257"/>
      <c r="CFF63" s="257"/>
      <c r="CFG63" s="257"/>
      <c r="CFH63" s="257"/>
      <c r="CFI63" s="257"/>
      <c r="CFJ63" s="257"/>
      <c r="CFK63" s="257"/>
      <c r="CFL63" s="257"/>
      <c r="CFM63" s="257"/>
      <c r="CFN63" s="257"/>
      <c r="CFO63" s="257"/>
      <c r="CFP63" s="257"/>
      <c r="CFQ63" s="257"/>
      <c r="CFR63" s="257"/>
      <c r="CFS63" s="257"/>
      <c r="CFT63" s="257"/>
      <c r="CFU63" s="257"/>
      <c r="CFV63" s="257"/>
      <c r="CFW63" s="257"/>
      <c r="CFX63" s="257"/>
      <c r="CFY63" s="257"/>
      <c r="CFZ63" s="257"/>
      <c r="CGA63" s="257"/>
      <c r="CGB63" s="257"/>
      <c r="CGC63" s="257"/>
      <c r="CGD63" s="257"/>
      <c r="CGE63" s="257"/>
      <c r="CGF63" s="257"/>
      <c r="CGG63" s="257"/>
      <c r="CGH63" s="257"/>
      <c r="CGI63" s="257"/>
      <c r="CGJ63" s="257"/>
      <c r="CGK63" s="257"/>
      <c r="CGL63" s="257"/>
      <c r="CGM63" s="257"/>
      <c r="CGN63" s="257"/>
      <c r="CGO63" s="257"/>
      <c r="CGP63" s="257"/>
      <c r="CGQ63" s="257"/>
      <c r="CGR63" s="257"/>
      <c r="CGS63" s="257"/>
      <c r="CGT63" s="257"/>
      <c r="CGU63" s="257"/>
      <c r="CGV63" s="257"/>
      <c r="CGW63" s="257"/>
      <c r="CGX63" s="257"/>
      <c r="CGY63" s="257"/>
      <c r="CGZ63" s="257"/>
      <c r="CHA63" s="257"/>
      <c r="CHB63" s="257"/>
      <c r="CHC63" s="257"/>
      <c r="CHD63" s="257"/>
      <c r="CHE63" s="257"/>
      <c r="CHF63" s="257"/>
      <c r="CHG63" s="257"/>
      <c r="CHH63" s="257"/>
      <c r="CHI63" s="257"/>
      <c r="CHJ63" s="257"/>
      <c r="CHK63" s="257"/>
      <c r="CHL63" s="257"/>
      <c r="CHM63" s="257"/>
      <c r="CHN63" s="257"/>
      <c r="CHO63" s="257"/>
      <c r="CHP63" s="257"/>
      <c r="CHQ63" s="257"/>
      <c r="CHR63" s="257"/>
      <c r="CHS63" s="257"/>
      <c r="CHT63" s="257"/>
      <c r="CHU63" s="257"/>
      <c r="CHV63" s="257"/>
      <c r="CHW63" s="257"/>
      <c r="CHX63" s="257"/>
      <c r="CHY63" s="257"/>
      <c r="CHZ63" s="257"/>
      <c r="CIA63" s="257"/>
      <c r="CIB63" s="257"/>
      <c r="CIC63" s="257"/>
      <c r="CID63" s="257"/>
      <c r="CIE63" s="257"/>
      <c r="CIF63" s="257"/>
      <c r="CIG63" s="257"/>
      <c r="CIH63" s="257"/>
      <c r="CII63" s="257"/>
      <c r="CIJ63" s="257"/>
      <c r="CIK63" s="257"/>
      <c r="CIL63" s="257"/>
      <c r="CIM63" s="257"/>
      <c r="CIN63" s="257"/>
      <c r="CIO63" s="257"/>
      <c r="CIP63" s="257"/>
      <c r="CIQ63" s="257"/>
      <c r="CIR63" s="257"/>
      <c r="CIS63" s="257"/>
      <c r="CIT63" s="257"/>
      <c r="CIU63" s="257"/>
      <c r="CIV63" s="257"/>
      <c r="CIW63" s="257"/>
      <c r="CIX63" s="257"/>
      <c r="CIY63" s="257"/>
      <c r="CIZ63" s="257"/>
      <c r="CJA63" s="257"/>
      <c r="CJB63" s="257"/>
      <c r="CJC63" s="257"/>
      <c r="CJD63" s="257"/>
      <c r="CJE63" s="257"/>
      <c r="CJF63" s="257"/>
      <c r="CJG63" s="257"/>
      <c r="CJH63" s="257"/>
      <c r="CJI63" s="257"/>
      <c r="CJJ63" s="257"/>
      <c r="CJK63" s="257"/>
      <c r="CJL63" s="257"/>
      <c r="CJM63" s="257"/>
      <c r="CJN63" s="257"/>
      <c r="CJO63" s="257"/>
      <c r="CJP63" s="257"/>
      <c r="CJQ63" s="257"/>
      <c r="CJR63" s="257"/>
      <c r="CJS63" s="257"/>
      <c r="CJT63" s="257"/>
      <c r="CJU63" s="257"/>
      <c r="CJV63" s="257"/>
      <c r="CJW63" s="257"/>
      <c r="CJX63" s="257"/>
      <c r="CJY63" s="257"/>
      <c r="CJZ63" s="257"/>
      <c r="CKA63" s="257"/>
      <c r="CKB63" s="257"/>
      <c r="CKC63" s="257"/>
      <c r="CKD63" s="257"/>
      <c r="CKE63" s="257"/>
      <c r="CKF63" s="257"/>
      <c r="CKG63" s="257"/>
      <c r="CKH63" s="257"/>
      <c r="CKI63" s="257"/>
      <c r="CKJ63" s="257"/>
      <c r="CKK63" s="257"/>
      <c r="CKL63" s="257"/>
      <c r="CKM63" s="257"/>
      <c r="CKN63" s="257"/>
      <c r="CKO63" s="257"/>
      <c r="CKP63" s="257"/>
      <c r="CKQ63" s="257"/>
      <c r="CKR63" s="257"/>
      <c r="CKS63" s="257"/>
      <c r="CKT63" s="257"/>
      <c r="CKU63" s="257"/>
      <c r="CKV63" s="257"/>
      <c r="CKW63" s="257"/>
      <c r="CKX63" s="257"/>
      <c r="CKY63" s="257"/>
      <c r="CKZ63" s="257"/>
      <c r="CLA63" s="257"/>
      <c r="CLB63" s="257"/>
      <c r="CLC63" s="257"/>
      <c r="CLD63" s="257"/>
      <c r="CLE63" s="257"/>
      <c r="CLF63" s="257"/>
      <c r="CLG63" s="257"/>
      <c r="CLH63" s="257"/>
      <c r="CLI63" s="257"/>
      <c r="CLJ63" s="257"/>
      <c r="CLK63" s="257"/>
      <c r="CLL63" s="257"/>
      <c r="CLM63" s="257"/>
      <c r="CLN63" s="257"/>
      <c r="CLO63" s="257"/>
      <c r="CLP63" s="257"/>
      <c r="CLQ63" s="257"/>
      <c r="CLR63" s="257"/>
      <c r="CLS63" s="257"/>
      <c r="CLT63" s="257"/>
      <c r="CLU63" s="257"/>
      <c r="CLV63" s="257"/>
      <c r="CLW63" s="257"/>
      <c r="CLX63" s="257"/>
      <c r="CLY63" s="257"/>
      <c r="CLZ63" s="257"/>
      <c r="CMA63" s="257"/>
      <c r="CMB63" s="257"/>
      <c r="CMC63" s="257"/>
      <c r="CMD63" s="257"/>
      <c r="CME63" s="257"/>
      <c r="CMF63" s="257"/>
      <c r="CMG63" s="257"/>
      <c r="CMH63" s="257"/>
      <c r="CMI63" s="257"/>
      <c r="CMJ63" s="257"/>
      <c r="CMK63" s="257"/>
      <c r="CML63" s="257"/>
      <c r="CMM63" s="257"/>
      <c r="CMN63" s="257"/>
      <c r="CMO63" s="257"/>
      <c r="CMP63" s="257"/>
      <c r="CMQ63" s="257"/>
      <c r="CMR63" s="257"/>
      <c r="CMS63" s="257"/>
      <c r="CMT63" s="257"/>
      <c r="CMU63" s="257"/>
      <c r="CMV63" s="257"/>
      <c r="CMW63" s="257"/>
      <c r="CMX63" s="257"/>
      <c r="CMY63" s="257"/>
      <c r="CMZ63" s="257"/>
      <c r="CNA63" s="257"/>
      <c r="CNB63" s="257"/>
      <c r="CNC63" s="257"/>
      <c r="CND63" s="257"/>
      <c r="CNE63" s="257"/>
      <c r="CNF63" s="257"/>
      <c r="CNG63" s="257"/>
      <c r="CNH63" s="257"/>
      <c r="CNI63" s="257"/>
      <c r="CNJ63" s="257"/>
      <c r="CNK63" s="257"/>
      <c r="CNL63" s="257"/>
      <c r="CNM63" s="257"/>
      <c r="CNN63" s="257"/>
      <c r="CNO63" s="257"/>
      <c r="CNP63" s="257"/>
      <c r="CNQ63" s="257"/>
      <c r="CNR63" s="257"/>
      <c r="CNS63" s="257"/>
      <c r="CNT63" s="257"/>
      <c r="CNU63" s="257"/>
      <c r="CNV63" s="257"/>
      <c r="CNW63" s="257"/>
      <c r="CNX63" s="257"/>
      <c r="CNY63" s="257"/>
      <c r="CNZ63" s="257"/>
      <c r="COA63" s="257"/>
      <c r="COB63" s="257"/>
      <c r="COC63" s="257"/>
      <c r="COD63" s="257"/>
      <c r="COE63" s="257"/>
      <c r="COF63" s="257"/>
      <c r="COG63" s="257"/>
      <c r="COH63" s="257"/>
      <c r="COI63" s="257"/>
      <c r="COJ63" s="257"/>
      <c r="COK63" s="257"/>
      <c r="COL63" s="257"/>
      <c r="COM63" s="257"/>
      <c r="CON63" s="257"/>
      <c r="COO63" s="257"/>
      <c r="COP63" s="257"/>
      <c r="COQ63" s="257"/>
      <c r="COR63" s="257"/>
      <c r="COS63" s="257"/>
      <c r="COT63" s="257"/>
      <c r="COU63" s="257"/>
      <c r="COV63" s="257"/>
      <c r="COW63" s="257"/>
      <c r="COX63" s="257"/>
      <c r="COY63" s="257"/>
      <c r="COZ63" s="257"/>
      <c r="CPA63" s="257"/>
      <c r="CPB63" s="257"/>
      <c r="CPC63" s="257"/>
      <c r="CPD63" s="257"/>
      <c r="CPE63" s="257"/>
      <c r="CPF63" s="257"/>
      <c r="CPG63" s="257"/>
      <c r="CPH63" s="257"/>
      <c r="CPI63" s="257"/>
      <c r="CPJ63" s="257"/>
      <c r="CPK63" s="257"/>
      <c r="CPL63" s="257"/>
      <c r="CPM63" s="257"/>
      <c r="CPN63" s="257"/>
      <c r="CPO63" s="257"/>
      <c r="CPP63" s="257"/>
      <c r="CPQ63" s="257"/>
      <c r="CPR63" s="257"/>
      <c r="CPS63" s="257"/>
      <c r="CPT63" s="257"/>
      <c r="CPU63" s="257"/>
      <c r="CPV63" s="257"/>
      <c r="CPW63" s="257"/>
      <c r="CPX63" s="257"/>
      <c r="CPY63" s="257"/>
      <c r="CPZ63" s="257"/>
      <c r="CQA63" s="257"/>
      <c r="CQB63" s="257"/>
      <c r="CQC63" s="257"/>
      <c r="CQD63" s="257"/>
      <c r="CQE63" s="257"/>
      <c r="CQF63" s="257"/>
      <c r="CQG63" s="257"/>
      <c r="CQH63" s="257"/>
      <c r="CQI63" s="257"/>
      <c r="CQJ63" s="257"/>
      <c r="CQK63" s="257"/>
      <c r="CQL63" s="257"/>
      <c r="CQM63" s="257"/>
      <c r="CQN63" s="257"/>
      <c r="CQO63" s="257"/>
      <c r="CQP63" s="257"/>
      <c r="CQQ63" s="257"/>
      <c r="CQR63" s="257"/>
      <c r="CQS63" s="257"/>
      <c r="CQT63" s="257"/>
      <c r="CQU63" s="257"/>
      <c r="CQV63" s="257"/>
      <c r="CQW63" s="257"/>
      <c r="CQX63" s="257"/>
      <c r="CQY63" s="257"/>
      <c r="CQZ63" s="257"/>
      <c r="CRA63" s="257"/>
      <c r="CRB63" s="257"/>
      <c r="CRC63" s="257"/>
      <c r="CRD63" s="257"/>
      <c r="CRE63" s="257"/>
      <c r="CRF63" s="257"/>
      <c r="CRG63" s="257"/>
      <c r="CRH63" s="257"/>
      <c r="CRI63" s="257"/>
      <c r="CRJ63" s="257"/>
      <c r="CRK63" s="257"/>
      <c r="CRL63" s="257"/>
      <c r="CRM63" s="257"/>
      <c r="CRN63" s="257"/>
      <c r="CRO63" s="257"/>
      <c r="CRP63" s="257"/>
      <c r="CRQ63" s="257"/>
      <c r="CRR63" s="257"/>
      <c r="CRS63" s="257"/>
      <c r="CRT63" s="257"/>
      <c r="CRU63" s="257"/>
      <c r="CRV63" s="257"/>
      <c r="CRW63" s="257"/>
      <c r="CRX63" s="257"/>
      <c r="CRY63" s="257"/>
      <c r="CRZ63" s="257"/>
      <c r="CSA63" s="257"/>
      <c r="CSB63" s="257"/>
      <c r="CSC63" s="257"/>
      <c r="CSD63" s="257"/>
      <c r="CSE63" s="257"/>
      <c r="CSF63" s="257"/>
      <c r="CSG63" s="257"/>
      <c r="CSH63" s="257"/>
      <c r="CSI63" s="257"/>
      <c r="CSJ63" s="257"/>
      <c r="CSK63" s="257"/>
      <c r="CSL63" s="257"/>
      <c r="CSM63" s="257"/>
      <c r="CSN63" s="257"/>
      <c r="CSO63" s="257"/>
      <c r="CSP63" s="257"/>
      <c r="CSQ63" s="257"/>
      <c r="CSR63" s="257"/>
      <c r="CSS63" s="257"/>
      <c r="CST63" s="257"/>
      <c r="CSU63" s="257"/>
      <c r="CSV63" s="257"/>
      <c r="CSW63" s="257"/>
      <c r="CSX63" s="257"/>
      <c r="CSY63" s="257"/>
      <c r="CSZ63" s="257"/>
      <c r="CTA63" s="257"/>
      <c r="CTB63" s="257"/>
      <c r="CTC63" s="257"/>
      <c r="CTD63" s="257"/>
      <c r="CTE63" s="257"/>
      <c r="CTF63" s="257"/>
      <c r="CTG63" s="257"/>
      <c r="CTH63" s="257"/>
      <c r="CTI63" s="257"/>
      <c r="CTJ63" s="257"/>
      <c r="CTK63" s="257"/>
      <c r="CTL63" s="257"/>
      <c r="CTM63" s="257"/>
      <c r="CTN63" s="257"/>
      <c r="CTO63" s="257"/>
      <c r="CTP63" s="257"/>
      <c r="CTQ63" s="257"/>
      <c r="CTR63" s="257"/>
      <c r="CTS63" s="257"/>
      <c r="CTT63" s="257"/>
      <c r="CTU63" s="257"/>
      <c r="CTV63" s="257"/>
      <c r="CTW63" s="257"/>
      <c r="CTX63" s="257"/>
      <c r="CTY63" s="257"/>
      <c r="CTZ63" s="257"/>
      <c r="CUA63" s="257"/>
      <c r="CUB63" s="257"/>
      <c r="CUC63" s="257"/>
      <c r="CUD63" s="257"/>
      <c r="CUE63" s="257"/>
      <c r="CUF63" s="257"/>
      <c r="CUG63" s="257"/>
      <c r="CUH63" s="257"/>
      <c r="CUI63" s="257"/>
      <c r="CUJ63" s="257"/>
      <c r="CUK63" s="257"/>
      <c r="CUL63" s="257"/>
      <c r="CUM63" s="257"/>
      <c r="CUN63" s="257"/>
      <c r="CUO63" s="257"/>
      <c r="CUP63" s="257"/>
      <c r="CUQ63" s="257"/>
      <c r="CUR63" s="257"/>
      <c r="CUS63" s="257"/>
      <c r="CUT63" s="257"/>
      <c r="CUU63" s="257"/>
      <c r="CUV63" s="257"/>
      <c r="CUW63" s="257"/>
      <c r="CUX63" s="257"/>
      <c r="CUY63" s="257"/>
      <c r="CUZ63" s="257"/>
      <c r="CVA63" s="257"/>
      <c r="CVB63" s="257"/>
      <c r="CVC63" s="257"/>
      <c r="CVD63" s="257"/>
      <c r="CVE63" s="257"/>
      <c r="CVF63" s="257"/>
      <c r="CVG63" s="257"/>
      <c r="CVH63" s="257"/>
      <c r="CVI63" s="257"/>
      <c r="CVJ63" s="257"/>
      <c r="CVK63" s="257"/>
      <c r="CVL63" s="257"/>
      <c r="CVM63" s="257"/>
      <c r="CVN63" s="257"/>
      <c r="CVO63" s="257"/>
      <c r="CVP63" s="257"/>
      <c r="CVQ63" s="257"/>
      <c r="CVR63" s="257"/>
      <c r="CVS63" s="257"/>
      <c r="CVT63" s="257"/>
      <c r="CVU63" s="257"/>
      <c r="CVV63" s="257"/>
      <c r="CVW63" s="257"/>
      <c r="CVX63" s="257"/>
      <c r="CVY63" s="257"/>
      <c r="CVZ63" s="257"/>
      <c r="CWA63" s="257"/>
      <c r="CWB63" s="257"/>
      <c r="CWC63" s="257"/>
      <c r="CWD63" s="257"/>
      <c r="CWE63" s="257"/>
      <c r="CWF63" s="257"/>
      <c r="CWG63" s="257"/>
      <c r="CWH63" s="257"/>
      <c r="CWI63" s="257"/>
      <c r="CWJ63" s="257"/>
      <c r="CWK63" s="257"/>
      <c r="CWL63" s="257"/>
      <c r="CWM63" s="257"/>
      <c r="CWN63" s="257"/>
      <c r="CWO63" s="257"/>
      <c r="CWP63" s="257"/>
      <c r="CWQ63" s="257"/>
      <c r="CWR63" s="257"/>
      <c r="CWS63" s="257"/>
      <c r="CWT63" s="257"/>
      <c r="CWU63" s="257"/>
      <c r="CWV63" s="257"/>
      <c r="CWW63" s="257"/>
      <c r="CWX63" s="257"/>
      <c r="CWY63" s="257"/>
      <c r="CWZ63" s="257"/>
      <c r="CXA63" s="257"/>
      <c r="CXB63" s="257"/>
      <c r="CXC63" s="257"/>
      <c r="CXD63" s="257"/>
      <c r="CXE63" s="257"/>
      <c r="CXF63" s="257"/>
      <c r="CXG63" s="257"/>
      <c r="CXH63" s="257"/>
      <c r="CXI63" s="257"/>
      <c r="CXJ63" s="257"/>
      <c r="CXK63" s="257"/>
      <c r="CXL63" s="257"/>
      <c r="CXM63" s="257"/>
      <c r="CXN63" s="257"/>
      <c r="CXO63" s="257"/>
      <c r="CXP63" s="257"/>
      <c r="CXQ63" s="257"/>
      <c r="CXR63" s="257"/>
      <c r="CXS63" s="257"/>
      <c r="CXT63" s="257"/>
      <c r="CXU63" s="257"/>
      <c r="CXV63" s="257"/>
      <c r="CXW63" s="257"/>
      <c r="CXX63" s="257"/>
      <c r="CXY63" s="257"/>
      <c r="CXZ63" s="257"/>
      <c r="CYA63" s="257"/>
      <c r="CYB63" s="257"/>
      <c r="CYC63" s="257"/>
      <c r="CYD63" s="257"/>
      <c r="CYE63" s="257"/>
      <c r="CYF63" s="257"/>
      <c r="CYG63" s="257"/>
      <c r="CYH63" s="257"/>
      <c r="CYI63" s="257"/>
      <c r="CYJ63" s="257"/>
      <c r="CYK63" s="257"/>
      <c r="CYL63" s="257"/>
      <c r="CYM63" s="257"/>
      <c r="CYN63" s="257"/>
      <c r="CYO63" s="257"/>
      <c r="CYP63" s="257"/>
      <c r="CYQ63" s="257"/>
      <c r="CYR63" s="257"/>
      <c r="CYS63" s="257"/>
      <c r="CYT63" s="257"/>
      <c r="CYU63" s="257"/>
      <c r="CYV63" s="257"/>
      <c r="CYW63" s="257"/>
      <c r="CYX63" s="257"/>
      <c r="CYY63" s="257"/>
      <c r="CYZ63" s="257"/>
      <c r="CZA63" s="257"/>
      <c r="CZB63" s="257"/>
      <c r="CZC63" s="257"/>
      <c r="CZD63" s="257"/>
      <c r="CZE63" s="257"/>
      <c r="CZF63" s="257"/>
      <c r="CZG63" s="257"/>
      <c r="CZH63" s="257"/>
      <c r="CZI63" s="257"/>
      <c r="CZJ63" s="257"/>
      <c r="CZK63" s="257"/>
      <c r="CZL63" s="257"/>
      <c r="CZM63" s="257"/>
      <c r="CZN63" s="257"/>
      <c r="CZO63" s="257"/>
      <c r="CZP63" s="257"/>
      <c r="CZQ63" s="257"/>
      <c r="CZR63" s="257"/>
      <c r="CZS63" s="257"/>
      <c r="CZT63" s="257"/>
      <c r="CZU63" s="257"/>
      <c r="CZV63" s="257"/>
      <c r="CZW63" s="257"/>
      <c r="CZX63" s="257"/>
      <c r="CZY63" s="257"/>
      <c r="CZZ63" s="257"/>
      <c r="DAA63" s="257"/>
      <c r="DAB63" s="257"/>
      <c r="DAC63" s="257"/>
      <c r="DAD63" s="257"/>
      <c r="DAE63" s="257"/>
      <c r="DAF63" s="257"/>
      <c r="DAG63" s="257"/>
      <c r="DAH63" s="257"/>
      <c r="DAI63" s="257"/>
      <c r="DAJ63" s="257"/>
      <c r="DAK63" s="257"/>
      <c r="DAL63" s="257"/>
      <c r="DAM63" s="257"/>
      <c r="DAN63" s="257"/>
      <c r="DAO63" s="257"/>
      <c r="DAP63" s="257"/>
      <c r="DAQ63" s="257"/>
      <c r="DAR63" s="257"/>
      <c r="DAS63" s="257"/>
      <c r="DAT63" s="257"/>
      <c r="DAU63" s="257"/>
      <c r="DAV63" s="257"/>
      <c r="DAW63" s="257"/>
      <c r="DAX63" s="257"/>
      <c r="DAY63" s="257"/>
      <c r="DAZ63" s="257"/>
      <c r="DBA63" s="257"/>
      <c r="DBB63" s="257"/>
      <c r="DBC63" s="257"/>
      <c r="DBD63" s="257"/>
      <c r="DBE63" s="257"/>
      <c r="DBF63" s="257"/>
      <c r="DBG63" s="257"/>
      <c r="DBH63" s="257"/>
      <c r="DBI63" s="257"/>
      <c r="DBJ63" s="257"/>
      <c r="DBK63" s="257"/>
      <c r="DBL63" s="257"/>
      <c r="DBM63" s="257"/>
      <c r="DBN63" s="257"/>
      <c r="DBO63" s="257"/>
      <c r="DBP63" s="257"/>
      <c r="DBQ63" s="257"/>
      <c r="DBR63" s="257"/>
      <c r="DBS63" s="257"/>
      <c r="DBT63" s="257"/>
      <c r="DBU63" s="257"/>
      <c r="DBV63" s="257"/>
      <c r="DBW63" s="257"/>
      <c r="DBX63" s="257"/>
      <c r="DBY63" s="257"/>
      <c r="DBZ63" s="257"/>
      <c r="DCA63" s="257"/>
      <c r="DCB63" s="257"/>
      <c r="DCC63" s="257"/>
      <c r="DCD63" s="257"/>
      <c r="DCE63" s="257"/>
      <c r="DCF63" s="257"/>
      <c r="DCG63" s="257"/>
      <c r="DCH63" s="257"/>
      <c r="DCI63" s="257"/>
      <c r="DCJ63" s="257"/>
      <c r="DCK63" s="257"/>
      <c r="DCL63" s="257"/>
      <c r="DCM63" s="257"/>
      <c r="DCN63" s="257"/>
      <c r="DCO63" s="257"/>
      <c r="DCP63" s="257"/>
      <c r="DCQ63" s="257"/>
      <c r="DCR63" s="257"/>
      <c r="DCS63" s="257"/>
      <c r="DCT63" s="257"/>
      <c r="DCU63" s="257"/>
      <c r="DCV63" s="257"/>
      <c r="DCW63" s="257"/>
      <c r="DCX63" s="257"/>
      <c r="DCY63" s="257"/>
      <c r="DCZ63" s="257"/>
      <c r="DDA63" s="257"/>
      <c r="DDB63" s="257"/>
      <c r="DDC63" s="257"/>
      <c r="DDD63" s="257"/>
      <c r="DDE63" s="257"/>
      <c r="DDF63" s="257"/>
      <c r="DDG63" s="257"/>
      <c r="DDH63" s="257"/>
      <c r="DDI63" s="257"/>
      <c r="DDJ63" s="257"/>
      <c r="DDK63" s="257"/>
      <c r="DDL63" s="257"/>
      <c r="DDM63" s="257"/>
      <c r="DDN63" s="257"/>
      <c r="DDO63" s="257"/>
      <c r="DDP63" s="257"/>
      <c r="DDQ63" s="257"/>
      <c r="DDR63" s="257"/>
      <c r="DDS63" s="257"/>
      <c r="DDT63" s="257"/>
      <c r="DDU63" s="257"/>
      <c r="DDV63" s="257"/>
      <c r="DDW63" s="257"/>
      <c r="DDX63" s="257"/>
      <c r="DDY63" s="257"/>
      <c r="DDZ63" s="257"/>
      <c r="DEA63" s="257"/>
      <c r="DEB63" s="257"/>
      <c r="DEC63" s="257"/>
      <c r="DED63" s="257"/>
      <c r="DEE63" s="257"/>
      <c r="DEF63" s="257"/>
      <c r="DEG63" s="257"/>
      <c r="DEH63" s="257"/>
      <c r="DEI63" s="257"/>
      <c r="DEJ63" s="257"/>
      <c r="DEK63" s="257"/>
      <c r="DEL63" s="257"/>
      <c r="DEM63" s="257"/>
      <c r="DEN63" s="257"/>
      <c r="DEO63" s="257"/>
      <c r="DEP63" s="257"/>
      <c r="DEQ63" s="257"/>
      <c r="DER63" s="257"/>
      <c r="DES63" s="257"/>
      <c r="DET63" s="257"/>
      <c r="DEU63" s="257"/>
      <c r="DEV63" s="257"/>
      <c r="DEW63" s="257"/>
      <c r="DEX63" s="257"/>
      <c r="DEY63" s="257"/>
      <c r="DEZ63" s="257"/>
      <c r="DFA63" s="257"/>
      <c r="DFB63" s="257"/>
      <c r="DFC63" s="257"/>
      <c r="DFD63" s="257"/>
      <c r="DFE63" s="257"/>
      <c r="DFF63" s="257"/>
      <c r="DFG63" s="257"/>
      <c r="DFH63" s="257"/>
      <c r="DFI63" s="257"/>
      <c r="DFJ63" s="257"/>
      <c r="DFK63" s="257"/>
      <c r="DFL63" s="257"/>
      <c r="DFM63" s="257"/>
      <c r="DFN63" s="257"/>
      <c r="DFO63" s="257"/>
      <c r="DFP63" s="257"/>
      <c r="DFQ63" s="257"/>
      <c r="DFR63" s="257"/>
      <c r="DFS63" s="257"/>
      <c r="DFT63" s="257"/>
      <c r="DFU63" s="257"/>
      <c r="DFV63" s="257"/>
      <c r="DFW63" s="257"/>
      <c r="DFX63" s="257"/>
      <c r="DFY63" s="257"/>
      <c r="DFZ63" s="257"/>
      <c r="DGA63" s="257"/>
      <c r="DGB63" s="257"/>
      <c r="DGC63" s="257"/>
      <c r="DGD63" s="257"/>
      <c r="DGE63" s="257"/>
      <c r="DGF63" s="257"/>
      <c r="DGG63" s="257"/>
      <c r="DGH63" s="257"/>
      <c r="DGI63" s="257"/>
      <c r="DGJ63" s="257"/>
      <c r="DGK63" s="257"/>
      <c r="DGL63" s="257"/>
      <c r="DGM63" s="257"/>
      <c r="DGN63" s="257"/>
      <c r="DGO63" s="257"/>
      <c r="DGP63" s="257"/>
      <c r="DGQ63" s="257"/>
      <c r="DGR63" s="257"/>
      <c r="DGS63" s="257"/>
      <c r="DGT63" s="257"/>
      <c r="DGU63" s="257"/>
      <c r="DGV63" s="257"/>
      <c r="DGW63" s="257"/>
      <c r="DGX63" s="257"/>
      <c r="DGY63" s="257"/>
      <c r="DGZ63" s="257"/>
      <c r="DHA63" s="257"/>
      <c r="DHB63" s="257"/>
      <c r="DHC63" s="257"/>
      <c r="DHD63" s="257"/>
      <c r="DHE63" s="257"/>
      <c r="DHF63" s="257"/>
      <c r="DHG63" s="257"/>
      <c r="DHH63" s="257"/>
      <c r="DHI63" s="257"/>
      <c r="DHJ63" s="257"/>
      <c r="DHK63" s="257"/>
      <c r="DHL63" s="257"/>
      <c r="DHM63" s="257"/>
      <c r="DHN63" s="257"/>
      <c r="DHO63" s="257"/>
      <c r="DHP63" s="257"/>
      <c r="DHQ63" s="257"/>
      <c r="DHR63" s="257"/>
      <c r="DHS63" s="257"/>
      <c r="DHT63" s="257"/>
      <c r="DHU63" s="257"/>
      <c r="DHV63" s="257"/>
      <c r="DHW63" s="257"/>
      <c r="DHX63" s="257"/>
      <c r="DHY63" s="257"/>
      <c r="DHZ63" s="257"/>
      <c r="DIA63" s="257"/>
      <c r="DIB63" s="257"/>
      <c r="DIC63" s="257"/>
      <c r="DID63" s="257"/>
      <c r="DIE63" s="257"/>
      <c r="DIF63" s="257"/>
      <c r="DIG63" s="257"/>
      <c r="DIH63" s="257"/>
      <c r="DII63" s="257"/>
      <c r="DIJ63" s="257"/>
      <c r="DIK63" s="257"/>
      <c r="DIL63" s="257"/>
      <c r="DIM63" s="257"/>
      <c r="DIN63" s="257"/>
      <c r="DIO63" s="257"/>
      <c r="DIP63" s="257"/>
      <c r="DIQ63" s="257"/>
      <c r="DIR63" s="257"/>
      <c r="DIS63" s="257"/>
      <c r="DIT63" s="257"/>
      <c r="DIU63" s="257"/>
      <c r="DIV63" s="257"/>
      <c r="DIW63" s="257"/>
      <c r="DIX63" s="257"/>
      <c r="DIY63" s="257"/>
      <c r="DIZ63" s="257"/>
      <c r="DJA63" s="257"/>
      <c r="DJB63" s="257"/>
      <c r="DJC63" s="257"/>
      <c r="DJD63" s="257"/>
      <c r="DJE63" s="257"/>
      <c r="DJF63" s="257"/>
      <c r="DJG63" s="257"/>
      <c r="DJH63" s="257"/>
      <c r="DJI63" s="257"/>
      <c r="DJJ63" s="257"/>
      <c r="DJK63" s="257"/>
      <c r="DJL63" s="257"/>
      <c r="DJM63" s="257"/>
      <c r="DJN63" s="257"/>
      <c r="DJO63" s="257"/>
      <c r="DJP63" s="257"/>
      <c r="DJQ63" s="257"/>
      <c r="DJR63" s="257"/>
      <c r="DJS63" s="257"/>
      <c r="DJT63" s="257"/>
      <c r="DJU63" s="257"/>
      <c r="DJV63" s="257"/>
      <c r="DJW63" s="257"/>
      <c r="DJX63" s="257"/>
      <c r="DJY63" s="257"/>
      <c r="DJZ63" s="257"/>
      <c r="DKA63" s="257"/>
      <c r="DKB63" s="257"/>
      <c r="DKC63" s="257"/>
      <c r="DKD63" s="257"/>
      <c r="DKE63" s="257"/>
      <c r="DKF63" s="257"/>
      <c r="DKG63" s="257"/>
      <c r="DKH63" s="257"/>
      <c r="DKI63" s="257"/>
      <c r="DKJ63" s="257"/>
      <c r="DKK63" s="257"/>
      <c r="DKL63" s="257"/>
      <c r="DKM63" s="257"/>
      <c r="DKN63" s="257"/>
      <c r="DKO63" s="257"/>
      <c r="DKP63" s="257"/>
      <c r="DKQ63" s="257"/>
      <c r="DKR63" s="257"/>
      <c r="DKS63" s="257"/>
      <c r="DKT63" s="257"/>
      <c r="DKU63" s="257"/>
      <c r="DKV63" s="257"/>
      <c r="DKW63" s="257"/>
      <c r="DKX63" s="257"/>
      <c r="DKY63" s="257"/>
      <c r="DKZ63" s="257"/>
      <c r="DLA63" s="257"/>
      <c r="DLB63" s="257"/>
      <c r="DLC63" s="257"/>
      <c r="DLD63" s="257"/>
      <c r="DLE63" s="257"/>
      <c r="DLF63" s="257"/>
      <c r="DLG63" s="257"/>
      <c r="DLH63" s="257"/>
      <c r="DLI63" s="257"/>
      <c r="DLJ63" s="257"/>
      <c r="DLK63" s="257"/>
      <c r="DLL63" s="257"/>
      <c r="DLM63" s="257"/>
      <c r="DLN63" s="257"/>
      <c r="DLO63" s="257"/>
      <c r="DLP63" s="257"/>
      <c r="DLQ63" s="257"/>
      <c r="DLR63" s="257"/>
      <c r="DLS63" s="257"/>
      <c r="DLT63" s="257"/>
      <c r="DLU63" s="257"/>
      <c r="DLV63" s="257"/>
      <c r="DLW63" s="257"/>
      <c r="DLX63" s="257"/>
      <c r="DLY63" s="257"/>
      <c r="DLZ63" s="257"/>
      <c r="DMA63" s="257"/>
      <c r="DMB63" s="257"/>
      <c r="DMC63" s="257"/>
      <c r="DMD63" s="257"/>
      <c r="DME63" s="257"/>
      <c r="DMF63" s="257"/>
      <c r="DMG63" s="257"/>
      <c r="DMH63" s="257"/>
      <c r="DMI63" s="257"/>
      <c r="DMJ63" s="257"/>
      <c r="DMK63" s="257"/>
      <c r="DML63" s="257"/>
      <c r="DMM63" s="257"/>
      <c r="DMN63" s="257"/>
      <c r="DMO63" s="257"/>
      <c r="DMP63" s="257"/>
      <c r="DMQ63" s="257"/>
      <c r="DMR63" s="257"/>
      <c r="DMS63" s="257"/>
      <c r="DMT63" s="257"/>
      <c r="DMU63" s="257"/>
      <c r="DMV63" s="257"/>
      <c r="DMW63" s="257"/>
      <c r="DMX63" s="257"/>
      <c r="DMY63" s="257"/>
      <c r="DMZ63" s="257"/>
      <c r="DNA63" s="257"/>
      <c r="DNB63" s="257"/>
      <c r="DNC63" s="257"/>
      <c r="DND63" s="257"/>
      <c r="DNE63" s="257"/>
      <c r="DNF63" s="257"/>
      <c r="DNG63" s="257"/>
      <c r="DNH63" s="257"/>
      <c r="DNI63" s="257"/>
      <c r="DNJ63" s="257"/>
      <c r="DNK63" s="257"/>
      <c r="DNL63" s="257"/>
      <c r="DNM63" s="257"/>
      <c r="DNN63" s="257"/>
      <c r="DNO63" s="257"/>
      <c r="DNP63" s="257"/>
      <c r="DNQ63" s="257"/>
      <c r="DNR63" s="257"/>
      <c r="DNS63" s="257"/>
      <c r="DNT63" s="257"/>
      <c r="DNU63" s="257"/>
      <c r="DNV63" s="257"/>
      <c r="DNW63" s="257"/>
      <c r="DNX63" s="257"/>
      <c r="DNY63" s="257"/>
      <c r="DNZ63" s="257"/>
      <c r="DOA63" s="257"/>
      <c r="DOB63" s="257"/>
      <c r="DOC63" s="257"/>
      <c r="DOD63" s="257"/>
      <c r="DOE63" s="257"/>
      <c r="DOF63" s="257"/>
      <c r="DOG63" s="257"/>
      <c r="DOH63" s="257"/>
      <c r="DOI63" s="257"/>
      <c r="DOJ63" s="257"/>
      <c r="DOK63" s="257"/>
      <c r="DOL63" s="257"/>
      <c r="DOM63" s="257"/>
      <c r="DON63" s="257"/>
      <c r="DOO63" s="257"/>
      <c r="DOP63" s="257"/>
      <c r="DOQ63" s="257"/>
      <c r="DOR63" s="257"/>
      <c r="DOS63" s="257"/>
      <c r="DOT63" s="257"/>
      <c r="DOU63" s="257"/>
      <c r="DOV63" s="257"/>
      <c r="DOW63" s="257"/>
      <c r="DOX63" s="257"/>
      <c r="DOY63" s="257"/>
      <c r="DOZ63" s="257"/>
      <c r="DPA63" s="257"/>
      <c r="DPB63" s="257"/>
      <c r="DPC63" s="257"/>
      <c r="DPD63" s="257"/>
      <c r="DPE63" s="257"/>
      <c r="DPF63" s="257"/>
      <c r="DPG63" s="257"/>
      <c r="DPH63" s="257"/>
      <c r="DPI63" s="257"/>
      <c r="DPJ63" s="257"/>
      <c r="DPK63" s="257"/>
      <c r="DPL63" s="257"/>
      <c r="DPM63" s="257"/>
      <c r="DPN63" s="257"/>
      <c r="DPO63" s="257"/>
      <c r="DPP63" s="257"/>
      <c r="DPQ63" s="257"/>
      <c r="DPR63" s="257"/>
      <c r="DPS63" s="257"/>
      <c r="DPT63" s="257"/>
      <c r="DPU63" s="257"/>
      <c r="DPV63" s="257"/>
      <c r="DPW63" s="257"/>
      <c r="DPX63" s="257"/>
      <c r="DPY63" s="257"/>
      <c r="DPZ63" s="257"/>
      <c r="DQA63" s="257"/>
      <c r="DQB63" s="257"/>
      <c r="DQC63" s="257"/>
      <c r="DQD63" s="257"/>
      <c r="DQE63" s="257"/>
      <c r="DQF63" s="257"/>
      <c r="DQG63" s="257"/>
      <c r="DQH63" s="257"/>
      <c r="DQI63" s="257"/>
      <c r="DQJ63" s="257"/>
      <c r="DQK63" s="257"/>
      <c r="DQL63" s="257"/>
      <c r="DQM63" s="257"/>
      <c r="DQN63" s="257"/>
      <c r="DQO63" s="257"/>
      <c r="DQP63" s="257"/>
      <c r="DQQ63" s="257"/>
      <c r="DQR63" s="257"/>
      <c r="DQS63" s="257"/>
      <c r="DQT63" s="257"/>
      <c r="DQU63" s="257"/>
      <c r="DQV63" s="257"/>
      <c r="DQW63" s="257"/>
      <c r="DQX63" s="257"/>
      <c r="DQY63" s="257"/>
      <c r="DQZ63" s="257"/>
      <c r="DRA63" s="257"/>
      <c r="DRB63" s="257"/>
      <c r="DRC63" s="257"/>
      <c r="DRD63" s="257"/>
      <c r="DRE63" s="257"/>
      <c r="DRF63" s="257"/>
      <c r="DRG63" s="257"/>
      <c r="DRH63" s="257"/>
      <c r="DRI63" s="257"/>
      <c r="DRJ63" s="257"/>
      <c r="DRK63" s="257"/>
      <c r="DRL63" s="257"/>
      <c r="DRM63" s="257"/>
      <c r="DRN63" s="257"/>
      <c r="DRO63" s="257"/>
      <c r="DRP63" s="257"/>
      <c r="DRQ63" s="257"/>
      <c r="DRR63" s="257"/>
      <c r="DRS63" s="257"/>
      <c r="DRT63" s="257"/>
      <c r="DRU63" s="257"/>
      <c r="DRV63" s="257"/>
      <c r="DRW63" s="257"/>
      <c r="DRX63" s="257"/>
      <c r="DRY63" s="257"/>
      <c r="DRZ63" s="257"/>
      <c r="DSA63" s="257"/>
      <c r="DSB63" s="257"/>
      <c r="DSC63" s="257"/>
      <c r="DSD63" s="257"/>
      <c r="DSE63" s="257"/>
      <c r="DSF63" s="257"/>
      <c r="DSG63" s="257"/>
      <c r="DSH63" s="257"/>
      <c r="DSI63" s="257"/>
      <c r="DSJ63" s="257"/>
      <c r="DSK63" s="257"/>
      <c r="DSL63" s="257"/>
      <c r="DSM63" s="257"/>
      <c r="DSN63" s="257"/>
      <c r="DSO63" s="257"/>
      <c r="DSP63" s="257"/>
      <c r="DSQ63" s="257"/>
      <c r="DSR63" s="257"/>
      <c r="DSS63" s="257"/>
      <c r="DST63" s="257"/>
      <c r="DSU63" s="257"/>
      <c r="DSV63" s="257"/>
      <c r="DSW63" s="257"/>
      <c r="DSX63" s="257"/>
      <c r="DSY63" s="257"/>
      <c r="DSZ63" s="257"/>
      <c r="DTA63" s="257"/>
      <c r="DTB63" s="257"/>
      <c r="DTC63" s="257"/>
      <c r="DTD63" s="257"/>
      <c r="DTE63" s="257"/>
      <c r="DTF63" s="257"/>
      <c r="DTG63" s="257"/>
      <c r="DTH63" s="257"/>
      <c r="DTI63" s="257"/>
      <c r="DTJ63" s="257"/>
      <c r="DTK63" s="257"/>
      <c r="DTL63" s="257"/>
      <c r="DTM63" s="257"/>
      <c r="DTN63" s="257"/>
      <c r="DTO63" s="257"/>
      <c r="DTP63" s="257"/>
      <c r="DTQ63" s="257"/>
      <c r="DTR63" s="257"/>
      <c r="DTS63" s="257"/>
      <c r="DTT63" s="257"/>
      <c r="DTU63" s="257"/>
      <c r="DTV63" s="257"/>
      <c r="DTW63" s="257"/>
      <c r="DTX63" s="257"/>
      <c r="DTY63" s="257"/>
      <c r="DTZ63" s="257"/>
      <c r="DUA63" s="257"/>
      <c r="DUB63" s="257"/>
      <c r="DUC63" s="257"/>
      <c r="DUD63" s="257"/>
      <c r="DUE63" s="257"/>
      <c r="DUF63" s="257"/>
      <c r="DUG63" s="257"/>
      <c r="DUH63" s="257"/>
      <c r="DUI63" s="257"/>
      <c r="DUJ63" s="257"/>
      <c r="DUK63" s="257"/>
      <c r="DUL63" s="257"/>
      <c r="DUM63" s="257"/>
      <c r="DUN63" s="257"/>
      <c r="DUO63" s="257"/>
      <c r="DUP63" s="257"/>
      <c r="DUQ63" s="257"/>
      <c r="DUR63" s="257"/>
      <c r="DUS63" s="257"/>
      <c r="DUT63" s="257"/>
      <c r="DUU63" s="257"/>
      <c r="DUV63" s="257"/>
      <c r="DUW63" s="257"/>
      <c r="DUX63" s="257"/>
      <c r="DUY63" s="257"/>
      <c r="DUZ63" s="257"/>
      <c r="DVA63" s="257"/>
      <c r="DVB63" s="257"/>
      <c r="DVC63" s="257"/>
      <c r="DVD63" s="257"/>
      <c r="DVE63" s="257"/>
      <c r="DVF63" s="257"/>
      <c r="DVG63" s="257"/>
      <c r="DVH63" s="257"/>
      <c r="DVI63" s="257"/>
      <c r="DVJ63" s="257"/>
      <c r="DVK63" s="257"/>
      <c r="DVL63" s="257"/>
      <c r="DVM63" s="257"/>
      <c r="DVN63" s="257"/>
      <c r="DVO63" s="257"/>
      <c r="DVP63" s="257"/>
      <c r="DVQ63" s="257"/>
      <c r="DVR63" s="257"/>
      <c r="DVS63" s="257"/>
      <c r="DVT63" s="257"/>
      <c r="DVU63" s="257"/>
      <c r="DVV63" s="257"/>
      <c r="DVW63" s="257"/>
      <c r="DVX63" s="257"/>
      <c r="DVY63" s="257"/>
      <c r="DVZ63" s="257"/>
      <c r="DWA63" s="257"/>
      <c r="DWB63" s="257"/>
      <c r="DWC63" s="257"/>
      <c r="DWD63" s="257"/>
      <c r="DWE63" s="257"/>
      <c r="DWF63" s="257"/>
      <c r="DWG63" s="257"/>
      <c r="DWH63" s="257"/>
      <c r="DWI63" s="257"/>
      <c r="DWJ63" s="257"/>
      <c r="DWK63" s="257"/>
      <c r="DWL63" s="257"/>
      <c r="DWM63" s="257"/>
      <c r="DWN63" s="257"/>
      <c r="DWO63" s="257"/>
      <c r="DWP63" s="257"/>
      <c r="DWQ63" s="257"/>
      <c r="DWR63" s="257"/>
      <c r="DWS63" s="257"/>
      <c r="DWT63" s="257"/>
      <c r="DWU63" s="257"/>
      <c r="DWV63" s="257"/>
      <c r="DWW63" s="257"/>
      <c r="DWX63" s="257"/>
      <c r="DWY63" s="257"/>
      <c r="DWZ63" s="257"/>
      <c r="DXA63" s="257"/>
      <c r="DXB63" s="257"/>
      <c r="DXC63" s="257"/>
      <c r="DXD63" s="257"/>
      <c r="DXE63" s="257"/>
      <c r="DXF63" s="257"/>
      <c r="DXG63" s="257"/>
      <c r="DXH63" s="257"/>
      <c r="DXI63" s="257"/>
      <c r="DXJ63" s="257"/>
      <c r="DXK63" s="257"/>
      <c r="DXL63" s="257"/>
      <c r="DXM63" s="257"/>
      <c r="DXN63" s="257"/>
      <c r="DXO63" s="257"/>
      <c r="DXP63" s="257"/>
      <c r="DXQ63" s="257"/>
      <c r="DXR63" s="257"/>
      <c r="DXS63" s="257"/>
      <c r="DXT63" s="257"/>
      <c r="DXU63" s="257"/>
      <c r="DXV63" s="257"/>
      <c r="DXW63" s="257"/>
      <c r="DXX63" s="257"/>
      <c r="DXY63" s="257"/>
      <c r="DXZ63" s="257"/>
      <c r="DYA63" s="257"/>
      <c r="DYB63" s="257"/>
      <c r="DYC63" s="257"/>
      <c r="DYD63" s="257"/>
      <c r="DYE63" s="257"/>
      <c r="DYF63" s="257"/>
      <c r="DYG63" s="257"/>
      <c r="DYH63" s="257"/>
      <c r="DYI63" s="257"/>
      <c r="DYJ63" s="257"/>
      <c r="DYK63" s="257"/>
      <c r="DYL63" s="257"/>
      <c r="DYM63" s="257"/>
      <c r="DYN63" s="257"/>
      <c r="DYO63" s="257"/>
      <c r="DYP63" s="257"/>
      <c r="DYQ63" s="257"/>
      <c r="DYR63" s="257"/>
      <c r="DYS63" s="257"/>
      <c r="DYT63" s="257"/>
      <c r="DYU63" s="257"/>
      <c r="DYV63" s="257"/>
      <c r="DYW63" s="257"/>
      <c r="DYX63" s="257"/>
      <c r="DYY63" s="257"/>
      <c r="DYZ63" s="257"/>
      <c r="DZA63" s="257"/>
      <c r="DZB63" s="257"/>
      <c r="DZC63" s="257"/>
      <c r="DZD63" s="257"/>
      <c r="DZE63" s="257"/>
      <c r="DZF63" s="257"/>
      <c r="DZG63" s="257"/>
      <c r="DZH63" s="257"/>
      <c r="DZI63" s="257"/>
      <c r="DZJ63" s="257"/>
      <c r="DZK63" s="257"/>
      <c r="DZL63" s="257"/>
      <c r="DZM63" s="257"/>
      <c r="DZN63" s="257"/>
      <c r="DZO63" s="257"/>
      <c r="DZP63" s="257"/>
      <c r="DZQ63" s="257"/>
      <c r="DZR63" s="257"/>
      <c r="DZS63" s="257"/>
      <c r="DZT63" s="257"/>
      <c r="DZU63" s="257"/>
      <c r="DZV63" s="257"/>
      <c r="DZW63" s="257"/>
      <c r="DZX63" s="257"/>
      <c r="DZY63" s="257"/>
      <c r="DZZ63" s="257"/>
      <c r="EAA63" s="257"/>
      <c r="EAB63" s="257"/>
      <c r="EAC63" s="257"/>
      <c r="EAD63" s="257"/>
      <c r="EAE63" s="257"/>
      <c r="EAF63" s="257"/>
      <c r="EAG63" s="257"/>
      <c r="EAH63" s="257"/>
      <c r="EAI63" s="257"/>
      <c r="EAJ63" s="257"/>
      <c r="EAK63" s="257"/>
      <c r="EAL63" s="257"/>
      <c r="EAM63" s="257"/>
      <c r="EAN63" s="257"/>
      <c r="EAO63" s="257"/>
      <c r="EAP63" s="257"/>
      <c r="EAQ63" s="257"/>
      <c r="EAR63" s="257"/>
      <c r="EAS63" s="257"/>
      <c r="EAT63" s="257"/>
      <c r="EAU63" s="257"/>
      <c r="EAV63" s="257"/>
      <c r="EAW63" s="257"/>
      <c r="EAX63" s="257"/>
      <c r="EAY63" s="257"/>
      <c r="EAZ63" s="257"/>
      <c r="EBA63" s="257"/>
      <c r="EBB63" s="257"/>
      <c r="EBC63" s="257"/>
      <c r="EBD63" s="257"/>
      <c r="EBE63" s="257"/>
      <c r="EBF63" s="257"/>
      <c r="EBG63" s="257"/>
      <c r="EBH63" s="257"/>
      <c r="EBI63" s="257"/>
      <c r="EBJ63" s="257"/>
      <c r="EBK63" s="257"/>
      <c r="EBL63" s="257"/>
      <c r="EBM63" s="257"/>
      <c r="EBN63" s="257"/>
      <c r="EBO63" s="257"/>
      <c r="EBP63" s="257"/>
      <c r="EBQ63" s="257"/>
      <c r="EBR63" s="257"/>
      <c r="EBS63" s="257"/>
      <c r="EBT63" s="257"/>
      <c r="EBU63" s="257"/>
      <c r="EBV63" s="257"/>
      <c r="EBW63" s="257"/>
      <c r="EBX63" s="257"/>
      <c r="EBY63" s="257"/>
      <c r="EBZ63" s="257"/>
      <c r="ECA63" s="257"/>
      <c r="ECB63" s="257"/>
      <c r="ECC63" s="257"/>
      <c r="ECD63" s="257"/>
      <c r="ECE63" s="257"/>
      <c r="ECF63" s="257"/>
      <c r="ECG63" s="257"/>
      <c r="ECH63" s="257"/>
      <c r="ECI63" s="257"/>
      <c r="ECJ63" s="257"/>
      <c r="ECK63" s="257"/>
      <c r="ECL63" s="257"/>
      <c r="ECM63" s="257"/>
      <c r="ECN63" s="257"/>
      <c r="ECO63" s="257"/>
      <c r="ECP63" s="257"/>
      <c r="ECQ63" s="257"/>
      <c r="ECR63" s="257"/>
      <c r="ECS63" s="257"/>
      <c r="ECT63" s="257"/>
      <c r="ECU63" s="257"/>
      <c r="ECV63" s="257"/>
      <c r="ECW63" s="257"/>
      <c r="ECX63" s="257"/>
      <c r="ECY63" s="257"/>
      <c r="ECZ63" s="257"/>
      <c r="EDA63" s="257"/>
      <c r="EDB63" s="257"/>
      <c r="EDC63" s="257"/>
      <c r="EDD63" s="257"/>
      <c r="EDE63" s="257"/>
      <c r="EDF63" s="257"/>
      <c r="EDG63" s="257"/>
      <c r="EDH63" s="257"/>
      <c r="EDI63" s="257"/>
      <c r="EDJ63" s="257"/>
      <c r="EDK63" s="257"/>
      <c r="EDL63" s="257"/>
      <c r="EDM63" s="257"/>
      <c r="EDN63" s="257"/>
      <c r="EDO63" s="257"/>
      <c r="EDP63" s="257"/>
      <c r="EDQ63" s="257"/>
      <c r="EDR63" s="257"/>
      <c r="EDS63" s="257"/>
      <c r="EDT63" s="257"/>
      <c r="EDU63" s="257"/>
      <c r="EDV63" s="257"/>
      <c r="EDW63" s="257"/>
      <c r="EDX63" s="257"/>
      <c r="EDY63" s="257"/>
      <c r="EDZ63" s="257"/>
      <c r="EEA63" s="257"/>
      <c r="EEB63" s="257"/>
      <c r="EEC63" s="257"/>
      <c r="EED63" s="257"/>
      <c r="EEE63" s="257"/>
      <c r="EEF63" s="257"/>
      <c r="EEG63" s="257"/>
      <c r="EEH63" s="257"/>
      <c r="EEI63" s="257"/>
      <c r="EEJ63" s="257"/>
      <c r="EEK63" s="257"/>
      <c r="EEL63" s="257"/>
      <c r="EEM63" s="257"/>
      <c r="EEN63" s="257"/>
      <c r="EEO63" s="257"/>
      <c r="EEP63" s="257"/>
      <c r="EEQ63" s="257"/>
      <c r="EER63" s="257"/>
      <c r="EES63" s="257"/>
      <c r="EET63" s="257"/>
      <c r="EEU63" s="257"/>
      <c r="EEV63" s="257"/>
      <c r="EEW63" s="257"/>
      <c r="EEX63" s="257"/>
      <c r="EEY63" s="257"/>
      <c r="EEZ63" s="257"/>
      <c r="EFA63" s="257"/>
      <c r="EFB63" s="257"/>
      <c r="EFC63" s="257"/>
      <c r="EFD63" s="257"/>
      <c r="EFE63" s="257"/>
      <c r="EFF63" s="257"/>
      <c r="EFG63" s="257"/>
      <c r="EFH63" s="257"/>
      <c r="EFI63" s="257"/>
      <c r="EFJ63" s="257"/>
      <c r="EFK63" s="257"/>
      <c r="EFL63" s="257"/>
      <c r="EFM63" s="257"/>
      <c r="EFN63" s="257"/>
      <c r="EFO63" s="257"/>
      <c r="EFP63" s="257"/>
      <c r="EFQ63" s="257"/>
      <c r="EFR63" s="257"/>
      <c r="EFS63" s="257"/>
      <c r="EFT63" s="257"/>
      <c r="EFU63" s="257"/>
      <c r="EFV63" s="257"/>
      <c r="EFW63" s="257"/>
      <c r="EFX63" s="257"/>
      <c r="EFY63" s="257"/>
      <c r="EFZ63" s="257"/>
      <c r="EGA63" s="257"/>
      <c r="EGB63" s="257"/>
      <c r="EGC63" s="257"/>
      <c r="EGD63" s="257"/>
      <c r="EGE63" s="257"/>
      <c r="EGF63" s="257"/>
      <c r="EGG63" s="257"/>
      <c r="EGH63" s="257"/>
      <c r="EGI63" s="257"/>
      <c r="EGJ63" s="257"/>
      <c r="EGK63" s="257"/>
      <c r="EGL63" s="257"/>
      <c r="EGM63" s="257"/>
      <c r="EGN63" s="257"/>
      <c r="EGO63" s="257"/>
      <c r="EGP63" s="257"/>
      <c r="EGQ63" s="257"/>
      <c r="EGR63" s="257"/>
      <c r="EGS63" s="257"/>
      <c r="EGT63" s="257"/>
      <c r="EGU63" s="257"/>
      <c r="EGV63" s="257"/>
      <c r="EGW63" s="257"/>
      <c r="EGX63" s="257"/>
      <c r="EGY63" s="257"/>
      <c r="EGZ63" s="257"/>
      <c r="EHA63" s="257"/>
      <c r="EHB63" s="257"/>
      <c r="EHC63" s="257"/>
      <c r="EHD63" s="257"/>
      <c r="EHE63" s="257"/>
      <c r="EHF63" s="257"/>
      <c r="EHG63" s="257"/>
      <c r="EHH63" s="257"/>
      <c r="EHI63" s="257"/>
      <c r="EHJ63" s="257"/>
      <c r="EHK63" s="257"/>
      <c r="EHL63" s="257"/>
      <c r="EHM63" s="257"/>
      <c r="EHN63" s="257"/>
      <c r="EHO63" s="257"/>
      <c r="EHP63" s="257"/>
      <c r="EHQ63" s="257"/>
      <c r="EHR63" s="257"/>
      <c r="EHS63" s="257"/>
      <c r="EHT63" s="257"/>
      <c r="EHU63" s="257"/>
      <c r="EHV63" s="257"/>
      <c r="EHW63" s="257"/>
      <c r="EHX63" s="257"/>
      <c r="EHY63" s="257"/>
      <c r="EHZ63" s="257"/>
      <c r="EIA63" s="257"/>
      <c r="EIB63" s="257"/>
      <c r="EIC63" s="257"/>
      <c r="EID63" s="257"/>
      <c r="EIE63" s="257"/>
      <c r="EIF63" s="257"/>
      <c r="EIG63" s="257"/>
      <c r="EIH63" s="257"/>
      <c r="EII63" s="257"/>
      <c r="EIJ63" s="257"/>
      <c r="EIK63" s="257"/>
      <c r="EIL63" s="257"/>
      <c r="EIM63" s="257"/>
      <c r="EIN63" s="257"/>
      <c r="EIO63" s="257"/>
      <c r="EIP63" s="257"/>
      <c r="EIQ63" s="257"/>
      <c r="EIR63" s="257"/>
      <c r="EIS63" s="257"/>
      <c r="EIT63" s="257"/>
      <c r="EIU63" s="257"/>
      <c r="EIV63" s="257"/>
      <c r="EIW63" s="257"/>
      <c r="EIX63" s="257"/>
      <c r="EIY63" s="257"/>
      <c r="EIZ63" s="257"/>
      <c r="EJA63" s="257"/>
      <c r="EJB63" s="257"/>
      <c r="EJC63" s="257"/>
      <c r="EJD63" s="257"/>
      <c r="EJE63" s="257"/>
      <c r="EJF63" s="257"/>
      <c r="EJG63" s="257"/>
      <c r="EJH63" s="257"/>
      <c r="EJI63" s="257"/>
      <c r="EJJ63" s="257"/>
      <c r="EJK63" s="257"/>
      <c r="EJL63" s="257"/>
      <c r="EJM63" s="257"/>
      <c r="EJN63" s="257"/>
      <c r="EJO63" s="257"/>
      <c r="EJP63" s="257"/>
      <c r="EJQ63" s="257"/>
      <c r="EJR63" s="257"/>
      <c r="EJS63" s="257"/>
      <c r="EJT63" s="257"/>
      <c r="EJU63" s="257"/>
      <c r="EJV63" s="257"/>
      <c r="EJW63" s="257"/>
      <c r="EJX63" s="257"/>
      <c r="EJY63" s="257"/>
      <c r="EJZ63" s="257"/>
      <c r="EKA63" s="257"/>
      <c r="EKB63" s="257"/>
      <c r="EKC63" s="257"/>
      <c r="EKD63" s="257"/>
      <c r="EKE63" s="257"/>
      <c r="EKF63" s="257"/>
      <c r="EKG63" s="257"/>
      <c r="EKH63" s="257"/>
      <c r="EKI63" s="257"/>
      <c r="EKJ63" s="257"/>
      <c r="EKK63" s="257"/>
      <c r="EKL63" s="257"/>
      <c r="EKM63" s="257"/>
      <c r="EKN63" s="257"/>
      <c r="EKO63" s="257"/>
      <c r="EKP63" s="257"/>
      <c r="EKQ63" s="257"/>
      <c r="EKR63" s="257"/>
      <c r="EKS63" s="257"/>
      <c r="EKT63" s="257"/>
      <c r="EKU63" s="257"/>
      <c r="EKV63" s="257"/>
      <c r="EKW63" s="257"/>
      <c r="EKX63" s="257"/>
      <c r="EKY63" s="257"/>
      <c r="EKZ63" s="257"/>
      <c r="ELA63" s="257"/>
      <c r="ELB63" s="257"/>
      <c r="ELC63" s="257"/>
      <c r="ELD63" s="257"/>
      <c r="ELE63" s="257"/>
      <c r="ELF63" s="257"/>
      <c r="ELG63" s="257"/>
      <c r="ELH63" s="257"/>
      <c r="ELI63" s="257"/>
      <c r="ELJ63" s="257"/>
      <c r="ELK63" s="257"/>
      <c r="ELL63" s="257"/>
      <c r="ELM63" s="257"/>
      <c r="ELN63" s="257"/>
      <c r="ELO63" s="257"/>
      <c r="ELP63" s="257"/>
      <c r="ELQ63" s="257"/>
      <c r="ELR63" s="257"/>
      <c r="ELS63" s="257"/>
      <c r="ELT63" s="257"/>
      <c r="ELU63" s="257"/>
      <c r="ELV63" s="257"/>
      <c r="ELW63" s="257"/>
      <c r="ELX63" s="257"/>
      <c r="ELY63" s="257"/>
      <c r="ELZ63" s="257"/>
      <c r="EMA63" s="257"/>
      <c r="EMB63" s="257"/>
      <c r="EMC63" s="257"/>
      <c r="EMD63" s="257"/>
      <c r="EME63" s="257"/>
      <c r="EMF63" s="257"/>
      <c r="EMG63" s="257"/>
      <c r="EMH63" s="257"/>
      <c r="EMI63" s="257"/>
      <c r="EMJ63" s="257"/>
      <c r="EMK63" s="257"/>
      <c r="EML63" s="257"/>
      <c r="EMM63" s="257"/>
      <c r="EMN63" s="257"/>
      <c r="EMO63" s="257"/>
      <c r="EMP63" s="257"/>
      <c r="EMQ63" s="257"/>
      <c r="EMR63" s="257"/>
      <c r="EMS63" s="257"/>
      <c r="EMT63" s="257"/>
      <c r="EMU63" s="257"/>
      <c r="EMV63" s="257"/>
      <c r="EMW63" s="257"/>
      <c r="EMX63" s="257"/>
      <c r="EMY63" s="257"/>
      <c r="EMZ63" s="257"/>
      <c r="ENA63" s="257"/>
      <c r="ENB63" s="257"/>
      <c r="ENC63" s="257"/>
      <c r="END63" s="257"/>
      <c r="ENE63" s="257"/>
      <c r="ENF63" s="257"/>
      <c r="ENG63" s="257"/>
      <c r="ENH63" s="257"/>
      <c r="ENI63" s="257"/>
      <c r="ENJ63" s="257"/>
      <c r="ENK63" s="257"/>
      <c r="ENL63" s="257"/>
      <c r="ENM63" s="257"/>
      <c r="ENN63" s="257"/>
      <c r="ENO63" s="257"/>
      <c r="ENP63" s="257"/>
      <c r="ENQ63" s="257"/>
      <c r="ENR63" s="257"/>
      <c r="ENS63" s="257"/>
      <c r="ENT63" s="257"/>
      <c r="ENU63" s="257"/>
      <c r="ENV63" s="257"/>
      <c r="ENW63" s="257"/>
      <c r="ENX63" s="257"/>
      <c r="ENY63" s="257"/>
      <c r="ENZ63" s="257"/>
      <c r="EOA63" s="257"/>
      <c r="EOB63" s="257"/>
      <c r="EOC63" s="257"/>
      <c r="EOD63" s="257"/>
      <c r="EOE63" s="257"/>
      <c r="EOF63" s="257"/>
      <c r="EOG63" s="257"/>
      <c r="EOH63" s="257"/>
      <c r="EOI63" s="257"/>
      <c r="EOJ63" s="257"/>
      <c r="EOK63" s="257"/>
      <c r="EOL63" s="257"/>
      <c r="EOM63" s="257"/>
      <c r="EON63" s="257"/>
      <c r="EOO63" s="257"/>
      <c r="EOP63" s="257"/>
      <c r="EOQ63" s="257"/>
      <c r="EOR63" s="257"/>
      <c r="EOS63" s="257"/>
      <c r="EOT63" s="257"/>
      <c r="EOU63" s="257"/>
      <c r="EOV63" s="257"/>
      <c r="EOW63" s="257"/>
      <c r="EOX63" s="257"/>
      <c r="EOY63" s="257"/>
      <c r="EOZ63" s="257"/>
      <c r="EPA63" s="257"/>
      <c r="EPB63" s="257"/>
      <c r="EPC63" s="257"/>
      <c r="EPD63" s="257"/>
      <c r="EPE63" s="257"/>
      <c r="EPF63" s="257"/>
      <c r="EPG63" s="257"/>
      <c r="EPH63" s="257"/>
      <c r="EPI63" s="257"/>
      <c r="EPJ63" s="257"/>
      <c r="EPK63" s="257"/>
      <c r="EPL63" s="257"/>
      <c r="EPM63" s="257"/>
      <c r="EPN63" s="257"/>
      <c r="EPO63" s="257"/>
      <c r="EPP63" s="257"/>
      <c r="EPQ63" s="257"/>
      <c r="EPR63" s="257"/>
      <c r="EPS63" s="257"/>
      <c r="EPT63" s="257"/>
      <c r="EPU63" s="257"/>
      <c r="EPV63" s="257"/>
      <c r="EPW63" s="257"/>
      <c r="EPX63" s="257"/>
      <c r="EPY63" s="257"/>
      <c r="EPZ63" s="257"/>
      <c r="EQA63" s="257"/>
      <c r="EQB63" s="257"/>
      <c r="EQC63" s="257"/>
      <c r="EQD63" s="257"/>
      <c r="EQE63" s="257"/>
      <c r="EQF63" s="257"/>
      <c r="EQG63" s="257"/>
      <c r="EQH63" s="257"/>
      <c r="EQI63" s="257"/>
      <c r="EQJ63" s="257"/>
      <c r="EQK63" s="257"/>
      <c r="EQL63" s="257"/>
      <c r="EQM63" s="257"/>
      <c r="EQN63" s="257"/>
      <c r="EQO63" s="257"/>
      <c r="EQP63" s="257"/>
      <c r="EQQ63" s="257"/>
      <c r="EQR63" s="257"/>
      <c r="EQS63" s="257"/>
      <c r="EQT63" s="257"/>
      <c r="EQU63" s="257"/>
      <c r="EQV63" s="257"/>
      <c r="EQW63" s="257"/>
      <c r="EQX63" s="257"/>
      <c r="EQY63" s="257"/>
      <c r="EQZ63" s="257"/>
      <c r="ERA63" s="257"/>
      <c r="ERB63" s="257"/>
      <c r="ERC63" s="257"/>
      <c r="ERD63" s="257"/>
      <c r="ERE63" s="257"/>
      <c r="ERF63" s="257"/>
      <c r="ERG63" s="257"/>
      <c r="ERH63" s="257"/>
      <c r="ERI63" s="257"/>
      <c r="ERJ63" s="257"/>
      <c r="ERK63" s="257"/>
      <c r="ERL63" s="257"/>
      <c r="ERM63" s="257"/>
      <c r="ERN63" s="257"/>
      <c r="ERO63" s="257"/>
      <c r="ERP63" s="257"/>
      <c r="ERQ63" s="257"/>
      <c r="ERR63" s="257"/>
      <c r="ERS63" s="257"/>
      <c r="ERT63" s="257"/>
      <c r="ERU63" s="257"/>
      <c r="ERV63" s="257"/>
      <c r="ERW63" s="257"/>
      <c r="ERX63" s="257"/>
      <c r="ERY63" s="257"/>
      <c r="ERZ63" s="257"/>
      <c r="ESA63" s="257"/>
      <c r="ESB63" s="257"/>
      <c r="ESC63" s="257"/>
      <c r="ESD63" s="257"/>
      <c r="ESE63" s="257"/>
      <c r="ESF63" s="257"/>
      <c r="ESG63" s="257"/>
      <c r="ESH63" s="257"/>
      <c r="ESI63" s="257"/>
      <c r="ESJ63" s="257"/>
      <c r="ESK63" s="257"/>
      <c r="ESL63" s="257"/>
      <c r="ESM63" s="257"/>
      <c r="ESN63" s="257"/>
      <c r="ESO63" s="257"/>
      <c r="ESP63" s="257"/>
      <c r="ESQ63" s="257"/>
      <c r="ESR63" s="257"/>
      <c r="ESS63" s="257"/>
      <c r="EST63" s="257"/>
      <c r="ESU63" s="257"/>
      <c r="ESV63" s="257"/>
      <c r="ESW63" s="257"/>
      <c r="ESX63" s="257"/>
      <c r="ESY63" s="257"/>
      <c r="ESZ63" s="257"/>
      <c r="ETA63" s="257"/>
      <c r="ETB63" s="257"/>
      <c r="ETC63" s="257"/>
      <c r="ETD63" s="257"/>
      <c r="ETE63" s="257"/>
      <c r="ETF63" s="257"/>
      <c r="ETG63" s="257"/>
      <c r="ETH63" s="257"/>
      <c r="ETI63" s="257"/>
      <c r="ETJ63" s="257"/>
      <c r="ETK63" s="257"/>
      <c r="ETL63" s="257"/>
      <c r="ETM63" s="257"/>
      <c r="ETN63" s="257"/>
      <c r="ETO63" s="257"/>
      <c r="ETP63" s="257"/>
      <c r="ETQ63" s="257"/>
      <c r="ETR63" s="257"/>
      <c r="ETS63" s="257"/>
      <c r="ETT63" s="257"/>
      <c r="ETU63" s="257"/>
      <c r="ETV63" s="257"/>
      <c r="ETW63" s="257"/>
      <c r="ETX63" s="257"/>
      <c r="ETY63" s="257"/>
      <c r="ETZ63" s="257"/>
      <c r="EUA63" s="257"/>
      <c r="EUB63" s="257"/>
      <c r="EUC63" s="257"/>
      <c r="EUD63" s="257"/>
      <c r="EUE63" s="257"/>
      <c r="EUF63" s="257"/>
      <c r="EUG63" s="257"/>
      <c r="EUH63" s="257"/>
      <c r="EUI63" s="257"/>
      <c r="EUJ63" s="257"/>
      <c r="EUK63" s="257"/>
      <c r="EUL63" s="257"/>
      <c r="EUM63" s="257"/>
      <c r="EUN63" s="257"/>
      <c r="EUO63" s="257"/>
      <c r="EUP63" s="257"/>
      <c r="EUQ63" s="257"/>
      <c r="EUR63" s="257"/>
      <c r="EUS63" s="257"/>
      <c r="EUT63" s="257"/>
      <c r="EUU63" s="257"/>
      <c r="EUV63" s="257"/>
      <c r="EUW63" s="257"/>
      <c r="EUX63" s="257"/>
      <c r="EUY63" s="257"/>
      <c r="EUZ63" s="257"/>
      <c r="EVA63" s="257"/>
      <c r="EVB63" s="257"/>
      <c r="EVC63" s="257"/>
      <c r="EVD63" s="257"/>
      <c r="EVE63" s="257"/>
      <c r="EVF63" s="257"/>
      <c r="EVG63" s="257"/>
      <c r="EVH63" s="257"/>
      <c r="EVI63" s="257"/>
      <c r="EVJ63" s="257"/>
      <c r="EVK63" s="257"/>
      <c r="EVL63" s="257"/>
      <c r="EVM63" s="257"/>
      <c r="EVN63" s="257"/>
      <c r="EVO63" s="257"/>
      <c r="EVP63" s="257"/>
      <c r="EVQ63" s="257"/>
      <c r="EVR63" s="257"/>
      <c r="EVS63" s="257"/>
      <c r="EVT63" s="257"/>
      <c r="EVU63" s="257"/>
      <c r="EVV63" s="257"/>
      <c r="EVW63" s="257"/>
      <c r="EVX63" s="257"/>
      <c r="EVY63" s="257"/>
      <c r="EVZ63" s="257"/>
      <c r="EWA63" s="257"/>
      <c r="EWB63" s="257"/>
      <c r="EWC63" s="257"/>
      <c r="EWD63" s="257"/>
      <c r="EWE63" s="257"/>
      <c r="EWF63" s="257"/>
      <c r="EWG63" s="257"/>
      <c r="EWH63" s="257"/>
      <c r="EWI63" s="257"/>
      <c r="EWJ63" s="257"/>
      <c r="EWK63" s="257"/>
      <c r="EWL63" s="257"/>
      <c r="EWM63" s="257"/>
      <c r="EWN63" s="257"/>
      <c r="EWO63" s="257"/>
      <c r="EWP63" s="257"/>
      <c r="EWQ63" s="257"/>
      <c r="EWR63" s="257"/>
      <c r="EWS63" s="257"/>
      <c r="EWT63" s="257"/>
      <c r="EWU63" s="257"/>
      <c r="EWV63" s="257"/>
      <c r="EWW63" s="257"/>
      <c r="EWX63" s="257"/>
      <c r="EWY63" s="257"/>
      <c r="EWZ63" s="257"/>
      <c r="EXA63" s="257"/>
      <c r="EXB63" s="257"/>
      <c r="EXC63" s="257"/>
      <c r="EXD63" s="257"/>
      <c r="EXE63" s="257"/>
      <c r="EXF63" s="257"/>
      <c r="EXG63" s="257"/>
      <c r="EXH63" s="257"/>
      <c r="EXI63" s="257"/>
      <c r="EXJ63" s="257"/>
      <c r="EXK63" s="257"/>
      <c r="EXL63" s="257"/>
      <c r="EXM63" s="257"/>
      <c r="EXN63" s="257"/>
      <c r="EXO63" s="257"/>
      <c r="EXP63" s="257"/>
      <c r="EXQ63" s="257"/>
      <c r="EXR63" s="257"/>
      <c r="EXS63" s="257"/>
      <c r="EXT63" s="257"/>
      <c r="EXU63" s="257"/>
      <c r="EXV63" s="257"/>
      <c r="EXW63" s="257"/>
      <c r="EXX63" s="257"/>
      <c r="EXY63" s="257"/>
      <c r="EXZ63" s="257"/>
      <c r="EYA63" s="257"/>
      <c r="EYB63" s="257"/>
      <c r="EYC63" s="257"/>
      <c r="EYD63" s="257"/>
      <c r="EYE63" s="257"/>
      <c r="EYF63" s="257"/>
      <c r="EYG63" s="257"/>
      <c r="EYH63" s="257"/>
      <c r="EYI63" s="257"/>
      <c r="EYJ63" s="257"/>
      <c r="EYK63" s="257"/>
      <c r="EYL63" s="257"/>
      <c r="EYM63" s="257"/>
      <c r="EYN63" s="257"/>
      <c r="EYO63" s="257"/>
      <c r="EYP63" s="257"/>
      <c r="EYQ63" s="257"/>
      <c r="EYR63" s="257"/>
      <c r="EYS63" s="257"/>
      <c r="EYT63" s="257"/>
      <c r="EYU63" s="257"/>
      <c r="EYV63" s="257"/>
      <c r="EYW63" s="257"/>
      <c r="EYX63" s="257"/>
      <c r="EYY63" s="257"/>
      <c r="EYZ63" s="257"/>
      <c r="EZA63" s="257"/>
      <c r="EZB63" s="257"/>
      <c r="EZC63" s="257"/>
      <c r="EZD63" s="257"/>
      <c r="EZE63" s="257"/>
      <c r="EZF63" s="257"/>
      <c r="EZG63" s="257"/>
      <c r="EZH63" s="257"/>
      <c r="EZI63" s="257"/>
      <c r="EZJ63" s="257"/>
      <c r="EZK63" s="257"/>
      <c r="EZL63" s="257"/>
      <c r="EZM63" s="257"/>
      <c r="EZN63" s="257"/>
      <c r="EZO63" s="257"/>
      <c r="EZP63" s="257"/>
      <c r="EZQ63" s="257"/>
      <c r="EZR63" s="257"/>
      <c r="EZS63" s="257"/>
      <c r="EZT63" s="257"/>
      <c r="EZU63" s="257"/>
      <c r="EZV63" s="257"/>
      <c r="EZW63" s="257"/>
      <c r="EZX63" s="257"/>
      <c r="EZY63" s="257"/>
      <c r="EZZ63" s="257"/>
      <c r="FAA63" s="257"/>
      <c r="FAB63" s="257"/>
      <c r="FAC63" s="257"/>
      <c r="FAD63" s="257"/>
      <c r="FAE63" s="257"/>
      <c r="FAF63" s="257"/>
      <c r="FAG63" s="257"/>
      <c r="FAH63" s="257"/>
      <c r="FAI63" s="257"/>
      <c r="FAJ63" s="257"/>
      <c r="FAK63" s="257"/>
      <c r="FAL63" s="257"/>
      <c r="FAM63" s="257"/>
      <c r="FAN63" s="257"/>
      <c r="FAO63" s="257"/>
      <c r="FAP63" s="257"/>
      <c r="FAQ63" s="257"/>
      <c r="FAR63" s="257"/>
      <c r="FAS63" s="257"/>
      <c r="FAT63" s="257"/>
      <c r="FAU63" s="257"/>
      <c r="FAV63" s="257"/>
      <c r="FAW63" s="257"/>
      <c r="FAX63" s="257"/>
      <c r="FAY63" s="257"/>
      <c r="FAZ63" s="257"/>
      <c r="FBA63" s="257"/>
      <c r="FBB63" s="257"/>
      <c r="FBC63" s="257"/>
      <c r="FBD63" s="257"/>
      <c r="FBE63" s="257"/>
      <c r="FBF63" s="257"/>
      <c r="FBG63" s="257"/>
      <c r="FBH63" s="257"/>
      <c r="FBI63" s="257"/>
      <c r="FBJ63" s="257"/>
      <c r="FBK63" s="257"/>
      <c r="FBL63" s="257"/>
      <c r="FBM63" s="257"/>
      <c r="FBN63" s="257"/>
      <c r="FBO63" s="257"/>
      <c r="FBP63" s="257"/>
      <c r="FBQ63" s="257"/>
      <c r="FBR63" s="257"/>
      <c r="FBS63" s="257"/>
      <c r="FBT63" s="257"/>
      <c r="FBU63" s="257"/>
      <c r="FBV63" s="257"/>
      <c r="FBW63" s="257"/>
      <c r="FBX63" s="257"/>
      <c r="FBY63" s="257"/>
      <c r="FBZ63" s="257"/>
      <c r="FCA63" s="257"/>
      <c r="FCB63" s="257"/>
      <c r="FCC63" s="257"/>
      <c r="FCD63" s="257"/>
      <c r="FCE63" s="257"/>
      <c r="FCF63" s="257"/>
      <c r="FCG63" s="257"/>
      <c r="FCH63" s="257"/>
      <c r="FCI63" s="257"/>
      <c r="FCJ63" s="257"/>
      <c r="FCK63" s="257"/>
      <c r="FCL63" s="257"/>
      <c r="FCM63" s="257"/>
      <c r="FCN63" s="257"/>
      <c r="FCO63" s="257"/>
      <c r="FCP63" s="257"/>
      <c r="FCQ63" s="257"/>
      <c r="FCR63" s="257"/>
      <c r="FCS63" s="257"/>
      <c r="FCT63" s="257"/>
      <c r="FCU63" s="257"/>
      <c r="FCV63" s="257"/>
      <c r="FCW63" s="257"/>
      <c r="FCX63" s="257"/>
      <c r="FCY63" s="257"/>
      <c r="FCZ63" s="257"/>
      <c r="FDA63" s="257"/>
      <c r="FDB63" s="257"/>
      <c r="FDC63" s="257"/>
      <c r="FDD63" s="257"/>
      <c r="FDE63" s="257"/>
      <c r="FDF63" s="257"/>
      <c r="FDG63" s="257"/>
      <c r="FDH63" s="257"/>
      <c r="FDI63" s="257"/>
      <c r="FDJ63" s="257"/>
      <c r="FDK63" s="257"/>
      <c r="FDL63" s="257"/>
      <c r="FDM63" s="257"/>
      <c r="FDN63" s="257"/>
      <c r="FDO63" s="257"/>
      <c r="FDP63" s="257"/>
      <c r="FDQ63" s="257"/>
      <c r="FDR63" s="257"/>
      <c r="FDS63" s="257"/>
      <c r="FDT63" s="257"/>
      <c r="FDU63" s="257"/>
      <c r="FDV63" s="257"/>
      <c r="FDW63" s="257"/>
      <c r="FDX63" s="257"/>
      <c r="FDY63" s="257"/>
      <c r="FDZ63" s="257"/>
      <c r="FEA63" s="257"/>
      <c r="FEB63" s="257"/>
      <c r="FEC63" s="257"/>
      <c r="FED63" s="257"/>
      <c r="FEE63" s="257"/>
      <c r="FEF63" s="257"/>
      <c r="FEG63" s="257"/>
      <c r="FEH63" s="257"/>
      <c r="FEI63" s="257"/>
      <c r="FEJ63" s="257"/>
      <c r="FEK63" s="257"/>
      <c r="FEL63" s="257"/>
      <c r="FEM63" s="257"/>
      <c r="FEN63" s="257"/>
      <c r="FEO63" s="257"/>
      <c r="FEP63" s="257"/>
      <c r="FEQ63" s="257"/>
      <c r="FER63" s="257"/>
      <c r="FES63" s="257"/>
      <c r="FET63" s="257"/>
      <c r="FEU63" s="257"/>
      <c r="FEV63" s="257"/>
      <c r="FEW63" s="257"/>
      <c r="FEX63" s="257"/>
      <c r="FEY63" s="257"/>
      <c r="FEZ63" s="257"/>
      <c r="FFA63" s="257"/>
      <c r="FFB63" s="257"/>
      <c r="FFC63" s="257"/>
      <c r="FFD63" s="257"/>
      <c r="FFE63" s="257"/>
      <c r="FFF63" s="257"/>
      <c r="FFG63" s="257"/>
      <c r="FFH63" s="257"/>
      <c r="FFI63" s="257"/>
      <c r="FFJ63" s="257"/>
      <c r="FFK63" s="257"/>
      <c r="FFL63" s="257"/>
      <c r="FFM63" s="257"/>
      <c r="FFN63" s="257"/>
      <c r="FFO63" s="257"/>
      <c r="FFP63" s="257"/>
      <c r="FFQ63" s="257"/>
      <c r="FFR63" s="257"/>
      <c r="FFS63" s="257"/>
      <c r="FFT63" s="257"/>
      <c r="FFU63" s="257"/>
      <c r="FFV63" s="257"/>
      <c r="FFW63" s="257"/>
      <c r="FFX63" s="257"/>
      <c r="FFY63" s="257"/>
      <c r="FFZ63" s="257"/>
      <c r="FGA63" s="257"/>
      <c r="FGB63" s="257"/>
      <c r="FGC63" s="257"/>
      <c r="FGD63" s="257"/>
      <c r="FGE63" s="257"/>
      <c r="FGF63" s="257"/>
      <c r="FGG63" s="257"/>
      <c r="FGH63" s="257"/>
      <c r="FGI63" s="257"/>
      <c r="FGJ63" s="257"/>
      <c r="FGK63" s="257"/>
      <c r="FGL63" s="257"/>
      <c r="FGM63" s="257"/>
      <c r="FGN63" s="257"/>
      <c r="FGO63" s="257"/>
      <c r="FGP63" s="257"/>
      <c r="FGQ63" s="257"/>
      <c r="FGR63" s="257"/>
      <c r="FGS63" s="257"/>
      <c r="FGT63" s="257"/>
      <c r="FGU63" s="257"/>
      <c r="FGV63" s="257"/>
      <c r="FGW63" s="257"/>
      <c r="FGX63" s="257"/>
      <c r="FGY63" s="257"/>
      <c r="FGZ63" s="257"/>
      <c r="FHA63" s="257"/>
      <c r="FHB63" s="257"/>
      <c r="FHC63" s="257"/>
      <c r="FHD63" s="257"/>
      <c r="FHE63" s="257"/>
      <c r="FHF63" s="257"/>
      <c r="FHG63" s="257"/>
      <c r="FHH63" s="257"/>
      <c r="FHI63" s="257"/>
      <c r="FHJ63" s="257"/>
      <c r="FHK63" s="257"/>
      <c r="FHL63" s="257"/>
      <c r="FHM63" s="257"/>
      <c r="FHN63" s="257"/>
      <c r="FHO63" s="257"/>
      <c r="FHP63" s="257"/>
      <c r="FHQ63" s="257"/>
      <c r="FHR63" s="257"/>
      <c r="FHS63" s="257"/>
      <c r="FHT63" s="257"/>
      <c r="FHU63" s="257"/>
      <c r="FHV63" s="257"/>
      <c r="FHW63" s="257"/>
      <c r="FHX63" s="257"/>
      <c r="FHY63" s="257"/>
      <c r="FHZ63" s="257"/>
      <c r="FIA63" s="257"/>
      <c r="FIB63" s="257"/>
      <c r="FIC63" s="257"/>
      <c r="FID63" s="257"/>
      <c r="FIE63" s="257"/>
      <c r="FIF63" s="257"/>
      <c r="FIG63" s="257"/>
      <c r="FIH63" s="257"/>
      <c r="FII63" s="257"/>
      <c r="FIJ63" s="257"/>
      <c r="FIK63" s="257"/>
      <c r="FIL63" s="257"/>
      <c r="FIM63" s="257"/>
      <c r="FIN63" s="257"/>
      <c r="FIO63" s="257"/>
      <c r="FIP63" s="257"/>
      <c r="FIQ63" s="257"/>
      <c r="FIR63" s="257"/>
      <c r="FIS63" s="257"/>
      <c r="FIT63" s="257"/>
      <c r="FIU63" s="257"/>
      <c r="FIV63" s="257"/>
      <c r="FIW63" s="257"/>
      <c r="FIX63" s="257"/>
      <c r="FIY63" s="257"/>
      <c r="FIZ63" s="257"/>
      <c r="FJA63" s="257"/>
      <c r="FJB63" s="257"/>
      <c r="FJC63" s="257"/>
      <c r="FJD63" s="257"/>
      <c r="FJE63" s="257"/>
      <c r="FJF63" s="257"/>
      <c r="FJG63" s="257"/>
      <c r="FJH63" s="257"/>
      <c r="FJI63" s="257"/>
      <c r="FJJ63" s="257"/>
      <c r="FJK63" s="257"/>
      <c r="FJL63" s="257"/>
      <c r="FJM63" s="257"/>
      <c r="FJN63" s="257"/>
      <c r="FJO63" s="257"/>
      <c r="FJP63" s="257"/>
      <c r="FJQ63" s="257"/>
      <c r="FJR63" s="257"/>
      <c r="FJS63" s="257"/>
      <c r="FJT63" s="257"/>
      <c r="FJU63" s="257"/>
      <c r="FJV63" s="257"/>
      <c r="FJW63" s="257"/>
      <c r="FJX63" s="257"/>
      <c r="FJY63" s="257"/>
      <c r="FJZ63" s="257"/>
      <c r="FKA63" s="257"/>
      <c r="FKB63" s="257"/>
      <c r="FKC63" s="257"/>
      <c r="FKD63" s="257"/>
      <c r="FKE63" s="257"/>
      <c r="FKF63" s="257"/>
      <c r="FKG63" s="257"/>
      <c r="FKH63" s="257"/>
      <c r="FKI63" s="257"/>
      <c r="FKJ63" s="257"/>
      <c r="FKK63" s="257"/>
      <c r="FKL63" s="257"/>
      <c r="FKM63" s="257"/>
      <c r="FKN63" s="257"/>
      <c r="FKO63" s="257"/>
      <c r="FKP63" s="257"/>
      <c r="FKQ63" s="257"/>
      <c r="FKR63" s="257"/>
      <c r="FKS63" s="257"/>
      <c r="FKT63" s="257"/>
      <c r="FKU63" s="257"/>
      <c r="FKV63" s="257"/>
      <c r="FKW63" s="257"/>
      <c r="FKX63" s="257"/>
      <c r="FKY63" s="257"/>
      <c r="FKZ63" s="257"/>
      <c r="FLA63" s="257"/>
      <c r="FLB63" s="257"/>
      <c r="FLC63" s="257"/>
      <c r="FLD63" s="257"/>
      <c r="FLE63" s="257"/>
      <c r="FLF63" s="257"/>
      <c r="FLG63" s="257"/>
      <c r="FLH63" s="257"/>
      <c r="FLI63" s="257"/>
      <c r="FLJ63" s="257"/>
      <c r="FLK63" s="257"/>
      <c r="FLL63" s="257"/>
      <c r="FLM63" s="257"/>
      <c r="FLN63" s="257"/>
      <c r="FLO63" s="257"/>
      <c r="FLP63" s="257"/>
      <c r="FLQ63" s="257"/>
      <c r="FLR63" s="257"/>
      <c r="FLS63" s="257"/>
      <c r="FLT63" s="257"/>
      <c r="FLU63" s="257"/>
      <c r="FLV63" s="257"/>
      <c r="FLW63" s="257"/>
      <c r="FLX63" s="257"/>
      <c r="FLY63" s="257"/>
      <c r="FLZ63" s="257"/>
      <c r="FMA63" s="257"/>
      <c r="FMB63" s="257"/>
      <c r="FMC63" s="257"/>
      <c r="FMD63" s="257"/>
      <c r="FME63" s="257"/>
      <c r="FMF63" s="257"/>
      <c r="FMG63" s="257"/>
      <c r="FMH63" s="257"/>
      <c r="FMI63" s="257"/>
      <c r="FMJ63" s="257"/>
      <c r="FMK63" s="257"/>
      <c r="FML63" s="257"/>
      <c r="FMM63" s="257"/>
      <c r="FMN63" s="257"/>
      <c r="FMO63" s="257"/>
      <c r="FMP63" s="257"/>
      <c r="FMQ63" s="257"/>
      <c r="FMR63" s="257"/>
      <c r="FMS63" s="257"/>
      <c r="FMT63" s="257"/>
      <c r="FMU63" s="257"/>
      <c r="FMV63" s="257"/>
      <c r="FMW63" s="257"/>
      <c r="FMX63" s="257"/>
      <c r="FMY63" s="257"/>
      <c r="FMZ63" s="257"/>
      <c r="FNA63" s="257"/>
      <c r="FNB63" s="257"/>
      <c r="FNC63" s="257"/>
      <c r="FND63" s="257"/>
      <c r="FNE63" s="257"/>
      <c r="FNF63" s="257"/>
      <c r="FNG63" s="257"/>
      <c r="FNH63" s="257"/>
      <c r="FNI63" s="257"/>
      <c r="FNJ63" s="257"/>
      <c r="FNK63" s="257"/>
      <c r="FNL63" s="257"/>
      <c r="FNM63" s="257"/>
      <c r="FNN63" s="257"/>
      <c r="FNO63" s="257"/>
      <c r="FNP63" s="257"/>
      <c r="FNQ63" s="257"/>
      <c r="FNR63" s="257"/>
      <c r="FNS63" s="257"/>
      <c r="FNT63" s="257"/>
      <c r="FNU63" s="257"/>
      <c r="FNV63" s="257"/>
      <c r="FNW63" s="257"/>
      <c r="FNX63" s="257"/>
      <c r="FNY63" s="257"/>
      <c r="FNZ63" s="257"/>
      <c r="FOA63" s="257"/>
      <c r="FOB63" s="257"/>
      <c r="FOC63" s="257"/>
      <c r="FOD63" s="257"/>
      <c r="FOE63" s="257"/>
      <c r="FOF63" s="257"/>
      <c r="FOG63" s="257"/>
      <c r="FOH63" s="257"/>
      <c r="FOI63" s="257"/>
      <c r="FOJ63" s="257"/>
      <c r="FOK63" s="257"/>
      <c r="FOL63" s="257"/>
      <c r="FOM63" s="257"/>
      <c r="FON63" s="257"/>
      <c r="FOO63" s="257"/>
      <c r="FOP63" s="257"/>
      <c r="FOQ63" s="257"/>
      <c r="FOR63" s="257"/>
      <c r="FOS63" s="257"/>
      <c r="FOT63" s="257"/>
      <c r="FOU63" s="257"/>
      <c r="FOV63" s="257"/>
      <c r="FOW63" s="257"/>
      <c r="FOX63" s="257"/>
      <c r="FOY63" s="257"/>
      <c r="FOZ63" s="257"/>
      <c r="FPA63" s="257"/>
      <c r="FPB63" s="257"/>
      <c r="FPC63" s="257"/>
      <c r="FPD63" s="257"/>
      <c r="FPE63" s="257"/>
      <c r="FPF63" s="257"/>
      <c r="FPG63" s="257"/>
      <c r="FPH63" s="257"/>
      <c r="FPI63" s="257"/>
      <c r="FPJ63" s="257"/>
      <c r="FPK63" s="257"/>
      <c r="FPL63" s="257"/>
      <c r="FPM63" s="257"/>
      <c r="FPN63" s="257"/>
      <c r="FPO63" s="257"/>
      <c r="FPP63" s="257"/>
      <c r="FPQ63" s="257"/>
      <c r="FPR63" s="257"/>
      <c r="FPS63" s="257"/>
      <c r="FPT63" s="257"/>
      <c r="FPU63" s="257"/>
      <c r="FPV63" s="257"/>
      <c r="FPW63" s="257"/>
      <c r="FPX63" s="257"/>
      <c r="FPY63" s="257"/>
      <c r="FPZ63" s="257"/>
      <c r="FQA63" s="257"/>
      <c r="FQB63" s="257"/>
      <c r="FQC63" s="257"/>
      <c r="FQD63" s="257"/>
      <c r="FQE63" s="257"/>
      <c r="FQF63" s="257"/>
      <c r="FQG63" s="257"/>
      <c r="FQH63" s="257"/>
      <c r="FQI63" s="257"/>
      <c r="FQJ63" s="257"/>
      <c r="FQK63" s="257"/>
      <c r="FQL63" s="257"/>
      <c r="FQM63" s="257"/>
      <c r="FQN63" s="257"/>
      <c r="FQO63" s="257"/>
      <c r="FQP63" s="257"/>
      <c r="FQQ63" s="257"/>
      <c r="FQR63" s="257"/>
      <c r="FQS63" s="257"/>
      <c r="FQT63" s="257"/>
      <c r="FQU63" s="257"/>
      <c r="FQV63" s="257"/>
      <c r="FQW63" s="257"/>
      <c r="FQX63" s="257"/>
      <c r="FQY63" s="257"/>
      <c r="FQZ63" s="257"/>
      <c r="FRA63" s="257"/>
      <c r="FRB63" s="257"/>
      <c r="FRC63" s="257"/>
      <c r="FRD63" s="257"/>
      <c r="FRE63" s="257"/>
      <c r="FRF63" s="257"/>
      <c r="FRG63" s="257"/>
      <c r="FRH63" s="257"/>
      <c r="FRI63" s="257"/>
      <c r="FRJ63" s="257"/>
      <c r="FRK63" s="257"/>
      <c r="FRL63" s="257"/>
      <c r="FRM63" s="257"/>
      <c r="FRN63" s="257"/>
      <c r="FRO63" s="257"/>
      <c r="FRP63" s="257"/>
      <c r="FRQ63" s="257"/>
      <c r="FRR63" s="257"/>
      <c r="FRS63" s="257"/>
      <c r="FRT63" s="257"/>
      <c r="FRU63" s="257"/>
      <c r="FRV63" s="257"/>
      <c r="FRW63" s="257"/>
      <c r="FRX63" s="257"/>
      <c r="FRY63" s="257"/>
      <c r="FRZ63" s="257"/>
      <c r="FSA63" s="257"/>
      <c r="FSB63" s="257"/>
      <c r="FSC63" s="257"/>
      <c r="FSD63" s="257"/>
      <c r="FSE63" s="257"/>
      <c r="FSF63" s="257"/>
      <c r="FSG63" s="257"/>
      <c r="FSH63" s="257"/>
      <c r="FSI63" s="257"/>
      <c r="FSJ63" s="257"/>
      <c r="FSK63" s="257"/>
      <c r="FSL63" s="257"/>
      <c r="FSM63" s="257"/>
      <c r="FSN63" s="257"/>
      <c r="FSO63" s="257"/>
      <c r="FSP63" s="257"/>
      <c r="FSQ63" s="257"/>
      <c r="FSR63" s="257"/>
      <c r="FSS63" s="257"/>
      <c r="FST63" s="257"/>
      <c r="FSU63" s="257"/>
      <c r="FSV63" s="257"/>
      <c r="FSW63" s="257"/>
      <c r="FSX63" s="257"/>
      <c r="FSY63" s="257"/>
      <c r="FSZ63" s="257"/>
      <c r="FTA63" s="257"/>
      <c r="FTB63" s="257"/>
      <c r="FTC63" s="257"/>
      <c r="FTD63" s="257"/>
      <c r="FTE63" s="257"/>
      <c r="FTF63" s="257"/>
      <c r="FTG63" s="257"/>
      <c r="FTH63" s="257"/>
      <c r="FTI63" s="257"/>
      <c r="FTJ63" s="257"/>
      <c r="FTK63" s="257"/>
      <c r="FTL63" s="257"/>
      <c r="FTM63" s="257"/>
      <c r="FTN63" s="257"/>
      <c r="FTO63" s="257"/>
      <c r="FTP63" s="257"/>
      <c r="FTQ63" s="257"/>
      <c r="FTR63" s="257"/>
      <c r="FTS63" s="257"/>
      <c r="FTT63" s="257"/>
      <c r="FTU63" s="257"/>
      <c r="FTV63" s="257"/>
      <c r="FTW63" s="257"/>
      <c r="FTX63" s="257"/>
      <c r="FTY63" s="257"/>
      <c r="FTZ63" s="257"/>
      <c r="FUA63" s="257"/>
      <c r="FUB63" s="257"/>
      <c r="FUC63" s="257"/>
      <c r="FUD63" s="257"/>
      <c r="FUE63" s="257"/>
      <c r="FUF63" s="257"/>
      <c r="FUG63" s="257"/>
      <c r="FUH63" s="257"/>
      <c r="FUI63" s="257"/>
      <c r="FUJ63" s="257"/>
      <c r="FUK63" s="257"/>
      <c r="FUL63" s="257"/>
      <c r="FUM63" s="257"/>
      <c r="FUN63" s="257"/>
      <c r="FUO63" s="257"/>
      <c r="FUP63" s="257"/>
      <c r="FUQ63" s="257"/>
      <c r="FUR63" s="257"/>
      <c r="FUS63" s="257"/>
      <c r="FUT63" s="257"/>
      <c r="FUU63" s="257"/>
      <c r="FUV63" s="257"/>
      <c r="FUW63" s="257"/>
      <c r="FUX63" s="257"/>
      <c r="FUY63" s="257"/>
      <c r="FUZ63" s="257"/>
      <c r="FVA63" s="257"/>
      <c r="FVB63" s="257"/>
      <c r="FVC63" s="257"/>
      <c r="FVD63" s="257"/>
      <c r="FVE63" s="257"/>
      <c r="FVF63" s="257"/>
      <c r="FVG63" s="257"/>
      <c r="FVH63" s="257"/>
      <c r="FVI63" s="257"/>
      <c r="FVJ63" s="257"/>
      <c r="FVK63" s="257"/>
      <c r="FVL63" s="257"/>
      <c r="FVM63" s="257"/>
      <c r="FVN63" s="257"/>
      <c r="FVO63" s="257"/>
      <c r="FVP63" s="257"/>
      <c r="FVQ63" s="257"/>
      <c r="FVR63" s="257"/>
      <c r="FVS63" s="257"/>
      <c r="FVT63" s="257"/>
      <c r="FVU63" s="257"/>
      <c r="FVV63" s="257"/>
      <c r="FVW63" s="257"/>
      <c r="FVX63" s="257"/>
      <c r="FVY63" s="257"/>
      <c r="FVZ63" s="257"/>
      <c r="FWA63" s="257"/>
      <c r="FWB63" s="257"/>
      <c r="FWC63" s="257"/>
      <c r="FWD63" s="257"/>
      <c r="FWE63" s="257"/>
      <c r="FWF63" s="257"/>
      <c r="FWG63" s="257"/>
      <c r="FWH63" s="257"/>
      <c r="FWI63" s="257"/>
      <c r="FWJ63" s="257"/>
      <c r="FWK63" s="257"/>
      <c r="FWL63" s="257"/>
      <c r="FWM63" s="257"/>
      <c r="FWN63" s="257"/>
      <c r="FWO63" s="257"/>
      <c r="FWP63" s="257"/>
      <c r="FWQ63" s="257"/>
      <c r="FWR63" s="257"/>
      <c r="FWS63" s="257"/>
      <c r="FWT63" s="257"/>
      <c r="FWU63" s="257"/>
      <c r="FWV63" s="257"/>
      <c r="FWW63" s="257"/>
      <c r="FWX63" s="257"/>
      <c r="FWY63" s="257"/>
      <c r="FWZ63" s="257"/>
      <c r="FXA63" s="257"/>
      <c r="FXB63" s="257"/>
      <c r="FXC63" s="257"/>
      <c r="FXD63" s="257"/>
      <c r="FXE63" s="257"/>
      <c r="FXF63" s="257"/>
      <c r="FXG63" s="257"/>
      <c r="FXH63" s="257"/>
      <c r="FXI63" s="257"/>
      <c r="FXJ63" s="257"/>
      <c r="FXK63" s="257"/>
      <c r="FXL63" s="257"/>
      <c r="FXM63" s="257"/>
      <c r="FXN63" s="257"/>
      <c r="FXO63" s="257"/>
      <c r="FXP63" s="257"/>
      <c r="FXQ63" s="257"/>
      <c r="FXR63" s="257"/>
      <c r="FXS63" s="257"/>
      <c r="FXT63" s="257"/>
      <c r="FXU63" s="257"/>
      <c r="FXV63" s="257"/>
      <c r="FXW63" s="257"/>
      <c r="FXX63" s="257"/>
      <c r="FXY63" s="257"/>
      <c r="FXZ63" s="257"/>
      <c r="FYA63" s="257"/>
      <c r="FYB63" s="257"/>
      <c r="FYC63" s="257"/>
      <c r="FYD63" s="257"/>
      <c r="FYE63" s="257"/>
      <c r="FYF63" s="257"/>
      <c r="FYG63" s="257"/>
      <c r="FYH63" s="257"/>
      <c r="FYI63" s="257"/>
      <c r="FYJ63" s="257"/>
      <c r="FYK63" s="257"/>
      <c r="FYL63" s="257"/>
      <c r="FYM63" s="257"/>
      <c r="FYN63" s="257"/>
      <c r="FYO63" s="257"/>
      <c r="FYP63" s="257"/>
      <c r="FYQ63" s="257"/>
      <c r="FYR63" s="257"/>
      <c r="FYS63" s="257"/>
      <c r="FYT63" s="257"/>
      <c r="FYU63" s="257"/>
      <c r="FYV63" s="257"/>
      <c r="FYW63" s="257"/>
      <c r="FYX63" s="257"/>
      <c r="FYY63" s="257"/>
      <c r="FYZ63" s="257"/>
      <c r="FZA63" s="257"/>
      <c r="FZB63" s="257"/>
      <c r="FZC63" s="257"/>
      <c r="FZD63" s="257"/>
      <c r="FZE63" s="257"/>
      <c r="FZF63" s="257"/>
      <c r="FZG63" s="257"/>
      <c r="FZH63" s="257"/>
      <c r="FZI63" s="257"/>
      <c r="FZJ63" s="257"/>
      <c r="FZK63" s="257"/>
      <c r="FZL63" s="257"/>
      <c r="FZM63" s="257"/>
      <c r="FZN63" s="257"/>
      <c r="FZO63" s="257"/>
      <c r="FZP63" s="257"/>
      <c r="FZQ63" s="257"/>
      <c r="FZR63" s="257"/>
      <c r="FZS63" s="257"/>
      <c r="FZT63" s="257"/>
      <c r="FZU63" s="257"/>
      <c r="FZV63" s="257"/>
      <c r="FZW63" s="257"/>
      <c r="FZX63" s="257"/>
      <c r="FZY63" s="257"/>
      <c r="FZZ63" s="257"/>
      <c r="GAA63" s="257"/>
      <c r="GAB63" s="257"/>
      <c r="GAC63" s="257"/>
      <c r="GAD63" s="257"/>
      <c r="GAE63" s="257"/>
      <c r="GAF63" s="257"/>
      <c r="GAG63" s="257"/>
      <c r="GAH63" s="257"/>
      <c r="GAI63" s="257"/>
      <c r="GAJ63" s="257"/>
      <c r="GAK63" s="257"/>
      <c r="GAL63" s="257"/>
      <c r="GAM63" s="257"/>
      <c r="GAN63" s="257"/>
      <c r="GAO63" s="257"/>
      <c r="GAP63" s="257"/>
      <c r="GAQ63" s="257"/>
      <c r="GAR63" s="257"/>
      <c r="GAS63" s="257"/>
      <c r="GAT63" s="257"/>
      <c r="GAU63" s="257"/>
      <c r="GAV63" s="257"/>
      <c r="GAW63" s="257"/>
      <c r="GAX63" s="257"/>
      <c r="GAY63" s="257"/>
      <c r="GAZ63" s="257"/>
      <c r="GBA63" s="257"/>
      <c r="GBB63" s="257"/>
      <c r="GBC63" s="257"/>
      <c r="GBD63" s="257"/>
      <c r="GBE63" s="257"/>
      <c r="GBF63" s="257"/>
      <c r="GBG63" s="257"/>
      <c r="GBH63" s="257"/>
      <c r="GBI63" s="257"/>
      <c r="GBJ63" s="257"/>
      <c r="GBK63" s="257"/>
      <c r="GBL63" s="257"/>
      <c r="GBM63" s="257"/>
      <c r="GBN63" s="257"/>
      <c r="GBO63" s="257"/>
      <c r="GBP63" s="257"/>
      <c r="GBQ63" s="257"/>
      <c r="GBR63" s="257"/>
      <c r="GBS63" s="257"/>
      <c r="GBT63" s="257"/>
      <c r="GBU63" s="257"/>
      <c r="GBV63" s="257"/>
      <c r="GBW63" s="257"/>
      <c r="GBX63" s="257"/>
      <c r="GBY63" s="257"/>
      <c r="GBZ63" s="257"/>
      <c r="GCA63" s="257"/>
      <c r="GCB63" s="257"/>
      <c r="GCC63" s="257"/>
      <c r="GCD63" s="257"/>
      <c r="GCE63" s="257"/>
      <c r="GCF63" s="257"/>
      <c r="GCG63" s="257"/>
      <c r="GCH63" s="257"/>
      <c r="GCI63" s="257"/>
      <c r="GCJ63" s="257"/>
      <c r="GCK63" s="257"/>
      <c r="GCL63" s="257"/>
      <c r="GCM63" s="257"/>
      <c r="GCN63" s="257"/>
      <c r="GCO63" s="257"/>
      <c r="GCP63" s="257"/>
      <c r="GCQ63" s="257"/>
      <c r="GCR63" s="257"/>
      <c r="GCS63" s="257"/>
      <c r="GCT63" s="257"/>
      <c r="GCU63" s="257"/>
      <c r="GCV63" s="257"/>
      <c r="GCW63" s="257"/>
      <c r="GCX63" s="257"/>
      <c r="GCY63" s="257"/>
      <c r="GCZ63" s="257"/>
      <c r="GDA63" s="257"/>
      <c r="GDB63" s="257"/>
      <c r="GDC63" s="257"/>
      <c r="GDD63" s="257"/>
      <c r="GDE63" s="257"/>
      <c r="GDF63" s="257"/>
      <c r="GDG63" s="257"/>
      <c r="GDH63" s="257"/>
      <c r="GDI63" s="257"/>
      <c r="GDJ63" s="257"/>
      <c r="GDK63" s="257"/>
      <c r="GDL63" s="257"/>
      <c r="GDM63" s="257"/>
      <c r="GDN63" s="257"/>
      <c r="GDO63" s="257"/>
      <c r="GDP63" s="257"/>
      <c r="GDQ63" s="257"/>
      <c r="GDR63" s="257"/>
      <c r="GDS63" s="257"/>
      <c r="GDT63" s="257"/>
      <c r="GDU63" s="257"/>
      <c r="GDV63" s="257"/>
      <c r="GDW63" s="257"/>
      <c r="GDX63" s="257"/>
      <c r="GDY63" s="257"/>
      <c r="GDZ63" s="257"/>
      <c r="GEA63" s="257"/>
      <c r="GEB63" s="257"/>
      <c r="GEC63" s="257"/>
      <c r="GED63" s="257"/>
      <c r="GEE63" s="257"/>
      <c r="GEF63" s="257"/>
      <c r="GEG63" s="257"/>
      <c r="GEH63" s="257"/>
      <c r="GEI63" s="257"/>
      <c r="GEJ63" s="257"/>
      <c r="GEK63" s="257"/>
      <c r="GEL63" s="257"/>
      <c r="GEM63" s="257"/>
      <c r="GEN63" s="257"/>
      <c r="GEO63" s="257"/>
      <c r="GEP63" s="257"/>
      <c r="GEQ63" s="257"/>
      <c r="GER63" s="257"/>
      <c r="GES63" s="257"/>
      <c r="GET63" s="257"/>
      <c r="GEU63" s="257"/>
      <c r="GEV63" s="257"/>
      <c r="GEW63" s="257"/>
      <c r="GEX63" s="257"/>
      <c r="GEY63" s="257"/>
      <c r="GEZ63" s="257"/>
      <c r="GFA63" s="257"/>
      <c r="GFB63" s="257"/>
      <c r="GFC63" s="257"/>
      <c r="GFD63" s="257"/>
      <c r="GFE63" s="257"/>
      <c r="GFF63" s="257"/>
      <c r="GFG63" s="257"/>
      <c r="GFH63" s="257"/>
      <c r="GFI63" s="257"/>
      <c r="GFJ63" s="257"/>
      <c r="GFK63" s="257"/>
      <c r="GFL63" s="257"/>
      <c r="GFM63" s="257"/>
      <c r="GFN63" s="257"/>
      <c r="GFO63" s="257"/>
      <c r="GFP63" s="257"/>
      <c r="GFQ63" s="257"/>
      <c r="GFR63" s="257"/>
      <c r="GFS63" s="257"/>
      <c r="GFT63" s="257"/>
      <c r="GFU63" s="257"/>
      <c r="GFV63" s="257"/>
      <c r="GFW63" s="257"/>
      <c r="GFX63" s="257"/>
      <c r="GFY63" s="257"/>
      <c r="GFZ63" s="257"/>
      <c r="GGA63" s="257"/>
      <c r="GGB63" s="257"/>
      <c r="GGC63" s="257"/>
      <c r="GGD63" s="257"/>
      <c r="GGE63" s="257"/>
      <c r="GGF63" s="257"/>
      <c r="GGG63" s="257"/>
      <c r="GGH63" s="257"/>
      <c r="GGI63" s="257"/>
      <c r="GGJ63" s="257"/>
      <c r="GGK63" s="257"/>
      <c r="GGL63" s="257"/>
      <c r="GGM63" s="257"/>
      <c r="GGN63" s="257"/>
      <c r="GGO63" s="257"/>
      <c r="GGP63" s="257"/>
      <c r="GGQ63" s="257"/>
      <c r="GGR63" s="257"/>
      <c r="GGS63" s="257"/>
      <c r="GGT63" s="257"/>
      <c r="GGU63" s="257"/>
      <c r="GGV63" s="257"/>
      <c r="GGW63" s="257"/>
      <c r="GGX63" s="257"/>
      <c r="GGY63" s="257"/>
      <c r="GGZ63" s="257"/>
      <c r="GHA63" s="257"/>
      <c r="GHB63" s="257"/>
      <c r="GHC63" s="257"/>
      <c r="GHD63" s="257"/>
      <c r="GHE63" s="257"/>
      <c r="GHF63" s="257"/>
      <c r="GHG63" s="257"/>
      <c r="GHH63" s="257"/>
      <c r="GHI63" s="257"/>
      <c r="GHJ63" s="257"/>
      <c r="GHK63" s="257"/>
      <c r="GHL63" s="257"/>
      <c r="GHM63" s="257"/>
      <c r="GHN63" s="257"/>
      <c r="GHO63" s="257"/>
      <c r="GHP63" s="257"/>
      <c r="GHQ63" s="257"/>
      <c r="GHR63" s="257"/>
      <c r="GHS63" s="257"/>
      <c r="GHT63" s="257"/>
      <c r="GHU63" s="257"/>
      <c r="GHV63" s="257"/>
      <c r="GHW63" s="257"/>
      <c r="GHX63" s="257"/>
      <c r="GHY63" s="257"/>
      <c r="GHZ63" s="257"/>
      <c r="GIA63" s="257"/>
      <c r="GIB63" s="257"/>
      <c r="GIC63" s="257"/>
      <c r="GID63" s="257"/>
      <c r="GIE63" s="257"/>
      <c r="GIF63" s="257"/>
      <c r="GIG63" s="257"/>
      <c r="GIH63" s="257"/>
      <c r="GII63" s="257"/>
      <c r="GIJ63" s="257"/>
      <c r="GIK63" s="257"/>
      <c r="GIL63" s="257"/>
      <c r="GIM63" s="257"/>
      <c r="GIN63" s="257"/>
      <c r="GIO63" s="257"/>
      <c r="GIP63" s="257"/>
      <c r="GIQ63" s="257"/>
      <c r="GIR63" s="257"/>
      <c r="GIS63" s="257"/>
      <c r="GIT63" s="257"/>
      <c r="GIU63" s="257"/>
      <c r="GIV63" s="257"/>
      <c r="GIW63" s="257"/>
      <c r="GIX63" s="257"/>
      <c r="GIY63" s="257"/>
      <c r="GIZ63" s="257"/>
      <c r="GJA63" s="257"/>
      <c r="GJB63" s="257"/>
      <c r="GJC63" s="257"/>
      <c r="GJD63" s="257"/>
      <c r="GJE63" s="257"/>
      <c r="GJF63" s="257"/>
      <c r="GJG63" s="257"/>
      <c r="GJH63" s="257"/>
      <c r="GJI63" s="257"/>
      <c r="GJJ63" s="257"/>
      <c r="GJK63" s="257"/>
      <c r="GJL63" s="257"/>
      <c r="GJM63" s="257"/>
      <c r="GJN63" s="257"/>
      <c r="GJO63" s="257"/>
      <c r="GJP63" s="257"/>
      <c r="GJQ63" s="257"/>
      <c r="GJR63" s="257"/>
      <c r="GJS63" s="257"/>
      <c r="GJT63" s="257"/>
      <c r="GJU63" s="257"/>
      <c r="GJV63" s="257"/>
      <c r="GJW63" s="257"/>
      <c r="GJX63" s="257"/>
      <c r="GJY63" s="257"/>
      <c r="GJZ63" s="257"/>
      <c r="GKA63" s="257"/>
      <c r="GKB63" s="257"/>
      <c r="GKC63" s="257"/>
      <c r="GKD63" s="257"/>
      <c r="GKE63" s="257"/>
      <c r="GKF63" s="257"/>
      <c r="GKG63" s="257"/>
      <c r="GKH63" s="257"/>
      <c r="GKI63" s="257"/>
      <c r="GKJ63" s="257"/>
      <c r="GKK63" s="257"/>
      <c r="GKL63" s="257"/>
      <c r="GKM63" s="257"/>
      <c r="GKN63" s="257"/>
      <c r="GKO63" s="257"/>
      <c r="GKP63" s="257"/>
      <c r="GKQ63" s="257"/>
      <c r="GKR63" s="257"/>
      <c r="GKS63" s="257"/>
      <c r="GKT63" s="257"/>
      <c r="GKU63" s="257"/>
      <c r="GKV63" s="257"/>
      <c r="GKW63" s="257"/>
      <c r="GKX63" s="257"/>
      <c r="GKY63" s="257"/>
      <c r="GKZ63" s="257"/>
      <c r="GLA63" s="257"/>
      <c r="GLB63" s="257"/>
      <c r="GLC63" s="257"/>
      <c r="GLD63" s="257"/>
      <c r="GLE63" s="257"/>
      <c r="GLF63" s="257"/>
      <c r="GLG63" s="257"/>
      <c r="GLH63" s="257"/>
      <c r="GLI63" s="257"/>
      <c r="GLJ63" s="257"/>
      <c r="GLK63" s="257"/>
      <c r="GLL63" s="257"/>
      <c r="GLM63" s="257"/>
      <c r="GLN63" s="257"/>
      <c r="GLO63" s="257"/>
      <c r="GLP63" s="257"/>
      <c r="GLQ63" s="257"/>
      <c r="GLR63" s="257"/>
      <c r="GLS63" s="257"/>
      <c r="GLT63" s="257"/>
      <c r="GLU63" s="257"/>
      <c r="GLV63" s="257"/>
      <c r="GLW63" s="257"/>
      <c r="GLX63" s="257"/>
      <c r="GLY63" s="257"/>
      <c r="GLZ63" s="257"/>
      <c r="GMA63" s="257"/>
      <c r="GMB63" s="257"/>
      <c r="GMC63" s="257"/>
      <c r="GMD63" s="257"/>
      <c r="GME63" s="257"/>
      <c r="GMF63" s="257"/>
      <c r="GMG63" s="257"/>
      <c r="GMH63" s="257"/>
      <c r="GMI63" s="257"/>
      <c r="GMJ63" s="257"/>
      <c r="GMK63" s="257"/>
      <c r="GML63" s="257"/>
      <c r="GMM63" s="257"/>
      <c r="GMN63" s="257"/>
      <c r="GMO63" s="257"/>
      <c r="GMP63" s="257"/>
      <c r="GMQ63" s="257"/>
      <c r="GMR63" s="257"/>
      <c r="GMS63" s="257"/>
      <c r="GMT63" s="257"/>
      <c r="GMU63" s="257"/>
      <c r="GMV63" s="257"/>
      <c r="GMW63" s="257"/>
      <c r="GMX63" s="257"/>
      <c r="GMY63" s="257"/>
      <c r="GMZ63" s="257"/>
      <c r="GNA63" s="257"/>
      <c r="GNB63" s="257"/>
      <c r="GNC63" s="257"/>
      <c r="GND63" s="257"/>
      <c r="GNE63" s="257"/>
      <c r="GNF63" s="257"/>
      <c r="GNG63" s="257"/>
      <c r="GNH63" s="257"/>
      <c r="GNI63" s="257"/>
      <c r="GNJ63" s="257"/>
      <c r="GNK63" s="257"/>
      <c r="GNL63" s="257"/>
      <c r="GNM63" s="257"/>
      <c r="GNN63" s="257"/>
      <c r="GNO63" s="257"/>
      <c r="GNP63" s="257"/>
      <c r="GNQ63" s="257"/>
      <c r="GNR63" s="257"/>
      <c r="GNS63" s="257"/>
      <c r="GNT63" s="257"/>
      <c r="GNU63" s="257"/>
      <c r="GNV63" s="257"/>
      <c r="GNW63" s="257"/>
      <c r="GNX63" s="257"/>
      <c r="GNY63" s="257"/>
      <c r="GNZ63" s="257"/>
      <c r="GOA63" s="257"/>
      <c r="GOB63" s="257"/>
      <c r="GOC63" s="257"/>
      <c r="GOD63" s="257"/>
      <c r="GOE63" s="257"/>
      <c r="GOF63" s="257"/>
      <c r="GOG63" s="257"/>
      <c r="GOH63" s="257"/>
      <c r="GOI63" s="257"/>
      <c r="GOJ63" s="257"/>
      <c r="GOK63" s="257"/>
      <c r="GOL63" s="257"/>
      <c r="GOM63" s="257"/>
      <c r="GON63" s="257"/>
      <c r="GOO63" s="257"/>
      <c r="GOP63" s="257"/>
      <c r="GOQ63" s="257"/>
      <c r="GOR63" s="257"/>
      <c r="GOS63" s="257"/>
      <c r="GOT63" s="257"/>
      <c r="GOU63" s="257"/>
      <c r="GOV63" s="257"/>
      <c r="GOW63" s="257"/>
      <c r="GOX63" s="257"/>
      <c r="GOY63" s="257"/>
      <c r="GOZ63" s="257"/>
      <c r="GPA63" s="257"/>
      <c r="GPB63" s="257"/>
      <c r="GPC63" s="257"/>
      <c r="GPD63" s="257"/>
      <c r="GPE63" s="257"/>
      <c r="GPF63" s="257"/>
      <c r="GPG63" s="257"/>
      <c r="GPH63" s="257"/>
      <c r="GPI63" s="257"/>
      <c r="GPJ63" s="257"/>
      <c r="GPK63" s="257"/>
      <c r="GPL63" s="257"/>
      <c r="GPM63" s="257"/>
      <c r="GPN63" s="257"/>
      <c r="GPO63" s="257"/>
      <c r="GPP63" s="257"/>
      <c r="GPQ63" s="257"/>
      <c r="GPR63" s="257"/>
      <c r="GPS63" s="257"/>
      <c r="GPT63" s="257"/>
      <c r="GPU63" s="257"/>
      <c r="GPV63" s="257"/>
      <c r="GPW63" s="257"/>
      <c r="GPX63" s="257"/>
      <c r="GPY63" s="257"/>
      <c r="GPZ63" s="257"/>
      <c r="GQA63" s="257"/>
      <c r="GQB63" s="257"/>
      <c r="GQC63" s="257"/>
      <c r="GQD63" s="257"/>
      <c r="GQE63" s="257"/>
      <c r="GQF63" s="257"/>
      <c r="GQG63" s="257"/>
      <c r="GQH63" s="257"/>
      <c r="GQI63" s="257"/>
      <c r="GQJ63" s="257"/>
      <c r="GQK63" s="257"/>
      <c r="GQL63" s="257"/>
      <c r="GQM63" s="257"/>
      <c r="GQN63" s="257"/>
      <c r="GQO63" s="257"/>
      <c r="GQP63" s="257"/>
      <c r="GQQ63" s="257"/>
      <c r="GQR63" s="257"/>
      <c r="GQS63" s="257"/>
      <c r="GQT63" s="257"/>
      <c r="GQU63" s="257"/>
      <c r="GQV63" s="257"/>
      <c r="GQW63" s="257"/>
      <c r="GQX63" s="257"/>
      <c r="GQY63" s="257"/>
      <c r="GQZ63" s="257"/>
      <c r="GRA63" s="257"/>
      <c r="GRB63" s="257"/>
      <c r="GRC63" s="257"/>
      <c r="GRD63" s="257"/>
      <c r="GRE63" s="257"/>
      <c r="GRF63" s="257"/>
      <c r="GRG63" s="257"/>
      <c r="GRH63" s="257"/>
      <c r="GRI63" s="257"/>
      <c r="GRJ63" s="257"/>
      <c r="GRK63" s="257"/>
      <c r="GRL63" s="257"/>
      <c r="GRM63" s="257"/>
      <c r="GRN63" s="257"/>
      <c r="GRO63" s="257"/>
      <c r="GRP63" s="257"/>
      <c r="GRQ63" s="257"/>
      <c r="GRR63" s="257"/>
      <c r="GRS63" s="257"/>
      <c r="GRT63" s="257"/>
      <c r="GRU63" s="257"/>
      <c r="GRV63" s="257"/>
      <c r="GRW63" s="257"/>
      <c r="GRX63" s="257"/>
      <c r="GRY63" s="257"/>
      <c r="GRZ63" s="257"/>
      <c r="GSA63" s="257"/>
      <c r="GSB63" s="257"/>
      <c r="GSC63" s="257"/>
      <c r="GSD63" s="257"/>
      <c r="GSE63" s="257"/>
      <c r="GSF63" s="257"/>
      <c r="GSG63" s="257"/>
      <c r="GSH63" s="257"/>
      <c r="GSI63" s="257"/>
      <c r="GSJ63" s="257"/>
      <c r="GSK63" s="257"/>
      <c r="GSL63" s="257"/>
      <c r="GSM63" s="257"/>
      <c r="GSN63" s="257"/>
      <c r="GSO63" s="257"/>
      <c r="GSP63" s="257"/>
      <c r="GSQ63" s="257"/>
      <c r="GSR63" s="257"/>
      <c r="GSS63" s="257"/>
      <c r="GST63" s="257"/>
      <c r="GSU63" s="257"/>
      <c r="GSV63" s="257"/>
      <c r="GSW63" s="257"/>
      <c r="GSX63" s="257"/>
      <c r="GSY63" s="257"/>
      <c r="GSZ63" s="257"/>
      <c r="GTA63" s="257"/>
      <c r="GTB63" s="257"/>
      <c r="GTC63" s="257"/>
      <c r="GTD63" s="257"/>
      <c r="GTE63" s="257"/>
      <c r="GTF63" s="257"/>
      <c r="GTG63" s="257"/>
      <c r="GTH63" s="257"/>
      <c r="GTI63" s="257"/>
      <c r="GTJ63" s="257"/>
      <c r="GTK63" s="257"/>
      <c r="GTL63" s="257"/>
      <c r="GTM63" s="257"/>
      <c r="GTN63" s="257"/>
      <c r="GTO63" s="257"/>
      <c r="GTP63" s="257"/>
      <c r="GTQ63" s="257"/>
      <c r="GTR63" s="257"/>
      <c r="GTS63" s="257"/>
      <c r="GTT63" s="257"/>
      <c r="GTU63" s="257"/>
      <c r="GTV63" s="257"/>
      <c r="GTW63" s="257"/>
      <c r="GTX63" s="257"/>
      <c r="GTY63" s="257"/>
      <c r="GTZ63" s="257"/>
      <c r="GUA63" s="257"/>
      <c r="GUB63" s="257"/>
      <c r="GUC63" s="257"/>
      <c r="GUD63" s="257"/>
      <c r="GUE63" s="257"/>
      <c r="GUF63" s="257"/>
      <c r="GUG63" s="257"/>
      <c r="GUH63" s="257"/>
      <c r="GUI63" s="257"/>
      <c r="GUJ63" s="257"/>
      <c r="GUK63" s="257"/>
      <c r="GUL63" s="257"/>
      <c r="GUM63" s="257"/>
      <c r="GUN63" s="257"/>
      <c r="GUO63" s="257"/>
      <c r="GUP63" s="257"/>
      <c r="GUQ63" s="257"/>
      <c r="GUR63" s="257"/>
      <c r="GUS63" s="257"/>
      <c r="GUT63" s="257"/>
      <c r="GUU63" s="257"/>
      <c r="GUV63" s="257"/>
      <c r="GUW63" s="257"/>
      <c r="GUX63" s="257"/>
      <c r="GUY63" s="257"/>
      <c r="GUZ63" s="257"/>
      <c r="GVA63" s="257"/>
      <c r="GVB63" s="257"/>
      <c r="GVC63" s="257"/>
      <c r="GVD63" s="257"/>
      <c r="GVE63" s="257"/>
      <c r="GVF63" s="257"/>
      <c r="GVG63" s="257"/>
      <c r="GVH63" s="257"/>
      <c r="GVI63" s="257"/>
      <c r="GVJ63" s="257"/>
      <c r="GVK63" s="257"/>
      <c r="GVL63" s="257"/>
      <c r="GVM63" s="257"/>
      <c r="GVN63" s="257"/>
      <c r="GVO63" s="257"/>
      <c r="GVP63" s="257"/>
      <c r="GVQ63" s="257"/>
      <c r="GVR63" s="257"/>
      <c r="GVS63" s="257"/>
      <c r="GVT63" s="257"/>
      <c r="GVU63" s="257"/>
      <c r="GVV63" s="257"/>
      <c r="GVW63" s="257"/>
      <c r="GVX63" s="257"/>
      <c r="GVY63" s="257"/>
      <c r="GVZ63" s="257"/>
      <c r="GWA63" s="257"/>
      <c r="GWB63" s="257"/>
      <c r="GWC63" s="257"/>
      <c r="GWD63" s="257"/>
      <c r="GWE63" s="257"/>
      <c r="GWF63" s="257"/>
      <c r="GWG63" s="257"/>
      <c r="GWH63" s="257"/>
      <c r="GWI63" s="257"/>
      <c r="GWJ63" s="257"/>
      <c r="GWK63" s="257"/>
      <c r="GWL63" s="257"/>
      <c r="GWM63" s="257"/>
      <c r="GWN63" s="257"/>
      <c r="GWO63" s="257"/>
      <c r="GWP63" s="257"/>
      <c r="GWQ63" s="257"/>
      <c r="GWR63" s="257"/>
      <c r="GWS63" s="257"/>
      <c r="GWT63" s="257"/>
      <c r="GWU63" s="257"/>
      <c r="GWV63" s="257"/>
      <c r="GWW63" s="257"/>
      <c r="GWX63" s="257"/>
      <c r="GWY63" s="257"/>
      <c r="GWZ63" s="257"/>
      <c r="GXA63" s="257"/>
      <c r="GXB63" s="257"/>
      <c r="GXC63" s="257"/>
      <c r="GXD63" s="257"/>
      <c r="GXE63" s="257"/>
      <c r="GXF63" s="257"/>
      <c r="GXG63" s="257"/>
      <c r="GXH63" s="257"/>
      <c r="GXI63" s="257"/>
      <c r="GXJ63" s="257"/>
      <c r="GXK63" s="257"/>
      <c r="GXL63" s="257"/>
      <c r="GXM63" s="257"/>
      <c r="GXN63" s="257"/>
      <c r="GXO63" s="257"/>
      <c r="GXP63" s="257"/>
      <c r="GXQ63" s="257"/>
      <c r="GXR63" s="257"/>
      <c r="GXS63" s="257"/>
      <c r="GXT63" s="257"/>
      <c r="GXU63" s="257"/>
      <c r="GXV63" s="257"/>
      <c r="GXW63" s="257"/>
      <c r="GXX63" s="257"/>
      <c r="GXY63" s="257"/>
      <c r="GXZ63" s="257"/>
      <c r="GYA63" s="257"/>
      <c r="GYB63" s="257"/>
      <c r="GYC63" s="257"/>
      <c r="GYD63" s="257"/>
      <c r="GYE63" s="257"/>
      <c r="GYF63" s="257"/>
      <c r="GYG63" s="257"/>
      <c r="GYH63" s="257"/>
      <c r="GYI63" s="257"/>
      <c r="GYJ63" s="257"/>
      <c r="GYK63" s="257"/>
      <c r="GYL63" s="257"/>
      <c r="GYM63" s="257"/>
      <c r="GYN63" s="257"/>
      <c r="GYO63" s="257"/>
      <c r="GYP63" s="257"/>
      <c r="GYQ63" s="257"/>
      <c r="GYR63" s="257"/>
      <c r="GYS63" s="257"/>
      <c r="GYT63" s="257"/>
      <c r="GYU63" s="257"/>
      <c r="GYV63" s="257"/>
      <c r="GYW63" s="257"/>
      <c r="GYX63" s="257"/>
      <c r="GYY63" s="257"/>
      <c r="GYZ63" s="257"/>
      <c r="GZA63" s="257"/>
      <c r="GZB63" s="257"/>
      <c r="GZC63" s="257"/>
      <c r="GZD63" s="257"/>
      <c r="GZE63" s="257"/>
      <c r="GZF63" s="257"/>
      <c r="GZG63" s="257"/>
      <c r="GZH63" s="257"/>
      <c r="GZI63" s="257"/>
      <c r="GZJ63" s="257"/>
      <c r="GZK63" s="257"/>
      <c r="GZL63" s="257"/>
      <c r="GZM63" s="257"/>
      <c r="GZN63" s="257"/>
      <c r="GZO63" s="257"/>
      <c r="GZP63" s="257"/>
      <c r="GZQ63" s="257"/>
      <c r="GZR63" s="257"/>
      <c r="GZS63" s="257"/>
      <c r="GZT63" s="257"/>
      <c r="GZU63" s="257"/>
      <c r="GZV63" s="257"/>
      <c r="GZW63" s="257"/>
      <c r="GZX63" s="257"/>
      <c r="GZY63" s="257"/>
      <c r="GZZ63" s="257"/>
      <c r="HAA63" s="257"/>
      <c r="HAB63" s="257"/>
      <c r="HAC63" s="257"/>
      <c r="HAD63" s="257"/>
      <c r="HAE63" s="257"/>
      <c r="HAF63" s="257"/>
      <c r="HAG63" s="257"/>
      <c r="HAH63" s="257"/>
      <c r="HAI63" s="257"/>
      <c r="HAJ63" s="257"/>
      <c r="HAK63" s="257"/>
      <c r="HAL63" s="257"/>
      <c r="HAM63" s="257"/>
      <c r="HAN63" s="257"/>
      <c r="HAO63" s="257"/>
      <c r="HAP63" s="257"/>
      <c r="HAQ63" s="257"/>
      <c r="HAR63" s="257"/>
      <c r="HAS63" s="257"/>
      <c r="HAT63" s="257"/>
      <c r="HAU63" s="257"/>
      <c r="HAV63" s="257"/>
      <c r="HAW63" s="257"/>
      <c r="HAX63" s="257"/>
      <c r="HAY63" s="257"/>
      <c r="HAZ63" s="257"/>
      <c r="HBA63" s="257"/>
      <c r="HBB63" s="257"/>
      <c r="HBC63" s="257"/>
      <c r="HBD63" s="257"/>
      <c r="HBE63" s="257"/>
      <c r="HBF63" s="257"/>
      <c r="HBG63" s="257"/>
      <c r="HBH63" s="257"/>
      <c r="HBI63" s="257"/>
      <c r="HBJ63" s="257"/>
      <c r="HBK63" s="257"/>
      <c r="HBL63" s="257"/>
      <c r="HBM63" s="257"/>
      <c r="HBN63" s="257"/>
      <c r="HBO63" s="257"/>
      <c r="HBP63" s="257"/>
      <c r="HBQ63" s="257"/>
      <c r="HBR63" s="257"/>
      <c r="HBS63" s="257"/>
      <c r="HBT63" s="257"/>
      <c r="HBU63" s="257"/>
      <c r="HBV63" s="257"/>
      <c r="HBW63" s="257"/>
      <c r="HBX63" s="257"/>
      <c r="HBY63" s="257"/>
      <c r="HBZ63" s="257"/>
      <c r="HCA63" s="257"/>
      <c r="HCB63" s="257"/>
      <c r="HCC63" s="257"/>
      <c r="HCD63" s="257"/>
      <c r="HCE63" s="257"/>
      <c r="HCF63" s="257"/>
      <c r="HCG63" s="257"/>
      <c r="HCH63" s="257"/>
      <c r="HCI63" s="257"/>
      <c r="HCJ63" s="257"/>
      <c r="HCK63" s="257"/>
      <c r="HCL63" s="257"/>
      <c r="HCM63" s="257"/>
      <c r="HCN63" s="257"/>
      <c r="HCO63" s="257"/>
      <c r="HCP63" s="257"/>
      <c r="HCQ63" s="257"/>
      <c r="HCR63" s="257"/>
      <c r="HCS63" s="257"/>
      <c r="HCT63" s="257"/>
      <c r="HCU63" s="257"/>
      <c r="HCV63" s="257"/>
      <c r="HCW63" s="257"/>
      <c r="HCX63" s="257"/>
      <c r="HCY63" s="257"/>
      <c r="HCZ63" s="257"/>
      <c r="HDA63" s="257"/>
      <c r="HDB63" s="257"/>
      <c r="HDC63" s="257"/>
      <c r="HDD63" s="257"/>
      <c r="HDE63" s="257"/>
      <c r="HDF63" s="257"/>
      <c r="HDG63" s="257"/>
      <c r="HDH63" s="257"/>
      <c r="HDI63" s="257"/>
      <c r="HDJ63" s="257"/>
      <c r="HDK63" s="257"/>
      <c r="HDL63" s="257"/>
      <c r="HDM63" s="257"/>
      <c r="HDN63" s="257"/>
      <c r="HDO63" s="257"/>
      <c r="HDP63" s="257"/>
      <c r="HDQ63" s="257"/>
      <c r="HDR63" s="257"/>
      <c r="HDS63" s="257"/>
      <c r="HDT63" s="257"/>
      <c r="HDU63" s="257"/>
      <c r="HDV63" s="257"/>
      <c r="HDW63" s="257"/>
      <c r="HDX63" s="257"/>
      <c r="HDY63" s="257"/>
      <c r="HDZ63" s="257"/>
      <c r="HEA63" s="257"/>
      <c r="HEB63" s="257"/>
      <c r="HEC63" s="257"/>
      <c r="HED63" s="257"/>
      <c r="HEE63" s="257"/>
      <c r="HEF63" s="257"/>
      <c r="HEG63" s="257"/>
      <c r="HEH63" s="257"/>
      <c r="HEI63" s="257"/>
      <c r="HEJ63" s="257"/>
      <c r="HEK63" s="257"/>
      <c r="HEL63" s="257"/>
      <c r="HEM63" s="257"/>
      <c r="HEN63" s="257"/>
      <c r="HEO63" s="257"/>
      <c r="HEP63" s="257"/>
      <c r="HEQ63" s="257"/>
      <c r="HER63" s="257"/>
      <c r="HES63" s="257"/>
      <c r="HET63" s="257"/>
      <c r="HEU63" s="257"/>
      <c r="HEV63" s="257"/>
      <c r="HEW63" s="257"/>
      <c r="HEX63" s="257"/>
      <c r="HEY63" s="257"/>
      <c r="HEZ63" s="257"/>
      <c r="HFA63" s="257"/>
      <c r="HFB63" s="257"/>
      <c r="HFC63" s="257"/>
      <c r="HFD63" s="257"/>
      <c r="HFE63" s="257"/>
      <c r="HFF63" s="257"/>
      <c r="HFG63" s="257"/>
      <c r="HFH63" s="257"/>
      <c r="HFI63" s="257"/>
      <c r="HFJ63" s="257"/>
      <c r="HFK63" s="257"/>
      <c r="HFL63" s="257"/>
      <c r="HFM63" s="257"/>
      <c r="HFN63" s="257"/>
      <c r="HFO63" s="257"/>
      <c r="HFP63" s="257"/>
      <c r="HFQ63" s="257"/>
      <c r="HFR63" s="257"/>
      <c r="HFS63" s="257"/>
      <c r="HFT63" s="257"/>
      <c r="HFU63" s="257"/>
      <c r="HFV63" s="257"/>
      <c r="HFW63" s="257"/>
      <c r="HFX63" s="257"/>
      <c r="HFY63" s="257"/>
      <c r="HFZ63" s="257"/>
      <c r="HGA63" s="257"/>
      <c r="HGB63" s="257"/>
      <c r="HGC63" s="257"/>
      <c r="HGD63" s="257"/>
      <c r="HGE63" s="257"/>
      <c r="HGF63" s="257"/>
      <c r="HGG63" s="257"/>
      <c r="HGH63" s="257"/>
      <c r="HGI63" s="257"/>
      <c r="HGJ63" s="257"/>
      <c r="HGK63" s="257"/>
      <c r="HGL63" s="257"/>
      <c r="HGM63" s="257"/>
      <c r="HGN63" s="257"/>
      <c r="HGO63" s="257"/>
      <c r="HGP63" s="257"/>
      <c r="HGQ63" s="257"/>
      <c r="HGR63" s="257"/>
      <c r="HGS63" s="257"/>
      <c r="HGT63" s="257"/>
      <c r="HGU63" s="257"/>
      <c r="HGV63" s="257"/>
      <c r="HGW63" s="257"/>
      <c r="HGX63" s="257"/>
      <c r="HGY63" s="257"/>
      <c r="HGZ63" s="257"/>
      <c r="HHA63" s="257"/>
      <c r="HHB63" s="257"/>
      <c r="HHC63" s="257"/>
      <c r="HHD63" s="257"/>
      <c r="HHE63" s="257"/>
      <c r="HHF63" s="257"/>
      <c r="HHG63" s="257"/>
      <c r="HHH63" s="257"/>
      <c r="HHI63" s="257"/>
      <c r="HHJ63" s="257"/>
      <c r="HHK63" s="257"/>
      <c r="HHL63" s="257"/>
      <c r="HHM63" s="257"/>
      <c r="HHN63" s="257"/>
      <c r="HHO63" s="257"/>
      <c r="HHP63" s="257"/>
      <c r="HHQ63" s="257"/>
      <c r="HHR63" s="257"/>
      <c r="HHS63" s="257"/>
      <c r="HHT63" s="257"/>
      <c r="HHU63" s="257"/>
      <c r="HHV63" s="257"/>
      <c r="HHW63" s="257"/>
      <c r="HHX63" s="257"/>
      <c r="HHY63" s="257"/>
      <c r="HHZ63" s="257"/>
      <c r="HIA63" s="257"/>
      <c r="HIB63" s="257"/>
      <c r="HIC63" s="257"/>
      <c r="HID63" s="257"/>
      <c r="HIE63" s="257"/>
      <c r="HIF63" s="257"/>
      <c r="HIG63" s="257"/>
      <c r="HIH63" s="257"/>
      <c r="HII63" s="257"/>
      <c r="HIJ63" s="257"/>
      <c r="HIK63" s="257"/>
      <c r="HIL63" s="257"/>
      <c r="HIM63" s="257"/>
      <c r="HIN63" s="257"/>
      <c r="HIO63" s="257"/>
      <c r="HIP63" s="257"/>
      <c r="HIQ63" s="257"/>
      <c r="HIR63" s="257"/>
      <c r="HIS63" s="257"/>
      <c r="HIT63" s="257"/>
      <c r="HIU63" s="257"/>
      <c r="HIV63" s="257"/>
      <c r="HIW63" s="257"/>
      <c r="HIX63" s="257"/>
      <c r="HIY63" s="257"/>
      <c r="HIZ63" s="257"/>
      <c r="HJA63" s="257"/>
      <c r="HJB63" s="257"/>
      <c r="HJC63" s="257"/>
      <c r="HJD63" s="257"/>
      <c r="HJE63" s="257"/>
      <c r="HJF63" s="257"/>
      <c r="HJG63" s="257"/>
      <c r="HJH63" s="257"/>
      <c r="HJI63" s="257"/>
      <c r="HJJ63" s="257"/>
      <c r="HJK63" s="257"/>
      <c r="HJL63" s="257"/>
      <c r="HJM63" s="257"/>
      <c r="HJN63" s="257"/>
      <c r="HJO63" s="257"/>
      <c r="HJP63" s="257"/>
      <c r="HJQ63" s="257"/>
      <c r="HJR63" s="257"/>
      <c r="HJS63" s="257"/>
      <c r="HJT63" s="257"/>
      <c r="HJU63" s="257"/>
      <c r="HJV63" s="257"/>
      <c r="HJW63" s="257"/>
      <c r="HJX63" s="257"/>
      <c r="HJY63" s="257"/>
      <c r="HJZ63" s="257"/>
      <c r="HKA63" s="257"/>
      <c r="HKB63" s="257"/>
      <c r="HKC63" s="257"/>
      <c r="HKD63" s="257"/>
      <c r="HKE63" s="257"/>
      <c r="HKF63" s="257"/>
      <c r="HKG63" s="257"/>
      <c r="HKH63" s="257"/>
      <c r="HKI63" s="257"/>
      <c r="HKJ63" s="257"/>
      <c r="HKK63" s="257"/>
      <c r="HKL63" s="257"/>
      <c r="HKM63" s="257"/>
      <c r="HKN63" s="257"/>
      <c r="HKO63" s="257"/>
      <c r="HKP63" s="257"/>
      <c r="HKQ63" s="257"/>
      <c r="HKR63" s="257"/>
      <c r="HKS63" s="257"/>
      <c r="HKT63" s="257"/>
      <c r="HKU63" s="257"/>
      <c r="HKV63" s="257"/>
      <c r="HKW63" s="257"/>
      <c r="HKX63" s="257"/>
      <c r="HKY63" s="257"/>
      <c r="HKZ63" s="257"/>
      <c r="HLA63" s="257"/>
      <c r="HLB63" s="257"/>
      <c r="HLC63" s="257"/>
      <c r="HLD63" s="257"/>
      <c r="HLE63" s="257"/>
      <c r="HLF63" s="257"/>
      <c r="HLG63" s="257"/>
      <c r="HLH63" s="257"/>
      <c r="HLI63" s="257"/>
      <c r="HLJ63" s="257"/>
      <c r="HLK63" s="257"/>
      <c r="HLL63" s="257"/>
      <c r="HLM63" s="257"/>
      <c r="HLN63" s="257"/>
      <c r="HLO63" s="257"/>
      <c r="HLP63" s="257"/>
      <c r="HLQ63" s="257"/>
      <c r="HLR63" s="257"/>
      <c r="HLS63" s="257"/>
      <c r="HLT63" s="257"/>
      <c r="HLU63" s="257"/>
      <c r="HLV63" s="257"/>
      <c r="HLW63" s="257"/>
      <c r="HLX63" s="257"/>
      <c r="HLY63" s="257"/>
      <c r="HLZ63" s="257"/>
      <c r="HMA63" s="257"/>
      <c r="HMB63" s="257"/>
      <c r="HMC63" s="257"/>
      <c r="HMD63" s="257"/>
      <c r="HME63" s="257"/>
      <c r="HMF63" s="257"/>
      <c r="HMG63" s="257"/>
      <c r="HMH63" s="257"/>
      <c r="HMI63" s="257"/>
      <c r="HMJ63" s="257"/>
      <c r="HMK63" s="257"/>
      <c r="HML63" s="257"/>
      <c r="HMM63" s="257"/>
      <c r="HMN63" s="257"/>
      <c r="HMO63" s="257"/>
      <c r="HMP63" s="257"/>
      <c r="HMQ63" s="257"/>
      <c r="HMR63" s="257"/>
      <c r="HMS63" s="257"/>
      <c r="HMT63" s="257"/>
      <c r="HMU63" s="257"/>
      <c r="HMV63" s="257"/>
      <c r="HMW63" s="257"/>
      <c r="HMX63" s="257"/>
      <c r="HMY63" s="257"/>
      <c r="HMZ63" s="257"/>
      <c r="HNA63" s="257"/>
      <c r="HNB63" s="257"/>
      <c r="HNC63" s="257"/>
      <c r="HND63" s="257"/>
      <c r="HNE63" s="257"/>
      <c r="HNF63" s="257"/>
      <c r="HNG63" s="257"/>
      <c r="HNH63" s="257"/>
      <c r="HNI63" s="257"/>
      <c r="HNJ63" s="257"/>
      <c r="HNK63" s="257"/>
      <c r="HNL63" s="257"/>
      <c r="HNM63" s="257"/>
      <c r="HNN63" s="257"/>
      <c r="HNO63" s="257"/>
      <c r="HNP63" s="257"/>
      <c r="HNQ63" s="257"/>
      <c r="HNR63" s="257"/>
      <c r="HNS63" s="257"/>
      <c r="HNT63" s="257"/>
      <c r="HNU63" s="257"/>
      <c r="HNV63" s="257"/>
      <c r="HNW63" s="257"/>
      <c r="HNX63" s="257"/>
      <c r="HNY63" s="257"/>
      <c r="HNZ63" s="257"/>
      <c r="HOA63" s="257"/>
      <c r="HOB63" s="257"/>
      <c r="HOC63" s="257"/>
      <c r="HOD63" s="257"/>
      <c r="HOE63" s="257"/>
      <c r="HOF63" s="257"/>
      <c r="HOG63" s="257"/>
      <c r="HOH63" s="257"/>
      <c r="HOI63" s="257"/>
      <c r="HOJ63" s="257"/>
      <c r="HOK63" s="257"/>
      <c r="HOL63" s="257"/>
      <c r="HOM63" s="257"/>
      <c r="HON63" s="257"/>
      <c r="HOO63" s="257"/>
      <c r="HOP63" s="257"/>
      <c r="HOQ63" s="257"/>
      <c r="HOR63" s="257"/>
      <c r="HOS63" s="257"/>
      <c r="HOT63" s="257"/>
      <c r="HOU63" s="257"/>
      <c r="HOV63" s="257"/>
      <c r="HOW63" s="257"/>
      <c r="HOX63" s="257"/>
      <c r="HOY63" s="257"/>
      <c r="HOZ63" s="257"/>
      <c r="HPA63" s="257"/>
      <c r="HPB63" s="257"/>
      <c r="HPC63" s="257"/>
      <c r="HPD63" s="257"/>
      <c r="HPE63" s="257"/>
      <c r="HPF63" s="257"/>
      <c r="HPG63" s="257"/>
      <c r="HPH63" s="257"/>
      <c r="HPI63" s="257"/>
      <c r="HPJ63" s="257"/>
      <c r="HPK63" s="257"/>
      <c r="HPL63" s="257"/>
      <c r="HPM63" s="257"/>
      <c r="HPN63" s="257"/>
      <c r="HPO63" s="257"/>
      <c r="HPP63" s="257"/>
      <c r="HPQ63" s="257"/>
      <c r="HPR63" s="257"/>
      <c r="HPS63" s="257"/>
      <c r="HPT63" s="257"/>
      <c r="HPU63" s="257"/>
      <c r="HPV63" s="257"/>
      <c r="HPW63" s="257"/>
      <c r="HPX63" s="257"/>
      <c r="HPY63" s="257"/>
      <c r="HPZ63" s="257"/>
      <c r="HQA63" s="257"/>
      <c r="HQB63" s="257"/>
      <c r="HQC63" s="257"/>
      <c r="HQD63" s="257"/>
      <c r="HQE63" s="257"/>
      <c r="HQF63" s="257"/>
      <c r="HQG63" s="257"/>
      <c r="HQH63" s="257"/>
      <c r="HQI63" s="257"/>
      <c r="HQJ63" s="257"/>
      <c r="HQK63" s="257"/>
      <c r="HQL63" s="257"/>
      <c r="HQM63" s="257"/>
      <c r="HQN63" s="257"/>
      <c r="HQO63" s="257"/>
      <c r="HQP63" s="257"/>
      <c r="HQQ63" s="257"/>
      <c r="HQR63" s="257"/>
      <c r="HQS63" s="257"/>
      <c r="HQT63" s="257"/>
      <c r="HQU63" s="257"/>
      <c r="HQV63" s="257"/>
      <c r="HQW63" s="257"/>
      <c r="HQX63" s="257"/>
      <c r="HQY63" s="257"/>
      <c r="HQZ63" s="257"/>
      <c r="HRA63" s="257"/>
      <c r="HRB63" s="257"/>
      <c r="HRC63" s="257"/>
      <c r="HRD63" s="257"/>
      <c r="HRE63" s="257"/>
      <c r="HRF63" s="257"/>
      <c r="HRG63" s="257"/>
      <c r="HRH63" s="257"/>
      <c r="HRI63" s="257"/>
      <c r="HRJ63" s="257"/>
      <c r="HRK63" s="257"/>
      <c r="HRL63" s="257"/>
      <c r="HRM63" s="257"/>
      <c r="HRN63" s="257"/>
      <c r="HRO63" s="257"/>
      <c r="HRP63" s="257"/>
      <c r="HRQ63" s="257"/>
      <c r="HRR63" s="257"/>
      <c r="HRS63" s="257"/>
      <c r="HRT63" s="257"/>
      <c r="HRU63" s="257"/>
      <c r="HRV63" s="257"/>
      <c r="HRW63" s="257"/>
      <c r="HRX63" s="257"/>
      <c r="HRY63" s="257"/>
      <c r="HRZ63" s="257"/>
      <c r="HSA63" s="257"/>
      <c r="HSB63" s="257"/>
      <c r="HSC63" s="257"/>
      <c r="HSD63" s="257"/>
      <c r="HSE63" s="257"/>
      <c r="HSF63" s="257"/>
      <c r="HSG63" s="257"/>
      <c r="HSH63" s="257"/>
      <c r="HSI63" s="257"/>
      <c r="HSJ63" s="257"/>
      <c r="HSK63" s="257"/>
      <c r="HSL63" s="257"/>
      <c r="HSM63" s="257"/>
      <c r="HSN63" s="257"/>
      <c r="HSO63" s="257"/>
      <c r="HSP63" s="257"/>
      <c r="HSQ63" s="257"/>
      <c r="HSR63" s="257"/>
      <c r="HSS63" s="257"/>
      <c r="HST63" s="257"/>
      <c r="HSU63" s="257"/>
      <c r="HSV63" s="257"/>
      <c r="HSW63" s="257"/>
      <c r="HSX63" s="257"/>
      <c r="HSY63" s="257"/>
      <c r="HSZ63" s="257"/>
      <c r="HTA63" s="257"/>
      <c r="HTB63" s="257"/>
      <c r="HTC63" s="257"/>
      <c r="HTD63" s="257"/>
      <c r="HTE63" s="257"/>
      <c r="HTF63" s="257"/>
      <c r="HTG63" s="257"/>
      <c r="HTH63" s="257"/>
      <c r="HTI63" s="257"/>
      <c r="HTJ63" s="257"/>
      <c r="HTK63" s="257"/>
      <c r="HTL63" s="257"/>
      <c r="HTM63" s="257"/>
      <c r="HTN63" s="257"/>
      <c r="HTO63" s="257"/>
      <c r="HTP63" s="257"/>
      <c r="HTQ63" s="257"/>
      <c r="HTR63" s="257"/>
      <c r="HTS63" s="257"/>
      <c r="HTT63" s="257"/>
      <c r="HTU63" s="257"/>
      <c r="HTV63" s="257"/>
      <c r="HTW63" s="257"/>
      <c r="HTX63" s="257"/>
      <c r="HTY63" s="257"/>
      <c r="HTZ63" s="257"/>
      <c r="HUA63" s="257"/>
      <c r="HUB63" s="257"/>
      <c r="HUC63" s="257"/>
      <c r="HUD63" s="257"/>
      <c r="HUE63" s="257"/>
      <c r="HUF63" s="257"/>
      <c r="HUG63" s="257"/>
      <c r="HUH63" s="257"/>
      <c r="HUI63" s="257"/>
      <c r="HUJ63" s="257"/>
      <c r="HUK63" s="257"/>
      <c r="HUL63" s="257"/>
      <c r="HUM63" s="257"/>
      <c r="HUN63" s="257"/>
      <c r="HUO63" s="257"/>
      <c r="HUP63" s="257"/>
      <c r="HUQ63" s="257"/>
      <c r="HUR63" s="257"/>
      <c r="HUS63" s="257"/>
      <c r="HUT63" s="257"/>
      <c r="HUU63" s="257"/>
      <c r="HUV63" s="257"/>
      <c r="HUW63" s="257"/>
      <c r="HUX63" s="257"/>
      <c r="HUY63" s="257"/>
      <c r="HUZ63" s="257"/>
      <c r="HVA63" s="257"/>
      <c r="HVB63" s="257"/>
      <c r="HVC63" s="257"/>
      <c r="HVD63" s="257"/>
      <c r="HVE63" s="257"/>
      <c r="HVF63" s="257"/>
      <c r="HVG63" s="257"/>
      <c r="HVH63" s="257"/>
      <c r="HVI63" s="257"/>
      <c r="HVJ63" s="257"/>
      <c r="HVK63" s="257"/>
      <c r="HVL63" s="257"/>
      <c r="HVM63" s="257"/>
      <c r="HVN63" s="257"/>
      <c r="HVO63" s="257"/>
      <c r="HVP63" s="257"/>
      <c r="HVQ63" s="257"/>
      <c r="HVR63" s="257"/>
      <c r="HVS63" s="257"/>
      <c r="HVT63" s="257"/>
      <c r="HVU63" s="257"/>
      <c r="HVV63" s="257"/>
      <c r="HVW63" s="257"/>
      <c r="HVX63" s="257"/>
      <c r="HVY63" s="257"/>
      <c r="HVZ63" s="257"/>
      <c r="HWA63" s="257"/>
      <c r="HWB63" s="257"/>
      <c r="HWC63" s="257"/>
      <c r="HWD63" s="257"/>
      <c r="HWE63" s="257"/>
      <c r="HWF63" s="257"/>
      <c r="HWG63" s="257"/>
      <c r="HWH63" s="257"/>
      <c r="HWI63" s="257"/>
      <c r="HWJ63" s="257"/>
      <c r="HWK63" s="257"/>
      <c r="HWL63" s="257"/>
      <c r="HWM63" s="257"/>
      <c r="HWN63" s="257"/>
      <c r="HWO63" s="257"/>
      <c r="HWP63" s="257"/>
      <c r="HWQ63" s="257"/>
      <c r="HWR63" s="257"/>
      <c r="HWS63" s="257"/>
      <c r="HWT63" s="257"/>
      <c r="HWU63" s="257"/>
      <c r="HWV63" s="257"/>
      <c r="HWW63" s="257"/>
      <c r="HWX63" s="257"/>
      <c r="HWY63" s="257"/>
      <c r="HWZ63" s="257"/>
      <c r="HXA63" s="257"/>
      <c r="HXB63" s="257"/>
      <c r="HXC63" s="257"/>
      <c r="HXD63" s="257"/>
      <c r="HXE63" s="257"/>
      <c r="HXF63" s="257"/>
      <c r="HXG63" s="257"/>
      <c r="HXH63" s="257"/>
      <c r="HXI63" s="257"/>
      <c r="HXJ63" s="257"/>
      <c r="HXK63" s="257"/>
      <c r="HXL63" s="257"/>
      <c r="HXM63" s="257"/>
      <c r="HXN63" s="257"/>
      <c r="HXO63" s="257"/>
      <c r="HXP63" s="257"/>
      <c r="HXQ63" s="257"/>
      <c r="HXR63" s="257"/>
      <c r="HXS63" s="257"/>
      <c r="HXT63" s="257"/>
      <c r="HXU63" s="257"/>
      <c r="HXV63" s="257"/>
      <c r="HXW63" s="257"/>
      <c r="HXX63" s="257"/>
      <c r="HXY63" s="257"/>
      <c r="HXZ63" s="257"/>
      <c r="HYA63" s="257"/>
      <c r="HYB63" s="257"/>
      <c r="HYC63" s="257"/>
      <c r="HYD63" s="257"/>
      <c r="HYE63" s="257"/>
      <c r="HYF63" s="257"/>
      <c r="HYG63" s="257"/>
      <c r="HYH63" s="257"/>
      <c r="HYI63" s="257"/>
      <c r="HYJ63" s="257"/>
      <c r="HYK63" s="257"/>
      <c r="HYL63" s="257"/>
      <c r="HYM63" s="257"/>
      <c r="HYN63" s="257"/>
      <c r="HYO63" s="257"/>
      <c r="HYP63" s="257"/>
      <c r="HYQ63" s="257"/>
      <c r="HYR63" s="257"/>
      <c r="HYS63" s="257"/>
      <c r="HYT63" s="257"/>
      <c r="HYU63" s="257"/>
      <c r="HYV63" s="257"/>
      <c r="HYW63" s="257"/>
      <c r="HYX63" s="257"/>
      <c r="HYY63" s="257"/>
      <c r="HYZ63" s="257"/>
      <c r="HZA63" s="257"/>
      <c r="HZB63" s="257"/>
      <c r="HZC63" s="257"/>
      <c r="HZD63" s="257"/>
      <c r="HZE63" s="257"/>
      <c r="HZF63" s="257"/>
      <c r="HZG63" s="257"/>
      <c r="HZH63" s="257"/>
      <c r="HZI63" s="257"/>
      <c r="HZJ63" s="257"/>
      <c r="HZK63" s="257"/>
      <c r="HZL63" s="257"/>
      <c r="HZM63" s="257"/>
      <c r="HZN63" s="257"/>
      <c r="HZO63" s="257"/>
      <c r="HZP63" s="257"/>
      <c r="HZQ63" s="257"/>
      <c r="HZR63" s="257"/>
      <c r="HZS63" s="257"/>
      <c r="HZT63" s="257"/>
      <c r="HZU63" s="257"/>
      <c r="HZV63" s="257"/>
      <c r="HZW63" s="257"/>
      <c r="HZX63" s="257"/>
      <c r="HZY63" s="257"/>
      <c r="HZZ63" s="257"/>
      <c r="IAA63" s="257"/>
      <c r="IAB63" s="257"/>
      <c r="IAC63" s="257"/>
      <c r="IAD63" s="257"/>
      <c r="IAE63" s="257"/>
      <c r="IAF63" s="257"/>
      <c r="IAG63" s="257"/>
      <c r="IAH63" s="257"/>
      <c r="IAI63" s="257"/>
      <c r="IAJ63" s="257"/>
      <c r="IAK63" s="257"/>
      <c r="IAL63" s="257"/>
      <c r="IAM63" s="257"/>
      <c r="IAN63" s="257"/>
      <c r="IAO63" s="257"/>
      <c r="IAP63" s="257"/>
      <c r="IAQ63" s="257"/>
      <c r="IAR63" s="257"/>
      <c r="IAS63" s="257"/>
      <c r="IAT63" s="257"/>
      <c r="IAU63" s="257"/>
      <c r="IAV63" s="257"/>
      <c r="IAW63" s="257"/>
      <c r="IAX63" s="257"/>
      <c r="IAY63" s="257"/>
      <c r="IAZ63" s="257"/>
      <c r="IBA63" s="257"/>
      <c r="IBB63" s="257"/>
      <c r="IBC63" s="257"/>
      <c r="IBD63" s="257"/>
      <c r="IBE63" s="257"/>
      <c r="IBF63" s="257"/>
      <c r="IBG63" s="257"/>
      <c r="IBH63" s="257"/>
      <c r="IBI63" s="257"/>
      <c r="IBJ63" s="257"/>
      <c r="IBK63" s="257"/>
      <c r="IBL63" s="257"/>
      <c r="IBM63" s="257"/>
      <c r="IBN63" s="257"/>
      <c r="IBO63" s="257"/>
      <c r="IBP63" s="257"/>
      <c r="IBQ63" s="257"/>
      <c r="IBR63" s="257"/>
      <c r="IBS63" s="257"/>
      <c r="IBT63" s="257"/>
      <c r="IBU63" s="257"/>
      <c r="IBV63" s="257"/>
      <c r="IBW63" s="257"/>
      <c r="IBX63" s="257"/>
      <c r="IBY63" s="257"/>
      <c r="IBZ63" s="257"/>
      <c r="ICA63" s="257"/>
      <c r="ICB63" s="257"/>
      <c r="ICC63" s="257"/>
      <c r="ICD63" s="257"/>
      <c r="ICE63" s="257"/>
      <c r="ICF63" s="257"/>
      <c r="ICG63" s="257"/>
      <c r="ICH63" s="257"/>
      <c r="ICI63" s="257"/>
      <c r="ICJ63" s="257"/>
      <c r="ICK63" s="257"/>
      <c r="ICL63" s="257"/>
      <c r="ICM63" s="257"/>
      <c r="ICN63" s="257"/>
      <c r="ICO63" s="257"/>
      <c r="ICP63" s="257"/>
      <c r="ICQ63" s="257"/>
      <c r="ICR63" s="257"/>
      <c r="ICS63" s="257"/>
      <c r="ICT63" s="257"/>
      <c r="ICU63" s="257"/>
      <c r="ICV63" s="257"/>
      <c r="ICW63" s="257"/>
      <c r="ICX63" s="257"/>
      <c r="ICY63" s="257"/>
      <c r="ICZ63" s="257"/>
      <c r="IDA63" s="257"/>
      <c r="IDB63" s="257"/>
      <c r="IDC63" s="257"/>
      <c r="IDD63" s="257"/>
      <c r="IDE63" s="257"/>
      <c r="IDF63" s="257"/>
      <c r="IDG63" s="257"/>
      <c r="IDH63" s="257"/>
      <c r="IDI63" s="257"/>
      <c r="IDJ63" s="257"/>
      <c r="IDK63" s="257"/>
      <c r="IDL63" s="257"/>
      <c r="IDM63" s="257"/>
      <c r="IDN63" s="257"/>
      <c r="IDO63" s="257"/>
      <c r="IDP63" s="257"/>
      <c r="IDQ63" s="257"/>
      <c r="IDR63" s="257"/>
      <c r="IDS63" s="257"/>
      <c r="IDT63" s="257"/>
      <c r="IDU63" s="257"/>
      <c r="IDV63" s="257"/>
      <c r="IDW63" s="257"/>
      <c r="IDX63" s="257"/>
      <c r="IDY63" s="257"/>
      <c r="IDZ63" s="257"/>
      <c r="IEA63" s="257"/>
      <c r="IEB63" s="257"/>
      <c r="IEC63" s="257"/>
      <c r="IED63" s="257"/>
      <c r="IEE63" s="257"/>
      <c r="IEF63" s="257"/>
      <c r="IEG63" s="257"/>
      <c r="IEH63" s="257"/>
      <c r="IEI63" s="257"/>
      <c r="IEJ63" s="257"/>
      <c r="IEK63" s="257"/>
      <c r="IEL63" s="257"/>
      <c r="IEM63" s="257"/>
      <c r="IEN63" s="257"/>
      <c r="IEO63" s="257"/>
      <c r="IEP63" s="257"/>
      <c r="IEQ63" s="257"/>
      <c r="IER63" s="257"/>
      <c r="IES63" s="257"/>
      <c r="IET63" s="257"/>
      <c r="IEU63" s="257"/>
      <c r="IEV63" s="257"/>
      <c r="IEW63" s="257"/>
      <c r="IEX63" s="257"/>
      <c r="IEY63" s="257"/>
      <c r="IEZ63" s="257"/>
      <c r="IFA63" s="257"/>
      <c r="IFB63" s="257"/>
      <c r="IFC63" s="257"/>
      <c r="IFD63" s="257"/>
      <c r="IFE63" s="257"/>
      <c r="IFF63" s="257"/>
      <c r="IFG63" s="257"/>
      <c r="IFH63" s="257"/>
      <c r="IFI63" s="257"/>
      <c r="IFJ63" s="257"/>
      <c r="IFK63" s="257"/>
      <c r="IFL63" s="257"/>
      <c r="IFM63" s="257"/>
      <c r="IFN63" s="257"/>
      <c r="IFO63" s="257"/>
      <c r="IFP63" s="257"/>
      <c r="IFQ63" s="257"/>
      <c r="IFR63" s="257"/>
      <c r="IFS63" s="257"/>
      <c r="IFT63" s="257"/>
      <c r="IFU63" s="257"/>
      <c r="IFV63" s="257"/>
      <c r="IFW63" s="257"/>
      <c r="IFX63" s="257"/>
      <c r="IFY63" s="257"/>
      <c r="IFZ63" s="257"/>
      <c r="IGA63" s="257"/>
      <c r="IGB63" s="257"/>
      <c r="IGC63" s="257"/>
      <c r="IGD63" s="257"/>
      <c r="IGE63" s="257"/>
      <c r="IGF63" s="257"/>
      <c r="IGG63" s="257"/>
      <c r="IGH63" s="257"/>
      <c r="IGI63" s="257"/>
      <c r="IGJ63" s="257"/>
      <c r="IGK63" s="257"/>
      <c r="IGL63" s="257"/>
      <c r="IGM63" s="257"/>
      <c r="IGN63" s="257"/>
      <c r="IGO63" s="257"/>
      <c r="IGP63" s="257"/>
      <c r="IGQ63" s="257"/>
      <c r="IGR63" s="257"/>
      <c r="IGS63" s="257"/>
      <c r="IGT63" s="257"/>
      <c r="IGU63" s="257"/>
      <c r="IGV63" s="257"/>
      <c r="IGW63" s="257"/>
      <c r="IGX63" s="257"/>
      <c r="IGY63" s="257"/>
      <c r="IGZ63" s="257"/>
      <c r="IHA63" s="257"/>
      <c r="IHB63" s="257"/>
      <c r="IHC63" s="257"/>
      <c r="IHD63" s="257"/>
      <c r="IHE63" s="257"/>
      <c r="IHF63" s="257"/>
      <c r="IHG63" s="257"/>
      <c r="IHH63" s="257"/>
      <c r="IHI63" s="257"/>
      <c r="IHJ63" s="257"/>
      <c r="IHK63" s="257"/>
      <c r="IHL63" s="257"/>
      <c r="IHM63" s="257"/>
      <c r="IHN63" s="257"/>
      <c r="IHO63" s="257"/>
      <c r="IHP63" s="257"/>
      <c r="IHQ63" s="257"/>
      <c r="IHR63" s="257"/>
      <c r="IHS63" s="257"/>
      <c r="IHT63" s="257"/>
      <c r="IHU63" s="257"/>
      <c r="IHV63" s="257"/>
      <c r="IHW63" s="257"/>
      <c r="IHX63" s="257"/>
      <c r="IHY63" s="257"/>
      <c r="IHZ63" s="257"/>
      <c r="IIA63" s="257"/>
      <c r="IIB63" s="257"/>
      <c r="IIC63" s="257"/>
      <c r="IID63" s="257"/>
      <c r="IIE63" s="257"/>
      <c r="IIF63" s="257"/>
      <c r="IIG63" s="257"/>
      <c r="IIH63" s="257"/>
      <c r="III63" s="257"/>
      <c r="IIJ63" s="257"/>
      <c r="IIK63" s="257"/>
      <c r="IIL63" s="257"/>
      <c r="IIM63" s="257"/>
      <c r="IIN63" s="257"/>
      <c r="IIO63" s="257"/>
      <c r="IIP63" s="257"/>
      <c r="IIQ63" s="257"/>
      <c r="IIR63" s="257"/>
      <c r="IIS63" s="257"/>
      <c r="IIT63" s="257"/>
      <c r="IIU63" s="257"/>
      <c r="IIV63" s="257"/>
      <c r="IIW63" s="257"/>
      <c r="IIX63" s="257"/>
      <c r="IIY63" s="257"/>
      <c r="IIZ63" s="257"/>
      <c r="IJA63" s="257"/>
      <c r="IJB63" s="257"/>
      <c r="IJC63" s="257"/>
      <c r="IJD63" s="257"/>
      <c r="IJE63" s="257"/>
      <c r="IJF63" s="257"/>
      <c r="IJG63" s="257"/>
      <c r="IJH63" s="257"/>
      <c r="IJI63" s="257"/>
      <c r="IJJ63" s="257"/>
      <c r="IJK63" s="257"/>
      <c r="IJL63" s="257"/>
      <c r="IJM63" s="257"/>
      <c r="IJN63" s="257"/>
      <c r="IJO63" s="257"/>
      <c r="IJP63" s="257"/>
      <c r="IJQ63" s="257"/>
      <c r="IJR63" s="257"/>
      <c r="IJS63" s="257"/>
      <c r="IJT63" s="257"/>
      <c r="IJU63" s="257"/>
      <c r="IJV63" s="257"/>
      <c r="IJW63" s="257"/>
      <c r="IJX63" s="257"/>
      <c r="IJY63" s="257"/>
      <c r="IJZ63" s="257"/>
      <c r="IKA63" s="257"/>
      <c r="IKB63" s="257"/>
      <c r="IKC63" s="257"/>
      <c r="IKD63" s="257"/>
      <c r="IKE63" s="257"/>
      <c r="IKF63" s="257"/>
      <c r="IKG63" s="257"/>
      <c r="IKH63" s="257"/>
      <c r="IKI63" s="257"/>
      <c r="IKJ63" s="257"/>
      <c r="IKK63" s="257"/>
      <c r="IKL63" s="257"/>
      <c r="IKM63" s="257"/>
      <c r="IKN63" s="257"/>
      <c r="IKO63" s="257"/>
      <c r="IKP63" s="257"/>
      <c r="IKQ63" s="257"/>
      <c r="IKR63" s="257"/>
      <c r="IKS63" s="257"/>
      <c r="IKT63" s="257"/>
      <c r="IKU63" s="257"/>
      <c r="IKV63" s="257"/>
      <c r="IKW63" s="257"/>
      <c r="IKX63" s="257"/>
      <c r="IKY63" s="257"/>
      <c r="IKZ63" s="257"/>
      <c r="ILA63" s="257"/>
      <c r="ILB63" s="257"/>
      <c r="ILC63" s="257"/>
      <c r="ILD63" s="257"/>
      <c r="ILE63" s="257"/>
      <c r="ILF63" s="257"/>
      <c r="ILG63" s="257"/>
      <c r="ILH63" s="257"/>
      <c r="ILI63" s="257"/>
      <c r="ILJ63" s="257"/>
      <c r="ILK63" s="257"/>
      <c r="ILL63" s="257"/>
      <c r="ILM63" s="257"/>
      <c r="ILN63" s="257"/>
      <c r="ILO63" s="257"/>
      <c r="ILP63" s="257"/>
      <c r="ILQ63" s="257"/>
      <c r="ILR63" s="257"/>
      <c r="ILS63" s="257"/>
      <c r="ILT63" s="257"/>
      <c r="ILU63" s="257"/>
      <c r="ILV63" s="257"/>
      <c r="ILW63" s="257"/>
      <c r="ILX63" s="257"/>
      <c r="ILY63" s="257"/>
      <c r="ILZ63" s="257"/>
      <c r="IMA63" s="257"/>
      <c r="IMB63" s="257"/>
      <c r="IMC63" s="257"/>
      <c r="IMD63" s="257"/>
      <c r="IME63" s="257"/>
      <c r="IMF63" s="257"/>
      <c r="IMG63" s="257"/>
      <c r="IMH63" s="257"/>
      <c r="IMI63" s="257"/>
      <c r="IMJ63" s="257"/>
      <c r="IMK63" s="257"/>
      <c r="IML63" s="257"/>
      <c r="IMM63" s="257"/>
      <c r="IMN63" s="257"/>
      <c r="IMO63" s="257"/>
      <c r="IMP63" s="257"/>
      <c r="IMQ63" s="257"/>
      <c r="IMR63" s="257"/>
      <c r="IMS63" s="257"/>
      <c r="IMT63" s="257"/>
      <c r="IMU63" s="257"/>
      <c r="IMV63" s="257"/>
      <c r="IMW63" s="257"/>
      <c r="IMX63" s="257"/>
      <c r="IMY63" s="257"/>
      <c r="IMZ63" s="257"/>
      <c r="INA63" s="257"/>
      <c r="INB63" s="257"/>
      <c r="INC63" s="257"/>
      <c r="IND63" s="257"/>
      <c r="INE63" s="257"/>
      <c r="INF63" s="257"/>
      <c r="ING63" s="257"/>
      <c r="INH63" s="257"/>
      <c r="INI63" s="257"/>
      <c r="INJ63" s="257"/>
      <c r="INK63" s="257"/>
      <c r="INL63" s="257"/>
      <c r="INM63" s="257"/>
      <c r="INN63" s="257"/>
      <c r="INO63" s="257"/>
      <c r="INP63" s="257"/>
      <c r="INQ63" s="257"/>
      <c r="INR63" s="257"/>
      <c r="INS63" s="257"/>
      <c r="INT63" s="257"/>
      <c r="INU63" s="257"/>
      <c r="INV63" s="257"/>
      <c r="INW63" s="257"/>
      <c r="INX63" s="257"/>
      <c r="INY63" s="257"/>
      <c r="INZ63" s="257"/>
      <c r="IOA63" s="257"/>
      <c r="IOB63" s="257"/>
      <c r="IOC63" s="257"/>
      <c r="IOD63" s="257"/>
      <c r="IOE63" s="257"/>
      <c r="IOF63" s="257"/>
      <c r="IOG63" s="257"/>
      <c r="IOH63" s="257"/>
      <c r="IOI63" s="257"/>
      <c r="IOJ63" s="257"/>
      <c r="IOK63" s="257"/>
      <c r="IOL63" s="257"/>
      <c r="IOM63" s="257"/>
      <c r="ION63" s="257"/>
      <c r="IOO63" s="257"/>
      <c r="IOP63" s="257"/>
      <c r="IOQ63" s="257"/>
      <c r="IOR63" s="257"/>
      <c r="IOS63" s="257"/>
      <c r="IOT63" s="257"/>
      <c r="IOU63" s="257"/>
      <c r="IOV63" s="257"/>
      <c r="IOW63" s="257"/>
      <c r="IOX63" s="257"/>
      <c r="IOY63" s="257"/>
      <c r="IOZ63" s="257"/>
      <c r="IPA63" s="257"/>
      <c r="IPB63" s="257"/>
      <c r="IPC63" s="257"/>
      <c r="IPD63" s="257"/>
      <c r="IPE63" s="257"/>
      <c r="IPF63" s="257"/>
      <c r="IPG63" s="257"/>
      <c r="IPH63" s="257"/>
      <c r="IPI63" s="257"/>
      <c r="IPJ63" s="257"/>
      <c r="IPK63" s="257"/>
      <c r="IPL63" s="257"/>
      <c r="IPM63" s="257"/>
      <c r="IPN63" s="257"/>
      <c r="IPO63" s="257"/>
      <c r="IPP63" s="257"/>
      <c r="IPQ63" s="257"/>
      <c r="IPR63" s="257"/>
      <c r="IPS63" s="257"/>
      <c r="IPT63" s="257"/>
      <c r="IPU63" s="257"/>
      <c r="IPV63" s="257"/>
      <c r="IPW63" s="257"/>
      <c r="IPX63" s="257"/>
      <c r="IPY63" s="257"/>
      <c r="IPZ63" s="257"/>
      <c r="IQA63" s="257"/>
      <c r="IQB63" s="257"/>
      <c r="IQC63" s="257"/>
      <c r="IQD63" s="257"/>
      <c r="IQE63" s="257"/>
      <c r="IQF63" s="257"/>
      <c r="IQG63" s="257"/>
      <c r="IQH63" s="257"/>
      <c r="IQI63" s="257"/>
      <c r="IQJ63" s="257"/>
      <c r="IQK63" s="257"/>
      <c r="IQL63" s="257"/>
      <c r="IQM63" s="257"/>
      <c r="IQN63" s="257"/>
      <c r="IQO63" s="257"/>
      <c r="IQP63" s="257"/>
      <c r="IQQ63" s="257"/>
      <c r="IQR63" s="257"/>
      <c r="IQS63" s="257"/>
      <c r="IQT63" s="257"/>
      <c r="IQU63" s="257"/>
      <c r="IQV63" s="257"/>
      <c r="IQW63" s="257"/>
      <c r="IQX63" s="257"/>
      <c r="IQY63" s="257"/>
      <c r="IQZ63" s="257"/>
      <c r="IRA63" s="257"/>
      <c r="IRB63" s="257"/>
      <c r="IRC63" s="257"/>
      <c r="IRD63" s="257"/>
      <c r="IRE63" s="257"/>
      <c r="IRF63" s="257"/>
      <c r="IRG63" s="257"/>
      <c r="IRH63" s="257"/>
      <c r="IRI63" s="257"/>
      <c r="IRJ63" s="257"/>
      <c r="IRK63" s="257"/>
      <c r="IRL63" s="257"/>
      <c r="IRM63" s="257"/>
      <c r="IRN63" s="257"/>
      <c r="IRO63" s="257"/>
      <c r="IRP63" s="257"/>
      <c r="IRQ63" s="257"/>
      <c r="IRR63" s="257"/>
      <c r="IRS63" s="257"/>
      <c r="IRT63" s="257"/>
      <c r="IRU63" s="257"/>
      <c r="IRV63" s="257"/>
      <c r="IRW63" s="257"/>
      <c r="IRX63" s="257"/>
      <c r="IRY63" s="257"/>
      <c r="IRZ63" s="257"/>
      <c r="ISA63" s="257"/>
      <c r="ISB63" s="257"/>
      <c r="ISC63" s="257"/>
      <c r="ISD63" s="257"/>
      <c r="ISE63" s="257"/>
      <c r="ISF63" s="257"/>
      <c r="ISG63" s="257"/>
      <c r="ISH63" s="257"/>
      <c r="ISI63" s="257"/>
      <c r="ISJ63" s="257"/>
      <c r="ISK63" s="257"/>
      <c r="ISL63" s="257"/>
      <c r="ISM63" s="257"/>
      <c r="ISN63" s="257"/>
      <c r="ISO63" s="257"/>
      <c r="ISP63" s="257"/>
      <c r="ISQ63" s="257"/>
      <c r="ISR63" s="257"/>
      <c r="ISS63" s="257"/>
      <c r="IST63" s="257"/>
      <c r="ISU63" s="257"/>
      <c r="ISV63" s="257"/>
      <c r="ISW63" s="257"/>
      <c r="ISX63" s="257"/>
      <c r="ISY63" s="257"/>
      <c r="ISZ63" s="257"/>
      <c r="ITA63" s="257"/>
      <c r="ITB63" s="257"/>
      <c r="ITC63" s="257"/>
      <c r="ITD63" s="257"/>
      <c r="ITE63" s="257"/>
      <c r="ITF63" s="257"/>
      <c r="ITG63" s="257"/>
      <c r="ITH63" s="257"/>
      <c r="ITI63" s="257"/>
      <c r="ITJ63" s="257"/>
      <c r="ITK63" s="257"/>
      <c r="ITL63" s="257"/>
      <c r="ITM63" s="257"/>
      <c r="ITN63" s="257"/>
      <c r="ITO63" s="257"/>
      <c r="ITP63" s="257"/>
      <c r="ITQ63" s="257"/>
      <c r="ITR63" s="257"/>
      <c r="ITS63" s="257"/>
      <c r="ITT63" s="257"/>
      <c r="ITU63" s="257"/>
      <c r="ITV63" s="257"/>
      <c r="ITW63" s="257"/>
      <c r="ITX63" s="257"/>
      <c r="ITY63" s="257"/>
      <c r="ITZ63" s="257"/>
      <c r="IUA63" s="257"/>
      <c r="IUB63" s="257"/>
      <c r="IUC63" s="257"/>
      <c r="IUD63" s="257"/>
      <c r="IUE63" s="257"/>
      <c r="IUF63" s="257"/>
      <c r="IUG63" s="257"/>
      <c r="IUH63" s="257"/>
      <c r="IUI63" s="257"/>
      <c r="IUJ63" s="257"/>
      <c r="IUK63" s="257"/>
      <c r="IUL63" s="257"/>
      <c r="IUM63" s="257"/>
      <c r="IUN63" s="257"/>
      <c r="IUO63" s="257"/>
      <c r="IUP63" s="257"/>
      <c r="IUQ63" s="257"/>
      <c r="IUR63" s="257"/>
      <c r="IUS63" s="257"/>
      <c r="IUT63" s="257"/>
      <c r="IUU63" s="257"/>
      <c r="IUV63" s="257"/>
      <c r="IUW63" s="257"/>
      <c r="IUX63" s="257"/>
      <c r="IUY63" s="257"/>
      <c r="IUZ63" s="257"/>
      <c r="IVA63" s="257"/>
      <c r="IVB63" s="257"/>
      <c r="IVC63" s="257"/>
      <c r="IVD63" s="257"/>
      <c r="IVE63" s="257"/>
      <c r="IVF63" s="257"/>
      <c r="IVG63" s="257"/>
      <c r="IVH63" s="257"/>
      <c r="IVI63" s="257"/>
      <c r="IVJ63" s="257"/>
      <c r="IVK63" s="257"/>
      <c r="IVL63" s="257"/>
      <c r="IVM63" s="257"/>
      <c r="IVN63" s="257"/>
      <c r="IVO63" s="257"/>
      <c r="IVP63" s="257"/>
      <c r="IVQ63" s="257"/>
      <c r="IVR63" s="257"/>
      <c r="IVS63" s="257"/>
      <c r="IVT63" s="257"/>
      <c r="IVU63" s="257"/>
      <c r="IVV63" s="257"/>
      <c r="IVW63" s="257"/>
      <c r="IVX63" s="257"/>
      <c r="IVY63" s="257"/>
      <c r="IVZ63" s="257"/>
      <c r="IWA63" s="257"/>
      <c r="IWB63" s="257"/>
      <c r="IWC63" s="257"/>
      <c r="IWD63" s="257"/>
      <c r="IWE63" s="257"/>
      <c r="IWF63" s="257"/>
      <c r="IWG63" s="257"/>
      <c r="IWH63" s="257"/>
      <c r="IWI63" s="257"/>
      <c r="IWJ63" s="257"/>
      <c r="IWK63" s="257"/>
      <c r="IWL63" s="257"/>
      <c r="IWM63" s="257"/>
      <c r="IWN63" s="257"/>
      <c r="IWO63" s="257"/>
      <c r="IWP63" s="257"/>
      <c r="IWQ63" s="257"/>
      <c r="IWR63" s="257"/>
      <c r="IWS63" s="257"/>
      <c r="IWT63" s="257"/>
      <c r="IWU63" s="257"/>
      <c r="IWV63" s="257"/>
      <c r="IWW63" s="257"/>
      <c r="IWX63" s="257"/>
      <c r="IWY63" s="257"/>
      <c r="IWZ63" s="257"/>
      <c r="IXA63" s="257"/>
      <c r="IXB63" s="257"/>
      <c r="IXC63" s="257"/>
      <c r="IXD63" s="257"/>
      <c r="IXE63" s="257"/>
      <c r="IXF63" s="257"/>
      <c r="IXG63" s="257"/>
      <c r="IXH63" s="257"/>
      <c r="IXI63" s="257"/>
      <c r="IXJ63" s="257"/>
      <c r="IXK63" s="257"/>
      <c r="IXL63" s="257"/>
      <c r="IXM63" s="257"/>
      <c r="IXN63" s="257"/>
      <c r="IXO63" s="257"/>
      <c r="IXP63" s="257"/>
      <c r="IXQ63" s="257"/>
      <c r="IXR63" s="257"/>
      <c r="IXS63" s="257"/>
      <c r="IXT63" s="257"/>
      <c r="IXU63" s="257"/>
      <c r="IXV63" s="257"/>
      <c r="IXW63" s="257"/>
      <c r="IXX63" s="257"/>
      <c r="IXY63" s="257"/>
      <c r="IXZ63" s="257"/>
      <c r="IYA63" s="257"/>
      <c r="IYB63" s="257"/>
      <c r="IYC63" s="257"/>
      <c r="IYD63" s="257"/>
      <c r="IYE63" s="257"/>
      <c r="IYF63" s="257"/>
      <c r="IYG63" s="257"/>
      <c r="IYH63" s="257"/>
      <c r="IYI63" s="257"/>
      <c r="IYJ63" s="257"/>
      <c r="IYK63" s="257"/>
      <c r="IYL63" s="257"/>
      <c r="IYM63" s="257"/>
      <c r="IYN63" s="257"/>
      <c r="IYO63" s="257"/>
      <c r="IYP63" s="257"/>
      <c r="IYQ63" s="257"/>
      <c r="IYR63" s="257"/>
      <c r="IYS63" s="257"/>
      <c r="IYT63" s="257"/>
      <c r="IYU63" s="257"/>
      <c r="IYV63" s="257"/>
      <c r="IYW63" s="257"/>
      <c r="IYX63" s="257"/>
      <c r="IYY63" s="257"/>
      <c r="IYZ63" s="257"/>
      <c r="IZA63" s="257"/>
      <c r="IZB63" s="257"/>
      <c r="IZC63" s="257"/>
      <c r="IZD63" s="257"/>
      <c r="IZE63" s="257"/>
      <c r="IZF63" s="257"/>
      <c r="IZG63" s="257"/>
      <c r="IZH63" s="257"/>
      <c r="IZI63" s="257"/>
      <c r="IZJ63" s="257"/>
      <c r="IZK63" s="257"/>
      <c r="IZL63" s="257"/>
      <c r="IZM63" s="257"/>
      <c r="IZN63" s="257"/>
      <c r="IZO63" s="257"/>
      <c r="IZP63" s="257"/>
      <c r="IZQ63" s="257"/>
      <c r="IZR63" s="257"/>
      <c r="IZS63" s="257"/>
      <c r="IZT63" s="257"/>
      <c r="IZU63" s="257"/>
      <c r="IZV63" s="257"/>
      <c r="IZW63" s="257"/>
      <c r="IZX63" s="257"/>
      <c r="IZY63" s="257"/>
      <c r="IZZ63" s="257"/>
      <c r="JAA63" s="257"/>
      <c r="JAB63" s="257"/>
      <c r="JAC63" s="257"/>
      <c r="JAD63" s="257"/>
      <c r="JAE63" s="257"/>
      <c r="JAF63" s="257"/>
      <c r="JAG63" s="257"/>
      <c r="JAH63" s="257"/>
      <c r="JAI63" s="257"/>
      <c r="JAJ63" s="257"/>
      <c r="JAK63" s="257"/>
      <c r="JAL63" s="257"/>
      <c r="JAM63" s="257"/>
      <c r="JAN63" s="257"/>
      <c r="JAO63" s="257"/>
      <c r="JAP63" s="257"/>
      <c r="JAQ63" s="257"/>
      <c r="JAR63" s="257"/>
      <c r="JAS63" s="257"/>
      <c r="JAT63" s="257"/>
      <c r="JAU63" s="257"/>
      <c r="JAV63" s="257"/>
      <c r="JAW63" s="257"/>
      <c r="JAX63" s="257"/>
      <c r="JAY63" s="257"/>
      <c r="JAZ63" s="257"/>
      <c r="JBA63" s="257"/>
      <c r="JBB63" s="257"/>
      <c r="JBC63" s="257"/>
      <c r="JBD63" s="257"/>
      <c r="JBE63" s="257"/>
      <c r="JBF63" s="257"/>
      <c r="JBG63" s="257"/>
      <c r="JBH63" s="257"/>
      <c r="JBI63" s="257"/>
      <c r="JBJ63" s="257"/>
      <c r="JBK63" s="257"/>
      <c r="JBL63" s="257"/>
      <c r="JBM63" s="257"/>
      <c r="JBN63" s="257"/>
      <c r="JBO63" s="257"/>
      <c r="JBP63" s="257"/>
      <c r="JBQ63" s="257"/>
      <c r="JBR63" s="257"/>
      <c r="JBS63" s="257"/>
      <c r="JBT63" s="257"/>
      <c r="JBU63" s="257"/>
      <c r="JBV63" s="257"/>
      <c r="JBW63" s="257"/>
      <c r="JBX63" s="257"/>
      <c r="JBY63" s="257"/>
      <c r="JBZ63" s="257"/>
      <c r="JCA63" s="257"/>
      <c r="JCB63" s="257"/>
      <c r="JCC63" s="257"/>
      <c r="JCD63" s="257"/>
      <c r="JCE63" s="257"/>
      <c r="JCF63" s="257"/>
      <c r="JCG63" s="257"/>
      <c r="JCH63" s="257"/>
      <c r="JCI63" s="257"/>
      <c r="JCJ63" s="257"/>
      <c r="JCK63" s="257"/>
      <c r="JCL63" s="257"/>
      <c r="JCM63" s="257"/>
      <c r="JCN63" s="257"/>
      <c r="JCO63" s="257"/>
      <c r="JCP63" s="257"/>
      <c r="JCQ63" s="257"/>
      <c r="JCR63" s="257"/>
      <c r="JCS63" s="257"/>
      <c r="JCT63" s="257"/>
      <c r="JCU63" s="257"/>
      <c r="JCV63" s="257"/>
      <c r="JCW63" s="257"/>
      <c r="JCX63" s="257"/>
      <c r="JCY63" s="257"/>
      <c r="JCZ63" s="257"/>
      <c r="JDA63" s="257"/>
      <c r="JDB63" s="257"/>
      <c r="JDC63" s="257"/>
      <c r="JDD63" s="257"/>
      <c r="JDE63" s="257"/>
      <c r="JDF63" s="257"/>
      <c r="JDG63" s="257"/>
      <c r="JDH63" s="257"/>
      <c r="JDI63" s="257"/>
      <c r="JDJ63" s="257"/>
      <c r="JDK63" s="257"/>
      <c r="JDL63" s="257"/>
      <c r="JDM63" s="257"/>
      <c r="JDN63" s="257"/>
      <c r="JDO63" s="257"/>
      <c r="JDP63" s="257"/>
      <c r="JDQ63" s="257"/>
      <c r="JDR63" s="257"/>
      <c r="JDS63" s="257"/>
      <c r="JDT63" s="257"/>
      <c r="JDU63" s="257"/>
      <c r="JDV63" s="257"/>
      <c r="JDW63" s="257"/>
      <c r="JDX63" s="257"/>
      <c r="JDY63" s="257"/>
      <c r="JDZ63" s="257"/>
      <c r="JEA63" s="257"/>
      <c r="JEB63" s="257"/>
      <c r="JEC63" s="257"/>
      <c r="JED63" s="257"/>
      <c r="JEE63" s="257"/>
      <c r="JEF63" s="257"/>
      <c r="JEG63" s="257"/>
      <c r="JEH63" s="257"/>
      <c r="JEI63" s="257"/>
      <c r="JEJ63" s="257"/>
      <c r="JEK63" s="257"/>
      <c r="JEL63" s="257"/>
      <c r="JEM63" s="257"/>
      <c r="JEN63" s="257"/>
      <c r="JEO63" s="257"/>
      <c r="JEP63" s="257"/>
      <c r="JEQ63" s="257"/>
      <c r="JER63" s="257"/>
      <c r="JES63" s="257"/>
      <c r="JET63" s="257"/>
      <c r="JEU63" s="257"/>
      <c r="JEV63" s="257"/>
      <c r="JEW63" s="257"/>
      <c r="JEX63" s="257"/>
      <c r="JEY63" s="257"/>
      <c r="JEZ63" s="257"/>
      <c r="JFA63" s="257"/>
      <c r="JFB63" s="257"/>
      <c r="JFC63" s="257"/>
      <c r="JFD63" s="257"/>
      <c r="JFE63" s="257"/>
      <c r="JFF63" s="257"/>
      <c r="JFG63" s="257"/>
      <c r="JFH63" s="257"/>
      <c r="JFI63" s="257"/>
      <c r="JFJ63" s="257"/>
      <c r="JFK63" s="257"/>
      <c r="JFL63" s="257"/>
      <c r="JFM63" s="257"/>
      <c r="JFN63" s="257"/>
      <c r="JFO63" s="257"/>
      <c r="JFP63" s="257"/>
      <c r="JFQ63" s="257"/>
      <c r="JFR63" s="257"/>
      <c r="JFS63" s="257"/>
      <c r="JFT63" s="257"/>
      <c r="JFU63" s="257"/>
      <c r="JFV63" s="257"/>
      <c r="JFW63" s="257"/>
      <c r="JFX63" s="257"/>
      <c r="JFY63" s="257"/>
      <c r="JFZ63" s="257"/>
      <c r="JGA63" s="257"/>
      <c r="JGB63" s="257"/>
      <c r="JGC63" s="257"/>
      <c r="JGD63" s="257"/>
      <c r="JGE63" s="257"/>
      <c r="JGF63" s="257"/>
      <c r="JGG63" s="257"/>
      <c r="JGH63" s="257"/>
      <c r="JGI63" s="257"/>
      <c r="JGJ63" s="257"/>
      <c r="JGK63" s="257"/>
      <c r="JGL63" s="257"/>
      <c r="JGM63" s="257"/>
      <c r="JGN63" s="257"/>
      <c r="JGO63" s="257"/>
      <c r="JGP63" s="257"/>
      <c r="JGQ63" s="257"/>
      <c r="JGR63" s="257"/>
      <c r="JGS63" s="257"/>
      <c r="JGT63" s="257"/>
      <c r="JGU63" s="257"/>
      <c r="JGV63" s="257"/>
      <c r="JGW63" s="257"/>
      <c r="JGX63" s="257"/>
      <c r="JGY63" s="257"/>
      <c r="JGZ63" s="257"/>
      <c r="JHA63" s="257"/>
      <c r="JHB63" s="257"/>
      <c r="JHC63" s="257"/>
      <c r="JHD63" s="257"/>
      <c r="JHE63" s="257"/>
      <c r="JHF63" s="257"/>
      <c r="JHG63" s="257"/>
      <c r="JHH63" s="257"/>
      <c r="JHI63" s="257"/>
      <c r="JHJ63" s="257"/>
      <c r="JHK63" s="257"/>
      <c r="JHL63" s="257"/>
      <c r="JHM63" s="257"/>
      <c r="JHN63" s="257"/>
      <c r="JHO63" s="257"/>
      <c r="JHP63" s="257"/>
      <c r="JHQ63" s="257"/>
      <c r="JHR63" s="257"/>
      <c r="JHS63" s="257"/>
      <c r="JHT63" s="257"/>
      <c r="JHU63" s="257"/>
      <c r="JHV63" s="257"/>
      <c r="JHW63" s="257"/>
      <c r="JHX63" s="257"/>
      <c r="JHY63" s="257"/>
      <c r="JHZ63" s="257"/>
      <c r="JIA63" s="257"/>
      <c r="JIB63" s="257"/>
      <c r="JIC63" s="257"/>
      <c r="JID63" s="257"/>
      <c r="JIE63" s="257"/>
      <c r="JIF63" s="257"/>
      <c r="JIG63" s="257"/>
      <c r="JIH63" s="257"/>
      <c r="JII63" s="257"/>
      <c r="JIJ63" s="257"/>
      <c r="JIK63" s="257"/>
      <c r="JIL63" s="257"/>
      <c r="JIM63" s="257"/>
      <c r="JIN63" s="257"/>
      <c r="JIO63" s="257"/>
      <c r="JIP63" s="257"/>
      <c r="JIQ63" s="257"/>
      <c r="JIR63" s="257"/>
      <c r="JIS63" s="257"/>
      <c r="JIT63" s="257"/>
      <c r="JIU63" s="257"/>
      <c r="JIV63" s="257"/>
      <c r="JIW63" s="257"/>
      <c r="JIX63" s="257"/>
      <c r="JIY63" s="257"/>
      <c r="JIZ63" s="257"/>
      <c r="JJA63" s="257"/>
      <c r="JJB63" s="257"/>
      <c r="JJC63" s="257"/>
      <c r="JJD63" s="257"/>
      <c r="JJE63" s="257"/>
      <c r="JJF63" s="257"/>
      <c r="JJG63" s="257"/>
      <c r="JJH63" s="257"/>
      <c r="JJI63" s="257"/>
      <c r="JJJ63" s="257"/>
      <c r="JJK63" s="257"/>
      <c r="JJL63" s="257"/>
      <c r="JJM63" s="257"/>
      <c r="JJN63" s="257"/>
      <c r="JJO63" s="257"/>
      <c r="JJP63" s="257"/>
      <c r="JJQ63" s="257"/>
      <c r="JJR63" s="257"/>
      <c r="JJS63" s="257"/>
      <c r="JJT63" s="257"/>
      <c r="JJU63" s="257"/>
      <c r="JJV63" s="257"/>
      <c r="JJW63" s="257"/>
      <c r="JJX63" s="257"/>
      <c r="JJY63" s="257"/>
      <c r="JJZ63" s="257"/>
      <c r="JKA63" s="257"/>
      <c r="JKB63" s="257"/>
      <c r="JKC63" s="257"/>
      <c r="JKD63" s="257"/>
      <c r="JKE63" s="257"/>
      <c r="JKF63" s="257"/>
      <c r="JKG63" s="257"/>
      <c r="JKH63" s="257"/>
      <c r="JKI63" s="257"/>
      <c r="JKJ63" s="257"/>
      <c r="JKK63" s="257"/>
      <c r="JKL63" s="257"/>
      <c r="JKM63" s="257"/>
      <c r="JKN63" s="257"/>
      <c r="JKO63" s="257"/>
      <c r="JKP63" s="257"/>
      <c r="JKQ63" s="257"/>
      <c r="JKR63" s="257"/>
      <c r="JKS63" s="257"/>
      <c r="JKT63" s="257"/>
      <c r="JKU63" s="257"/>
      <c r="JKV63" s="257"/>
      <c r="JKW63" s="257"/>
      <c r="JKX63" s="257"/>
      <c r="JKY63" s="257"/>
      <c r="JKZ63" s="257"/>
      <c r="JLA63" s="257"/>
      <c r="JLB63" s="257"/>
      <c r="JLC63" s="257"/>
      <c r="JLD63" s="257"/>
      <c r="JLE63" s="257"/>
      <c r="JLF63" s="257"/>
      <c r="JLG63" s="257"/>
      <c r="JLH63" s="257"/>
      <c r="JLI63" s="257"/>
      <c r="JLJ63" s="257"/>
      <c r="JLK63" s="257"/>
      <c r="JLL63" s="257"/>
      <c r="JLM63" s="257"/>
      <c r="JLN63" s="257"/>
      <c r="JLO63" s="257"/>
      <c r="JLP63" s="257"/>
      <c r="JLQ63" s="257"/>
      <c r="JLR63" s="257"/>
      <c r="JLS63" s="257"/>
      <c r="JLT63" s="257"/>
      <c r="JLU63" s="257"/>
      <c r="JLV63" s="257"/>
      <c r="JLW63" s="257"/>
      <c r="JLX63" s="257"/>
      <c r="JLY63" s="257"/>
      <c r="JLZ63" s="257"/>
      <c r="JMA63" s="257"/>
      <c r="JMB63" s="257"/>
      <c r="JMC63" s="257"/>
      <c r="JMD63" s="257"/>
      <c r="JME63" s="257"/>
      <c r="JMF63" s="257"/>
      <c r="JMG63" s="257"/>
      <c r="JMH63" s="257"/>
      <c r="JMI63" s="257"/>
      <c r="JMJ63" s="257"/>
      <c r="JMK63" s="257"/>
      <c r="JML63" s="257"/>
      <c r="JMM63" s="257"/>
      <c r="JMN63" s="257"/>
      <c r="JMO63" s="257"/>
      <c r="JMP63" s="257"/>
      <c r="JMQ63" s="257"/>
      <c r="JMR63" s="257"/>
      <c r="JMS63" s="257"/>
      <c r="JMT63" s="257"/>
      <c r="JMU63" s="257"/>
      <c r="JMV63" s="257"/>
      <c r="JMW63" s="257"/>
      <c r="JMX63" s="257"/>
      <c r="JMY63" s="257"/>
      <c r="JMZ63" s="257"/>
      <c r="JNA63" s="257"/>
      <c r="JNB63" s="257"/>
      <c r="JNC63" s="257"/>
      <c r="JND63" s="257"/>
      <c r="JNE63" s="257"/>
      <c r="JNF63" s="257"/>
      <c r="JNG63" s="257"/>
      <c r="JNH63" s="257"/>
      <c r="JNI63" s="257"/>
      <c r="JNJ63" s="257"/>
      <c r="JNK63" s="257"/>
      <c r="JNL63" s="257"/>
      <c r="JNM63" s="257"/>
      <c r="JNN63" s="257"/>
      <c r="JNO63" s="257"/>
      <c r="JNP63" s="257"/>
      <c r="JNQ63" s="257"/>
      <c r="JNR63" s="257"/>
      <c r="JNS63" s="257"/>
      <c r="JNT63" s="257"/>
      <c r="JNU63" s="257"/>
      <c r="JNV63" s="257"/>
      <c r="JNW63" s="257"/>
      <c r="JNX63" s="257"/>
      <c r="JNY63" s="257"/>
      <c r="JNZ63" s="257"/>
      <c r="JOA63" s="257"/>
      <c r="JOB63" s="257"/>
      <c r="JOC63" s="257"/>
      <c r="JOD63" s="257"/>
      <c r="JOE63" s="257"/>
      <c r="JOF63" s="257"/>
      <c r="JOG63" s="257"/>
      <c r="JOH63" s="257"/>
      <c r="JOI63" s="257"/>
      <c r="JOJ63" s="257"/>
      <c r="JOK63" s="257"/>
      <c r="JOL63" s="257"/>
      <c r="JOM63" s="257"/>
      <c r="JON63" s="257"/>
      <c r="JOO63" s="257"/>
      <c r="JOP63" s="257"/>
      <c r="JOQ63" s="257"/>
      <c r="JOR63" s="257"/>
      <c r="JOS63" s="257"/>
      <c r="JOT63" s="257"/>
      <c r="JOU63" s="257"/>
      <c r="JOV63" s="257"/>
      <c r="JOW63" s="257"/>
      <c r="JOX63" s="257"/>
      <c r="JOY63" s="257"/>
      <c r="JOZ63" s="257"/>
      <c r="JPA63" s="257"/>
      <c r="JPB63" s="257"/>
      <c r="JPC63" s="257"/>
      <c r="JPD63" s="257"/>
      <c r="JPE63" s="257"/>
      <c r="JPF63" s="257"/>
      <c r="JPG63" s="257"/>
      <c r="JPH63" s="257"/>
      <c r="JPI63" s="257"/>
      <c r="JPJ63" s="257"/>
      <c r="JPK63" s="257"/>
      <c r="JPL63" s="257"/>
      <c r="JPM63" s="257"/>
      <c r="JPN63" s="257"/>
      <c r="JPO63" s="257"/>
      <c r="JPP63" s="257"/>
      <c r="JPQ63" s="257"/>
      <c r="JPR63" s="257"/>
      <c r="JPS63" s="257"/>
      <c r="JPT63" s="257"/>
      <c r="JPU63" s="257"/>
      <c r="JPV63" s="257"/>
      <c r="JPW63" s="257"/>
      <c r="JPX63" s="257"/>
      <c r="JPY63" s="257"/>
      <c r="JPZ63" s="257"/>
      <c r="JQA63" s="257"/>
      <c r="JQB63" s="257"/>
      <c r="JQC63" s="257"/>
      <c r="JQD63" s="257"/>
      <c r="JQE63" s="257"/>
      <c r="JQF63" s="257"/>
      <c r="JQG63" s="257"/>
      <c r="JQH63" s="257"/>
      <c r="JQI63" s="257"/>
      <c r="JQJ63" s="257"/>
      <c r="JQK63" s="257"/>
      <c r="JQL63" s="257"/>
      <c r="JQM63" s="257"/>
      <c r="JQN63" s="257"/>
      <c r="JQO63" s="257"/>
      <c r="JQP63" s="257"/>
      <c r="JQQ63" s="257"/>
      <c r="JQR63" s="257"/>
      <c r="JQS63" s="257"/>
      <c r="JQT63" s="257"/>
      <c r="JQU63" s="257"/>
      <c r="JQV63" s="257"/>
      <c r="JQW63" s="257"/>
      <c r="JQX63" s="257"/>
      <c r="JQY63" s="257"/>
      <c r="JQZ63" s="257"/>
      <c r="JRA63" s="257"/>
      <c r="JRB63" s="257"/>
      <c r="JRC63" s="257"/>
      <c r="JRD63" s="257"/>
      <c r="JRE63" s="257"/>
      <c r="JRF63" s="257"/>
      <c r="JRG63" s="257"/>
      <c r="JRH63" s="257"/>
      <c r="JRI63" s="257"/>
      <c r="JRJ63" s="257"/>
      <c r="JRK63" s="257"/>
      <c r="JRL63" s="257"/>
      <c r="JRM63" s="257"/>
      <c r="JRN63" s="257"/>
      <c r="JRO63" s="257"/>
      <c r="JRP63" s="257"/>
      <c r="JRQ63" s="257"/>
      <c r="JRR63" s="257"/>
      <c r="JRS63" s="257"/>
      <c r="JRT63" s="257"/>
      <c r="JRU63" s="257"/>
      <c r="JRV63" s="257"/>
      <c r="JRW63" s="257"/>
      <c r="JRX63" s="257"/>
      <c r="JRY63" s="257"/>
      <c r="JRZ63" s="257"/>
      <c r="JSA63" s="257"/>
      <c r="JSB63" s="257"/>
      <c r="JSC63" s="257"/>
      <c r="JSD63" s="257"/>
      <c r="JSE63" s="257"/>
      <c r="JSF63" s="257"/>
      <c r="JSG63" s="257"/>
      <c r="JSH63" s="257"/>
      <c r="JSI63" s="257"/>
      <c r="JSJ63" s="257"/>
      <c r="JSK63" s="257"/>
      <c r="JSL63" s="257"/>
      <c r="JSM63" s="257"/>
      <c r="JSN63" s="257"/>
      <c r="JSO63" s="257"/>
      <c r="JSP63" s="257"/>
      <c r="JSQ63" s="257"/>
      <c r="JSR63" s="257"/>
      <c r="JSS63" s="257"/>
      <c r="JST63" s="257"/>
      <c r="JSU63" s="257"/>
      <c r="JSV63" s="257"/>
      <c r="JSW63" s="257"/>
      <c r="JSX63" s="257"/>
      <c r="JSY63" s="257"/>
      <c r="JSZ63" s="257"/>
      <c r="JTA63" s="257"/>
      <c r="JTB63" s="257"/>
      <c r="JTC63" s="257"/>
      <c r="JTD63" s="257"/>
      <c r="JTE63" s="257"/>
      <c r="JTF63" s="257"/>
      <c r="JTG63" s="257"/>
      <c r="JTH63" s="257"/>
      <c r="JTI63" s="257"/>
      <c r="JTJ63" s="257"/>
      <c r="JTK63" s="257"/>
      <c r="JTL63" s="257"/>
      <c r="JTM63" s="257"/>
      <c r="JTN63" s="257"/>
      <c r="JTO63" s="257"/>
      <c r="JTP63" s="257"/>
      <c r="JTQ63" s="257"/>
      <c r="JTR63" s="257"/>
      <c r="JTS63" s="257"/>
      <c r="JTT63" s="257"/>
      <c r="JTU63" s="257"/>
      <c r="JTV63" s="257"/>
      <c r="JTW63" s="257"/>
      <c r="JTX63" s="257"/>
      <c r="JTY63" s="257"/>
      <c r="JTZ63" s="257"/>
      <c r="JUA63" s="257"/>
      <c r="JUB63" s="257"/>
      <c r="JUC63" s="257"/>
      <c r="JUD63" s="257"/>
      <c r="JUE63" s="257"/>
      <c r="JUF63" s="257"/>
      <c r="JUG63" s="257"/>
      <c r="JUH63" s="257"/>
      <c r="JUI63" s="257"/>
      <c r="JUJ63" s="257"/>
      <c r="JUK63" s="257"/>
      <c r="JUL63" s="257"/>
      <c r="JUM63" s="257"/>
      <c r="JUN63" s="257"/>
      <c r="JUO63" s="257"/>
      <c r="JUP63" s="257"/>
      <c r="JUQ63" s="257"/>
      <c r="JUR63" s="257"/>
      <c r="JUS63" s="257"/>
      <c r="JUT63" s="257"/>
      <c r="JUU63" s="257"/>
      <c r="JUV63" s="257"/>
      <c r="JUW63" s="257"/>
      <c r="JUX63" s="257"/>
      <c r="JUY63" s="257"/>
      <c r="JUZ63" s="257"/>
      <c r="JVA63" s="257"/>
      <c r="JVB63" s="257"/>
      <c r="JVC63" s="257"/>
      <c r="JVD63" s="257"/>
      <c r="JVE63" s="257"/>
      <c r="JVF63" s="257"/>
      <c r="JVG63" s="257"/>
      <c r="JVH63" s="257"/>
      <c r="JVI63" s="257"/>
      <c r="JVJ63" s="257"/>
      <c r="JVK63" s="257"/>
      <c r="JVL63" s="257"/>
      <c r="JVM63" s="257"/>
      <c r="JVN63" s="257"/>
      <c r="JVO63" s="257"/>
      <c r="JVP63" s="257"/>
      <c r="JVQ63" s="257"/>
      <c r="JVR63" s="257"/>
      <c r="JVS63" s="257"/>
      <c r="JVT63" s="257"/>
      <c r="JVU63" s="257"/>
      <c r="JVV63" s="257"/>
      <c r="JVW63" s="257"/>
      <c r="JVX63" s="257"/>
      <c r="JVY63" s="257"/>
      <c r="JVZ63" s="257"/>
      <c r="JWA63" s="257"/>
      <c r="JWB63" s="257"/>
      <c r="JWC63" s="257"/>
      <c r="JWD63" s="257"/>
      <c r="JWE63" s="257"/>
      <c r="JWF63" s="257"/>
      <c r="JWG63" s="257"/>
      <c r="JWH63" s="257"/>
      <c r="JWI63" s="257"/>
      <c r="JWJ63" s="257"/>
      <c r="JWK63" s="257"/>
      <c r="JWL63" s="257"/>
      <c r="JWM63" s="257"/>
      <c r="JWN63" s="257"/>
      <c r="JWO63" s="257"/>
      <c r="JWP63" s="257"/>
      <c r="JWQ63" s="257"/>
      <c r="JWR63" s="257"/>
      <c r="JWS63" s="257"/>
      <c r="JWT63" s="257"/>
      <c r="JWU63" s="257"/>
      <c r="JWV63" s="257"/>
      <c r="JWW63" s="257"/>
      <c r="JWX63" s="257"/>
      <c r="JWY63" s="257"/>
      <c r="JWZ63" s="257"/>
      <c r="JXA63" s="257"/>
      <c r="JXB63" s="257"/>
      <c r="JXC63" s="257"/>
      <c r="JXD63" s="257"/>
      <c r="JXE63" s="257"/>
      <c r="JXF63" s="257"/>
      <c r="JXG63" s="257"/>
      <c r="JXH63" s="257"/>
      <c r="JXI63" s="257"/>
      <c r="JXJ63" s="257"/>
      <c r="JXK63" s="257"/>
      <c r="JXL63" s="257"/>
      <c r="JXM63" s="257"/>
      <c r="JXN63" s="257"/>
      <c r="JXO63" s="257"/>
      <c r="JXP63" s="257"/>
      <c r="JXQ63" s="257"/>
      <c r="JXR63" s="257"/>
      <c r="JXS63" s="257"/>
      <c r="JXT63" s="257"/>
      <c r="JXU63" s="257"/>
      <c r="JXV63" s="257"/>
      <c r="JXW63" s="257"/>
      <c r="JXX63" s="257"/>
      <c r="JXY63" s="257"/>
      <c r="JXZ63" s="257"/>
      <c r="JYA63" s="257"/>
      <c r="JYB63" s="257"/>
      <c r="JYC63" s="257"/>
      <c r="JYD63" s="257"/>
      <c r="JYE63" s="257"/>
      <c r="JYF63" s="257"/>
      <c r="JYG63" s="257"/>
      <c r="JYH63" s="257"/>
      <c r="JYI63" s="257"/>
      <c r="JYJ63" s="257"/>
      <c r="JYK63" s="257"/>
      <c r="JYL63" s="257"/>
      <c r="JYM63" s="257"/>
      <c r="JYN63" s="257"/>
      <c r="JYO63" s="257"/>
      <c r="JYP63" s="257"/>
      <c r="JYQ63" s="257"/>
      <c r="JYR63" s="257"/>
      <c r="JYS63" s="257"/>
      <c r="JYT63" s="257"/>
      <c r="JYU63" s="257"/>
      <c r="JYV63" s="257"/>
      <c r="JYW63" s="257"/>
      <c r="JYX63" s="257"/>
      <c r="JYY63" s="257"/>
      <c r="JYZ63" s="257"/>
      <c r="JZA63" s="257"/>
      <c r="JZB63" s="257"/>
      <c r="JZC63" s="257"/>
      <c r="JZD63" s="257"/>
      <c r="JZE63" s="257"/>
      <c r="JZF63" s="257"/>
      <c r="JZG63" s="257"/>
      <c r="JZH63" s="257"/>
      <c r="JZI63" s="257"/>
      <c r="JZJ63" s="257"/>
      <c r="JZK63" s="257"/>
      <c r="JZL63" s="257"/>
      <c r="JZM63" s="257"/>
      <c r="JZN63" s="257"/>
      <c r="JZO63" s="257"/>
      <c r="JZP63" s="257"/>
      <c r="JZQ63" s="257"/>
      <c r="JZR63" s="257"/>
      <c r="JZS63" s="257"/>
      <c r="JZT63" s="257"/>
      <c r="JZU63" s="257"/>
      <c r="JZV63" s="257"/>
      <c r="JZW63" s="257"/>
      <c r="JZX63" s="257"/>
      <c r="JZY63" s="257"/>
      <c r="JZZ63" s="257"/>
      <c r="KAA63" s="257"/>
      <c r="KAB63" s="257"/>
      <c r="KAC63" s="257"/>
      <c r="KAD63" s="257"/>
      <c r="KAE63" s="257"/>
      <c r="KAF63" s="257"/>
      <c r="KAG63" s="257"/>
      <c r="KAH63" s="257"/>
      <c r="KAI63" s="257"/>
      <c r="KAJ63" s="257"/>
      <c r="KAK63" s="257"/>
      <c r="KAL63" s="257"/>
      <c r="KAM63" s="257"/>
      <c r="KAN63" s="257"/>
      <c r="KAO63" s="257"/>
      <c r="KAP63" s="257"/>
      <c r="KAQ63" s="257"/>
      <c r="KAR63" s="257"/>
      <c r="KAS63" s="257"/>
      <c r="KAT63" s="257"/>
      <c r="KAU63" s="257"/>
      <c r="KAV63" s="257"/>
      <c r="KAW63" s="257"/>
      <c r="KAX63" s="257"/>
      <c r="KAY63" s="257"/>
      <c r="KAZ63" s="257"/>
      <c r="KBA63" s="257"/>
      <c r="KBB63" s="257"/>
      <c r="KBC63" s="257"/>
      <c r="KBD63" s="257"/>
      <c r="KBE63" s="257"/>
      <c r="KBF63" s="257"/>
      <c r="KBG63" s="257"/>
      <c r="KBH63" s="257"/>
      <c r="KBI63" s="257"/>
      <c r="KBJ63" s="257"/>
      <c r="KBK63" s="257"/>
      <c r="KBL63" s="257"/>
      <c r="KBM63" s="257"/>
      <c r="KBN63" s="257"/>
      <c r="KBO63" s="257"/>
      <c r="KBP63" s="257"/>
      <c r="KBQ63" s="257"/>
      <c r="KBR63" s="257"/>
      <c r="KBS63" s="257"/>
      <c r="KBT63" s="257"/>
      <c r="KBU63" s="257"/>
      <c r="KBV63" s="257"/>
      <c r="KBW63" s="257"/>
      <c r="KBX63" s="257"/>
      <c r="KBY63" s="257"/>
      <c r="KBZ63" s="257"/>
      <c r="KCA63" s="257"/>
      <c r="KCB63" s="257"/>
      <c r="KCC63" s="257"/>
      <c r="KCD63" s="257"/>
      <c r="KCE63" s="257"/>
      <c r="KCF63" s="257"/>
      <c r="KCG63" s="257"/>
      <c r="KCH63" s="257"/>
      <c r="KCI63" s="257"/>
      <c r="KCJ63" s="257"/>
      <c r="KCK63" s="257"/>
      <c r="KCL63" s="257"/>
      <c r="KCM63" s="257"/>
      <c r="KCN63" s="257"/>
      <c r="KCO63" s="257"/>
      <c r="KCP63" s="257"/>
      <c r="KCQ63" s="257"/>
      <c r="KCR63" s="257"/>
      <c r="KCS63" s="257"/>
      <c r="KCT63" s="257"/>
      <c r="KCU63" s="257"/>
      <c r="KCV63" s="257"/>
      <c r="KCW63" s="257"/>
      <c r="KCX63" s="257"/>
      <c r="KCY63" s="257"/>
      <c r="KCZ63" s="257"/>
      <c r="KDA63" s="257"/>
      <c r="KDB63" s="257"/>
      <c r="KDC63" s="257"/>
      <c r="KDD63" s="257"/>
      <c r="KDE63" s="257"/>
      <c r="KDF63" s="257"/>
      <c r="KDG63" s="257"/>
      <c r="KDH63" s="257"/>
      <c r="KDI63" s="257"/>
      <c r="KDJ63" s="257"/>
      <c r="KDK63" s="257"/>
      <c r="KDL63" s="257"/>
      <c r="KDM63" s="257"/>
      <c r="KDN63" s="257"/>
      <c r="KDO63" s="257"/>
      <c r="KDP63" s="257"/>
      <c r="KDQ63" s="257"/>
      <c r="KDR63" s="257"/>
      <c r="KDS63" s="257"/>
      <c r="KDT63" s="257"/>
      <c r="KDU63" s="257"/>
      <c r="KDV63" s="257"/>
      <c r="KDW63" s="257"/>
      <c r="KDX63" s="257"/>
      <c r="KDY63" s="257"/>
      <c r="KDZ63" s="257"/>
      <c r="KEA63" s="257"/>
      <c r="KEB63" s="257"/>
      <c r="KEC63" s="257"/>
      <c r="KED63" s="257"/>
      <c r="KEE63" s="257"/>
      <c r="KEF63" s="257"/>
      <c r="KEG63" s="257"/>
      <c r="KEH63" s="257"/>
      <c r="KEI63" s="257"/>
      <c r="KEJ63" s="257"/>
      <c r="KEK63" s="257"/>
      <c r="KEL63" s="257"/>
      <c r="KEM63" s="257"/>
      <c r="KEN63" s="257"/>
      <c r="KEO63" s="257"/>
      <c r="KEP63" s="257"/>
      <c r="KEQ63" s="257"/>
      <c r="KER63" s="257"/>
      <c r="KES63" s="257"/>
      <c r="KET63" s="257"/>
      <c r="KEU63" s="257"/>
      <c r="KEV63" s="257"/>
      <c r="KEW63" s="257"/>
      <c r="KEX63" s="257"/>
      <c r="KEY63" s="257"/>
      <c r="KEZ63" s="257"/>
      <c r="KFA63" s="257"/>
      <c r="KFB63" s="257"/>
      <c r="KFC63" s="257"/>
      <c r="KFD63" s="257"/>
      <c r="KFE63" s="257"/>
      <c r="KFF63" s="257"/>
      <c r="KFG63" s="257"/>
      <c r="KFH63" s="257"/>
      <c r="KFI63" s="257"/>
      <c r="KFJ63" s="257"/>
      <c r="KFK63" s="257"/>
      <c r="KFL63" s="257"/>
      <c r="KFM63" s="257"/>
      <c r="KFN63" s="257"/>
      <c r="KFO63" s="257"/>
      <c r="KFP63" s="257"/>
      <c r="KFQ63" s="257"/>
      <c r="KFR63" s="257"/>
      <c r="KFS63" s="257"/>
      <c r="KFT63" s="257"/>
      <c r="KFU63" s="257"/>
      <c r="KFV63" s="257"/>
      <c r="KFW63" s="257"/>
      <c r="KFX63" s="257"/>
      <c r="KFY63" s="257"/>
      <c r="KFZ63" s="257"/>
      <c r="KGA63" s="257"/>
      <c r="KGB63" s="257"/>
      <c r="KGC63" s="257"/>
      <c r="KGD63" s="257"/>
      <c r="KGE63" s="257"/>
      <c r="KGF63" s="257"/>
      <c r="KGG63" s="257"/>
      <c r="KGH63" s="257"/>
      <c r="KGI63" s="257"/>
      <c r="KGJ63" s="257"/>
      <c r="KGK63" s="257"/>
      <c r="KGL63" s="257"/>
      <c r="KGM63" s="257"/>
      <c r="KGN63" s="257"/>
      <c r="KGO63" s="257"/>
      <c r="KGP63" s="257"/>
      <c r="KGQ63" s="257"/>
      <c r="KGR63" s="257"/>
      <c r="KGS63" s="257"/>
      <c r="KGT63" s="257"/>
      <c r="KGU63" s="257"/>
      <c r="KGV63" s="257"/>
      <c r="KGW63" s="257"/>
      <c r="KGX63" s="257"/>
      <c r="KGY63" s="257"/>
      <c r="KGZ63" s="257"/>
      <c r="KHA63" s="257"/>
      <c r="KHB63" s="257"/>
      <c r="KHC63" s="257"/>
      <c r="KHD63" s="257"/>
      <c r="KHE63" s="257"/>
      <c r="KHF63" s="257"/>
      <c r="KHG63" s="257"/>
      <c r="KHH63" s="257"/>
      <c r="KHI63" s="257"/>
      <c r="KHJ63" s="257"/>
      <c r="KHK63" s="257"/>
      <c r="KHL63" s="257"/>
      <c r="KHM63" s="257"/>
      <c r="KHN63" s="257"/>
      <c r="KHO63" s="257"/>
      <c r="KHP63" s="257"/>
      <c r="KHQ63" s="257"/>
      <c r="KHR63" s="257"/>
      <c r="KHS63" s="257"/>
      <c r="KHT63" s="257"/>
      <c r="KHU63" s="257"/>
      <c r="KHV63" s="257"/>
      <c r="KHW63" s="257"/>
      <c r="KHX63" s="257"/>
      <c r="KHY63" s="257"/>
      <c r="KHZ63" s="257"/>
      <c r="KIA63" s="257"/>
      <c r="KIB63" s="257"/>
      <c r="KIC63" s="257"/>
      <c r="KID63" s="257"/>
      <c r="KIE63" s="257"/>
      <c r="KIF63" s="257"/>
      <c r="KIG63" s="257"/>
      <c r="KIH63" s="257"/>
      <c r="KII63" s="257"/>
      <c r="KIJ63" s="257"/>
      <c r="KIK63" s="257"/>
      <c r="KIL63" s="257"/>
      <c r="KIM63" s="257"/>
      <c r="KIN63" s="257"/>
      <c r="KIO63" s="257"/>
      <c r="KIP63" s="257"/>
      <c r="KIQ63" s="257"/>
      <c r="KIR63" s="257"/>
      <c r="KIS63" s="257"/>
      <c r="KIT63" s="257"/>
      <c r="KIU63" s="257"/>
      <c r="KIV63" s="257"/>
      <c r="KIW63" s="257"/>
      <c r="KIX63" s="257"/>
      <c r="KIY63" s="257"/>
      <c r="KIZ63" s="257"/>
      <c r="KJA63" s="257"/>
      <c r="KJB63" s="257"/>
      <c r="KJC63" s="257"/>
      <c r="KJD63" s="257"/>
      <c r="KJE63" s="257"/>
      <c r="KJF63" s="257"/>
      <c r="KJG63" s="257"/>
      <c r="KJH63" s="257"/>
      <c r="KJI63" s="257"/>
      <c r="KJJ63" s="257"/>
      <c r="KJK63" s="257"/>
      <c r="KJL63" s="257"/>
      <c r="KJM63" s="257"/>
      <c r="KJN63" s="257"/>
      <c r="KJO63" s="257"/>
      <c r="KJP63" s="257"/>
      <c r="KJQ63" s="257"/>
      <c r="KJR63" s="257"/>
      <c r="KJS63" s="257"/>
      <c r="KJT63" s="257"/>
      <c r="KJU63" s="257"/>
      <c r="KJV63" s="257"/>
      <c r="KJW63" s="257"/>
      <c r="KJX63" s="257"/>
      <c r="KJY63" s="257"/>
      <c r="KJZ63" s="257"/>
      <c r="KKA63" s="257"/>
      <c r="KKB63" s="257"/>
      <c r="KKC63" s="257"/>
      <c r="KKD63" s="257"/>
      <c r="KKE63" s="257"/>
      <c r="KKF63" s="257"/>
      <c r="KKG63" s="257"/>
      <c r="KKH63" s="257"/>
      <c r="KKI63" s="257"/>
      <c r="KKJ63" s="257"/>
      <c r="KKK63" s="257"/>
      <c r="KKL63" s="257"/>
      <c r="KKM63" s="257"/>
      <c r="KKN63" s="257"/>
      <c r="KKO63" s="257"/>
      <c r="KKP63" s="257"/>
      <c r="KKQ63" s="257"/>
      <c r="KKR63" s="257"/>
      <c r="KKS63" s="257"/>
      <c r="KKT63" s="257"/>
      <c r="KKU63" s="257"/>
      <c r="KKV63" s="257"/>
      <c r="KKW63" s="257"/>
      <c r="KKX63" s="257"/>
      <c r="KKY63" s="257"/>
      <c r="KKZ63" s="257"/>
      <c r="KLA63" s="257"/>
      <c r="KLB63" s="257"/>
      <c r="KLC63" s="257"/>
      <c r="KLD63" s="257"/>
      <c r="KLE63" s="257"/>
      <c r="KLF63" s="257"/>
      <c r="KLG63" s="257"/>
      <c r="KLH63" s="257"/>
      <c r="KLI63" s="257"/>
      <c r="KLJ63" s="257"/>
      <c r="KLK63" s="257"/>
      <c r="KLL63" s="257"/>
      <c r="KLM63" s="257"/>
      <c r="KLN63" s="257"/>
      <c r="KLO63" s="257"/>
      <c r="KLP63" s="257"/>
      <c r="KLQ63" s="257"/>
      <c r="KLR63" s="257"/>
      <c r="KLS63" s="257"/>
      <c r="KLT63" s="257"/>
      <c r="KLU63" s="257"/>
      <c r="KLV63" s="257"/>
      <c r="KLW63" s="257"/>
      <c r="KLX63" s="257"/>
      <c r="KLY63" s="257"/>
      <c r="KLZ63" s="257"/>
      <c r="KMA63" s="257"/>
      <c r="KMB63" s="257"/>
      <c r="KMC63" s="257"/>
      <c r="KMD63" s="257"/>
      <c r="KME63" s="257"/>
      <c r="KMF63" s="257"/>
      <c r="KMG63" s="257"/>
      <c r="KMH63" s="257"/>
      <c r="KMI63" s="257"/>
      <c r="KMJ63" s="257"/>
      <c r="KMK63" s="257"/>
      <c r="KML63" s="257"/>
      <c r="KMM63" s="257"/>
      <c r="KMN63" s="257"/>
      <c r="KMO63" s="257"/>
      <c r="KMP63" s="257"/>
      <c r="KMQ63" s="257"/>
      <c r="KMR63" s="257"/>
      <c r="KMS63" s="257"/>
      <c r="KMT63" s="257"/>
      <c r="KMU63" s="257"/>
      <c r="KMV63" s="257"/>
      <c r="KMW63" s="257"/>
      <c r="KMX63" s="257"/>
      <c r="KMY63" s="257"/>
      <c r="KMZ63" s="257"/>
      <c r="KNA63" s="257"/>
      <c r="KNB63" s="257"/>
      <c r="KNC63" s="257"/>
      <c r="KND63" s="257"/>
      <c r="KNE63" s="257"/>
      <c r="KNF63" s="257"/>
      <c r="KNG63" s="257"/>
      <c r="KNH63" s="257"/>
      <c r="KNI63" s="257"/>
      <c r="KNJ63" s="257"/>
      <c r="KNK63" s="257"/>
      <c r="KNL63" s="257"/>
      <c r="KNM63" s="257"/>
      <c r="KNN63" s="257"/>
      <c r="KNO63" s="257"/>
      <c r="KNP63" s="257"/>
      <c r="KNQ63" s="257"/>
      <c r="KNR63" s="257"/>
      <c r="KNS63" s="257"/>
      <c r="KNT63" s="257"/>
      <c r="KNU63" s="257"/>
      <c r="KNV63" s="257"/>
      <c r="KNW63" s="257"/>
      <c r="KNX63" s="257"/>
      <c r="KNY63" s="257"/>
      <c r="KNZ63" s="257"/>
      <c r="KOA63" s="257"/>
      <c r="KOB63" s="257"/>
      <c r="KOC63" s="257"/>
      <c r="KOD63" s="257"/>
      <c r="KOE63" s="257"/>
      <c r="KOF63" s="257"/>
      <c r="KOG63" s="257"/>
      <c r="KOH63" s="257"/>
      <c r="KOI63" s="257"/>
      <c r="KOJ63" s="257"/>
      <c r="KOK63" s="257"/>
      <c r="KOL63" s="257"/>
      <c r="KOM63" s="257"/>
      <c r="KON63" s="257"/>
      <c r="KOO63" s="257"/>
      <c r="KOP63" s="257"/>
      <c r="KOQ63" s="257"/>
      <c r="KOR63" s="257"/>
      <c r="KOS63" s="257"/>
      <c r="KOT63" s="257"/>
      <c r="KOU63" s="257"/>
      <c r="KOV63" s="257"/>
      <c r="KOW63" s="257"/>
      <c r="KOX63" s="257"/>
      <c r="KOY63" s="257"/>
      <c r="KOZ63" s="257"/>
      <c r="KPA63" s="257"/>
      <c r="KPB63" s="257"/>
      <c r="KPC63" s="257"/>
      <c r="KPD63" s="257"/>
      <c r="KPE63" s="257"/>
      <c r="KPF63" s="257"/>
      <c r="KPG63" s="257"/>
      <c r="KPH63" s="257"/>
      <c r="KPI63" s="257"/>
      <c r="KPJ63" s="257"/>
      <c r="KPK63" s="257"/>
      <c r="KPL63" s="257"/>
      <c r="KPM63" s="257"/>
      <c r="KPN63" s="257"/>
      <c r="KPO63" s="257"/>
      <c r="KPP63" s="257"/>
      <c r="KPQ63" s="257"/>
      <c r="KPR63" s="257"/>
      <c r="KPS63" s="257"/>
      <c r="KPT63" s="257"/>
      <c r="KPU63" s="257"/>
      <c r="KPV63" s="257"/>
      <c r="KPW63" s="257"/>
      <c r="KPX63" s="257"/>
      <c r="KPY63" s="257"/>
      <c r="KPZ63" s="257"/>
      <c r="KQA63" s="257"/>
      <c r="KQB63" s="257"/>
      <c r="KQC63" s="257"/>
      <c r="KQD63" s="257"/>
      <c r="KQE63" s="257"/>
      <c r="KQF63" s="257"/>
      <c r="KQG63" s="257"/>
      <c r="KQH63" s="257"/>
      <c r="KQI63" s="257"/>
      <c r="KQJ63" s="257"/>
      <c r="KQK63" s="257"/>
      <c r="KQL63" s="257"/>
      <c r="KQM63" s="257"/>
      <c r="KQN63" s="257"/>
      <c r="KQO63" s="257"/>
      <c r="KQP63" s="257"/>
      <c r="KQQ63" s="257"/>
      <c r="KQR63" s="257"/>
      <c r="KQS63" s="257"/>
      <c r="KQT63" s="257"/>
      <c r="KQU63" s="257"/>
      <c r="KQV63" s="257"/>
      <c r="KQW63" s="257"/>
      <c r="KQX63" s="257"/>
      <c r="KQY63" s="257"/>
      <c r="KQZ63" s="257"/>
      <c r="KRA63" s="257"/>
      <c r="KRB63" s="257"/>
      <c r="KRC63" s="257"/>
      <c r="KRD63" s="257"/>
      <c r="KRE63" s="257"/>
      <c r="KRF63" s="257"/>
      <c r="KRG63" s="257"/>
      <c r="KRH63" s="257"/>
      <c r="KRI63" s="257"/>
      <c r="KRJ63" s="257"/>
      <c r="KRK63" s="257"/>
      <c r="KRL63" s="257"/>
      <c r="KRM63" s="257"/>
      <c r="KRN63" s="257"/>
      <c r="KRO63" s="257"/>
      <c r="KRP63" s="257"/>
      <c r="KRQ63" s="257"/>
      <c r="KRR63" s="257"/>
      <c r="KRS63" s="257"/>
      <c r="KRT63" s="257"/>
      <c r="KRU63" s="257"/>
      <c r="KRV63" s="257"/>
      <c r="KRW63" s="257"/>
      <c r="KRX63" s="257"/>
      <c r="KRY63" s="257"/>
      <c r="KRZ63" s="257"/>
      <c r="KSA63" s="257"/>
      <c r="KSB63" s="257"/>
      <c r="KSC63" s="257"/>
      <c r="KSD63" s="257"/>
      <c r="KSE63" s="257"/>
      <c r="KSF63" s="257"/>
      <c r="KSG63" s="257"/>
      <c r="KSH63" s="257"/>
      <c r="KSI63" s="257"/>
      <c r="KSJ63" s="257"/>
      <c r="KSK63" s="257"/>
      <c r="KSL63" s="257"/>
      <c r="KSM63" s="257"/>
      <c r="KSN63" s="257"/>
      <c r="KSO63" s="257"/>
      <c r="KSP63" s="257"/>
      <c r="KSQ63" s="257"/>
      <c r="KSR63" s="257"/>
      <c r="KSS63" s="257"/>
      <c r="KST63" s="257"/>
      <c r="KSU63" s="257"/>
      <c r="KSV63" s="257"/>
      <c r="KSW63" s="257"/>
      <c r="KSX63" s="257"/>
      <c r="KSY63" s="257"/>
      <c r="KSZ63" s="257"/>
      <c r="KTA63" s="257"/>
      <c r="KTB63" s="257"/>
      <c r="KTC63" s="257"/>
      <c r="KTD63" s="257"/>
      <c r="KTE63" s="257"/>
      <c r="KTF63" s="257"/>
      <c r="KTG63" s="257"/>
      <c r="KTH63" s="257"/>
      <c r="KTI63" s="257"/>
      <c r="KTJ63" s="257"/>
      <c r="KTK63" s="257"/>
      <c r="KTL63" s="257"/>
      <c r="KTM63" s="257"/>
      <c r="KTN63" s="257"/>
      <c r="KTO63" s="257"/>
      <c r="KTP63" s="257"/>
      <c r="KTQ63" s="257"/>
      <c r="KTR63" s="257"/>
      <c r="KTS63" s="257"/>
      <c r="KTT63" s="257"/>
      <c r="KTU63" s="257"/>
      <c r="KTV63" s="257"/>
      <c r="KTW63" s="257"/>
      <c r="KTX63" s="257"/>
      <c r="KTY63" s="257"/>
      <c r="KTZ63" s="257"/>
      <c r="KUA63" s="257"/>
      <c r="KUB63" s="257"/>
      <c r="KUC63" s="257"/>
      <c r="KUD63" s="257"/>
      <c r="KUE63" s="257"/>
      <c r="KUF63" s="257"/>
      <c r="KUG63" s="257"/>
      <c r="KUH63" s="257"/>
      <c r="KUI63" s="257"/>
      <c r="KUJ63" s="257"/>
      <c r="KUK63" s="257"/>
      <c r="KUL63" s="257"/>
      <c r="KUM63" s="257"/>
      <c r="KUN63" s="257"/>
      <c r="KUO63" s="257"/>
      <c r="KUP63" s="257"/>
      <c r="KUQ63" s="257"/>
      <c r="KUR63" s="257"/>
      <c r="KUS63" s="257"/>
      <c r="KUT63" s="257"/>
      <c r="KUU63" s="257"/>
      <c r="KUV63" s="257"/>
      <c r="KUW63" s="257"/>
      <c r="KUX63" s="257"/>
      <c r="KUY63" s="257"/>
      <c r="KUZ63" s="257"/>
      <c r="KVA63" s="257"/>
      <c r="KVB63" s="257"/>
      <c r="KVC63" s="257"/>
      <c r="KVD63" s="257"/>
      <c r="KVE63" s="257"/>
      <c r="KVF63" s="257"/>
      <c r="KVG63" s="257"/>
      <c r="KVH63" s="257"/>
      <c r="KVI63" s="257"/>
      <c r="KVJ63" s="257"/>
      <c r="KVK63" s="257"/>
      <c r="KVL63" s="257"/>
      <c r="KVM63" s="257"/>
      <c r="KVN63" s="257"/>
      <c r="KVO63" s="257"/>
      <c r="KVP63" s="257"/>
      <c r="KVQ63" s="257"/>
      <c r="KVR63" s="257"/>
      <c r="KVS63" s="257"/>
      <c r="KVT63" s="257"/>
      <c r="KVU63" s="257"/>
      <c r="KVV63" s="257"/>
      <c r="KVW63" s="257"/>
      <c r="KVX63" s="257"/>
      <c r="KVY63" s="257"/>
      <c r="KVZ63" s="257"/>
      <c r="KWA63" s="257"/>
      <c r="KWB63" s="257"/>
      <c r="KWC63" s="257"/>
      <c r="KWD63" s="257"/>
      <c r="KWE63" s="257"/>
      <c r="KWF63" s="257"/>
      <c r="KWG63" s="257"/>
      <c r="KWH63" s="257"/>
      <c r="KWI63" s="257"/>
      <c r="KWJ63" s="257"/>
      <c r="KWK63" s="257"/>
      <c r="KWL63" s="257"/>
      <c r="KWM63" s="257"/>
      <c r="KWN63" s="257"/>
      <c r="KWO63" s="257"/>
      <c r="KWP63" s="257"/>
      <c r="KWQ63" s="257"/>
      <c r="KWR63" s="257"/>
      <c r="KWS63" s="257"/>
      <c r="KWT63" s="257"/>
      <c r="KWU63" s="257"/>
      <c r="KWV63" s="257"/>
      <c r="KWW63" s="257"/>
      <c r="KWX63" s="257"/>
      <c r="KWY63" s="257"/>
      <c r="KWZ63" s="257"/>
      <c r="KXA63" s="257"/>
      <c r="KXB63" s="257"/>
      <c r="KXC63" s="257"/>
      <c r="KXD63" s="257"/>
      <c r="KXE63" s="257"/>
      <c r="KXF63" s="257"/>
      <c r="KXG63" s="257"/>
      <c r="KXH63" s="257"/>
      <c r="KXI63" s="257"/>
      <c r="KXJ63" s="257"/>
      <c r="KXK63" s="257"/>
      <c r="KXL63" s="257"/>
      <c r="KXM63" s="257"/>
      <c r="KXN63" s="257"/>
      <c r="KXO63" s="257"/>
      <c r="KXP63" s="257"/>
      <c r="KXQ63" s="257"/>
      <c r="KXR63" s="257"/>
      <c r="KXS63" s="257"/>
      <c r="KXT63" s="257"/>
      <c r="KXU63" s="257"/>
      <c r="KXV63" s="257"/>
      <c r="KXW63" s="257"/>
      <c r="KXX63" s="257"/>
      <c r="KXY63" s="257"/>
      <c r="KXZ63" s="257"/>
      <c r="KYA63" s="257"/>
      <c r="KYB63" s="257"/>
      <c r="KYC63" s="257"/>
      <c r="KYD63" s="257"/>
      <c r="KYE63" s="257"/>
      <c r="KYF63" s="257"/>
      <c r="KYG63" s="257"/>
      <c r="KYH63" s="257"/>
      <c r="KYI63" s="257"/>
      <c r="KYJ63" s="257"/>
      <c r="KYK63" s="257"/>
      <c r="KYL63" s="257"/>
      <c r="KYM63" s="257"/>
      <c r="KYN63" s="257"/>
      <c r="KYO63" s="257"/>
      <c r="KYP63" s="257"/>
      <c r="KYQ63" s="257"/>
      <c r="KYR63" s="257"/>
      <c r="KYS63" s="257"/>
      <c r="KYT63" s="257"/>
      <c r="KYU63" s="257"/>
      <c r="KYV63" s="257"/>
      <c r="KYW63" s="257"/>
      <c r="KYX63" s="257"/>
      <c r="KYY63" s="257"/>
      <c r="KYZ63" s="257"/>
      <c r="KZA63" s="257"/>
      <c r="KZB63" s="257"/>
      <c r="KZC63" s="257"/>
      <c r="KZD63" s="257"/>
      <c r="KZE63" s="257"/>
      <c r="KZF63" s="257"/>
      <c r="KZG63" s="257"/>
      <c r="KZH63" s="257"/>
      <c r="KZI63" s="257"/>
      <c r="KZJ63" s="257"/>
      <c r="KZK63" s="257"/>
      <c r="KZL63" s="257"/>
      <c r="KZM63" s="257"/>
      <c r="KZN63" s="257"/>
      <c r="KZO63" s="257"/>
      <c r="KZP63" s="257"/>
      <c r="KZQ63" s="257"/>
      <c r="KZR63" s="257"/>
      <c r="KZS63" s="257"/>
      <c r="KZT63" s="257"/>
      <c r="KZU63" s="257"/>
      <c r="KZV63" s="257"/>
      <c r="KZW63" s="257"/>
      <c r="KZX63" s="257"/>
      <c r="KZY63" s="257"/>
      <c r="KZZ63" s="257"/>
      <c r="LAA63" s="257"/>
      <c r="LAB63" s="257"/>
      <c r="LAC63" s="257"/>
      <c r="LAD63" s="257"/>
      <c r="LAE63" s="257"/>
      <c r="LAF63" s="257"/>
      <c r="LAG63" s="257"/>
      <c r="LAH63" s="257"/>
      <c r="LAI63" s="257"/>
      <c r="LAJ63" s="257"/>
      <c r="LAK63" s="257"/>
      <c r="LAL63" s="257"/>
      <c r="LAM63" s="257"/>
      <c r="LAN63" s="257"/>
      <c r="LAO63" s="257"/>
      <c r="LAP63" s="257"/>
      <c r="LAQ63" s="257"/>
      <c r="LAR63" s="257"/>
      <c r="LAS63" s="257"/>
      <c r="LAT63" s="257"/>
      <c r="LAU63" s="257"/>
      <c r="LAV63" s="257"/>
      <c r="LAW63" s="257"/>
      <c r="LAX63" s="257"/>
      <c r="LAY63" s="257"/>
      <c r="LAZ63" s="257"/>
      <c r="LBA63" s="257"/>
      <c r="LBB63" s="257"/>
      <c r="LBC63" s="257"/>
      <c r="LBD63" s="257"/>
      <c r="LBE63" s="257"/>
      <c r="LBF63" s="257"/>
      <c r="LBG63" s="257"/>
      <c r="LBH63" s="257"/>
      <c r="LBI63" s="257"/>
      <c r="LBJ63" s="257"/>
      <c r="LBK63" s="257"/>
      <c r="LBL63" s="257"/>
      <c r="LBM63" s="257"/>
      <c r="LBN63" s="257"/>
      <c r="LBO63" s="257"/>
      <c r="LBP63" s="257"/>
      <c r="LBQ63" s="257"/>
      <c r="LBR63" s="257"/>
      <c r="LBS63" s="257"/>
      <c r="LBT63" s="257"/>
      <c r="LBU63" s="257"/>
      <c r="LBV63" s="257"/>
      <c r="LBW63" s="257"/>
      <c r="LBX63" s="257"/>
      <c r="LBY63" s="257"/>
      <c r="LBZ63" s="257"/>
      <c r="LCA63" s="257"/>
      <c r="LCB63" s="257"/>
      <c r="LCC63" s="257"/>
      <c r="LCD63" s="257"/>
      <c r="LCE63" s="257"/>
      <c r="LCF63" s="257"/>
      <c r="LCG63" s="257"/>
      <c r="LCH63" s="257"/>
      <c r="LCI63" s="257"/>
      <c r="LCJ63" s="257"/>
      <c r="LCK63" s="257"/>
      <c r="LCL63" s="257"/>
      <c r="LCM63" s="257"/>
      <c r="LCN63" s="257"/>
      <c r="LCO63" s="257"/>
      <c r="LCP63" s="257"/>
      <c r="LCQ63" s="257"/>
      <c r="LCR63" s="257"/>
      <c r="LCS63" s="257"/>
      <c r="LCT63" s="257"/>
      <c r="LCU63" s="257"/>
      <c r="LCV63" s="257"/>
      <c r="LCW63" s="257"/>
      <c r="LCX63" s="257"/>
      <c r="LCY63" s="257"/>
      <c r="LCZ63" s="257"/>
      <c r="LDA63" s="257"/>
      <c r="LDB63" s="257"/>
      <c r="LDC63" s="257"/>
      <c r="LDD63" s="257"/>
      <c r="LDE63" s="257"/>
      <c r="LDF63" s="257"/>
      <c r="LDG63" s="257"/>
      <c r="LDH63" s="257"/>
      <c r="LDI63" s="257"/>
      <c r="LDJ63" s="257"/>
      <c r="LDK63" s="257"/>
      <c r="LDL63" s="257"/>
      <c r="LDM63" s="257"/>
      <c r="LDN63" s="257"/>
      <c r="LDO63" s="257"/>
      <c r="LDP63" s="257"/>
      <c r="LDQ63" s="257"/>
      <c r="LDR63" s="257"/>
      <c r="LDS63" s="257"/>
      <c r="LDT63" s="257"/>
      <c r="LDU63" s="257"/>
      <c r="LDV63" s="257"/>
      <c r="LDW63" s="257"/>
      <c r="LDX63" s="257"/>
      <c r="LDY63" s="257"/>
      <c r="LDZ63" s="257"/>
      <c r="LEA63" s="257"/>
      <c r="LEB63" s="257"/>
      <c r="LEC63" s="257"/>
      <c r="LED63" s="257"/>
      <c r="LEE63" s="257"/>
      <c r="LEF63" s="257"/>
      <c r="LEG63" s="257"/>
      <c r="LEH63" s="257"/>
      <c r="LEI63" s="257"/>
      <c r="LEJ63" s="257"/>
      <c r="LEK63" s="257"/>
      <c r="LEL63" s="257"/>
      <c r="LEM63" s="257"/>
      <c r="LEN63" s="257"/>
      <c r="LEO63" s="257"/>
      <c r="LEP63" s="257"/>
      <c r="LEQ63" s="257"/>
      <c r="LER63" s="257"/>
      <c r="LES63" s="257"/>
      <c r="LET63" s="257"/>
      <c r="LEU63" s="257"/>
      <c r="LEV63" s="257"/>
      <c r="LEW63" s="257"/>
      <c r="LEX63" s="257"/>
      <c r="LEY63" s="257"/>
      <c r="LEZ63" s="257"/>
      <c r="LFA63" s="257"/>
      <c r="LFB63" s="257"/>
      <c r="LFC63" s="257"/>
      <c r="LFD63" s="257"/>
      <c r="LFE63" s="257"/>
      <c r="LFF63" s="257"/>
      <c r="LFG63" s="257"/>
      <c r="LFH63" s="257"/>
      <c r="LFI63" s="257"/>
      <c r="LFJ63" s="257"/>
      <c r="LFK63" s="257"/>
      <c r="LFL63" s="257"/>
      <c r="LFM63" s="257"/>
      <c r="LFN63" s="257"/>
      <c r="LFO63" s="257"/>
      <c r="LFP63" s="257"/>
      <c r="LFQ63" s="257"/>
      <c r="LFR63" s="257"/>
      <c r="LFS63" s="257"/>
      <c r="LFT63" s="257"/>
      <c r="LFU63" s="257"/>
      <c r="LFV63" s="257"/>
      <c r="LFW63" s="257"/>
      <c r="LFX63" s="257"/>
      <c r="LFY63" s="257"/>
      <c r="LFZ63" s="257"/>
      <c r="LGA63" s="257"/>
      <c r="LGB63" s="257"/>
      <c r="LGC63" s="257"/>
      <c r="LGD63" s="257"/>
      <c r="LGE63" s="257"/>
      <c r="LGF63" s="257"/>
      <c r="LGG63" s="257"/>
      <c r="LGH63" s="257"/>
      <c r="LGI63" s="257"/>
      <c r="LGJ63" s="257"/>
      <c r="LGK63" s="257"/>
      <c r="LGL63" s="257"/>
      <c r="LGM63" s="257"/>
      <c r="LGN63" s="257"/>
      <c r="LGO63" s="257"/>
      <c r="LGP63" s="257"/>
      <c r="LGQ63" s="257"/>
      <c r="LGR63" s="257"/>
      <c r="LGS63" s="257"/>
      <c r="LGT63" s="257"/>
      <c r="LGU63" s="257"/>
      <c r="LGV63" s="257"/>
      <c r="LGW63" s="257"/>
      <c r="LGX63" s="257"/>
      <c r="LGY63" s="257"/>
      <c r="LGZ63" s="257"/>
      <c r="LHA63" s="257"/>
      <c r="LHB63" s="257"/>
      <c r="LHC63" s="257"/>
      <c r="LHD63" s="257"/>
      <c r="LHE63" s="257"/>
      <c r="LHF63" s="257"/>
      <c r="LHG63" s="257"/>
      <c r="LHH63" s="257"/>
      <c r="LHI63" s="257"/>
      <c r="LHJ63" s="257"/>
      <c r="LHK63" s="257"/>
      <c r="LHL63" s="257"/>
      <c r="LHM63" s="257"/>
      <c r="LHN63" s="257"/>
      <c r="LHO63" s="257"/>
      <c r="LHP63" s="257"/>
      <c r="LHQ63" s="257"/>
      <c r="LHR63" s="257"/>
      <c r="LHS63" s="257"/>
      <c r="LHT63" s="257"/>
      <c r="LHU63" s="257"/>
      <c r="LHV63" s="257"/>
      <c r="LHW63" s="257"/>
      <c r="LHX63" s="257"/>
      <c r="LHY63" s="257"/>
      <c r="LHZ63" s="257"/>
      <c r="LIA63" s="257"/>
      <c r="LIB63" s="257"/>
      <c r="LIC63" s="257"/>
      <c r="LID63" s="257"/>
      <c r="LIE63" s="257"/>
      <c r="LIF63" s="257"/>
      <c r="LIG63" s="257"/>
      <c r="LIH63" s="257"/>
      <c r="LII63" s="257"/>
      <c r="LIJ63" s="257"/>
      <c r="LIK63" s="257"/>
      <c r="LIL63" s="257"/>
      <c r="LIM63" s="257"/>
      <c r="LIN63" s="257"/>
      <c r="LIO63" s="257"/>
      <c r="LIP63" s="257"/>
      <c r="LIQ63" s="257"/>
      <c r="LIR63" s="257"/>
      <c r="LIS63" s="257"/>
      <c r="LIT63" s="257"/>
      <c r="LIU63" s="257"/>
      <c r="LIV63" s="257"/>
      <c r="LIW63" s="257"/>
      <c r="LIX63" s="257"/>
      <c r="LIY63" s="257"/>
      <c r="LIZ63" s="257"/>
      <c r="LJA63" s="257"/>
      <c r="LJB63" s="257"/>
      <c r="LJC63" s="257"/>
      <c r="LJD63" s="257"/>
      <c r="LJE63" s="257"/>
      <c r="LJF63" s="257"/>
      <c r="LJG63" s="257"/>
      <c r="LJH63" s="257"/>
      <c r="LJI63" s="257"/>
      <c r="LJJ63" s="257"/>
      <c r="LJK63" s="257"/>
      <c r="LJL63" s="257"/>
      <c r="LJM63" s="257"/>
      <c r="LJN63" s="257"/>
      <c r="LJO63" s="257"/>
      <c r="LJP63" s="257"/>
      <c r="LJQ63" s="257"/>
      <c r="LJR63" s="257"/>
      <c r="LJS63" s="257"/>
      <c r="LJT63" s="257"/>
      <c r="LJU63" s="257"/>
      <c r="LJV63" s="257"/>
      <c r="LJW63" s="257"/>
      <c r="LJX63" s="257"/>
      <c r="LJY63" s="257"/>
      <c r="LJZ63" s="257"/>
      <c r="LKA63" s="257"/>
      <c r="LKB63" s="257"/>
      <c r="LKC63" s="257"/>
      <c r="LKD63" s="257"/>
      <c r="LKE63" s="257"/>
      <c r="LKF63" s="257"/>
      <c r="LKG63" s="257"/>
      <c r="LKH63" s="257"/>
      <c r="LKI63" s="257"/>
      <c r="LKJ63" s="257"/>
      <c r="LKK63" s="257"/>
      <c r="LKL63" s="257"/>
      <c r="LKM63" s="257"/>
      <c r="LKN63" s="257"/>
      <c r="LKO63" s="257"/>
      <c r="LKP63" s="257"/>
      <c r="LKQ63" s="257"/>
      <c r="LKR63" s="257"/>
      <c r="LKS63" s="257"/>
      <c r="LKT63" s="257"/>
      <c r="LKU63" s="257"/>
      <c r="LKV63" s="257"/>
      <c r="LKW63" s="257"/>
      <c r="LKX63" s="257"/>
      <c r="LKY63" s="257"/>
      <c r="LKZ63" s="257"/>
      <c r="LLA63" s="257"/>
      <c r="LLB63" s="257"/>
      <c r="LLC63" s="257"/>
      <c r="LLD63" s="257"/>
      <c r="LLE63" s="257"/>
      <c r="LLF63" s="257"/>
      <c r="LLG63" s="257"/>
      <c r="LLH63" s="257"/>
      <c r="LLI63" s="257"/>
      <c r="LLJ63" s="257"/>
      <c r="LLK63" s="257"/>
      <c r="LLL63" s="257"/>
      <c r="LLM63" s="257"/>
      <c r="LLN63" s="257"/>
      <c r="LLO63" s="257"/>
      <c r="LLP63" s="257"/>
      <c r="LLQ63" s="257"/>
      <c r="LLR63" s="257"/>
      <c r="LLS63" s="257"/>
      <c r="LLT63" s="257"/>
      <c r="LLU63" s="257"/>
      <c r="LLV63" s="257"/>
      <c r="LLW63" s="257"/>
      <c r="LLX63" s="257"/>
      <c r="LLY63" s="257"/>
      <c r="LLZ63" s="257"/>
      <c r="LMA63" s="257"/>
      <c r="LMB63" s="257"/>
      <c r="LMC63" s="257"/>
      <c r="LMD63" s="257"/>
      <c r="LME63" s="257"/>
      <c r="LMF63" s="257"/>
      <c r="LMG63" s="257"/>
      <c r="LMH63" s="257"/>
      <c r="LMI63" s="257"/>
      <c r="LMJ63" s="257"/>
      <c r="LMK63" s="257"/>
      <c r="LML63" s="257"/>
      <c r="LMM63" s="257"/>
      <c r="LMN63" s="257"/>
      <c r="LMO63" s="257"/>
      <c r="LMP63" s="257"/>
      <c r="LMQ63" s="257"/>
      <c r="LMR63" s="257"/>
      <c r="LMS63" s="257"/>
      <c r="LMT63" s="257"/>
      <c r="LMU63" s="257"/>
      <c r="LMV63" s="257"/>
      <c r="LMW63" s="257"/>
      <c r="LMX63" s="257"/>
      <c r="LMY63" s="257"/>
      <c r="LMZ63" s="257"/>
      <c r="LNA63" s="257"/>
      <c r="LNB63" s="257"/>
      <c r="LNC63" s="257"/>
      <c r="LND63" s="257"/>
      <c r="LNE63" s="257"/>
      <c r="LNF63" s="257"/>
      <c r="LNG63" s="257"/>
      <c r="LNH63" s="257"/>
      <c r="LNI63" s="257"/>
      <c r="LNJ63" s="257"/>
      <c r="LNK63" s="257"/>
      <c r="LNL63" s="257"/>
      <c r="LNM63" s="257"/>
      <c r="LNN63" s="257"/>
      <c r="LNO63" s="257"/>
      <c r="LNP63" s="257"/>
      <c r="LNQ63" s="257"/>
      <c r="LNR63" s="257"/>
      <c r="LNS63" s="257"/>
      <c r="LNT63" s="257"/>
      <c r="LNU63" s="257"/>
      <c r="LNV63" s="257"/>
      <c r="LNW63" s="257"/>
      <c r="LNX63" s="257"/>
      <c r="LNY63" s="257"/>
      <c r="LNZ63" s="257"/>
      <c r="LOA63" s="257"/>
      <c r="LOB63" s="257"/>
      <c r="LOC63" s="257"/>
      <c r="LOD63" s="257"/>
      <c r="LOE63" s="257"/>
      <c r="LOF63" s="257"/>
      <c r="LOG63" s="257"/>
      <c r="LOH63" s="257"/>
      <c r="LOI63" s="257"/>
      <c r="LOJ63" s="257"/>
      <c r="LOK63" s="257"/>
      <c r="LOL63" s="257"/>
      <c r="LOM63" s="257"/>
      <c r="LON63" s="257"/>
      <c r="LOO63" s="257"/>
      <c r="LOP63" s="257"/>
      <c r="LOQ63" s="257"/>
      <c r="LOR63" s="257"/>
      <c r="LOS63" s="257"/>
      <c r="LOT63" s="257"/>
      <c r="LOU63" s="257"/>
      <c r="LOV63" s="257"/>
      <c r="LOW63" s="257"/>
      <c r="LOX63" s="257"/>
      <c r="LOY63" s="257"/>
      <c r="LOZ63" s="257"/>
      <c r="LPA63" s="257"/>
      <c r="LPB63" s="257"/>
      <c r="LPC63" s="257"/>
      <c r="LPD63" s="257"/>
      <c r="LPE63" s="257"/>
      <c r="LPF63" s="257"/>
      <c r="LPG63" s="257"/>
      <c r="LPH63" s="257"/>
      <c r="LPI63" s="257"/>
      <c r="LPJ63" s="257"/>
      <c r="LPK63" s="257"/>
      <c r="LPL63" s="257"/>
      <c r="LPM63" s="257"/>
      <c r="LPN63" s="257"/>
      <c r="LPO63" s="257"/>
      <c r="LPP63" s="257"/>
      <c r="LPQ63" s="257"/>
      <c r="LPR63" s="257"/>
      <c r="LPS63" s="257"/>
      <c r="LPT63" s="257"/>
      <c r="LPU63" s="257"/>
      <c r="LPV63" s="257"/>
      <c r="LPW63" s="257"/>
      <c r="LPX63" s="257"/>
      <c r="LPY63" s="257"/>
      <c r="LPZ63" s="257"/>
      <c r="LQA63" s="257"/>
      <c r="LQB63" s="257"/>
      <c r="LQC63" s="257"/>
      <c r="LQD63" s="257"/>
      <c r="LQE63" s="257"/>
      <c r="LQF63" s="257"/>
      <c r="LQG63" s="257"/>
      <c r="LQH63" s="257"/>
      <c r="LQI63" s="257"/>
      <c r="LQJ63" s="257"/>
      <c r="LQK63" s="257"/>
      <c r="LQL63" s="257"/>
      <c r="LQM63" s="257"/>
      <c r="LQN63" s="257"/>
      <c r="LQO63" s="257"/>
      <c r="LQP63" s="257"/>
      <c r="LQQ63" s="257"/>
      <c r="LQR63" s="257"/>
      <c r="LQS63" s="257"/>
      <c r="LQT63" s="257"/>
      <c r="LQU63" s="257"/>
      <c r="LQV63" s="257"/>
      <c r="LQW63" s="257"/>
      <c r="LQX63" s="257"/>
      <c r="LQY63" s="257"/>
      <c r="LQZ63" s="257"/>
      <c r="LRA63" s="257"/>
      <c r="LRB63" s="257"/>
      <c r="LRC63" s="257"/>
      <c r="LRD63" s="257"/>
      <c r="LRE63" s="257"/>
      <c r="LRF63" s="257"/>
      <c r="LRG63" s="257"/>
      <c r="LRH63" s="257"/>
      <c r="LRI63" s="257"/>
      <c r="LRJ63" s="257"/>
      <c r="LRK63" s="257"/>
      <c r="LRL63" s="257"/>
      <c r="LRM63" s="257"/>
      <c r="LRN63" s="257"/>
      <c r="LRO63" s="257"/>
      <c r="LRP63" s="257"/>
      <c r="LRQ63" s="257"/>
      <c r="LRR63" s="257"/>
      <c r="LRS63" s="257"/>
      <c r="LRT63" s="257"/>
      <c r="LRU63" s="257"/>
      <c r="LRV63" s="257"/>
      <c r="LRW63" s="257"/>
      <c r="LRX63" s="257"/>
      <c r="LRY63" s="257"/>
      <c r="LRZ63" s="257"/>
      <c r="LSA63" s="257"/>
      <c r="LSB63" s="257"/>
      <c r="LSC63" s="257"/>
      <c r="LSD63" s="257"/>
      <c r="LSE63" s="257"/>
      <c r="LSF63" s="257"/>
      <c r="LSG63" s="257"/>
      <c r="LSH63" s="257"/>
      <c r="LSI63" s="257"/>
      <c r="LSJ63" s="257"/>
      <c r="LSK63" s="257"/>
      <c r="LSL63" s="257"/>
      <c r="LSM63" s="257"/>
      <c r="LSN63" s="257"/>
      <c r="LSO63" s="257"/>
      <c r="LSP63" s="257"/>
      <c r="LSQ63" s="257"/>
      <c r="LSR63" s="257"/>
      <c r="LSS63" s="257"/>
      <c r="LST63" s="257"/>
      <c r="LSU63" s="257"/>
      <c r="LSV63" s="257"/>
      <c r="LSW63" s="257"/>
      <c r="LSX63" s="257"/>
      <c r="LSY63" s="257"/>
      <c r="LSZ63" s="257"/>
      <c r="LTA63" s="257"/>
      <c r="LTB63" s="257"/>
      <c r="LTC63" s="257"/>
      <c r="LTD63" s="257"/>
      <c r="LTE63" s="257"/>
      <c r="LTF63" s="257"/>
      <c r="LTG63" s="257"/>
      <c r="LTH63" s="257"/>
      <c r="LTI63" s="257"/>
      <c r="LTJ63" s="257"/>
      <c r="LTK63" s="257"/>
      <c r="LTL63" s="257"/>
      <c r="LTM63" s="257"/>
      <c r="LTN63" s="257"/>
      <c r="LTO63" s="257"/>
      <c r="LTP63" s="257"/>
      <c r="LTQ63" s="257"/>
      <c r="LTR63" s="257"/>
      <c r="LTS63" s="257"/>
      <c r="LTT63" s="257"/>
      <c r="LTU63" s="257"/>
      <c r="LTV63" s="257"/>
      <c r="LTW63" s="257"/>
      <c r="LTX63" s="257"/>
      <c r="LTY63" s="257"/>
      <c r="LTZ63" s="257"/>
      <c r="LUA63" s="257"/>
      <c r="LUB63" s="257"/>
      <c r="LUC63" s="257"/>
      <c r="LUD63" s="257"/>
      <c r="LUE63" s="257"/>
      <c r="LUF63" s="257"/>
      <c r="LUG63" s="257"/>
      <c r="LUH63" s="257"/>
      <c r="LUI63" s="257"/>
      <c r="LUJ63" s="257"/>
      <c r="LUK63" s="257"/>
      <c r="LUL63" s="257"/>
      <c r="LUM63" s="257"/>
      <c r="LUN63" s="257"/>
      <c r="LUO63" s="257"/>
      <c r="LUP63" s="257"/>
      <c r="LUQ63" s="257"/>
      <c r="LUR63" s="257"/>
      <c r="LUS63" s="257"/>
      <c r="LUT63" s="257"/>
      <c r="LUU63" s="257"/>
      <c r="LUV63" s="257"/>
      <c r="LUW63" s="257"/>
      <c r="LUX63" s="257"/>
      <c r="LUY63" s="257"/>
      <c r="LUZ63" s="257"/>
      <c r="LVA63" s="257"/>
      <c r="LVB63" s="257"/>
      <c r="LVC63" s="257"/>
      <c r="LVD63" s="257"/>
      <c r="LVE63" s="257"/>
      <c r="LVF63" s="257"/>
      <c r="LVG63" s="257"/>
      <c r="LVH63" s="257"/>
      <c r="LVI63" s="257"/>
      <c r="LVJ63" s="257"/>
      <c r="LVK63" s="257"/>
      <c r="LVL63" s="257"/>
      <c r="LVM63" s="257"/>
      <c r="LVN63" s="257"/>
      <c r="LVO63" s="257"/>
      <c r="LVP63" s="257"/>
      <c r="LVQ63" s="257"/>
      <c r="LVR63" s="257"/>
      <c r="LVS63" s="257"/>
      <c r="LVT63" s="257"/>
      <c r="LVU63" s="257"/>
      <c r="LVV63" s="257"/>
      <c r="LVW63" s="257"/>
      <c r="LVX63" s="257"/>
      <c r="LVY63" s="257"/>
      <c r="LVZ63" s="257"/>
      <c r="LWA63" s="257"/>
      <c r="LWB63" s="257"/>
      <c r="LWC63" s="257"/>
      <c r="LWD63" s="257"/>
      <c r="LWE63" s="257"/>
      <c r="LWF63" s="257"/>
      <c r="LWG63" s="257"/>
      <c r="LWH63" s="257"/>
      <c r="LWI63" s="257"/>
      <c r="LWJ63" s="257"/>
      <c r="LWK63" s="257"/>
      <c r="LWL63" s="257"/>
      <c r="LWM63" s="257"/>
      <c r="LWN63" s="257"/>
      <c r="LWO63" s="257"/>
      <c r="LWP63" s="257"/>
      <c r="LWQ63" s="257"/>
      <c r="LWR63" s="257"/>
      <c r="LWS63" s="257"/>
      <c r="LWT63" s="257"/>
      <c r="LWU63" s="257"/>
      <c r="LWV63" s="257"/>
      <c r="LWW63" s="257"/>
      <c r="LWX63" s="257"/>
      <c r="LWY63" s="257"/>
      <c r="LWZ63" s="257"/>
      <c r="LXA63" s="257"/>
      <c r="LXB63" s="257"/>
      <c r="LXC63" s="257"/>
      <c r="LXD63" s="257"/>
      <c r="LXE63" s="257"/>
      <c r="LXF63" s="257"/>
      <c r="LXG63" s="257"/>
      <c r="LXH63" s="257"/>
      <c r="LXI63" s="257"/>
      <c r="LXJ63" s="257"/>
      <c r="LXK63" s="257"/>
      <c r="LXL63" s="257"/>
      <c r="LXM63" s="257"/>
      <c r="LXN63" s="257"/>
      <c r="LXO63" s="257"/>
      <c r="LXP63" s="257"/>
      <c r="LXQ63" s="257"/>
      <c r="LXR63" s="257"/>
      <c r="LXS63" s="257"/>
      <c r="LXT63" s="257"/>
      <c r="LXU63" s="257"/>
      <c r="LXV63" s="257"/>
      <c r="LXW63" s="257"/>
      <c r="LXX63" s="257"/>
      <c r="LXY63" s="257"/>
      <c r="LXZ63" s="257"/>
      <c r="LYA63" s="257"/>
      <c r="LYB63" s="257"/>
      <c r="LYC63" s="257"/>
      <c r="LYD63" s="257"/>
      <c r="LYE63" s="257"/>
      <c r="LYF63" s="257"/>
      <c r="LYG63" s="257"/>
      <c r="LYH63" s="257"/>
      <c r="LYI63" s="257"/>
      <c r="LYJ63" s="257"/>
      <c r="LYK63" s="257"/>
      <c r="LYL63" s="257"/>
      <c r="LYM63" s="257"/>
      <c r="LYN63" s="257"/>
      <c r="LYO63" s="257"/>
      <c r="LYP63" s="257"/>
      <c r="LYQ63" s="257"/>
      <c r="LYR63" s="257"/>
      <c r="LYS63" s="257"/>
      <c r="LYT63" s="257"/>
      <c r="LYU63" s="257"/>
      <c r="LYV63" s="257"/>
      <c r="LYW63" s="257"/>
      <c r="LYX63" s="257"/>
      <c r="LYY63" s="257"/>
      <c r="LYZ63" s="257"/>
      <c r="LZA63" s="257"/>
      <c r="LZB63" s="257"/>
      <c r="LZC63" s="257"/>
      <c r="LZD63" s="257"/>
      <c r="LZE63" s="257"/>
      <c r="LZF63" s="257"/>
      <c r="LZG63" s="257"/>
      <c r="LZH63" s="257"/>
      <c r="LZI63" s="257"/>
      <c r="LZJ63" s="257"/>
      <c r="LZK63" s="257"/>
      <c r="LZL63" s="257"/>
      <c r="LZM63" s="257"/>
      <c r="LZN63" s="257"/>
      <c r="LZO63" s="257"/>
      <c r="LZP63" s="257"/>
      <c r="LZQ63" s="257"/>
      <c r="LZR63" s="257"/>
      <c r="LZS63" s="257"/>
      <c r="LZT63" s="257"/>
      <c r="LZU63" s="257"/>
      <c r="LZV63" s="257"/>
      <c r="LZW63" s="257"/>
      <c r="LZX63" s="257"/>
      <c r="LZY63" s="257"/>
      <c r="LZZ63" s="257"/>
      <c r="MAA63" s="257"/>
      <c r="MAB63" s="257"/>
      <c r="MAC63" s="257"/>
      <c r="MAD63" s="257"/>
      <c r="MAE63" s="257"/>
      <c r="MAF63" s="257"/>
      <c r="MAG63" s="257"/>
      <c r="MAH63" s="257"/>
      <c r="MAI63" s="257"/>
      <c r="MAJ63" s="257"/>
      <c r="MAK63" s="257"/>
      <c r="MAL63" s="257"/>
      <c r="MAM63" s="257"/>
      <c r="MAN63" s="257"/>
      <c r="MAO63" s="257"/>
      <c r="MAP63" s="257"/>
      <c r="MAQ63" s="257"/>
      <c r="MAR63" s="257"/>
      <c r="MAS63" s="257"/>
      <c r="MAT63" s="257"/>
      <c r="MAU63" s="257"/>
      <c r="MAV63" s="257"/>
      <c r="MAW63" s="257"/>
      <c r="MAX63" s="257"/>
      <c r="MAY63" s="257"/>
      <c r="MAZ63" s="257"/>
      <c r="MBA63" s="257"/>
      <c r="MBB63" s="257"/>
      <c r="MBC63" s="257"/>
      <c r="MBD63" s="257"/>
      <c r="MBE63" s="257"/>
      <c r="MBF63" s="257"/>
      <c r="MBG63" s="257"/>
      <c r="MBH63" s="257"/>
      <c r="MBI63" s="257"/>
      <c r="MBJ63" s="257"/>
      <c r="MBK63" s="257"/>
      <c r="MBL63" s="257"/>
      <c r="MBM63" s="257"/>
      <c r="MBN63" s="257"/>
      <c r="MBO63" s="257"/>
      <c r="MBP63" s="257"/>
      <c r="MBQ63" s="257"/>
      <c r="MBR63" s="257"/>
      <c r="MBS63" s="257"/>
      <c r="MBT63" s="257"/>
      <c r="MBU63" s="257"/>
      <c r="MBV63" s="257"/>
      <c r="MBW63" s="257"/>
      <c r="MBX63" s="257"/>
      <c r="MBY63" s="257"/>
      <c r="MBZ63" s="257"/>
      <c r="MCA63" s="257"/>
      <c r="MCB63" s="257"/>
      <c r="MCC63" s="257"/>
      <c r="MCD63" s="257"/>
      <c r="MCE63" s="257"/>
      <c r="MCF63" s="257"/>
      <c r="MCG63" s="257"/>
      <c r="MCH63" s="257"/>
      <c r="MCI63" s="257"/>
      <c r="MCJ63" s="257"/>
      <c r="MCK63" s="257"/>
      <c r="MCL63" s="257"/>
      <c r="MCM63" s="257"/>
      <c r="MCN63" s="257"/>
      <c r="MCO63" s="257"/>
      <c r="MCP63" s="257"/>
      <c r="MCQ63" s="257"/>
      <c r="MCR63" s="257"/>
      <c r="MCS63" s="257"/>
      <c r="MCT63" s="257"/>
      <c r="MCU63" s="257"/>
      <c r="MCV63" s="257"/>
      <c r="MCW63" s="257"/>
      <c r="MCX63" s="257"/>
      <c r="MCY63" s="257"/>
      <c r="MCZ63" s="257"/>
      <c r="MDA63" s="257"/>
      <c r="MDB63" s="257"/>
      <c r="MDC63" s="257"/>
      <c r="MDD63" s="257"/>
      <c r="MDE63" s="257"/>
      <c r="MDF63" s="257"/>
      <c r="MDG63" s="257"/>
      <c r="MDH63" s="257"/>
      <c r="MDI63" s="257"/>
      <c r="MDJ63" s="257"/>
      <c r="MDK63" s="257"/>
      <c r="MDL63" s="257"/>
      <c r="MDM63" s="257"/>
      <c r="MDN63" s="257"/>
      <c r="MDO63" s="257"/>
      <c r="MDP63" s="257"/>
      <c r="MDQ63" s="257"/>
      <c r="MDR63" s="257"/>
      <c r="MDS63" s="257"/>
      <c r="MDT63" s="257"/>
      <c r="MDU63" s="257"/>
      <c r="MDV63" s="257"/>
      <c r="MDW63" s="257"/>
      <c r="MDX63" s="257"/>
      <c r="MDY63" s="257"/>
      <c r="MDZ63" s="257"/>
      <c r="MEA63" s="257"/>
      <c r="MEB63" s="257"/>
      <c r="MEC63" s="257"/>
      <c r="MED63" s="257"/>
      <c r="MEE63" s="257"/>
      <c r="MEF63" s="257"/>
      <c r="MEG63" s="257"/>
      <c r="MEH63" s="257"/>
      <c r="MEI63" s="257"/>
      <c r="MEJ63" s="257"/>
      <c r="MEK63" s="257"/>
      <c r="MEL63" s="257"/>
      <c r="MEM63" s="257"/>
      <c r="MEN63" s="257"/>
      <c r="MEO63" s="257"/>
      <c r="MEP63" s="257"/>
      <c r="MEQ63" s="257"/>
      <c r="MER63" s="257"/>
      <c r="MES63" s="257"/>
      <c r="MET63" s="257"/>
      <c r="MEU63" s="257"/>
      <c r="MEV63" s="257"/>
      <c r="MEW63" s="257"/>
      <c r="MEX63" s="257"/>
      <c r="MEY63" s="257"/>
      <c r="MEZ63" s="257"/>
      <c r="MFA63" s="257"/>
      <c r="MFB63" s="257"/>
      <c r="MFC63" s="257"/>
      <c r="MFD63" s="257"/>
      <c r="MFE63" s="257"/>
      <c r="MFF63" s="257"/>
      <c r="MFG63" s="257"/>
      <c r="MFH63" s="257"/>
      <c r="MFI63" s="257"/>
      <c r="MFJ63" s="257"/>
      <c r="MFK63" s="257"/>
      <c r="MFL63" s="257"/>
      <c r="MFM63" s="257"/>
      <c r="MFN63" s="257"/>
      <c r="MFO63" s="257"/>
      <c r="MFP63" s="257"/>
      <c r="MFQ63" s="257"/>
      <c r="MFR63" s="257"/>
      <c r="MFS63" s="257"/>
      <c r="MFT63" s="257"/>
      <c r="MFU63" s="257"/>
      <c r="MFV63" s="257"/>
      <c r="MFW63" s="257"/>
      <c r="MFX63" s="257"/>
      <c r="MFY63" s="257"/>
      <c r="MFZ63" s="257"/>
      <c r="MGA63" s="257"/>
      <c r="MGB63" s="257"/>
      <c r="MGC63" s="257"/>
      <c r="MGD63" s="257"/>
      <c r="MGE63" s="257"/>
      <c r="MGF63" s="257"/>
      <c r="MGG63" s="257"/>
      <c r="MGH63" s="257"/>
      <c r="MGI63" s="257"/>
      <c r="MGJ63" s="257"/>
      <c r="MGK63" s="257"/>
      <c r="MGL63" s="257"/>
      <c r="MGM63" s="257"/>
      <c r="MGN63" s="257"/>
      <c r="MGO63" s="257"/>
      <c r="MGP63" s="257"/>
      <c r="MGQ63" s="257"/>
      <c r="MGR63" s="257"/>
      <c r="MGS63" s="257"/>
      <c r="MGT63" s="257"/>
      <c r="MGU63" s="257"/>
      <c r="MGV63" s="257"/>
      <c r="MGW63" s="257"/>
      <c r="MGX63" s="257"/>
      <c r="MGY63" s="257"/>
      <c r="MGZ63" s="257"/>
      <c r="MHA63" s="257"/>
      <c r="MHB63" s="257"/>
      <c r="MHC63" s="257"/>
      <c r="MHD63" s="257"/>
      <c r="MHE63" s="257"/>
      <c r="MHF63" s="257"/>
      <c r="MHG63" s="257"/>
      <c r="MHH63" s="257"/>
      <c r="MHI63" s="257"/>
      <c r="MHJ63" s="257"/>
      <c r="MHK63" s="257"/>
      <c r="MHL63" s="257"/>
      <c r="MHM63" s="257"/>
      <c r="MHN63" s="257"/>
      <c r="MHO63" s="257"/>
      <c r="MHP63" s="257"/>
      <c r="MHQ63" s="257"/>
      <c r="MHR63" s="257"/>
      <c r="MHS63" s="257"/>
      <c r="MHT63" s="257"/>
      <c r="MHU63" s="257"/>
      <c r="MHV63" s="257"/>
      <c r="MHW63" s="257"/>
      <c r="MHX63" s="257"/>
      <c r="MHY63" s="257"/>
      <c r="MHZ63" s="257"/>
      <c r="MIA63" s="257"/>
      <c r="MIB63" s="257"/>
      <c r="MIC63" s="257"/>
      <c r="MID63" s="257"/>
      <c r="MIE63" s="257"/>
      <c r="MIF63" s="257"/>
      <c r="MIG63" s="257"/>
      <c r="MIH63" s="257"/>
      <c r="MII63" s="257"/>
      <c r="MIJ63" s="257"/>
      <c r="MIK63" s="257"/>
      <c r="MIL63" s="257"/>
      <c r="MIM63" s="257"/>
      <c r="MIN63" s="257"/>
      <c r="MIO63" s="257"/>
      <c r="MIP63" s="257"/>
      <c r="MIQ63" s="257"/>
      <c r="MIR63" s="257"/>
      <c r="MIS63" s="257"/>
      <c r="MIT63" s="257"/>
      <c r="MIU63" s="257"/>
      <c r="MIV63" s="257"/>
      <c r="MIW63" s="257"/>
      <c r="MIX63" s="257"/>
      <c r="MIY63" s="257"/>
      <c r="MIZ63" s="257"/>
      <c r="MJA63" s="257"/>
      <c r="MJB63" s="257"/>
      <c r="MJC63" s="257"/>
      <c r="MJD63" s="257"/>
      <c r="MJE63" s="257"/>
      <c r="MJF63" s="257"/>
      <c r="MJG63" s="257"/>
      <c r="MJH63" s="257"/>
      <c r="MJI63" s="257"/>
      <c r="MJJ63" s="257"/>
      <c r="MJK63" s="257"/>
      <c r="MJL63" s="257"/>
      <c r="MJM63" s="257"/>
      <c r="MJN63" s="257"/>
      <c r="MJO63" s="257"/>
      <c r="MJP63" s="257"/>
      <c r="MJQ63" s="257"/>
      <c r="MJR63" s="257"/>
      <c r="MJS63" s="257"/>
      <c r="MJT63" s="257"/>
      <c r="MJU63" s="257"/>
      <c r="MJV63" s="257"/>
      <c r="MJW63" s="257"/>
      <c r="MJX63" s="257"/>
      <c r="MJY63" s="257"/>
      <c r="MJZ63" s="257"/>
      <c r="MKA63" s="257"/>
      <c r="MKB63" s="257"/>
      <c r="MKC63" s="257"/>
      <c r="MKD63" s="257"/>
      <c r="MKE63" s="257"/>
      <c r="MKF63" s="257"/>
      <c r="MKG63" s="257"/>
      <c r="MKH63" s="257"/>
      <c r="MKI63" s="257"/>
      <c r="MKJ63" s="257"/>
      <c r="MKK63" s="257"/>
      <c r="MKL63" s="257"/>
      <c r="MKM63" s="257"/>
      <c r="MKN63" s="257"/>
      <c r="MKO63" s="257"/>
      <c r="MKP63" s="257"/>
      <c r="MKQ63" s="257"/>
      <c r="MKR63" s="257"/>
      <c r="MKS63" s="257"/>
      <c r="MKT63" s="257"/>
      <c r="MKU63" s="257"/>
      <c r="MKV63" s="257"/>
      <c r="MKW63" s="257"/>
      <c r="MKX63" s="257"/>
      <c r="MKY63" s="257"/>
      <c r="MKZ63" s="257"/>
      <c r="MLA63" s="257"/>
      <c r="MLB63" s="257"/>
      <c r="MLC63" s="257"/>
      <c r="MLD63" s="257"/>
      <c r="MLE63" s="257"/>
      <c r="MLF63" s="257"/>
      <c r="MLG63" s="257"/>
      <c r="MLH63" s="257"/>
      <c r="MLI63" s="257"/>
      <c r="MLJ63" s="257"/>
      <c r="MLK63" s="257"/>
      <c r="MLL63" s="257"/>
      <c r="MLM63" s="257"/>
      <c r="MLN63" s="257"/>
      <c r="MLO63" s="257"/>
      <c r="MLP63" s="257"/>
      <c r="MLQ63" s="257"/>
      <c r="MLR63" s="257"/>
      <c r="MLS63" s="257"/>
      <c r="MLT63" s="257"/>
      <c r="MLU63" s="257"/>
      <c r="MLV63" s="257"/>
      <c r="MLW63" s="257"/>
      <c r="MLX63" s="257"/>
      <c r="MLY63" s="257"/>
      <c r="MLZ63" s="257"/>
      <c r="MMA63" s="257"/>
      <c r="MMB63" s="257"/>
      <c r="MMC63" s="257"/>
      <c r="MMD63" s="257"/>
      <c r="MME63" s="257"/>
      <c r="MMF63" s="257"/>
      <c r="MMG63" s="257"/>
      <c r="MMH63" s="257"/>
      <c r="MMI63" s="257"/>
      <c r="MMJ63" s="257"/>
      <c r="MMK63" s="257"/>
      <c r="MML63" s="257"/>
      <c r="MMM63" s="257"/>
      <c r="MMN63" s="257"/>
      <c r="MMO63" s="257"/>
      <c r="MMP63" s="257"/>
      <c r="MMQ63" s="257"/>
      <c r="MMR63" s="257"/>
      <c r="MMS63" s="257"/>
      <c r="MMT63" s="257"/>
      <c r="MMU63" s="257"/>
      <c r="MMV63" s="257"/>
      <c r="MMW63" s="257"/>
      <c r="MMX63" s="257"/>
      <c r="MMY63" s="257"/>
      <c r="MMZ63" s="257"/>
      <c r="MNA63" s="257"/>
      <c r="MNB63" s="257"/>
      <c r="MNC63" s="257"/>
      <c r="MND63" s="257"/>
      <c r="MNE63" s="257"/>
      <c r="MNF63" s="257"/>
      <c r="MNG63" s="257"/>
      <c r="MNH63" s="257"/>
      <c r="MNI63" s="257"/>
      <c r="MNJ63" s="257"/>
      <c r="MNK63" s="257"/>
      <c r="MNL63" s="257"/>
      <c r="MNM63" s="257"/>
      <c r="MNN63" s="257"/>
      <c r="MNO63" s="257"/>
      <c r="MNP63" s="257"/>
      <c r="MNQ63" s="257"/>
      <c r="MNR63" s="257"/>
      <c r="MNS63" s="257"/>
      <c r="MNT63" s="257"/>
      <c r="MNU63" s="257"/>
      <c r="MNV63" s="257"/>
      <c r="MNW63" s="257"/>
      <c r="MNX63" s="257"/>
      <c r="MNY63" s="257"/>
      <c r="MNZ63" s="257"/>
      <c r="MOA63" s="257"/>
      <c r="MOB63" s="257"/>
      <c r="MOC63" s="257"/>
      <c r="MOD63" s="257"/>
      <c r="MOE63" s="257"/>
      <c r="MOF63" s="257"/>
      <c r="MOG63" s="257"/>
      <c r="MOH63" s="257"/>
      <c r="MOI63" s="257"/>
      <c r="MOJ63" s="257"/>
      <c r="MOK63" s="257"/>
      <c r="MOL63" s="257"/>
      <c r="MOM63" s="257"/>
      <c r="MON63" s="257"/>
      <c r="MOO63" s="257"/>
      <c r="MOP63" s="257"/>
      <c r="MOQ63" s="257"/>
      <c r="MOR63" s="257"/>
      <c r="MOS63" s="257"/>
      <c r="MOT63" s="257"/>
      <c r="MOU63" s="257"/>
      <c r="MOV63" s="257"/>
      <c r="MOW63" s="257"/>
      <c r="MOX63" s="257"/>
      <c r="MOY63" s="257"/>
      <c r="MOZ63" s="257"/>
      <c r="MPA63" s="257"/>
      <c r="MPB63" s="257"/>
      <c r="MPC63" s="257"/>
      <c r="MPD63" s="257"/>
      <c r="MPE63" s="257"/>
      <c r="MPF63" s="257"/>
      <c r="MPG63" s="257"/>
      <c r="MPH63" s="257"/>
      <c r="MPI63" s="257"/>
      <c r="MPJ63" s="257"/>
      <c r="MPK63" s="257"/>
      <c r="MPL63" s="257"/>
      <c r="MPM63" s="257"/>
      <c r="MPN63" s="257"/>
      <c r="MPO63" s="257"/>
      <c r="MPP63" s="257"/>
      <c r="MPQ63" s="257"/>
      <c r="MPR63" s="257"/>
      <c r="MPS63" s="257"/>
      <c r="MPT63" s="257"/>
      <c r="MPU63" s="257"/>
      <c r="MPV63" s="257"/>
      <c r="MPW63" s="257"/>
      <c r="MPX63" s="257"/>
      <c r="MPY63" s="257"/>
      <c r="MPZ63" s="257"/>
      <c r="MQA63" s="257"/>
      <c r="MQB63" s="257"/>
      <c r="MQC63" s="257"/>
      <c r="MQD63" s="257"/>
      <c r="MQE63" s="257"/>
      <c r="MQF63" s="257"/>
      <c r="MQG63" s="257"/>
      <c r="MQH63" s="257"/>
      <c r="MQI63" s="257"/>
      <c r="MQJ63" s="257"/>
      <c r="MQK63" s="257"/>
      <c r="MQL63" s="257"/>
      <c r="MQM63" s="257"/>
      <c r="MQN63" s="257"/>
      <c r="MQO63" s="257"/>
      <c r="MQP63" s="257"/>
      <c r="MQQ63" s="257"/>
      <c r="MQR63" s="257"/>
      <c r="MQS63" s="257"/>
      <c r="MQT63" s="257"/>
      <c r="MQU63" s="257"/>
      <c r="MQV63" s="257"/>
      <c r="MQW63" s="257"/>
      <c r="MQX63" s="257"/>
      <c r="MQY63" s="257"/>
      <c r="MQZ63" s="257"/>
      <c r="MRA63" s="257"/>
      <c r="MRB63" s="257"/>
      <c r="MRC63" s="257"/>
      <c r="MRD63" s="257"/>
      <c r="MRE63" s="257"/>
      <c r="MRF63" s="257"/>
      <c r="MRG63" s="257"/>
      <c r="MRH63" s="257"/>
      <c r="MRI63" s="257"/>
      <c r="MRJ63" s="257"/>
      <c r="MRK63" s="257"/>
      <c r="MRL63" s="257"/>
      <c r="MRM63" s="257"/>
      <c r="MRN63" s="257"/>
      <c r="MRO63" s="257"/>
      <c r="MRP63" s="257"/>
      <c r="MRQ63" s="257"/>
      <c r="MRR63" s="257"/>
      <c r="MRS63" s="257"/>
      <c r="MRT63" s="257"/>
      <c r="MRU63" s="257"/>
      <c r="MRV63" s="257"/>
      <c r="MRW63" s="257"/>
      <c r="MRX63" s="257"/>
      <c r="MRY63" s="257"/>
      <c r="MRZ63" s="257"/>
      <c r="MSA63" s="257"/>
      <c r="MSB63" s="257"/>
      <c r="MSC63" s="257"/>
      <c r="MSD63" s="257"/>
      <c r="MSE63" s="257"/>
      <c r="MSF63" s="257"/>
      <c r="MSG63" s="257"/>
      <c r="MSH63" s="257"/>
      <c r="MSI63" s="257"/>
      <c r="MSJ63" s="257"/>
      <c r="MSK63" s="257"/>
      <c r="MSL63" s="257"/>
      <c r="MSM63" s="257"/>
      <c r="MSN63" s="257"/>
      <c r="MSO63" s="257"/>
      <c r="MSP63" s="257"/>
      <c r="MSQ63" s="257"/>
      <c r="MSR63" s="257"/>
      <c r="MSS63" s="257"/>
      <c r="MST63" s="257"/>
      <c r="MSU63" s="257"/>
      <c r="MSV63" s="257"/>
      <c r="MSW63" s="257"/>
      <c r="MSX63" s="257"/>
      <c r="MSY63" s="257"/>
      <c r="MSZ63" s="257"/>
      <c r="MTA63" s="257"/>
      <c r="MTB63" s="257"/>
      <c r="MTC63" s="257"/>
      <c r="MTD63" s="257"/>
      <c r="MTE63" s="257"/>
      <c r="MTF63" s="257"/>
      <c r="MTG63" s="257"/>
      <c r="MTH63" s="257"/>
      <c r="MTI63" s="257"/>
      <c r="MTJ63" s="257"/>
      <c r="MTK63" s="257"/>
      <c r="MTL63" s="257"/>
      <c r="MTM63" s="257"/>
      <c r="MTN63" s="257"/>
      <c r="MTO63" s="257"/>
      <c r="MTP63" s="257"/>
      <c r="MTQ63" s="257"/>
      <c r="MTR63" s="257"/>
      <c r="MTS63" s="257"/>
      <c r="MTT63" s="257"/>
      <c r="MTU63" s="257"/>
      <c r="MTV63" s="257"/>
      <c r="MTW63" s="257"/>
      <c r="MTX63" s="257"/>
      <c r="MTY63" s="257"/>
      <c r="MTZ63" s="257"/>
      <c r="MUA63" s="257"/>
      <c r="MUB63" s="257"/>
      <c r="MUC63" s="257"/>
      <c r="MUD63" s="257"/>
      <c r="MUE63" s="257"/>
      <c r="MUF63" s="257"/>
      <c r="MUG63" s="257"/>
      <c r="MUH63" s="257"/>
      <c r="MUI63" s="257"/>
      <c r="MUJ63" s="257"/>
      <c r="MUK63" s="257"/>
      <c r="MUL63" s="257"/>
      <c r="MUM63" s="257"/>
      <c r="MUN63" s="257"/>
      <c r="MUO63" s="257"/>
      <c r="MUP63" s="257"/>
      <c r="MUQ63" s="257"/>
      <c r="MUR63" s="257"/>
      <c r="MUS63" s="257"/>
      <c r="MUT63" s="257"/>
      <c r="MUU63" s="257"/>
      <c r="MUV63" s="257"/>
      <c r="MUW63" s="257"/>
      <c r="MUX63" s="257"/>
      <c r="MUY63" s="257"/>
      <c r="MUZ63" s="257"/>
      <c r="MVA63" s="257"/>
      <c r="MVB63" s="257"/>
      <c r="MVC63" s="257"/>
      <c r="MVD63" s="257"/>
      <c r="MVE63" s="257"/>
      <c r="MVF63" s="257"/>
      <c r="MVG63" s="257"/>
      <c r="MVH63" s="257"/>
      <c r="MVI63" s="257"/>
      <c r="MVJ63" s="257"/>
      <c r="MVK63" s="257"/>
      <c r="MVL63" s="257"/>
      <c r="MVM63" s="257"/>
      <c r="MVN63" s="257"/>
      <c r="MVO63" s="257"/>
      <c r="MVP63" s="257"/>
      <c r="MVQ63" s="257"/>
      <c r="MVR63" s="257"/>
      <c r="MVS63" s="257"/>
      <c r="MVT63" s="257"/>
      <c r="MVU63" s="257"/>
      <c r="MVV63" s="257"/>
      <c r="MVW63" s="257"/>
      <c r="MVX63" s="257"/>
      <c r="MVY63" s="257"/>
      <c r="MVZ63" s="257"/>
      <c r="MWA63" s="257"/>
      <c r="MWB63" s="257"/>
      <c r="MWC63" s="257"/>
      <c r="MWD63" s="257"/>
      <c r="MWE63" s="257"/>
      <c r="MWF63" s="257"/>
      <c r="MWG63" s="257"/>
      <c r="MWH63" s="257"/>
      <c r="MWI63" s="257"/>
      <c r="MWJ63" s="257"/>
      <c r="MWK63" s="257"/>
      <c r="MWL63" s="257"/>
      <c r="MWM63" s="257"/>
      <c r="MWN63" s="257"/>
      <c r="MWO63" s="257"/>
      <c r="MWP63" s="257"/>
      <c r="MWQ63" s="257"/>
      <c r="MWR63" s="257"/>
      <c r="MWS63" s="257"/>
      <c r="MWT63" s="257"/>
      <c r="MWU63" s="257"/>
      <c r="MWV63" s="257"/>
      <c r="MWW63" s="257"/>
      <c r="MWX63" s="257"/>
      <c r="MWY63" s="257"/>
      <c r="MWZ63" s="257"/>
      <c r="MXA63" s="257"/>
      <c r="MXB63" s="257"/>
      <c r="MXC63" s="257"/>
      <c r="MXD63" s="257"/>
      <c r="MXE63" s="257"/>
      <c r="MXF63" s="257"/>
      <c r="MXG63" s="257"/>
      <c r="MXH63" s="257"/>
      <c r="MXI63" s="257"/>
      <c r="MXJ63" s="257"/>
      <c r="MXK63" s="257"/>
      <c r="MXL63" s="257"/>
      <c r="MXM63" s="257"/>
      <c r="MXN63" s="257"/>
      <c r="MXO63" s="257"/>
      <c r="MXP63" s="257"/>
      <c r="MXQ63" s="257"/>
      <c r="MXR63" s="257"/>
      <c r="MXS63" s="257"/>
      <c r="MXT63" s="257"/>
      <c r="MXU63" s="257"/>
      <c r="MXV63" s="257"/>
      <c r="MXW63" s="257"/>
      <c r="MXX63" s="257"/>
      <c r="MXY63" s="257"/>
      <c r="MXZ63" s="257"/>
      <c r="MYA63" s="257"/>
      <c r="MYB63" s="257"/>
      <c r="MYC63" s="257"/>
      <c r="MYD63" s="257"/>
      <c r="MYE63" s="257"/>
      <c r="MYF63" s="257"/>
      <c r="MYG63" s="257"/>
      <c r="MYH63" s="257"/>
      <c r="MYI63" s="257"/>
      <c r="MYJ63" s="257"/>
      <c r="MYK63" s="257"/>
      <c r="MYL63" s="257"/>
      <c r="MYM63" s="257"/>
      <c r="MYN63" s="257"/>
      <c r="MYO63" s="257"/>
      <c r="MYP63" s="257"/>
      <c r="MYQ63" s="257"/>
      <c r="MYR63" s="257"/>
      <c r="MYS63" s="257"/>
      <c r="MYT63" s="257"/>
      <c r="MYU63" s="257"/>
      <c r="MYV63" s="257"/>
      <c r="MYW63" s="257"/>
      <c r="MYX63" s="257"/>
      <c r="MYY63" s="257"/>
      <c r="MYZ63" s="257"/>
      <c r="MZA63" s="257"/>
      <c r="MZB63" s="257"/>
      <c r="MZC63" s="257"/>
      <c r="MZD63" s="257"/>
      <c r="MZE63" s="257"/>
      <c r="MZF63" s="257"/>
      <c r="MZG63" s="257"/>
      <c r="MZH63" s="257"/>
      <c r="MZI63" s="257"/>
      <c r="MZJ63" s="257"/>
      <c r="MZK63" s="257"/>
      <c r="MZL63" s="257"/>
      <c r="MZM63" s="257"/>
      <c r="MZN63" s="257"/>
      <c r="MZO63" s="257"/>
      <c r="MZP63" s="257"/>
      <c r="MZQ63" s="257"/>
      <c r="MZR63" s="257"/>
      <c r="MZS63" s="257"/>
      <c r="MZT63" s="257"/>
      <c r="MZU63" s="257"/>
      <c r="MZV63" s="257"/>
      <c r="MZW63" s="257"/>
      <c r="MZX63" s="257"/>
      <c r="MZY63" s="257"/>
      <c r="MZZ63" s="257"/>
      <c r="NAA63" s="257"/>
      <c r="NAB63" s="257"/>
      <c r="NAC63" s="257"/>
      <c r="NAD63" s="257"/>
      <c r="NAE63" s="257"/>
      <c r="NAF63" s="257"/>
      <c r="NAG63" s="257"/>
      <c r="NAH63" s="257"/>
      <c r="NAI63" s="257"/>
      <c r="NAJ63" s="257"/>
      <c r="NAK63" s="257"/>
      <c r="NAL63" s="257"/>
      <c r="NAM63" s="257"/>
      <c r="NAN63" s="257"/>
      <c r="NAO63" s="257"/>
      <c r="NAP63" s="257"/>
      <c r="NAQ63" s="257"/>
      <c r="NAR63" s="257"/>
      <c r="NAS63" s="257"/>
      <c r="NAT63" s="257"/>
      <c r="NAU63" s="257"/>
      <c r="NAV63" s="257"/>
      <c r="NAW63" s="257"/>
      <c r="NAX63" s="257"/>
      <c r="NAY63" s="257"/>
      <c r="NAZ63" s="257"/>
      <c r="NBA63" s="257"/>
      <c r="NBB63" s="257"/>
      <c r="NBC63" s="257"/>
      <c r="NBD63" s="257"/>
      <c r="NBE63" s="257"/>
      <c r="NBF63" s="257"/>
      <c r="NBG63" s="257"/>
      <c r="NBH63" s="257"/>
      <c r="NBI63" s="257"/>
      <c r="NBJ63" s="257"/>
      <c r="NBK63" s="257"/>
      <c r="NBL63" s="257"/>
      <c r="NBM63" s="257"/>
      <c r="NBN63" s="257"/>
      <c r="NBO63" s="257"/>
      <c r="NBP63" s="257"/>
      <c r="NBQ63" s="257"/>
      <c r="NBR63" s="257"/>
      <c r="NBS63" s="257"/>
      <c r="NBT63" s="257"/>
      <c r="NBU63" s="257"/>
      <c r="NBV63" s="257"/>
      <c r="NBW63" s="257"/>
      <c r="NBX63" s="257"/>
      <c r="NBY63" s="257"/>
      <c r="NBZ63" s="257"/>
      <c r="NCA63" s="257"/>
      <c r="NCB63" s="257"/>
      <c r="NCC63" s="257"/>
      <c r="NCD63" s="257"/>
      <c r="NCE63" s="257"/>
      <c r="NCF63" s="257"/>
      <c r="NCG63" s="257"/>
      <c r="NCH63" s="257"/>
      <c r="NCI63" s="257"/>
      <c r="NCJ63" s="257"/>
      <c r="NCK63" s="257"/>
      <c r="NCL63" s="257"/>
      <c r="NCM63" s="257"/>
      <c r="NCN63" s="257"/>
      <c r="NCO63" s="257"/>
      <c r="NCP63" s="257"/>
      <c r="NCQ63" s="257"/>
      <c r="NCR63" s="257"/>
      <c r="NCS63" s="257"/>
      <c r="NCT63" s="257"/>
      <c r="NCU63" s="257"/>
      <c r="NCV63" s="257"/>
      <c r="NCW63" s="257"/>
      <c r="NCX63" s="257"/>
      <c r="NCY63" s="257"/>
      <c r="NCZ63" s="257"/>
      <c r="NDA63" s="257"/>
      <c r="NDB63" s="257"/>
      <c r="NDC63" s="257"/>
      <c r="NDD63" s="257"/>
      <c r="NDE63" s="257"/>
      <c r="NDF63" s="257"/>
      <c r="NDG63" s="257"/>
      <c r="NDH63" s="257"/>
      <c r="NDI63" s="257"/>
      <c r="NDJ63" s="257"/>
      <c r="NDK63" s="257"/>
      <c r="NDL63" s="257"/>
      <c r="NDM63" s="257"/>
      <c r="NDN63" s="257"/>
      <c r="NDO63" s="257"/>
      <c r="NDP63" s="257"/>
      <c r="NDQ63" s="257"/>
      <c r="NDR63" s="257"/>
      <c r="NDS63" s="257"/>
      <c r="NDT63" s="257"/>
      <c r="NDU63" s="257"/>
      <c r="NDV63" s="257"/>
      <c r="NDW63" s="257"/>
      <c r="NDX63" s="257"/>
      <c r="NDY63" s="257"/>
      <c r="NDZ63" s="257"/>
      <c r="NEA63" s="257"/>
      <c r="NEB63" s="257"/>
      <c r="NEC63" s="257"/>
      <c r="NED63" s="257"/>
      <c r="NEE63" s="257"/>
      <c r="NEF63" s="257"/>
      <c r="NEG63" s="257"/>
      <c r="NEH63" s="257"/>
      <c r="NEI63" s="257"/>
      <c r="NEJ63" s="257"/>
      <c r="NEK63" s="257"/>
      <c r="NEL63" s="257"/>
      <c r="NEM63" s="257"/>
      <c r="NEN63" s="257"/>
      <c r="NEO63" s="257"/>
      <c r="NEP63" s="257"/>
      <c r="NEQ63" s="257"/>
      <c r="NER63" s="257"/>
      <c r="NES63" s="257"/>
      <c r="NET63" s="257"/>
      <c r="NEU63" s="257"/>
      <c r="NEV63" s="257"/>
      <c r="NEW63" s="257"/>
      <c r="NEX63" s="257"/>
      <c r="NEY63" s="257"/>
      <c r="NEZ63" s="257"/>
      <c r="NFA63" s="257"/>
      <c r="NFB63" s="257"/>
      <c r="NFC63" s="257"/>
      <c r="NFD63" s="257"/>
      <c r="NFE63" s="257"/>
      <c r="NFF63" s="257"/>
      <c r="NFG63" s="257"/>
      <c r="NFH63" s="257"/>
      <c r="NFI63" s="257"/>
      <c r="NFJ63" s="257"/>
      <c r="NFK63" s="257"/>
      <c r="NFL63" s="257"/>
      <c r="NFM63" s="257"/>
      <c r="NFN63" s="257"/>
      <c r="NFO63" s="257"/>
      <c r="NFP63" s="257"/>
      <c r="NFQ63" s="257"/>
      <c r="NFR63" s="257"/>
      <c r="NFS63" s="257"/>
      <c r="NFT63" s="257"/>
      <c r="NFU63" s="257"/>
      <c r="NFV63" s="257"/>
      <c r="NFW63" s="257"/>
      <c r="NFX63" s="257"/>
      <c r="NFY63" s="257"/>
      <c r="NFZ63" s="257"/>
      <c r="NGA63" s="257"/>
      <c r="NGB63" s="257"/>
      <c r="NGC63" s="257"/>
      <c r="NGD63" s="257"/>
      <c r="NGE63" s="257"/>
      <c r="NGF63" s="257"/>
      <c r="NGG63" s="257"/>
      <c r="NGH63" s="257"/>
      <c r="NGI63" s="257"/>
      <c r="NGJ63" s="257"/>
      <c r="NGK63" s="257"/>
      <c r="NGL63" s="257"/>
      <c r="NGM63" s="257"/>
      <c r="NGN63" s="257"/>
      <c r="NGO63" s="257"/>
      <c r="NGP63" s="257"/>
      <c r="NGQ63" s="257"/>
      <c r="NGR63" s="257"/>
      <c r="NGS63" s="257"/>
      <c r="NGT63" s="257"/>
      <c r="NGU63" s="257"/>
      <c r="NGV63" s="257"/>
      <c r="NGW63" s="257"/>
      <c r="NGX63" s="257"/>
      <c r="NGY63" s="257"/>
      <c r="NGZ63" s="257"/>
      <c r="NHA63" s="257"/>
      <c r="NHB63" s="257"/>
      <c r="NHC63" s="257"/>
      <c r="NHD63" s="257"/>
      <c r="NHE63" s="257"/>
      <c r="NHF63" s="257"/>
      <c r="NHG63" s="257"/>
      <c r="NHH63" s="257"/>
      <c r="NHI63" s="257"/>
      <c r="NHJ63" s="257"/>
      <c r="NHK63" s="257"/>
      <c r="NHL63" s="257"/>
      <c r="NHM63" s="257"/>
      <c r="NHN63" s="257"/>
      <c r="NHO63" s="257"/>
      <c r="NHP63" s="257"/>
      <c r="NHQ63" s="257"/>
      <c r="NHR63" s="257"/>
      <c r="NHS63" s="257"/>
      <c r="NHT63" s="257"/>
      <c r="NHU63" s="257"/>
      <c r="NHV63" s="257"/>
      <c r="NHW63" s="257"/>
      <c r="NHX63" s="257"/>
      <c r="NHY63" s="257"/>
      <c r="NHZ63" s="257"/>
      <c r="NIA63" s="257"/>
      <c r="NIB63" s="257"/>
      <c r="NIC63" s="257"/>
      <c r="NID63" s="257"/>
      <c r="NIE63" s="257"/>
      <c r="NIF63" s="257"/>
      <c r="NIG63" s="257"/>
      <c r="NIH63" s="257"/>
      <c r="NII63" s="257"/>
      <c r="NIJ63" s="257"/>
      <c r="NIK63" s="257"/>
      <c r="NIL63" s="257"/>
      <c r="NIM63" s="257"/>
      <c r="NIN63" s="257"/>
      <c r="NIO63" s="257"/>
      <c r="NIP63" s="257"/>
      <c r="NIQ63" s="257"/>
      <c r="NIR63" s="257"/>
      <c r="NIS63" s="257"/>
      <c r="NIT63" s="257"/>
      <c r="NIU63" s="257"/>
      <c r="NIV63" s="257"/>
      <c r="NIW63" s="257"/>
      <c r="NIX63" s="257"/>
      <c r="NIY63" s="257"/>
      <c r="NIZ63" s="257"/>
      <c r="NJA63" s="257"/>
      <c r="NJB63" s="257"/>
      <c r="NJC63" s="257"/>
      <c r="NJD63" s="257"/>
      <c r="NJE63" s="257"/>
      <c r="NJF63" s="257"/>
      <c r="NJG63" s="257"/>
      <c r="NJH63" s="257"/>
      <c r="NJI63" s="257"/>
      <c r="NJJ63" s="257"/>
      <c r="NJK63" s="257"/>
      <c r="NJL63" s="257"/>
      <c r="NJM63" s="257"/>
      <c r="NJN63" s="257"/>
      <c r="NJO63" s="257"/>
      <c r="NJP63" s="257"/>
      <c r="NJQ63" s="257"/>
      <c r="NJR63" s="257"/>
      <c r="NJS63" s="257"/>
      <c r="NJT63" s="257"/>
      <c r="NJU63" s="257"/>
      <c r="NJV63" s="257"/>
      <c r="NJW63" s="257"/>
      <c r="NJX63" s="257"/>
      <c r="NJY63" s="257"/>
      <c r="NJZ63" s="257"/>
      <c r="NKA63" s="257"/>
      <c r="NKB63" s="257"/>
      <c r="NKC63" s="257"/>
      <c r="NKD63" s="257"/>
      <c r="NKE63" s="257"/>
      <c r="NKF63" s="257"/>
      <c r="NKG63" s="257"/>
      <c r="NKH63" s="257"/>
      <c r="NKI63" s="257"/>
      <c r="NKJ63" s="257"/>
      <c r="NKK63" s="257"/>
      <c r="NKL63" s="257"/>
      <c r="NKM63" s="257"/>
      <c r="NKN63" s="257"/>
      <c r="NKO63" s="257"/>
      <c r="NKP63" s="257"/>
      <c r="NKQ63" s="257"/>
      <c r="NKR63" s="257"/>
      <c r="NKS63" s="257"/>
      <c r="NKT63" s="257"/>
      <c r="NKU63" s="257"/>
      <c r="NKV63" s="257"/>
      <c r="NKW63" s="257"/>
      <c r="NKX63" s="257"/>
      <c r="NKY63" s="257"/>
      <c r="NKZ63" s="257"/>
      <c r="NLA63" s="257"/>
      <c r="NLB63" s="257"/>
      <c r="NLC63" s="257"/>
      <c r="NLD63" s="257"/>
      <c r="NLE63" s="257"/>
      <c r="NLF63" s="257"/>
      <c r="NLG63" s="257"/>
      <c r="NLH63" s="257"/>
      <c r="NLI63" s="257"/>
      <c r="NLJ63" s="257"/>
      <c r="NLK63" s="257"/>
      <c r="NLL63" s="257"/>
      <c r="NLM63" s="257"/>
      <c r="NLN63" s="257"/>
      <c r="NLO63" s="257"/>
      <c r="NLP63" s="257"/>
      <c r="NLQ63" s="257"/>
      <c r="NLR63" s="257"/>
      <c r="NLS63" s="257"/>
      <c r="NLT63" s="257"/>
      <c r="NLU63" s="257"/>
      <c r="NLV63" s="257"/>
      <c r="NLW63" s="257"/>
      <c r="NLX63" s="257"/>
      <c r="NLY63" s="257"/>
      <c r="NLZ63" s="257"/>
      <c r="NMA63" s="257"/>
      <c r="NMB63" s="257"/>
      <c r="NMC63" s="257"/>
      <c r="NMD63" s="257"/>
      <c r="NME63" s="257"/>
      <c r="NMF63" s="257"/>
      <c r="NMG63" s="257"/>
      <c r="NMH63" s="257"/>
      <c r="NMI63" s="257"/>
      <c r="NMJ63" s="257"/>
      <c r="NMK63" s="257"/>
      <c r="NML63" s="257"/>
      <c r="NMM63" s="257"/>
      <c r="NMN63" s="257"/>
      <c r="NMO63" s="257"/>
      <c r="NMP63" s="257"/>
      <c r="NMQ63" s="257"/>
      <c r="NMR63" s="257"/>
      <c r="NMS63" s="257"/>
      <c r="NMT63" s="257"/>
      <c r="NMU63" s="257"/>
      <c r="NMV63" s="257"/>
      <c r="NMW63" s="257"/>
      <c r="NMX63" s="257"/>
      <c r="NMY63" s="257"/>
      <c r="NMZ63" s="257"/>
      <c r="NNA63" s="257"/>
      <c r="NNB63" s="257"/>
      <c r="NNC63" s="257"/>
      <c r="NND63" s="257"/>
      <c r="NNE63" s="257"/>
      <c r="NNF63" s="257"/>
      <c r="NNG63" s="257"/>
      <c r="NNH63" s="257"/>
      <c r="NNI63" s="257"/>
      <c r="NNJ63" s="257"/>
      <c r="NNK63" s="257"/>
      <c r="NNL63" s="257"/>
      <c r="NNM63" s="257"/>
      <c r="NNN63" s="257"/>
      <c r="NNO63" s="257"/>
      <c r="NNP63" s="257"/>
      <c r="NNQ63" s="257"/>
      <c r="NNR63" s="257"/>
      <c r="NNS63" s="257"/>
      <c r="NNT63" s="257"/>
      <c r="NNU63" s="257"/>
      <c r="NNV63" s="257"/>
      <c r="NNW63" s="257"/>
      <c r="NNX63" s="257"/>
      <c r="NNY63" s="257"/>
      <c r="NNZ63" s="257"/>
      <c r="NOA63" s="257"/>
      <c r="NOB63" s="257"/>
      <c r="NOC63" s="257"/>
      <c r="NOD63" s="257"/>
      <c r="NOE63" s="257"/>
      <c r="NOF63" s="257"/>
      <c r="NOG63" s="257"/>
      <c r="NOH63" s="257"/>
      <c r="NOI63" s="257"/>
      <c r="NOJ63" s="257"/>
      <c r="NOK63" s="257"/>
      <c r="NOL63" s="257"/>
      <c r="NOM63" s="257"/>
      <c r="NON63" s="257"/>
      <c r="NOO63" s="257"/>
      <c r="NOP63" s="257"/>
      <c r="NOQ63" s="257"/>
      <c r="NOR63" s="257"/>
      <c r="NOS63" s="257"/>
      <c r="NOT63" s="257"/>
      <c r="NOU63" s="257"/>
      <c r="NOV63" s="257"/>
      <c r="NOW63" s="257"/>
      <c r="NOX63" s="257"/>
      <c r="NOY63" s="257"/>
      <c r="NOZ63" s="257"/>
      <c r="NPA63" s="257"/>
      <c r="NPB63" s="257"/>
      <c r="NPC63" s="257"/>
      <c r="NPD63" s="257"/>
      <c r="NPE63" s="257"/>
      <c r="NPF63" s="257"/>
      <c r="NPG63" s="257"/>
      <c r="NPH63" s="257"/>
      <c r="NPI63" s="257"/>
      <c r="NPJ63" s="257"/>
      <c r="NPK63" s="257"/>
      <c r="NPL63" s="257"/>
      <c r="NPM63" s="257"/>
      <c r="NPN63" s="257"/>
      <c r="NPO63" s="257"/>
      <c r="NPP63" s="257"/>
      <c r="NPQ63" s="257"/>
      <c r="NPR63" s="257"/>
      <c r="NPS63" s="257"/>
      <c r="NPT63" s="257"/>
      <c r="NPU63" s="257"/>
      <c r="NPV63" s="257"/>
      <c r="NPW63" s="257"/>
      <c r="NPX63" s="257"/>
      <c r="NPY63" s="257"/>
      <c r="NPZ63" s="257"/>
      <c r="NQA63" s="257"/>
      <c r="NQB63" s="257"/>
      <c r="NQC63" s="257"/>
      <c r="NQD63" s="257"/>
      <c r="NQE63" s="257"/>
      <c r="NQF63" s="257"/>
      <c r="NQG63" s="257"/>
      <c r="NQH63" s="257"/>
      <c r="NQI63" s="257"/>
      <c r="NQJ63" s="257"/>
      <c r="NQK63" s="257"/>
      <c r="NQL63" s="257"/>
      <c r="NQM63" s="257"/>
      <c r="NQN63" s="257"/>
      <c r="NQO63" s="257"/>
      <c r="NQP63" s="257"/>
      <c r="NQQ63" s="257"/>
      <c r="NQR63" s="257"/>
      <c r="NQS63" s="257"/>
      <c r="NQT63" s="257"/>
      <c r="NQU63" s="257"/>
      <c r="NQV63" s="257"/>
      <c r="NQW63" s="257"/>
      <c r="NQX63" s="257"/>
      <c r="NQY63" s="257"/>
      <c r="NQZ63" s="257"/>
      <c r="NRA63" s="257"/>
      <c r="NRB63" s="257"/>
      <c r="NRC63" s="257"/>
      <c r="NRD63" s="257"/>
      <c r="NRE63" s="257"/>
      <c r="NRF63" s="257"/>
      <c r="NRG63" s="257"/>
      <c r="NRH63" s="257"/>
      <c r="NRI63" s="257"/>
      <c r="NRJ63" s="257"/>
      <c r="NRK63" s="257"/>
      <c r="NRL63" s="257"/>
      <c r="NRM63" s="257"/>
      <c r="NRN63" s="257"/>
      <c r="NRO63" s="257"/>
      <c r="NRP63" s="257"/>
      <c r="NRQ63" s="257"/>
      <c r="NRR63" s="257"/>
      <c r="NRS63" s="257"/>
      <c r="NRT63" s="257"/>
      <c r="NRU63" s="257"/>
      <c r="NRV63" s="257"/>
      <c r="NRW63" s="257"/>
      <c r="NRX63" s="257"/>
      <c r="NRY63" s="257"/>
      <c r="NRZ63" s="257"/>
      <c r="NSA63" s="257"/>
      <c r="NSB63" s="257"/>
      <c r="NSC63" s="257"/>
      <c r="NSD63" s="257"/>
      <c r="NSE63" s="257"/>
      <c r="NSF63" s="257"/>
      <c r="NSG63" s="257"/>
      <c r="NSH63" s="257"/>
      <c r="NSI63" s="257"/>
      <c r="NSJ63" s="257"/>
      <c r="NSK63" s="257"/>
      <c r="NSL63" s="257"/>
      <c r="NSM63" s="257"/>
      <c r="NSN63" s="257"/>
      <c r="NSO63" s="257"/>
      <c r="NSP63" s="257"/>
      <c r="NSQ63" s="257"/>
      <c r="NSR63" s="257"/>
      <c r="NSS63" s="257"/>
      <c r="NST63" s="257"/>
      <c r="NSU63" s="257"/>
      <c r="NSV63" s="257"/>
      <c r="NSW63" s="257"/>
      <c r="NSX63" s="257"/>
      <c r="NSY63" s="257"/>
      <c r="NSZ63" s="257"/>
      <c r="NTA63" s="257"/>
      <c r="NTB63" s="257"/>
      <c r="NTC63" s="257"/>
      <c r="NTD63" s="257"/>
      <c r="NTE63" s="257"/>
      <c r="NTF63" s="257"/>
      <c r="NTG63" s="257"/>
      <c r="NTH63" s="257"/>
      <c r="NTI63" s="257"/>
      <c r="NTJ63" s="257"/>
      <c r="NTK63" s="257"/>
      <c r="NTL63" s="257"/>
      <c r="NTM63" s="257"/>
      <c r="NTN63" s="257"/>
      <c r="NTO63" s="257"/>
      <c r="NTP63" s="257"/>
      <c r="NTQ63" s="257"/>
      <c r="NTR63" s="257"/>
      <c r="NTS63" s="257"/>
      <c r="NTT63" s="257"/>
      <c r="NTU63" s="257"/>
      <c r="NTV63" s="257"/>
      <c r="NTW63" s="257"/>
      <c r="NTX63" s="257"/>
      <c r="NTY63" s="257"/>
      <c r="NTZ63" s="257"/>
      <c r="NUA63" s="257"/>
      <c r="NUB63" s="257"/>
      <c r="NUC63" s="257"/>
      <c r="NUD63" s="257"/>
      <c r="NUE63" s="257"/>
      <c r="NUF63" s="257"/>
      <c r="NUG63" s="257"/>
      <c r="NUH63" s="257"/>
      <c r="NUI63" s="257"/>
      <c r="NUJ63" s="257"/>
      <c r="NUK63" s="257"/>
      <c r="NUL63" s="257"/>
      <c r="NUM63" s="257"/>
      <c r="NUN63" s="257"/>
      <c r="NUO63" s="257"/>
      <c r="NUP63" s="257"/>
      <c r="NUQ63" s="257"/>
      <c r="NUR63" s="257"/>
      <c r="NUS63" s="257"/>
      <c r="NUT63" s="257"/>
      <c r="NUU63" s="257"/>
      <c r="NUV63" s="257"/>
      <c r="NUW63" s="257"/>
      <c r="NUX63" s="257"/>
      <c r="NUY63" s="257"/>
      <c r="NUZ63" s="257"/>
      <c r="NVA63" s="257"/>
      <c r="NVB63" s="257"/>
      <c r="NVC63" s="257"/>
      <c r="NVD63" s="257"/>
      <c r="NVE63" s="257"/>
      <c r="NVF63" s="257"/>
      <c r="NVG63" s="257"/>
      <c r="NVH63" s="257"/>
      <c r="NVI63" s="257"/>
      <c r="NVJ63" s="257"/>
      <c r="NVK63" s="257"/>
      <c r="NVL63" s="257"/>
      <c r="NVM63" s="257"/>
      <c r="NVN63" s="257"/>
      <c r="NVO63" s="257"/>
      <c r="NVP63" s="257"/>
      <c r="NVQ63" s="257"/>
      <c r="NVR63" s="257"/>
      <c r="NVS63" s="257"/>
      <c r="NVT63" s="257"/>
      <c r="NVU63" s="257"/>
      <c r="NVV63" s="257"/>
      <c r="NVW63" s="257"/>
      <c r="NVX63" s="257"/>
      <c r="NVY63" s="257"/>
      <c r="NVZ63" s="257"/>
      <c r="NWA63" s="257"/>
      <c r="NWB63" s="257"/>
      <c r="NWC63" s="257"/>
      <c r="NWD63" s="257"/>
      <c r="NWE63" s="257"/>
      <c r="NWF63" s="257"/>
      <c r="NWG63" s="257"/>
      <c r="NWH63" s="257"/>
      <c r="NWI63" s="257"/>
      <c r="NWJ63" s="257"/>
      <c r="NWK63" s="257"/>
      <c r="NWL63" s="257"/>
      <c r="NWM63" s="257"/>
      <c r="NWN63" s="257"/>
      <c r="NWO63" s="257"/>
      <c r="NWP63" s="257"/>
      <c r="NWQ63" s="257"/>
      <c r="NWR63" s="257"/>
      <c r="NWS63" s="257"/>
      <c r="NWT63" s="257"/>
      <c r="NWU63" s="257"/>
      <c r="NWV63" s="257"/>
      <c r="NWW63" s="257"/>
      <c r="NWX63" s="257"/>
      <c r="NWY63" s="257"/>
      <c r="NWZ63" s="257"/>
      <c r="NXA63" s="257"/>
      <c r="NXB63" s="257"/>
      <c r="NXC63" s="257"/>
      <c r="NXD63" s="257"/>
      <c r="NXE63" s="257"/>
      <c r="NXF63" s="257"/>
      <c r="NXG63" s="257"/>
      <c r="NXH63" s="257"/>
      <c r="NXI63" s="257"/>
      <c r="NXJ63" s="257"/>
      <c r="NXK63" s="257"/>
      <c r="NXL63" s="257"/>
      <c r="NXM63" s="257"/>
      <c r="NXN63" s="257"/>
      <c r="NXO63" s="257"/>
      <c r="NXP63" s="257"/>
      <c r="NXQ63" s="257"/>
      <c r="NXR63" s="257"/>
      <c r="NXS63" s="257"/>
      <c r="NXT63" s="257"/>
      <c r="NXU63" s="257"/>
      <c r="NXV63" s="257"/>
      <c r="NXW63" s="257"/>
      <c r="NXX63" s="257"/>
      <c r="NXY63" s="257"/>
      <c r="NXZ63" s="257"/>
      <c r="NYA63" s="257"/>
      <c r="NYB63" s="257"/>
      <c r="NYC63" s="257"/>
      <c r="NYD63" s="257"/>
      <c r="NYE63" s="257"/>
      <c r="NYF63" s="257"/>
      <c r="NYG63" s="257"/>
      <c r="NYH63" s="257"/>
      <c r="NYI63" s="257"/>
      <c r="NYJ63" s="257"/>
      <c r="NYK63" s="257"/>
      <c r="NYL63" s="257"/>
      <c r="NYM63" s="257"/>
      <c r="NYN63" s="257"/>
      <c r="NYO63" s="257"/>
      <c r="NYP63" s="257"/>
      <c r="NYQ63" s="257"/>
      <c r="NYR63" s="257"/>
      <c r="NYS63" s="257"/>
      <c r="NYT63" s="257"/>
      <c r="NYU63" s="257"/>
      <c r="NYV63" s="257"/>
      <c r="NYW63" s="257"/>
      <c r="NYX63" s="257"/>
      <c r="NYY63" s="257"/>
      <c r="NYZ63" s="257"/>
      <c r="NZA63" s="257"/>
      <c r="NZB63" s="257"/>
      <c r="NZC63" s="257"/>
      <c r="NZD63" s="257"/>
      <c r="NZE63" s="257"/>
      <c r="NZF63" s="257"/>
      <c r="NZG63" s="257"/>
      <c r="NZH63" s="257"/>
      <c r="NZI63" s="257"/>
      <c r="NZJ63" s="257"/>
      <c r="NZK63" s="257"/>
      <c r="NZL63" s="257"/>
      <c r="NZM63" s="257"/>
      <c r="NZN63" s="257"/>
      <c r="NZO63" s="257"/>
      <c r="NZP63" s="257"/>
      <c r="NZQ63" s="257"/>
      <c r="NZR63" s="257"/>
      <c r="NZS63" s="257"/>
      <c r="NZT63" s="257"/>
      <c r="NZU63" s="257"/>
      <c r="NZV63" s="257"/>
      <c r="NZW63" s="257"/>
      <c r="NZX63" s="257"/>
      <c r="NZY63" s="257"/>
      <c r="NZZ63" s="257"/>
      <c r="OAA63" s="257"/>
      <c r="OAB63" s="257"/>
      <c r="OAC63" s="257"/>
      <c r="OAD63" s="257"/>
      <c r="OAE63" s="257"/>
      <c r="OAF63" s="257"/>
      <c r="OAG63" s="257"/>
      <c r="OAH63" s="257"/>
      <c r="OAI63" s="257"/>
      <c r="OAJ63" s="257"/>
      <c r="OAK63" s="257"/>
      <c r="OAL63" s="257"/>
      <c r="OAM63" s="257"/>
      <c r="OAN63" s="257"/>
      <c r="OAO63" s="257"/>
      <c r="OAP63" s="257"/>
      <c r="OAQ63" s="257"/>
      <c r="OAR63" s="257"/>
      <c r="OAS63" s="257"/>
      <c r="OAT63" s="257"/>
      <c r="OAU63" s="257"/>
      <c r="OAV63" s="257"/>
      <c r="OAW63" s="257"/>
      <c r="OAX63" s="257"/>
      <c r="OAY63" s="257"/>
      <c r="OAZ63" s="257"/>
      <c r="OBA63" s="257"/>
      <c r="OBB63" s="257"/>
      <c r="OBC63" s="257"/>
      <c r="OBD63" s="257"/>
      <c r="OBE63" s="257"/>
      <c r="OBF63" s="257"/>
      <c r="OBG63" s="257"/>
      <c r="OBH63" s="257"/>
      <c r="OBI63" s="257"/>
      <c r="OBJ63" s="257"/>
      <c r="OBK63" s="257"/>
      <c r="OBL63" s="257"/>
      <c r="OBM63" s="257"/>
      <c r="OBN63" s="257"/>
      <c r="OBO63" s="257"/>
      <c r="OBP63" s="257"/>
      <c r="OBQ63" s="257"/>
      <c r="OBR63" s="257"/>
      <c r="OBS63" s="257"/>
      <c r="OBT63" s="257"/>
      <c r="OBU63" s="257"/>
      <c r="OBV63" s="257"/>
      <c r="OBW63" s="257"/>
      <c r="OBX63" s="257"/>
      <c r="OBY63" s="257"/>
      <c r="OBZ63" s="257"/>
      <c r="OCA63" s="257"/>
      <c r="OCB63" s="257"/>
      <c r="OCC63" s="257"/>
      <c r="OCD63" s="257"/>
      <c r="OCE63" s="257"/>
      <c r="OCF63" s="257"/>
      <c r="OCG63" s="257"/>
      <c r="OCH63" s="257"/>
      <c r="OCI63" s="257"/>
      <c r="OCJ63" s="257"/>
      <c r="OCK63" s="257"/>
      <c r="OCL63" s="257"/>
      <c r="OCM63" s="257"/>
      <c r="OCN63" s="257"/>
      <c r="OCO63" s="257"/>
      <c r="OCP63" s="257"/>
      <c r="OCQ63" s="257"/>
      <c r="OCR63" s="257"/>
      <c r="OCS63" s="257"/>
      <c r="OCT63" s="257"/>
      <c r="OCU63" s="257"/>
      <c r="OCV63" s="257"/>
      <c r="OCW63" s="257"/>
      <c r="OCX63" s="257"/>
      <c r="OCY63" s="257"/>
      <c r="OCZ63" s="257"/>
      <c r="ODA63" s="257"/>
      <c r="ODB63" s="257"/>
      <c r="ODC63" s="257"/>
      <c r="ODD63" s="257"/>
      <c r="ODE63" s="257"/>
      <c r="ODF63" s="257"/>
      <c r="ODG63" s="257"/>
      <c r="ODH63" s="257"/>
      <c r="ODI63" s="257"/>
      <c r="ODJ63" s="257"/>
      <c r="ODK63" s="257"/>
      <c r="ODL63" s="257"/>
      <c r="ODM63" s="257"/>
      <c r="ODN63" s="257"/>
      <c r="ODO63" s="257"/>
      <c r="ODP63" s="257"/>
      <c r="ODQ63" s="257"/>
      <c r="ODR63" s="257"/>
      <c r="ODS63" s="257"/>
      <c r="ODT63" s="257"/>
      <c r="ODU63" s="257"/>
      <c r="ODV63" s="257"/>
      <c r="ODW63" s="257"/>
      <c r="ODX63" s="257"/>
      <c r="ODY63" s="257"/>
      <c r="ODZ63" s="257"/>
      <c r="OEA63" s="257"/>
      <c r="OEB63" s="257"/>
      <c r="OEC63" s="257"/>
      <c r="OED63" s="257"/>
      <c r="OEE63" s="257"/>
      <c r="OEF63" s="257"/>
      <c r="OEG63" s="257"/>
      <c r="OEH63" s="257"/>
      <c r="OEI63" s="257"/>
      <c r="OEJ63" s="257"/>
      <c r="OEK63" s="257"/>
      <c r="OEL63" s="257"/>
      <c r="OEM63" s="257"/>
      <c r="OEN63" s="257"/>
      <c r="OEO63" s="257"/>
      <c r="OEP63" s="257"/>
      <c r="OEQ63" s="257"/>
      <c r="OER63" s="257"/>
      <c r="OES63" s="257"/>
      <c r="OET63" s="257"/>
      <c r="OEU63" s="257"/>
      <c r="OEV63" s="257"/>
      <c r="OEW63" s="257"/>
      <c r="OEX63" s="257"/>
      <c r="OEY63" s="257"/>
      <c r="OEZ63" s="257"/>
      <c r="OFA63" s="257"/>
      <c r="OFB63" s="257"/>
      <c r="OFC63" s="257"/>
      <c r="OFD63" s="257"/>
      <c r="OFE63" s="257"/>
      <c r="OFF63" s="257"/>
      <c r="OFG63" s="257"/>
      <c r="OFH63" s="257"/>
      <c r="OFI63" s="257"/>
      <c r="OFJ63" s="257"/>
      <c r="OFK63" s="257"/>
      <c r="OFL63" s="257"/>
      <c r="OFM63" s="257"/>
      <c r="OFN63" s="257"/>
      <c r="OFO63" s="257"/>
      <c r="OFP63" s="257"/>
      <c r="OFQ63" s="257"/>
      <c r="OFR63" s="257"/>
      <c r="OFS63" s="257"/>
      <c r="OFT63" s="257"/>
      <c r="OFU63" s="257"/>
      <c r="OFV63" s="257"/>
      <c r="OFW63" s="257"/>
      <c r="OFX63" s="257"/>
      <c r="OFY63" s="257"/>
      <c r="OFZ63" s="257"/>
      <c r="OGA63" s="257"/>
      <c r="OGB63" s="257"/>
      <c r="OGC63" s="257"/>
      <c r="OGD63" s="257"/>
      <c r="OGE63" s="257"/>
      <c r="OGF63" s="257"/>
      <c r="OGG63" s="257"/>
      <c r="OGH63" s="257"/>
      <c r="OGI63" s="257"/>
      <c r="OGJ63" s="257"/>
      <c r="OGK63" s="257"/>
      <c r="OGL63" s="257"/>
      <c r="OGM63" s="257"/>
      <c r="OGN63" s="257"/>
      <c r="OGO63" s="257"/>
      <c r="OGP63" s="257"/>
      <c r="OGQ63" s="257"/>
      <c r="OGR63" s="257"/>
      <c r="OGS63" s="257"/>
      <c r="OGT63" s="257"/>
      <c r="OGU63" s="257"/>
      <c r="OGV63" s="257"/>
      <c r="OGW63" s="257"/>
      <c r="OGX63" s="257"/>
      <c r="OGY63" s="257"/>
      <c r="OGZ63" s="257"/>
      <c r="OHA63" s="257"/>
      <c r="OHB63" s="257"/>
      <c r="OHC63" s="257"/>
      <c r="OHD63" s="257"/>
      <c r="OHE63" s="257"/>
      <c r="OHF63" s="257"/>
      <c r="OHG63" s="257"/>
      <c r="OHH63" s="257"/>
      <c r="OHI63" s="257"/>
      <c r="OHJ63" s="257"/>
      <c r="OHK63" s="257"/>
      <c r="OHL63" s="257"/>
      <c r="OHM63" s="257"/>
      <c r="OHN63" s="257"/>
      <c r="OHO63" s="257"/>
      <c r="OHP63" s="257"/>
      <c r="OHQ63" s="257"/>
      <c r="OHR63" s="257"/>
      <c r="OHS63" s="257"/>
      <c r="OHT63" s="257"/>
      <c r="OHU63" s="257"/>
      <c r="OHV63" s="257"/>
      <c r="OHW63" s="257"/>
      <c r="OHX63" s="257"/>
      <c r="OHY63" s="257"/>
      <c r="OHZ63" s="257"/>
      <c r="OIA63" s="257"/>
      <c r="OIB63" s="257"/>
      <c r="OIC63" s="257"/>
      <c r="OID63" s="257"/>
      <c r="OIE63" s="257"/>
      <c r="OIF63" s="257"/>
      <c r="OIG63" s="257"/>
      <c r="OIH63" s="257"/>
      <c r="OII63" s="257"/>
      <c r="OIJ63" s="257"/>
      <c r="OIK63" s="257"/>
      <c r="OIL63" s="257"/>
      <c r="OIM63" s="257"/>
      <c r="OIN63" s="257"/>
      <c r="OIO63" s="257"/>
      <c r="OIP63" s="257"/>
      <c r="OIQ63" s="257"/>
      <c r="OIR63" s="257"/>
      <c r="OIS63" s="257"/>
      <c r="OIT63" s="257"/>
      <c r="OIU63" s="257"/>
      <c r="OIV63" s="257"/>
      <c r="OIW63" s="257"/>
      <c r="OIX63" s="257"/>
      <c r="OIY63" s="257"/>
      <c r="OIZ63" s="257"/>
      <c r="OJA63" s="257"/>
      <c r="OJB63" s="257"/>
      <c r="OJC63" s="257"/>
      <c r="OJD63" s="257"/>
      <c r="OJE63" s="257"/>
      <c r="OJF63" s="257"/>
      <c r="OJG63" s="257"/>
      <c r="OJH63" s="257"/>
      <c r="OJI63" s="257"/>
      <c r="OJJ63" s="257"/>
      <c r="OJK63" s="257"/>
      <c r="OJL63" s="257"/>
      <c r="OJM63" s="257"/>
      <c r="OJN63" s="257"/>
      <c r="OJO63" s="257"/>
      <c r="OJP63" s="257"/>
      <c r="OJQ63" s="257"/>
      <c r="OJR63" s="257"/>
      <c r="OJS63" s="257"/>
      <c r="OJT63" s="257"/>
      <c r="OJU63" s="257"/>
      <c r="OJV63" s="257"/>
      <c r="OJW63" s="257"/>
      <c r="OJX63" s="257"/>
      <c r="OJY63" s="257"/>
      <c r="OJZ63" s="257"/>
      <c r="OKA63" s="257"/>
      <c r="OKB63" s="257"/>
      <c r="OKC63" s="257"/>
      <c r="OKD63" s="257"/>
      <c r="OKE63" s="257"/>
      <c r="OKF63" s="257"/>
      <c r="OKG63" s="257"/>
      <c r="OKH63" s="257"/>
      <c r="OKI63" s="257"/>
      <c r="OKJ63" s="257"/>
      <c r="OKK63" s="257"/>
      <c r="OKL63" s="257"/>
      <c r="OKM63" s="257"/>
      <c r="OKN63" s="257"/>
      <c r="OKO63" s="257"/>
      <c r="OKP63" s="257"/>
      <c r="OKQ63" s="257"/>
      <c r="OKR63" s="257"/>
      <c r="OKS63" s="257"/>
      <c r="OKT63" s="257"/>
      <c r="OKU63" s="257"/>
      <c r="OKV63" s="257"/>
      <c r="OKW63" s="257"/>
      <c r="OKX63" s="257"/>
      <c r="OKY63" s="257"/>
      <c r="OKZ63" s="257"/>
      <c r="OLA63" s="257"/>
      <c r="OLB63" s="257"/>
      <c r="OLC63" s="257"/>
      <c r="OLD63" s="257"/>
      <c r="OLE63" s="257"/>
      <c r="OLF63" s="257"/>
      <c r="OLG63" s="257"/>
      <c r="OLH63" s="257"/>
      <c r="OLI63" s="257"/>
      <c r="OLJ63" s="257"/>
      <c r="OLK63" s="257"/>
      <c r="OLL63" s="257"/>
      <c r="OLM63" s="257"/>
      <c r="OLN63" s="257"/>
      <c r="OLO63" s="257"/>
      <c r="OLP63" s="257"/>
      <c r="OLQ63" s="257"/>
      <c r="OLR63" s="257"/>
      <c r="OLS63" s="257"/>
      <c r="OLT63" s="257"/>
      <c r="OLU63" s="257"/>
      <c r="OLV63" s="257"/>
      <c r="OLW63" s="257"/>
      <c r="OLX63" s="257"/>
      <c r="OLY63" s="257"/>
      <c r="OLZ63" s="257"/>
      <c r="OMA63" s="257"/>
      <c r="OMB63" s="257"/>
      <c r="OMC63" s="257"/>
      <c r="OMD63" s="257"/>
      <c r="OME63" s="257"/>
      <c r="OMF63" s="257"/>
      <c r="OMG63" s="257"/>
      <c r="OMH63" s="257"/>
      <c r="OMI63" s="257"/>
      <c r="OMJ63" s="257"/>
      <c r="OMK63" s="257"/>
      <c r="OML63" s="257"/>
      <c r="OMM63" s="257"/>
      <c r="OMN63" s="257"/>
      <c r="OMO63" s="257"/>
      <c r="OMP63" s="257"/>
      <c r="OMQ63" s="257"/>
      <c r="OMR63" s="257"/>
      <c r="OMS63" s="257"/>
      <c r="OMT63" s="257"/>
      <c r="OMU63" s="257"/>
      <c r="OMV63" s="257"/>
      <c r="OMW63" s="257"/>
      <c r="OMX63" s="257"/>
      <c r="OMY63" s="257"/>
      <c r="OMZ63" s="257"/>
      <c r="ONA63" s="257"/>
      <c r="ONB63" s="257"/>
      <c r="ONC63" s="257"/>
      <c r="OND63" s="257"/>
      <c r="ONE63" s="257"/>
      <c r="ONF63" s="257"/>
      <c r="ONG63" s="257"/>
      <c r="ONH63" s="257"/>
      <c r="ONI63" s="257"/>
      <c r="ONJ63" s="257"/>
      <c r="ONK63" s="257"/>
      <c r="ONL63" s="257"/>
      <c r="ONM63" s="257"/>
      <c r="ONN63" s="257"/>
      <c r="ONO63" s="257"/>
      <c r="ONP63" s="257"/>
      <c r="ONQ63" s="257"/>
      <c r="ONR63" s="257"/>
      <c r="ONS63" s="257"/>
      <c r="ONT63" s="257"/>
      <c r="ONU63" s="257"/>
      <c r="ONV63" s="257"/>
      <c r="ONW63" s="257"/>
      <c r="ONX63" s="257"/>
      <c r="ONY63" s="257"/>
      <c r="ONZ63" s="257"/>
      <c r="OOA63" s="257"/>
      <c r="OOB63" s="257"/>
      <c r="OOC63" s="257"/>
      <c r="OOD63" s="257"/>
      <c r="OOE63" s="257"/>
      <c r="OOF63" s="257"/>
      <c r="OOG63" s="257"/>
      <c r="OOH63" s="257"/>
      <c r="OOI63" s="257"/>
      <c r="OOJ63" s="257"/>
      <c r="OOK63" s="257"/>
      <c r="OOL63" s="257"/>
      <c r="OOM63" s="257"/>
      <c r="OON63" s="257"/>
      <c r="OOO63" s="257"/>
      <c r="OOP63" s="257"/>
      <c r="OOQ63" s="257"/>
      <c r="OOR63" s="257"/>
      <c r="OOS63" s="257"/>
      <c r="OOT63" s="257"/>
      <c r="OOU63" s="257"/>
      <c r="OOV63" s="257"/>
      <c r="OOW63" s="257"/>
      <c r="OOX63" s="257"/>
      <c r="OOY63" s="257"/>
      <c r="OOZ63" s="257"/>
      <c r="OPA63" s="257"/>
      <c r="OPB63" s="257"/>
      <c r="OPC63" s="257"/>
      <c r="OPD63" s="257"/>
      <c r="OPE63" s="257"/>
      <c r="OPF63" s="257"/>
      <c r="OPG63" s="257"/>
      <c r="OPH63" s="257"/>
      <c r="OPI63" s="257"/>
      <c r="OPJ63" s="257"/>
      <c r="OPK63" s="257"/>
      <c r="OPL63" s="257"/>
      <c r="OPM63" s="257"/>
      <c r="OPN63" s="257"/>
      <c r="OPO63" s="257"/>
      <c r="OPP63" s="257"/>
      <c r="OPQ63" s="257"/>
      <c r="OPR63" s="257"/>
      <c r="OPS63" s="257"/>
      <c r="OPT63" s="257"/>
      <c r="OPU63" s="257"/>
      <c r="OPV63" s="257"/>
      <c r="OPW63" s="257"/>
      <c r="OPX63" s="257"/>
      <c r="OPY63" s="257"/>
      <c r="OPZ63" s="257"/>
      <c r="OQA63" s="257"/>
      <c r="OQB63" s="257"/>
      <c r="OQC63" s="257"/>
      <c r="OQD63" s="257"/>
      <c r="OQE63" s="257"/>
      <c r="OQF63" s="257"/>
      <c r="OQG63" s="257"/>
      <c r="OQH63" s="257"/>
      <c r="OQI63" s="257"/>
      <c r="OQJ63" s="257"/>
      <c r="OQK63" s="257"/>
      <c r="OQL63" s="257"/>
      <c r="OQM63" s="257"/>
      <c r="OQN63" s="257"/>
      <c r="OQO63" s="257"/>
      <c r="OQP63" s="257"/>
      <c r="OQQ63" s="257"/>
      <c r="OQR63" s="257"/>
      <c r="OQS63" s="257"/>
      <c r="OQT63" s="257"/>
      <c r="OQU63" s="257"/>
      <c r="OQV63" s="257"/>
      <c r="OQW63" s="257"/>
      <c r="OQX63" s="257"/>
      <c r="OQY63" s="257"/>
      <c r="OQZ63" s="257"/>
      <c r="ORA63" s="257"/>
      <c r="ORB63" s="257"/>
      <c r="ORC63" s="257"/>
      <c r="ORD63" s="257"/>
      <c r="ORE63" s="257"/>
      <c r="ORF63" s="257"/>
      <c r="ORG63" s="257"/>
      <c r="ORH63" s="257"/>
      <c r="ORI63" s="257"/>
      <c r="ORJ63" s="257"/>
      <c r="ORK63" s="257"/>
      <c r="ORL63" s="257"/>
      <c r="ORM63" s="257"/>
      <c r="ORN63" s="257"/>
      <c r="ORO63" s="257"/>
      <c r="ORP63" s="257"/>
      <c r="ORQ63" s="257"/>
      <c r="ORR63" s="257"/>
      <c r="ORS63" s="257"/>
      <c r="ORT63" s="257"/>
      <c r="ORU63" s="257"/>
      <c r="ORV63" s="257"/>
      <c r="ORW63" s="257"/>
      <c r="ORX63" s="257"/>
      <c r="ORY63" s="257"/>
      <c r="ORZ63" s="257"/>
      <c r="OSA63" s="257"/>
      <c r="OSB63" s="257"/>
      <c r="OSC63" s="257"/>
      <c r="OSD63" s="257"/>
      <c r="OSE63" s="257"/>
      <c r="OSF63" s="257"/>
      <c r="OSG63" s="257"/>
      <c r="OSH63" s="257"/>
      <c r="OSI63" s="257"/>
      <c r="OSJ63" s="257"/>
      <c r="OSK63" s="257"/>
      <c r="OSL63" s="257"/>
      <c r="OSM63" s="257"/>
      <c r="OSN63" s="257"/>
      <c r="OSO63" s="257"/>
      <c r="OSP63" s="257"/>
      <c r="OSQ63" s="257"/>
      <c r="OSR63" s="257"/>
      <c r="OSS63" s="257"/>
      <c r="OST63" s="257"/>
      <c r="OSU63" s="257"/>
      <c r="OSV63" s="257"/>
      <c r="OSW63" s="257"/>
      <c r="OSX63" s="257"/>
      <c r="OSY63" s="257"/>
      <c r="OSZ63" s="257"/>
      <c r="OTA63" s="257"/>
      <c r="OTB63" s="257"/>
      <c r="OTC63" s="257"/>
      <c r="OTD63" s="257"/>
      <c r="OTE63" s="257"/>
      <c r="OTF63" s="257"/>
      <c r="OTG63" s="257"/>
      <c r="OTH63" s="257"/>
      <c r="OTI63" s="257"/>
      <c r="OTJ63" s="257"/>
      <c r="OTK63" s="257"/>
      <c r="OTL63" s="257"/>
      <c r="OTM63" s="257"/>
      <c r="OTN63" s="257"/>
      <c r="OTO63" s="257"/>
      <c r="OTP63" s="257"/>
      <c r="OTQ63" s="257"/>
      <c r="OTR63" s="257"/>
      <c r="OTS63" s="257"/>
      <c r="OTT63" s="257"/>
      <c r="OTU63" s="257"/>
      <c r="OTV63" s="257"/>
      <c r="OTW63" s="257"/>
      <c r="OTX63" s="257"/>
      <c r="OTY63" s="257"/>
      <c r="OTZ63" s="257"/>
      <c r="OUA63" s="257"/>
      <c r="OUB63" s="257"/>
      <c r="OUC63" s="257"/>
      <c r="OUD63" s="257"/>
      <c r="OUE63" s="257"/>
      <c r="OUF63" s="257"/>
      <c r="OUG63" s="257"/>
      <c r="OUH63" s="257"/>
      <c r="OUI63" s="257"/>
      <c r="OUJ63" s="257"/>
      <c r="OUK63" s="257"/>
      <c r="OUL63" s="257"/>
      <c r="OUM63" s="257"/>
      <c r="OUN63" s="257"/>
      <c r="OUO63" s="257"/>
      <c r="OUP63" s="257"/>
      <c r="OUQ63" s="257"/>
      <c r="OUR63" s="257"/>
      <c r="OUS63" s="257"/>
      <c r="OUT63" s="257"/>
      <c r="OUU63" s="257"/>
      <c r="OUV63" s="257"/>
      <c r="OUW63" s="257"/>
      <c r="OUX63" s="257"/>
      <c r="OUY63" s="257"/>
      <c r="OUZ63" s="257"/>
      <c r="OVA63" s="257"/>
      <c r="OVB63" s="257"/>
      <c r="OVC63" s="257"/>
      <c r="OVD63" s="257"/>
      <c r="OVE63" s="257"/>
      <c r="OVF63" s="257"/>
      <c r="OVG63" s="257"/>
      <c r="OVH63" s="257"/>
      <c r="OVI63" s="257"/>
      <c r="OVJ63" s="257"/>
      <c r="OVK63" s="257"/>
      <c r="OVL63" s="257"/>
      <c r="OVM63" s="257"/>
      <c r="OVN63" s="257"/>
      <c r="OVO63" s="257"/>
      <c r="OVP63" s="257"/>
      <c r="OVQ63" s="257"/>
      <c r="OVR63" s="257"/>
      <c r="OVS63" s="257"/>
      <c r="OVT63" s="257"/>
      <c r="OVU63" s="257"/>
      <c r="OVV63" s="257"/>
      <c r="OVW63" s="257"/>
      <c r="OVX63" s="257"/>
      <c r="OVY63" s="257"/>
      <c r="OVZ63" s="257"/>
      <c r="OWA63" s="257"/>
      <c r="OWB63" s="257"/>
      <c r="OWC63" s="257"/>
      <c r="OWD63" s="257"/>
      <c r="OWE63" s="257"/>
      <c r="OWF63" s="257"/>
      <c r="OWG63" s="257"/>
      <c r="OWH63" s="257"/>
      <c r="OWI63" s="257"/>
      <c r="OWJ63" s="257"/>
      <c r="OWK63" s="257"/>
      <c r="OWL63" s="257"/>
      <c r="OWM63" s="257"/>
      <c r="OWN63" s="257"/>
      <c r="OWO63" s="257"/>
      <c r="OWP63" s="257"/>
      <c r="OWQ63" s="257"/>
      <c r="OWR63" s="257"/>
      <c r="OWS63" s="257"/>
      <c r="OWT63" s="257"/>
      <c r="OWU63" s="257"/>
      <c r="OWV63" s="257"/>
      <c r="OWW63" s="257"/>
      <c r="OWX63" s="257"/>
      <c r="OWY63" s="257"/>
      <c r="OWZ63" s="257"/>
      <c r="OXA63" s="257"/>
      <c r="OXB63" s="257"/>
      <c r="OXC63" s="257"/>
      <c r="OXD63" s="257"/>
      <c r="OXE63" s="257"/>
      <c r="OXF63" s="257"/>
      <c r="OXG63" s="257"/>
      <c r="OXH63" s="257"/>
      <c r="OXI63" s="257"/>
      <c r="OXJ63" s="257"/>
      <c r="OXK63" s="257"/>
      <c r="OXL63" s="257"/>
      <c r="OXM63" s="257"/>
      <c r="OXN63" s="257"/>
      <c r="OXO63" s="257"/>
      <c r="OXP63" s="257"/>
      <c r="OXQ63" s="257"/>
      <c r="OXR63" s="257"/>
      <c r="OXS63" s="257"/>
      <c r="OXT63" s="257"/>
      <c r="OXU63" s="257"/>
      <c r="OXV63" s="257"/>
      <c r="OXW63" s="257"/>
      <c r="OXX63" s="257"/>
      <c r="OXY63" s="257"/>
      <c r="OXZ63" s="257"/>
      <c r="OYA63" s="257"/>
      <c r="OYB63" s="257"/>
      <c r="OYC63" s="257"/>
      <c r="OYD63" s="257"/>
      <c r="OYE63" s="257"/>
      <c r="OYF63" s="257"/>
      <c r="OYG63" s="257"/>
      <c r="OYH63" s="257"/>
      <c r="OYI63" s="257"/>
      <c r="OYJ63" s="257"/>
      <c r="OYK63" s="257"/>
      <c r="OYL63" s="257"/>
      <c r="OYM63" s="257"/>
      <c r="OYN63" s="257"/>
      <c r="OYO63" s="257"/>
      <c r="OYP63" s="257"/>
      <c r="OYQ63" s="257"/>
      <c r="OYR63" s="257"/>
      <c r="OYS63" s="257"/>
      <c r="OYT63" s="257"/>
      <c r="OYU63" s="257"/>
      <c r="OYV63" s="257"/>
      <c r="OYW63" s="257"/>
      <c r="OYX63" s="257"/>
      <c r="OYY63" s="257"/>
      <c r="OYZ63" s="257"/>
      <c r="OZA63" s="257"/>
      <c r="OZB63" s="257"/>
      <c r="OZC63" s="257"/>
      <c r="OZD63" s="257"/>
      <c r="OZE63" s="257"/>
      <c r="OZF63" s="257"/>
      <c r="OZG63" s="257"/>
      <c r="OZH63" s="257"/>
      <c r="OZI63" s="257"/>
      <c r="OZJ63" s="257"/>
      <c r="OZK63" s="257"/>
      <c r="OZL63" s="257"/>
      <c r="OZM63" s="257"/>
      <c r="OZN63" s="257"/>
      <c r="OZO63" s="257"/>
      <c r="OZP63" s="257"/>
      <c r="OZQ63" s="257"/>
      <c r="OZR63" s="257"/>
      <c r="OZS63" s="257"/>
      <c r="OZT63" s="257"/>
      <c r="OZU63" s="257"/>
      <c r="OZV63" s="257"/>
      <c r="OZW63" s="257"/>
      <c r="OZX63" s="257"/>
      <c r="OZY63" s="257"/>
      <c r="OZZ63" s="257"/>
      <c r="PAA63" s="257"/>
      <c r="PAB63" s="257"/>
      <c r="PAC63" s="257"/>
      <c r="PAD63" s="257"/>
      <c r="PAE63" s="257"/>
      <c r="PAF63" s="257"/>
      <c r="PAG63" s="257"/>
      <c r="PAH63" s="257"/>
      <c r="PAI63" s="257"/>
      <c r="PAJ63" s="257"/>
      <c r="PAK63" s="257"/>
      <c r="PAL63" s="257"/>
      <c r="PAM63" s="257"/>
      <c r="PAN63" s="257"/>
      <c r="PAO63" s="257"/>
      <c r="PAP63" s="257"/>
      <c r="PAQ63" s="257"/>
      <c r="PAR63" s="257"/>
      <c r="PAS63" s="257"/>
      <c r="PAT63" s="257"/>
      <c r="PAU63" s="257"/>
      <c r="PAV63" s="257"/>
      <c r="PAW63" s="257"/>
      <c r="PAX63" s="257"/>
      <c r="PAY63" s="257"/>
      <c r="PAZ63" s="257"/>
      <c r="PBA63" s="257"/>
      <c r="PBB63" s="257"/>
      <c r="PBC63" s="257"/>
      <c r="PBD63" s="257"/>
      <c r="PBE63" s="257"/>
      <c r="PBF63" s="257"/>
      <c r="PBG63" s="257"/>
      <c r="PBH63" s="257"/>
      <c r="PBI63" s="257"/>
      <c r="PBJ63" s="257"/>
      <c r="PBK63" s="257"/>
      <c r="PBL63" s="257"/>
      <c r="PBM63" s="257"/>
      <c r="PBN63" s="257"/>
      <c r="PBO63" s="257"/>
      <c r="PBP63" s="257"/>
      <c r="PBQ63" s="257"/>
      <c r="PBR63" s="257"/>
      <c r="PBS63" s="257"/>
      <c r="PBT63" s="257"/>
      <c r="PBU63" s="257"/>
      <c r="PBV63" s="257"/>
      <c r="PBW63" s="257"/>
      <c r="PBX63" s="257"/>
      <c r="PBY63" s="257"/>
      <c r="PBZ63" s="257"/>
      <c r="PCA63" s="257"/>
      <c r="PCB63" s="257"/>
      <c r="PCC63" s="257"/>
      <c r="PCD63" s="257"/>
      <c r="PCE63" s="257"/>
      <c r="PCF63" s="257"/>
      <c r="PCG63" s="257"/>
      <c r="PCH63" s="257"/>
      <c r="PCI63" s="257"/>
      <c r="PCJ63" s="257"/>
      <c r="PCK63" s="257"/>
      <c r="PCL63" s="257"/>
      <c r="PCM63" s="257"/>
      <c r="PCN63" s="257"/>
      <c r="PCO63" s="257"/>
      <c r="PCP63" s="257"/>
      <c r="PCQ63" s="257"/>
      <c r="PCR63" s="257"/>
      <c r="PCS63" s="257"/>
      <c r="PCT63" s="257"/>
      <c r="PCU63" s="257"/>
      <c r="PCV63" s="257"/>
      <c r="PCW63" s="257"/>
      <c r="PCX63" s="257"/>
      <c r="PCY63" s="257"/>
      <c r="PCZ63" s="257"/>
      <c r="PDA63" s="257"/>
      <c r="PDB63" s="257"/>
      <c r="PDC63" s="257"/>
      <c r="PDD63" s="257"/>
      <c r="PDE63" s="257"/>
      <c r="PDF63" s="257"/>
      <c r="PDG63" s="257"/>
      <c r="PDH63" s="257"/>
      <c r="PDI63" s="257"/>
      <c r="PDJ63" s="257"/>
      <c r="PDK63" s="257"/>
      <c r="PDL63" s="257"/>
      <c r="PDM63" s="257"/>
      <c r="PDN63" s="257"/>
      <c r="PDO63" s="257"/>
      <c r="PDP63" s="257"/>
      <c r="PDQ63" s="257"/>
      <c r="PDR63" s="257"/>
      <c r="PDS63" s="257"/>
      <c r="PDT63" s="257"/>
      <c r="PDU63" s="257"/>
      <c r="PDV63" s="257"/>
      <c r="PDW63" s="257"/>
      <c r="PDX63" s="257"/>
      <c r="PDY63" s="257"/>
      <c r="PDZ63" s="257"/>
      <c r="PEA63" s="257"/>
      <c r="PEB63" s="257"/>
      <c r="PEC63" s="257"/>
      <c r="PED63" s="257"/>
      <c r="PEE63" s="257"/>
      <c r="PEF63" s="257"/>
      <c r="PEG63" s="257"/>
      <c r="PEH63" s="257"/>
      <c r="PEI63" s="257"/>
      <c r="PEJ63" s="257"/>
      <c r="PEK63" s="257"/>
      <c r="PEL63" s="257"/>
      <c r="PEM63" s="257"/>
      <c r="PEN63" s="257"/>
      <c r="PEO63" s="257"/>
      <c r="PEP63" s="257"/>
      <c r="PEQ63" s="257"/>
      <c r="PER63" s="257"/>
      <c r="PES63" s="257"/>
      <c r="PET63" s="257"/>
      <c r="PEU63" s="257"/>
      <c r="PEV63" s="257"/>
      <c r="PEW63" s="257"/>
      <c r="PEX63" s="257"/>
      <c r="PEY63" s="257"/>
      <c r="PEZ63" s="257"/>
      <c r="PFA63" s="257"/>
      <c r="PFB63" s="257"/>
      <c r="PFC63" s="257"/>
      <c r="PFD63" s="257"/>
      <c r="PFE63" s="257"/>
      <c r="PFF63" s="257"/>
      <c r="PFG63" s="257"/>
      <c r="PFH63" s="257"/>
      <c r="PFI63" s="257"/>
      <c r="PFJ63" s="257"/>
      <c r="PFK63" s="257"/>
      <c r="PFL63" s="257"/>
      <c r="PFM63" s="257"/>
      <c r="PFN63" s="257"/>
      <c r="PFO63" s="257"/>
      <c r="PFP63" s="257"/>
      <c r="PFQ63" s="257"/>
      <c r="PFR63" s="257"/>
      <c r="PFS63" s="257"/>
      <c r="PFT63" s="257"/>
      <c r="PFU63" s="257"/>
      <c r="PFV63" s="257"/>
      <c r="PFW63" s="257"/>
      <c r="PFX63" s="257"/>
      <c r="PFY63" s="257"/>
      <c r="PFZ63" s="257"/>
      <c r="PGA63" s="257"/>
      <c r="PGB63" s="257"/>
      <c r="PGC63" s="257"/>
      <c r="PGD63" s="257"/>
      <c r="PGE63" s="257"/>
      <c r="PGF63" s="257"/>
      <c r="PGG63" s="257"/>
      <c r="PGH63" s="257"/>
      <c r="PGI63" s="257"/>
      <c r="PGJ63" s="257"/>
      <c r="PGK63" s="257"/>
      <c r="PGL63" s="257"/>
      <c r="PGM63" s="257"/>
      <c r="PGN63" s="257"/>
      <c r="PGO63" s="257"/>
      <c r="PGP63" s="257"/>
      <c r="PGQ63" s="257"/>
      <c r="PGR63" s="257"/>
      <c r="PGS63" s="257"/>
      <c r="PGT63" s="257"/>
      <c r="PGU63" s="257"/>
      <c r="PGV63" s="257"/>
      <c r="PGW63" s="257"/>
      <c r="PGX63" s="257"/>
      <c r="PGY63" s="257"/>
      <c r="PGZ63" s="257"/>
      <c r="PHA63" s="257"/>
      <c r="PHB63" s="257"/>
      <c r="PHC63" s="257"/>
      <c r="PHD63" s="257"/>
      <c r="PHE63" s="257"/>
      <c r="PHF63" s="257"/>
      <c r="PHG63" s="257"/>
      <c r="PHH63" s="257"/>
      <c r="PHI63" s="257"/>
      <c r="PHJ63" s="257"/>
      <c r="PHK63" s="257"/>
      <c r="PHL63" s="257"/>
      <c r="PHM63" s="257"/>
      <c r="PHN63" s="257"/>
      <c r="PHO63" s="257"/>
      <c r="PHP63" s="257"/>
      <c r="PHQ63" s="257"/>
      <c r="PHR63" s="257"/>
      <c r="PHS63" s="257"/>
      <c r="PHT63" s="257"/>
      <c r="PHU63" s="257"/>
      <c r="PHV63" s="257"/>
      <c r="PHW63" s="257"/>
      <c r="PHX63" s="257"/>
      <c r="PHY63" s="257"/>
      <c r="PHZ63" s="257"/>
      <c r="PIA63" s="257"/>
      <c r="PIB63" s="257"/>
      <c r="PIC63" s="257"/>
      <c r="PID63" s="257"/>
      <c r="PIE63" s="257"/>
      <c r="PIF63" s="257"/>
      <c r="PIG63" s="257"/>
      <c r="PIH63" s="257"/>
      <c r="PII63" s="257"/>
      <c r="PIJ63" s="257"/>
      <c r="PIK63" s="257"/>
      <c r="PIL63" s="257"/>
      <c r="PIM63" s="257"/>
      <c r="PIN63" s="257"/>
      <c r="PIO63" s="257"/>
      <c r="PIP63" s="257"/>
      <c r="PIQ63" s="257"/>
      <c r="PIR63" s="257"/>
      <c r="PIS63" s="257"/>
      <c r="PIT63" s="257"/>
      <c r="PIU63" s="257"/>
      <c r="PIV63" s="257"/>
      <c r="PIW63" s="257"/>
      <c r="PIX63" s="257"/>
      <c r="PIY63" s="257"/>
      <c r="PIZ63" s="257"/>
      <c r="PJA63" s="257"/>
      <c r="PJB63" s="257"/>
      <c r="PJC63" s="257"/>
      <c r="PJD63" s="257"/>
      <c r="PJE63" s="257"/>
      <c r="PJF63" s="257"/>
      <c r="PJG63" s="257"/>
      <c r="PJH63" s="257"/>
      <c r="PJI63" s="257"/>
      <c r="PJJ63" s="257"/>
      <c r="PJK63" s="257"/>
      <c r="PJL63" s="257"/>
      <c r="PJM63" s="257"/>
      <c r="PJN63" s="257"/>
      <c r="PJO63" s="257"/>
      <c r="PJP63" s="257"/>
      <c r="PJQ63" s="257"/>
      <c r="PJR63" s="257"/>
      <c r="PJS63" s="257"/>
      <c r="PJT63" s="257"/>
      <c r="PJU63" s="257"/>
      <c r="PJV63" s="257"/>
      <c r="PJW63" s="257"/>
      <c r="PJX63" s="257"/>
      <c r="PJY63" s="257"/>
      <c r="PJZ63" s="257"/>
      <c r="PKA63" s="257"/>
      <c r="PKB63" s="257"/>
      <c r="PKC63" s="257"/>
      <c r="PKD63" s="257"/>
      <c r="PKE63" s="257"/>
      <c r="PKF63" s="257"/>
      <c r="PKG63" s="257"/>
      <c r="PKH63" s="257"/>
      <c r="PKI63" s="257"/>
      <c r="PKJ63" s="257"/>
      <c r="PKK63" s="257"/>
      <c r="PKL63" s="257"/>
      <c r="PKM63" s="257"/>
      <c r="PKN63" s="257"/>
      <c r="PKO63" s="257"/>
      <c r="PKP63" s="257"/>
      <c r="PKQ63" s="257"/>
      <c r="PKR63" s="257"/>
      <c r="PKS63" s="257"/>
      <c r="PKT63" s="257"/>
      <c r="PKU63" s="257"/>
      <c r="PKV63" s="257"/>
      <c r="PKW63" s="257"/>
      <c r="PKX63" s="257"/>
      <c r="PKY63" s="257"/>
      <c r="PKZ63" s="257"/>
      <c r="PLA63" s="257"/>
      <c r="PLB63" s="257"/>
      <c r="PLC63" s="257"/>
      <c r="PLD63" s="257"/>
      <c r="PLE63" s="257"/>
      <c r="PLF63" s="257"/>
      <c r="PLG63" s="257"/>
      <c r="PLH63" s="257"/>
      <c r="PLI63" s="257"/>
      <c r="PLJ63" s="257"/>
      <c r="PLK63" s="257"/>
      <c r="PLL63" s="257"/>
      <c r="PLM63" s="257"/>
      <c r="PLN63" s="257"/>
      <c r="PLO63" s="257"/>
      <c r="PLP63" s="257"/>
      <c r="PLQ63" s="257"/>
      <c r="PLR63" s="257"/>
      <c r="PLS63" s="257"/>
      <c r="PLT63" s="257"/>
      <c r="PLU63" s="257"/>
      <c r="PLV63" s="257"/>
      <c r="PLW63" s="257"/>
      <c r="PLX63" s="257"/>
      <c r="PLY63" s="257"/>
      <c r="PLZ63" s="257"/>
      <c r="PMA63" s="257"/>
      <c r="PMB63" s="257"/>
      <c r="PMC63" s="257"/>
      <c r="PMD63" s="257"/>
      <c r="PME63" s="257"/>
      <c r="PMF63" s="257"/>
      <c r="PMG63" s="257"/>
      <c r="PMH63" s="257"/>
      <c r="PMI63" s="257"/>
      <c r="PMJ63" s="257"/>
      <c r="PMK63" s="257"/>
      <c r="PML63" s="257"/>
      <c r="PMM63" s="257"/>
      <c r="PMN63" s="257"/>
      <c r="PMO63" s="257"/>
      <c r="PMP63" s="257"/>
      <c r="PMQ63" s="257"/>
      <c r="PMR63" s="257"/>
      <c r="PMS63" s="257"/>
      <c r="PMT63" s="257"/>
      <c r="PMU63" s="257"/>
      <c r="PMV63" s="257"/>
      <c r="PMW63" s="257"/>
      <c r="PMX63" s="257"/>
      <c r="PMY63" s="257"/>
      <c r="PMZ63" s="257"/>
      <c r="PNA63" s="257"/>
      <c r="PNB63" s="257"/>
      <c r="PNC63" s="257"/>
      <c r="PND63" s="257"/>
      <c r="PNE63" s="257"/>
      <c r="PNF63" s="257"/>
      <c r="PNG63" s="257"/>
      <c r="PNH63" s="257"/>
      <c r="PNI63" s="257"/>
      <c r="PNJ63" s="257"/>
      <c r="PNK63" s="257"/>
      <c r="PNL63" s="257"/>
      <c r="PNM63" s="257"/>
      <c r="PNN63" s="257"/>
      <c r="PNO63" s="257"/>
      <c r="PNP63" s="257"/>
      <c r="PNQ63" s="257"/>
      <c r="PNR63" s="257"/>
      <c r="PNS63" s="257"/>
      <c r="PNT63" s="257"/>
      <c r="PNU63" s="257"/>
      <c r="PNV63" s="257"/>
      <c r="PNW63" s="257"/>
      <c r="PNX63" s="257"/>
      <c r="PNY63" s="257"/>
      <c r="PNZ63" s="257"/>
      <c r="POA63" s="257"/>
      <c r="POB63" s="257"/>
      <c r="POC63" s="257"/>
      <c r="POD63" s="257"/>
      <c r="POE63" s="257"/>
      <c r="POF63" s="257"/>
      <c r="POG63" s="257"/>
      <c r="POH63" s="257"/>
      <c r="POI63" s="257"/>
      <c r="POJ63" s="257"/>
      <c r="POK63" s="257"/>
      <c r="POL63" s="257"/>
      <c r="POM63" s="257"/>
      <c r="PON63" s="257"/>
      <c r="POO63" s="257"/>
      <c r="POP63" s="257"/>
      <c r="POQ63" s="257"/>
      <c r="POR63" s="257"/>
      <c r="POS63" s="257"/>
      <c r="POT63" s="257"/>
      <c r="POU63" s="257"/>
      <c r="POV63" s="257"/>
      <c r="POW63" s="257"/>
      <c r="POX63" s="257"/>
      <c r="POY63" s="257"/>
      <c r="POZ63" s="257"/>
      <c r="PPA63" s="257"/>
      <c r="PPB63" s="257"/>
      <c r="PPC63" s="257"/>
      <c r="PPD63" s="257"/>
      <c r="PPE63" s="257"/>
      <c r="PPF63" s="257"/>
      <c r="PPG63" s="257"/>
      <c r="PPH63" s="257"/>
      <c r="PPI63" s="257"/>
      <c r="PPJ63" s="257"/>
      <c r="PPK63" s="257"/>
      <c r="PPL63" s="257"/>
      <c r="PPM63" s="257"/>
      <c r="PPN63" s="257"/>
      <c r="PPO63" s="257"/>
      <c r="PPP63" s="257"/>
      <c r="PPQ63" s="257"/>
      <c r="PPR63" s="257"/>
      <c r="PPS63" s="257"/>
      <c r="PPT63" s="257"/>
      <c r="PPU63" s="257"/>
      <c r="PPV63" s="257"/>
      <c r="PPW63" s="257"/>
      <c r="PPX63" s="257"/>
      <c r="PPY63" s="257"/>
      <c r="PPZ63" s="257"/>
      <c r="PQA63" s="257"/>
      <c r="PQB63" s="257"/>
      <c r="PQC63" s="257"/>
      <c r="PQD63" s="257"/>
      <c r="PQE63" s="257"/>
      <c r="PQF63" s="257"/>
      <c r="PQG63" s="257"/>
      <c r="PQH63" s="257"/>
      <c r="PQI63" s="257"/>
      <c r="PQJ63" s="257"/>
      <c r="PQK63" s="257"/>
      <c r="PQL63" s="257"/>
      <c r="PQM63" s="257"/>
      <c r="PQN63" s="257"/>
      <c r="PQO63" s="257"/>
      <c r="PQP63" s="257"/>
      <c r="PQQ63" s="257"/>
      <c r="PQR63" s="257"/>
      <c r="PQS63" s="257"/>
      <c r="PQT63" s="257"/>
      <c r="PQU63" s="257"/>
      <c r="PQV63" s="257"/>
      <c r="PQW63" s="257"/>
      <c r="PQX63" s="257"/>
      <c r="PQY63" s="257"/>
      <c r="PQZ63" s="257"/>
      <c r="PRA63" s="257"/>
      <c r="PRB63" s="257"/>
      <c r="PRC63" s="257"/>
      <c r="PRD63" s="257"/>
      <c r="PRE63" s="257"/>
      <c r="PRF63" s="257"/>
      <c r="PRG63" s="257"/>
      <c r="PRH63" s="257"/>
      <c r="PRI63" s="257"/>
      <c r="PRJ63" s="257"/>
      <c r="PRK63" s="257"/>
      <c r="PRL63" s="257"/>
      <c r="PRM63" s="257"/>
      <c r="PRN63" s="257"/>
      <c r="PRO63" s="257"/>
      <c r="PRP63" s="257"/>
      <c r="PRQ63" s="257"/>
      <c r="PRR63" s="257"/>
      <c r="PRS63" s="257"/>
      <c r="PRT63" s="257"/>
      <c r="PRU63" s="257"/>
      <c r="PRV63" s="257"/>
      <c r="PRW63" s="257"/>
      <c r="PRX63" s="257"/>
      <c r="PRY63" s="257"/>
      <c r="PRZ63" s="257"/>
      <c r="PSA63" s="257"/>
      <c r="PSB63" s="257"/>
      <c r="PSC63" s="257"/>
      <c r="PSD63" s="257"/>
      <c r="PSE63" s="257"/>
      <c r="PSF63" s="257"/>
      <c r="PSG63" s="257"/>
      <c r="PSH63" s="257"/>
      <c r="PSI63" s="257"/>
      <c r="PSJ63" s="257"/>
      <c r="PSK63" s="257"/>
      <c r="PSL63" s="257"/>
      <c r="PSM63" s="257"/>
      <c r="PSN63" s="257"/>
      <c r="PSO63" s="257"/>
      <c r="PSP63" s="257"/>
      <c r="PSQ63" s="257"/>
      <c r="PSR63" s="257"/>
      <c r="PSS63" s="257"/>
      <c r="PST63" s="257"/>
      <c r="PSU63" s="257"/>
      <c r="PSV63" s="257"/>
      <c r="PSW63" s="257"/>
      <c r="PSX63" s="257"/>
      <c r="PSY63" s="257"/>
      <c r="PSZ63" s="257"/>
      <c r="PTA63" s="257"/>
      <c r="PTB63" s="257"/>
      <c r="PTC63" s="257"/>
      <c r="PTD63" s="257"/>
      <c r="PTE63" s="257"/>
      <c r="PTF63" s="257"/>
      <c r="PTG63" s="257"/>
      <c r="PTH63" s="257"/>
      <c r="PTI63" s="257"/>
      <c r="PTJ63" s="257"/>
      <c r="PTK63" s="257"/>
      <c r="PTL63" s="257"/>
      <c r="PTM63" s="257"/>
      <c r="PTN63" s="257"/>
      <c r="PTO63" s="257"/>
      <c r="PTP63" s="257"/>
      <c r="PTQ63" s="257"/>
      <c r="PTR63" s="257"/>
      <c r="PTS63" s="257"/>
      <c r="PTT63" s="257"/>
      <c r="PTU63" s="257"/>
      <c r="PTV63" s="257"/>
      <c r="PTW63" s="257"/>
      <c r="PTX63" s="257"/>
      <c r="PTY63" s="257"/>
      <c r="PTZ63" s="257"/>
      <c r="PUA63" s="257"/>
      <c r="PUB63" s="257"/>
      <c r="PUC63" s="257"/>
      <c r="PUD63" s="257"/>
      <c r="PUE63" s="257"/>
      <c r="PUF63" s="257"/>
      <c r="PUG63" s="257"/>
      <c r="PUH63" s="257"/>
      <c r="PUI63" s="257"/>
      <c r="PUJ63" s="257"/>
      <c r="PUK63" s="257"/>
      <c r="PUL63" s="257"/>
      <c r="PUM63" s="257"/>
      <c r="PUN63" s="257"/>
      <c r="PUO63" s="257"/>
      <c r="PUP63" s="257"/>
      <c r="PUQ63" s="257"/>
      <c r="PUR63" s="257"/>
      <c r="PUS63" s="257"/>
      <c r="PUT63" s="257"/>
      <c r="PUU63" s="257"/>
      <c r="PUV63" s="257"/>
      <c r="PUW63" s="257"/>
      <c r="PUX63" s="257"/>
      <c r="PUY63" s="257"/>
      <c r="PUZ63" s="257"/>
      <c r="PVA63" s="257"/>
      <c r="PVB63" s="257"/>
      <c r="PVC63" s="257"/>
      <c r="PVD63" s="257"/>
      <c r="PVE63" s="257"/>
      <c r="PVF63" s="257"/>
      <c r="PVG63" s="257"/>
      <c r="PVH63" s="257"/>
      <c r="PVI63" s="257"/>
      <c r="PVJ63" s="257"/>
      <c r="PVK63" s="257"/>
      <c r="PVL63" s="257"/>
      <c r="PVM63" s="257"/>
      <c r="PVN63" s="257"/>
      <c r="PVO63" s="257"/>
      <c r="PVP63" s="257"/>
      <c r="PVQ63" s="257"/>
      <c r="PVR63" s="257"/>
      <c r="PVS63" s="257"/>
      <c r="PVT63" s="257"/>
      <c r="PVU63" s="257"/>
      <c r="PVV63" s="257"/>
      <c r="PVW63" s="257"/>
      <c r="PVX63" s="257"/>
      <c r="PVY63" s="257"/>
      <c r="PVZ63" s="257"/>
      <c r="PWA63" s="257"/>
      <c r="PWB63" s="257"/>
      <c r="PWC63" s="257"/>
      <c r="PWD63" s="257"/>
      <c r="PWE63" s="257"/>
      <c r="PWF63" s="257"/>
      <c r="PWG63" s="257"/>
      <c r="PWH63" s="257"/>
      <c r="PWI63" s="257"/>
      <c r="PWJ63" s="257"/>
      <c r="PWK63" s="257"/>
      <c r="PWL63" s="257"/>
      <c r="PWM63" s="257"/>
      <c r="PWN63" s="257"/>
      <c r="PWO63" s="257"/>
      <c r="PWP63" s="257"/>
      <c r="PWQ63" s="257"/>
      <c r="PWR63" s="257"/>
      <c r="PWS63" s="257"/>
      <c r="PWT63" s="257"/>
      <c r="PWU63" s="257"/>
      <c r="PWV63" s="257"/>
      <c r="PWW63" s="257"/>
      <c r="PWX63" s="257"/>
      <c r="PWY63" s="257"/>
      <c r="PWZ63" s="257"/>
      <c r="PXA63" s="257"/>
      <c r="PXB63" s="257"/>
      <c r="PXC63" s="257"/>
      <c r="PXD63" s="257"/>
      <c r="PXE63" s="257"/>
      <c r="PXF63" s="257"/>
      <c r="PXG63" s="257"/>
      <c r="PXH63" s="257"/>
      <c r="PXI63" s="257"/>
      <c r="PXJ63" s="257"/>
      <c r="PXK63" s="257"/>
      <c r="PXL63" s="257"/>
      <c r="PXM63" s="257"/>
      <c r="PXN63" s="257"/>
      <c r="PXO63" s="257"/>
      <c r="PXP63" s="257"/>
      <c r="PXQ63" s="257"/>
      <c r="PXR63" s="257"/>
      <c r="PXS63" s="257"/>
      <c r="PXT63" s="257"/>
      <c r="PXU63" s="257"/>
      <c r="PXV63" s="257"/>
      <c r="PXW63" s="257"/>
      <c r="PXX63" s="257"/>
      <c r="PXY63" s="257"/>
      <c r="PXZ63" s="257"/>
      <c r="PYA63" s="257"/>
      <c r="PYB63" s="257"/>
      <c r="PYC63" s="257"/>
      <c r="PYD63" s="257"/>
      <c r="PYE63" s="257"/>
      <c r="PYF63" s="257"/>
      <c r="PYG63" s="257"/>
      <c r="PYH63" s="257"/>
      <c r="PYI63" s="257"/>
      <c r="PYJ63" s="257"/>
      <c r="PYK63" s="257"/>
      <c r="PYL63" s="257"/>
      <c r="PYM63" s="257"/>
      <c r="PYN63" s="257"/>
      <c r="PYO63" s="257"/>
      <c r="PYP63" s="257"/>
      <c r="PYQ63" s="257"/>
      <c r="PYR63" s="257"/>
      <c r="PYS63" s="257"/>
      <c r="PYT63" s="257"/>
      <c r="PYU63" s="257"/>
      <c r="PYV63" s="257"/>
      <c r="PYW63" s="257"/>
      <c r="PYX63" s="257"/>
      <c r="PYY63" s="257"/>
      <c r="PYZ63" s="257"/>
      <c r="PZA63" s="257"/>
      <c r="PZB63" s="257"/>
      <c r="PZC63" s="257"/>
      <c r="PZD63" s="257"/>
      <c r="PZE63" s="257"/>
      <c r="PZF63" s="257"/>
      <c r="PZG63" s="257"/>
      <c r="PZH63" s="257"/>
      <c r="PZI63" s="257"/>
      <c r="PZJ63" s="257"/>
      <c r="PZK63" s="257"/>
      <c r="PZL63" s="257"/>
      <c r="PZM63" s="257"/>
      <c r="PZN63" s="257"/>
      <c r="PZO63" s="257"/>
      <c r="PZP63" s="257"/>
      <c r="PZQ63" s="257"/>
      <c r="PZR63" s="257"/>
      <c r="PZS63" s="257"/>
      <c r="PZT63" s="257"/>
      <c r="PZU63" s="257"/>
      <c r="PZV63" s="257"/>
      <c r="PZW63" s="257"/>
      <c r="PZX63" s="257"/>
      <c r="PZY63" s="257"/>
      <c r="PZZ63" s="257"/>
      <c r="QAA63" s="257"/>
      <c r="QAB63" s="257"/>
      <c r="QAC63" s="257"/>
      <c r="QAD63" s="257"/>
      <c r="QAE63" s="257"/>
      <c r="QAF63" s="257"/>
      <c r="QAG63" s="257"/>
      <c r="QAH63" s="257"/>
      <c r="QAI63" s="257"/>
      <c r="QAJ63" s="257"/>
      <c r="QAK63" s="257"/>
      <c r="QAL63" s="257"/>
      <c r="QAM63" s="257"/>
      <c r="QAN63" s="257"/>
      <c r="QAO63" s="257"/>
      <c r="QAP63" s="257"/>
      <c r="QAQ63" s="257"/>
      <c r="QAR63" s="257"/>
      <c r="QAS63" s="257"/>
      <c r="QAT63" s="257"/>
      <c r="QAU63" s="257"/>
      <c r="QAV63" s="257"/>
      <c r="QAW63" s="257"/>
      <c r="QAX63" s="257"/>
      <c r="QAY63" s="257"/>
      <c r="QAZ63" s="257"/>
      <c r="QBA63" s="257"/>
      <c r="QBB63" s="257"/>
      <c r="QBC63" s="257"/>
      <c r="QBD63" s="257"/>
      <c r="QBE63" s="257"/>
      <c r="QBF63" s="257"/>
      <c r="QBG63" s="257"/>
      <c r="QBH63" s="257"/>
      <c r="QBI63" s="257"/>
      <c r="QBJ63" s="257"/>
      <c r="QBK63" s="257"/>
      <c r="QBL63" s="257"/>
      <c r="QBM63" s="257"/>
      <c r="QBN63" s="257"/>
      <c r="QBO63" s="257"/>
      <c r="QBP63" s="257"/>
      <c r="QBQ63" s="257"/>
      <c r="QBR63" s="257"/>
      <c r="QBS63" s="257"/>
      <c r="QBT63" s="257"/>
      <c r="QBU63" s="257"/>
      <c r="QBV63" s="257"/>
      <c r="QBW63" s="257"/>
      <c r="QBX63" s="257"/>
      <c r="QBY63" s="257"/>
      <c r="QBZ63" s="257"/>
      <c r="QCA63" s="257"/>
      <c r="QCB63" s="257"/>
      <c r="QCC63" s="257"/>
      <c r="QCD63" s="257"/>
      <c r="QCE63" s="257"/>
      <c r="QCF63" s="257"/>
      <c r="QCG63" s="257"/>
      <c r="QCH63" s="257"/>
      <c r="QCI63" s="257"/>
      <c r="QCJ63" s="257"/>
      <c r="QCK63" s="257"/>
      <c r="QCL63" s="257"/>
      <c r="QCM63" s="257"/>
      <c r="QCN63" s="257"/>
      <c r="QCO63" s="257"/>
      <c r="QCP63" s="257"/>
      <c r="QCQ63" s="257"/>
      <c r="QCR63" s="257"/>
      <c r="QCS63" s="257"/>
      <c r="QCT63" s="257"/>
      <c r="QCU63" s="257"/>
      <c r="QCV63" s="257"/>
      <c r="QCW63" s="257"/>
      <c r="QCX63" s="257"/>
      <c r="QCY63" s="257"/>
      <c r="QCZ63" s="257"/>
      <c r="QDA63" s="257"/>
      <c r="QDB63" s="257"/>
      <c r="QDC63" s="257"/>
      <c r="QDD63" s="257"/>
      <c r="QDE63" s="257"/>
      <c r="QDF63" s="257"/>
      <c r="QDG63" s="257"/>
      <c r="QDH63" s="257"/>
      <c r="QDI63" s="257"/>
      <c r="QDJ63" s="257"/>
      <c r="QDK63" s="257"/>
      <c r="QDL63" s="257"/>
      <c r="QDM63" s="257"/>
      <c r="QDN63" s="257"/>
      <c r="QDO63" s="257"/>
      <c r="QDP63" s="257"/>
      <c r="QDQ63" s="257"/>
      <c r="QDR63" s="257"/>
      <c r="QDS63" s="257"/>
      <c r="QDT63" s="257"/>
      <c r="QDU63" s="257"/>
      <c r="QDV63" s="257"/>
      <c r="QDW63" s="257"/>
      <c r="QDX63" s="257"/>
      <c r="QDY63" s="257"/>
      <c r="QDZ63" s="257"/>
      <c r="QEA63" s="257"/>
      <c r="QEB63" s="257"/>
      <c r="QEC63" s="257"/>
      <c r="QED63" s="257"/>
      <c r="QEE63" s="257"/>
      <c r="QEF63" s="257"/>
      <c r="QEG63" s="257"/>
      <c r="QEH63" s="257"/>
      <c r="QEI63" s="257"/>
      <c r="QEJ63" s="257"/>
      <c r="QEK63" s="257"/>
      <c r="QEL63" s="257"/>
      <c r="QEM63" s="257"/>
      <c r="QEN63" s="257"/>
      <c r="QEO63" s="257"/>
      <c r="QEP63" s="257"/>
      <c r="QEQ63" s="257"/>
      <c r="QER63" s="257"/>
      <c r="QES63" s="257"/>
      <c r="QET63" s="257"/>
      <c r="QEU63" s="257"/>
      <c r="QEV63" s="257"/>
      <c r="QEW63" s="257"/>
      <c r="QEX63" s="257"/>
      <c r="QEY63" s="257"/>
      <c r="QEZ63" s="257"/>
      <c r="QFA63" s="257"/>
      <c r="QFB63" s="257"/>
      <c r="QFC63" s="257"/>
      <c r="QFD63" s="257"/>
      <c r="QFE63" s="257"/>
      <c r="QFF63" s="257"/>
      <c r="QFG63" s="257"/>
      <c r="QFH63" s="257"/>
      <c r="QFI63" s="257"/>
      <c r="QFJ63" s="257"/>
      <c r="QFK63" s="257"/>
      <c r="QFL63" s="257"/>
      <c r="QFM63" s="257"/>
      <c r="QFN63" s="257"/>
      <c r="QFO63" s="257"/>
      <c r="QFP63" s="257"/>
      <c r="QFQ63" s="257"/>
      <c r="QFR63" s="257"/>
      <c r="QFS63" s="257"/>
      <c r="QFT63" s="257"/>
      <c r="QFU63" s="257"/>
      <c r="QFV63" s="257"/>
      <c r="QFW63" s="257"/>
      <c r="QFX63" s="257"/>
      <c r="QFY63" s="257"/>
      <c r="QFZ63" s="257"/>
      <c r="QGA63" s="257"/>
      <c r="QGB63" s="257"/>
      <c r="QGC63" s="257"/>
      <c r="QGD63" s="257"/>
      <c r="QGE63" s="257"/>
      <c r="QGF63" s="257"/>
      <c r="QGG63" s="257"/>
      <c r="QGH63" s="257"/>
      <c r="QGI63" s="257"/>
      <c r="QGJ63" s="257"/>
      <c r="QGK63" s="257"/>
      <c r="QGL63" s="257"/>
      <c r="QGM63" s="257"/>
      <c r="QGN63" s="257"/>
      <c r="QGO63" s="257"/>
      <c r="QGP63" s="257"/>
      <c r="QGQ63" s="257"/>
      <c r="QGR63" s="257"/>
      <c r="QGS63" s="257"/>
      <c r="QGT63" s="257"/>
      <c r="QGU63" s="257"/>
      <c r="QGV63" s="257"/>
      <c r="QGW63" s="257"/>
      <c r="QGX63" s="257"/>
      <c r="QGY63" s="257"/>
      <c r="QGZ63" s="257"/>
      <c r="QHA63" s="257"/>
      <c r="QHB63" s="257"/>
      <c r="QHC63" s="257"/>
      <c r="QHD63" s="257"/>
      <c r="QHE63" s="257"/>
      <c r="QHF63" s="257"/>
      <c r="QHG63" s="257"/>
      <c r="QHH63" s="257"/>
      <c r="QHI63" s="257"/>
      <c r="QHJ63" s="257"/>
      <c r="QHK63" s="257"/>
      <c r="QHL63" s="257"/>
      <c r="QHM63" s="257"/>
      <c r="QHN63" s="257"/>
      <c r="QHO63" s="257"/>
      <c r="QHP63" s="257"/>
      <c r="QHQ63" s="257"/>
      <c r="QHR63" s="257"/>
      <c r="QHS63" s="257"/>
      <c r="QHT63" s="257"/>
      <c r="QHU63" s="257"/>
      <c r="QHV63" s="257"/>
      <c r="QHW63" s="257"/>
      <c r="QHX63" s="257"/>
      <c r="QHY63" s="257"/>
      <c r="QHZ63" s="257"/>
      <c r="QIA63" s="257"/>
      <c r="QIB63" s="257"/>
      <c r="QIC63" s="257"/>
      <c r="QID63" s="257"/>
      <c r="QIE63" s="257"/>
      <c r="QIF63" s="257"/>
      <c r="QIG63" s="257"/>
      <c r="QIH63" s="257"/>
      <c r="QII63" s="257"/>
      <c r="QIJ63" s="257"/>
      <c r="QIK63" s="257"/>
      <c r="QIL63" s="257"/>
      <c r="QIM63" s="257"/>
      <c r="QIN63" s="257"/>
      <c r="QIO63" s="257"/>
      <c r="QIP63" s="257"/>
      <c r="QIQ63" s="257"/>
      <c r="QIR63" s="257"/>
      <c r="QIS63" s="257"/>
      <c r="QIT63" s="257"/>
      <c r="QIU63" s="257"/>
      <c r="QIV63" s="257"/>
      <c r="QIW63" s="257"/>
      <c r="QIX63" s="257"/>
      <c r="QIY63" s="257"/>
      <c r="QIZ63" s="257"/>
      <c r="QJA63" s="257"/>
      <c r="QJB63" s="257"/>
      <c r="QJC63" s="257"/>
      <c r="QJD63" s="257"/>
      <c r="QJE63" s="257"/>
      <c r="QJF63" s="257"/>
      <c r="QJG63" s="257"/>
      <c r="QJH63" s="257"/>
      <c r="QJI63" s="257"/>
      <c r="QJJ63" s="257"/>
      <c r="QJK63" s="257"/>
      <c r="QJL63" s="257"/>
      <c r="QJM63" s="257"/>
      <c r="QJN63" s="257"/>
      <c r="QJO63" s="257"/>
      <c r="QJP63" s="257"/>
      <c r="QJQ63" s="257"/>
      <c r="QJR63" s="257"/>
      <c r="QJS63" s="257"/>
      <c r="QJT63" s="257"/>
      <c r="QJU63" s="257"/>
      <c r="QJV63" s="257"/>
      <c r="QJW63" s="257"/>
      <c r="QJX63" s="257"/>
      <c r="QJY63" s="257"/>
      <c r="QJZ63" s="257"/>
      <c r="QKA63" s="257"/>
      <c r="QKB63" s="257"/>
      <c r="QKC63" s="257"/>
      <c r="QKD63" s="257"/>
      <c r="QKE63" s="257"/>
      <c r="QKF63" s="257"/>
      <c r="QKG63" s="257"/>
      <c r="QKH63" s="257"/>
      <c r="QKI63" s="257"/>
      <c r="QKJ63" s="257"/>
      <c r="QKK63" s="257"/>
      <c r="QKL63" s="257"/>
      <c r="QKM63" s="257"/>
      <c r="QKN63" s="257"/>
      <c r="QKO63" s="257"/>
      <c r="QKP63" s="257"/>
      <c r="QKQ63" s="257"/>
      <c r="QKR63" s="257"/>
      <c r="QKS63" s="257"/>
      <c r="QKT63" s="257"/>
      <c r="QKU63" s="257"/>
      <c r="QKV63" s="257"/>
      <c r="QKW63" s="257"/>
      <c r="QKX63" s="257"/>
      <c r="QKY63" s="257"/>
      <c r="QKZ63" s="257"/>
      <c r="QLA63" s="257"/>
      <c r="QLB63" s="257"/>
      <c r="QLC63" s="257"/>
      <c r="QLD63" s="257"/>
      <c r="QLE63" s="257"/>
      <c r="QLF63" s="257"/>
      <c r="QLG63" s="257"/>
      <c r="QLH63" s="257"/>
      <c r="QLI63" s="257"/>
      <c r="QLJ63" s="257"/>
      <c r="QLK63" s="257"/>
      <c r="QLL63" s="257"/>
      <c r="QLM63" s="257"/>
      <c r="QLN63" s="257"/>
      <c r="QLO63" s="257"/>
      <c r="QLP63" s="257"/>
      <c r="QLQ63" s="257"/>
      <c r="QLR63" s="257"/>
      <c r="QLS63" s="257"/>
      <c r="QLT63" s="257"/>
      <c r="QLU63" s="257"/>
      <c r="QLV63" s="257"/>
      <c r="QLW63" s="257"/>
      <c r="QLX63" s="257"/>
      <c r="QLY63" s="257"/>
      <c r="QLZ63" s="257"/>
      <c r="QMA63" s="257"/>
      <c r="QMB63" s="257"/>
      <c r="QMC63" s="257"/>
      <c r="QMD63" s="257"/>
      <c r="QME63" s="257"/>
      <c r="QMF63" s="257"/>
      <c r="QMG63" s="257"/>
      <c r="QMH63" s="257"/>
      <c r="QMI63" s="257"/>
      <c r="QMJ63" s="257"/>
      <c r="QMK63" s="257"/>
      <c r="QML63" s="257"/>
      <c r="QMM63" s="257"/>
      <c r="QMN63" s="257"/>
      <c r="QMO63" s="257"/>
      <c r="QMP63" s="257"/>
      <c r="QMQ63" s="257"/>
      <c r="QMR63" s="257"/>
      <c r="QMS63" s="257"/>
      <c r="QMT63" s="257"/>
      <c r="QMU63" s="257"/>
      <c r="QMV63" s="257"/>
      <c r="QMW63" s="257"/>
      <c r="QMX63" s="257"/>
      <c r="QMY63" s="257"/>
      <c r="QMZ63" s="257"/>
      <c r="QNA63" s="257"/>
      <c r="QNB63" s="257"/>
      <c r="QNC63" s="257"/>
      <c r="QND63" s="257"/>
      <c r="QNE63" s="257"/>
      <c r="QNF63" s="257"/>
      <c r="QNG63" s="257"/>
      <c r="QNH63" s="257"/>
      <c r="QNI63" s="257"/>
      <c r="QNJ63" s="257"/>
      <c r="QNK63" s="257"/>
      <c r="QNL63" s="257"/>
      <c r="QNM63" s="257"/>
      <c r="QNN63" s="257"/>
      <c r="QNO63" s="257"/>
      <c r="QNP63" s="257"/>
      <c r="QNQ63" s="257"/>
      <c r="QNR63" s="257"/>
      <c r="QNS63" s="257"/>
      <c r="QNT63" s="257"/>
      <c r="QNU63" s="257"/>
      <c r="QNV63" s="257"/>
      <c r="QNW63" s="257"/>
      <c r="QNX63" s="257"/>
      <c r="QNY63" s="257"/>
      <c r="QNZ63" s="257"/>
      <c r="QOA63" s="257"/>
      <c r="QOB63" s="257"/>
      <c r="QOC63" s="257"/>
      <c r="QOD63" s="257"/>
      <c r="QOE63" s="257"/>
      <c r="QOF63" s="257"/>
      <c r="QOG63" s="257"/>
      <c r="QOH63" s="257"/>
      <c r="QOI63" s="257"/>
      <c r="QOJ63" s="257"/>
      <c r="QOK63" s="257"/>
      <c r="QOL63" s="257"/>
      <c r="QOM63" s="257"/>
      <c r="QON63" s="257"/>
      <c r="QOO63" s="257"/>
      <c r="QOP63" s="257"/>
      <c r="QOQ63" s="257"/>
      <c r="QOR63" s="257"/>
      <c r="QOS63" s="257"/>
      <c r="QOT63" s="257"/>
      <c r="QOU63" s="257"/>
      <c r="QOV63" s="257"/>
      <c r="QOW63" s="257"/>
      <c r="QOX63" s="257"/>
      <c r="QOY63" s="257"/>
      <c r="QOZ63" s="257"/>
      <c r="QPA63" s="257"/>
      <c r="QPB63" s="257"/>
      <c r="QPC63" s="257"/>
      <c r="QPD63" s="257"/>
      <c r="QPE63" s="257"/>
      <c r="QPF63" s="257"/>
      <c r="QPG63" s="257"/>
      <c r="QPH63" s="257"/>
      <c r="QPI63" s="257"/>
      <c r="QPJ63" s="257"/>
      <c r="QPK63" s="257"/>
      <c r="QPL63" s="257"/>
      <c r="QPM63" s="257"/>
      <c r="QPN63" s="257"/>
      <c r="QPO63" s="257"/>
      <c r="QPP63" s="257"/>
      <c r="QPQ63" s="257"/>
      <c r="QPR63" s="257"/>
      <c r="QPS63" s="257"/>
      <c r="QPT63" s="257"/>
      <c r="QPU63" s="257"/>
      <c r="QPV63" s="257"/>
      <c r="QPW63" s="257"/>
      <c r="QPX63" s="257"/>
      <c r="QPY63" s="257"/>
      <c r="QPZ63" s="257"/>
      <c r="QQA63" s="257"/>
      <c r="QQB63" s="257"/>
      <c r="QQC63" s="257"/>
      <c r="QQD63" s="257"/>
      <c r="QQE63" s="257"/>
      <c r="QQF63" s="257"/>
      <c r="QQG63" s="257"/>
      <c r="QQH63" s="257"/>
      <c r="QQI63" s="257"/>
      <c r="QQJ63" s="257"/>
      <c r="QQK63" s="257"/>
      <c r="QQL63" s="257"/>
      <c r="QQM63" s="257"/>
      <c r="QQN63" s="257"/>
      <c r="QQO63" s="257"/>
      <c r="QQP63" s="257"/>
      <c r="QQQ63" s="257"/>
      <c r="QQR63" s="257"/>
      <c r="QQS63" s="257"/>
      <c r="QQT63" s="257"/>
      <c r="QQU63" s="257"/>
      <c r="QQV63" s="257"/>
      <c r="QQW63" s="257"/>
      <c r="QQX63" s="257"/>
      <c r="QQY63" s="257"/>
      <c r="QQZ63" s="257"/>
      <c r="QRA63" s="257"/>
      <c r="QRB63" s="257"/>
      <c r="QRC63" s="257"/>
      <c r="QRD63" s="257"/>
      <c r="QRE63" s="257"/>
      <c r="QRF63" s="257"/>
      <c r="QRG63" s="257"/>
      <c r="QRH63" s="257"/>
      <c r="QRI63" s="257"/>
      <c r="QRJ63" s="257"/>
      <c r="QRK63" s="257"/>
      <c r="QRL63" s="257"/>
      <c r="QRM63" s="257"/>
      <c r="QRN63" s="257"/>
      <c r="QRO63" s="257"/>
      <c r="QRP63" s="257"/>
      <c r="QRQ63" s="257"/>
      <c r="QRR63" s="257"/>
      <c r="QRS63" s="257"/>
      <c r="QRT63" s="257"/>
      <c r="QRU63" s="257"/>
      <c r="QRV63" s="257"/>
      <c r="QRW63" s="257"/>
      <c r="QRX63" s="257"/>
      <c r="QRY63" s="257"/>
      <c r="QRZ63" s="257"/>
      <c r="QSA63" s="257"/>
      <c r="QSB63" s="257"/>
      <c r="QSC63" s="257"/>
      <c r="QSD63" s="257"/>
      <c r="QSE63" s="257"/>
      <c r="QSF63" s="257"/>
      <c r="QSG63" s="257"/>
      <c r="QSH63" s="257"/>
      <c r="QSI63" s="257"/>
      <c r="QSJ63" s="257"/>
      <c r="QSK63" s="257"/>
      <c r="QSL63" s="257"/>
      <c r="QSM63" s="257"/>
      <c r="QSN63" s="257"/>
      <c r="QSO63" s="257"/>
      <c r="QSP63" s="257"/>
      <c r="QSQ63" s="257"/>
      <c r="QSR63" s="257"/>
      <c r="QSS63" s="257"/>
      <c r="QST63" s="257"/>
      <c r="QSU63" s="257"/>
      <c r="QSV63" s="257"/>
      <c r="QSW63" s="257"/>
      <c r="QSX63" s="257"/>
      <c r="QSY63" s="257"/>
      <c r="QSZ63" s="257"/>
      <c r="QTA63" s="257"/>
      <c r="QTB63" s="257"/>
      <c r="QTC63" s="257"/>
      <c r="QTD63" s="257"/>
      <c r="QTE63" s="257"/>
      <c r="QTF63" s="257"/>
      <c r="QTG63" s="257"/>
      <c r="QTH63" s="257"/>
      <c r="QTI63" s="257"/>
      <c r="QTJ63" s="257"/>
      <c r="QTK63" s="257"/>
      <c r="QTL63" s="257"/>
      <c r="QTM63" s="257"/>
      <c r="QTN63" s="257"/>
      <c r="QTO63" s="257"/>
      <c r="QTP63" s="257"/>
      <c r="QTQ63" s="257"/>
      <c r="QTR63" s="257"/>
      <c r="QTS63" s="257"/>
      <c r="QTT63" s="257"/>
      <c r="QTU63" s="257"/>
      <c r="QTV63" s="257"/>
      <c r="QTW63" s="257"/>
      <c r="QTX63" s="257"/>
      <c r="QTY63" s="257"/>
      <c r="QTZ63" s="257"/>
      <c r="QUA63" s="257"/>
      <c r="QUB63" s="257"/>
      <c r="QUC63" s="257"/>
      <c r="QUD63" s="257"/>
      <c r="QUE63" s="257"/>
      <c r="QUF63" s="257"/>
      <c r="QUG63" s="257"/>
      <c r="QUH63" s="257"/>
      <c r="QUI63" s="257"/>
      <c r="QUJ63" s="257"/>
      <c r="QUK63" s="257"/>
      <c r="QUL63" s="257"/>
      <c r="QUM63" s="257"/>
      <c r="QUN63" s="257"/>
      <c r="QUO63" s="257"/>
      <c r="QUP63" s="257"/>
      <c r="QUQ63" s="257"/>
      <c r="QUR63" s="257"/>
      <c r="QUS63" s="257"/>
      <c r="QUT63" s="257"/>
      <c r="QUU63" s="257"/>
      <c r="QUV63" s="257"/>
      <c r="QUW63" s="257"/>
      <c r="QUX63" s="257"/>
      <c r="QUY63" s="257"/>
      <c r="QUZ63" s="257"/>
      <c r="QVA63" s="257"/>
      <c r="QVB63" s="257"/>
      <c r="QVC63" s="257"/>
      <c r="QVD63" s="257"/>
      <c r="QVE63" s="257"/>
      <c r="QVF63" s="257"/>
      <c r="QVG63" s="257"/>
      <c r="QVH63" s="257"/>
      <c r="QVI63" s="257"/>
      <c r="QVJ63" s="257"/>
      <c r="QVK63" s="257"/>
      <c r="QVL63" s="257"/>
      <c r="QVM63" s="257"/>
      <c r="QVN63" s="257"/>
      <c r="QVO63" s="257"/>
      <c r="QVP63" s="257"/>
      <c r="QVQ63" s="257"/>
      <c r="QVR63" s="257"/>
      <c r="QVS63" s="257"/>
      <c r="QVT63" s="257"/>
      <c r="QVU63" s="257"/>
      <c r="QVV63" s="257"/>
      <c r="QVW63" s="257"/>
      <c r="QVX63" s="257"/>
      <c r="QVY63" s="257"/>
      <c r="QVZ63" s="257"/>
      <c r="QWA63" s="257"/>
      <c r="QWB63" s="257"/>
      <c r="QWC63" s="257"/>
      <c r="QWD63" s="257"/>
      <c r="QWE63" s="257"/>
      <c r="QWF63" s="257"/>
      <c r="QWG63" s="257"/>
      <c r="QWH63" s="257"/>
      <c r="QWI63" s="257"/>
      <c r="QWJ63" s="257"/>
      <c r="QWK63" s="257"/>
      <c r="QWL63" s="257"/>
      <c r="QWM63" s="257"/>
      <c r="QWN63" s="257"/>
      <c r="QWO63" s="257"/>
      <c r="QWP63" s="257"/>
      <c r="QWQ63" s="257"/>
      <c r="QWR63" s="257"/>
      <c r="QWS63" s="257"/>
      <c r="QWT63" s="257"/>
      <c r="QWU63" s="257"/>
      <c r="QWV63" s="257"/>
      <c r="QWW63" s="257"/>
      <c r="QWX63" s="257"/>
      <c r="QWY63" s="257"/>
      <c r="QWZ63" s="257"/>
      <c r="QXA63" s="257"/>
      <c r="QXB63" s="257"/>
      <c r="QXC63" s="257"/>
      <c r="QXD63" s="257"/>
      <c r="QXE63" s="257"/>
      <c r="QXF63" s="257"/>
      <c r="QXG63" s="257"/>
      <c r="QXH63" s="257"/>
      <c r="QXI63" s="257"/>
      <c r="QXJ63" s="257"/>
      <c r="QXK63" s="257"/>
      <c r="QXL63" s="257"/>
      <c r="QXM63" s="257"/>
      <c r="QXN63" s="257"/>
      <c r="QXO63" s="257"/>
      <c r="QXP63" s="257"/>
      <c r="QXQ63" s="257"/>
      <c r="QXR63" s="257"/>
      <c r="QXS63" s="257"/>
      <c r="QXT63" s="257"/>
      <c r="QXU63" s="257"/>
      <c r="QXV63" s="257"/>
      <c r="QXW63" s="257"/>
      <c r="QXX63" s="257"/>
      <c r="QXY63" s="257"/>
      <c r="QXZ63" s="257"/>
      <c r="QYA63" s="257"/>
      <c r="QYB63" s="257"/>
      <c r="QYC63" s="257"/>
      <c r="QYD63" s="257"/>
      <c r="QYE63" s="257"/>
      <c r="QYF63" s="257"/>
      <c r="QYG63" s="257"/>
      <c r="QYH63" s="257"/>
      <c r="QYI63" s="257"/>
      <c r="QYJ63" s="257"/>
      <c r="QYK63" s="257"/>
      <c r="QYL63" s="257"/>
      <c r="QYM63" s="257"/>
      <c r="QYN63" s="257"/>
      <c r="QYO63" s="257"/>
      <c r="QYP63" s="257"/>
      <c r="QYQ63" s="257"/>
      <c r="QYR63" s="257"/>
      <c r="QYS63" s="257"/>
      <c r="QYT63" s="257"/>
      <c r="QYU63" s="257"/>
      <c r="QYV63" s="257"/>
      <c r="QYW63" s="257"/>
      <c r="QYX63" s="257"/>
      <c r="QYY63" s="257"/>
      <c r="QYZ63" s="257"/>
      <c r="QZA63" s="257"/>
      <c r="QZB63" s="257"/>
      <c r="QZC63" s="257"/>
      <c r="QZD63" s="257"/>
      <c r="QZE63" s="257"/>
      <c r="QZF63" s="257"/>
      <c r="QZG63" s="257"/>
      <c r="QZH63" s="257"/>
      <c r="QZI63" s="257"/>
      <c r="QZJ63" s="257"/>
      <c r="QZK63" s="257"/>
      <c r="QZL63" s="257"/>
      <c r="QZM63" s="257"/>
      <c r="QZN63" s="257"/>
      <c r="QZO63" s="257"/>
      <c r="QZP63" s="257"/>
      <c r="QZQ63" s="257"/>
      <c r="QZR63" s="257"/>
      <c r="QZS63" s="257"/>
      <c r="QZT63" s="257"/>
      <c r="QZU63" s="257"/>
      <c r="QZV63" s="257"/>
      <c r="QZW63" s="257"/>
      <c r="QZX63" s="257"/>
      <c r="QZY63" s="257"/>
      <c r="QZZ63" s="257"/>
      <c r="RAA63" s="257"/>
      <c r="RAB63" s="257"/>
      <c r="RAC63" s="257"/>
      <c r="RAD63" s="257"/>
      <c r="RAE63" s="257"/>
      <c r="RAF63" s="257"/>
      <c r="RAG63" s="257"/>
      <c r="RAH63" s="257"/>
      <c r="RAI63" s="257"/>
      <c r="RAJ63" s="257"/>
      <c r="RAK63" s="257"/>
      <c r="RAL63" s="257"/>
      <c r="RAM63" s="257"/>
      <c r="RAN63" s="257"/>
      <c r="RAO63" s="257"/>
      <c r="RAP63" s="257"/>
      <c r="RAQ63" s="257"/>
      <c r="RAR63" s="257"/>
      <c r="RAS63" s="257"/>
      <c r="RAT63" s="257"/>
      <c r="RAU63" s="257"/>
      <c r="RAV63" s="257"/>
      <c r="RAW63" s="257"/>
      <c r="RAX63" s="257"/>
      <c r="RAY63" s="257"/>
      <c r="RAZ63" s="257"/>
      <c r="RBA63" s="257"/>
      <c r="RBB63" s="257"/>
      <c r="RBC63" s="257"/>
      <c r="RBD63" s="257"/>
      <c r="RBE63" s="257"/>
      <c r="RBF63" s="257"/>
      <c r="RBG63" s="257"/>
      <c r="RBH63" s="257"/>
      <c r="RBI63" s="257"/>
      <c r="RBJ63" s="257"/>
      <c r="RBK63" s="257"/>
      <c r="RBL63" s="257"/>
      <c r="RBM63" s="257"/>
      <c r="RBN63" s="257"/>
      <c r="RBO63" s="257"/>
      <c r="RBP63" s="257"/>
      <c r="RBQ63" s="257"/>
      <c r="RBR63" s="257"/>
      <c r="RBS63" s="257"/>
      <c r="RBT63" s="257"/>
      <c r="RBU63" s="257"/>
      <c r="RBV63" s="257"/>
      <c r="RBW63" s="257"/>
      <c r="RBX63" s="257"/>
      <c r="RBY63" s="257"/>
      <c r="RBZ63" s="257"/>
      <c r="RCA63" s="257"/>
      <c r="RCB63" s="257"/>
      <c r="RCC63" s="257"/>
      <c r="RCD63" s="257"/>
      <c r="RCE63" s="257"/>
      <c r="RCF63" s="257"/>
      <c r="RCG63" s="257"/>
      <c r="RCH63" s="257"/>
      <c r="RCI63" s="257"/>
      <c r="RCJ63" s="257"/>
      <c r="RCK63" s="257"/>
      <c r="RCL63" s="257"/>
      <c r="RCM63" s="257"/>
      <c r="RCN63" s="257"/>
      <c r="RCO63" s="257"/>
      <c r="RCP63" s="257"/>
      <c r="RCQ63" s="257"/>
      <c r="RCR63" s="257"/>
      <c r="RCS63" s="257"/>
      <c r="RCT63" s="257"/>
      <c r="RCU63" s="257"/>
      <c r="RCV63" s="257"/>
      <c r="RCW63" s="257"/>
      <c r="RCX63" s="257"/>
      <c r="RCY63" s="257"/>
      <c r="RCZ63" s="257"/>
      <c r="RDA63" s="257"/>
      <c r="RDB63" s="257"/>
      <c r="RDC63" s="257"/>
      <c r="RDD63" s="257"/>
      <c r="RDE63" s="257"/>
      <c r="RDF63" s="257"/>
      <c r="RDG63" s="257"/>
      <c r="RDH63" s="257"/>
      <c r="RDI63" s="257"/>
      <c r="RDJ63" s="257"/>
      <c r="RDK63" s="257"/>
      <c r="RDL63" s="257"/>
      <c r="RDM63" s="257"/>
      <c r="RDN63" s="257"/>
      <c r="RDO63" s="257"/>
      <c r="RDP63" s="257"/>
      <c r="RDQ63" s="257"/>
      <c r="RDR63" s="257"/>
      <c r="RDS63" s="257"/>
      <c r="RDT63" s="257"/>
      <c r="RDU63" s="257"/>
      <c r="RDV63" s="257"/>
      <c r="RDW63" s="257"/>
      <c r="RDX63" s="257"/>
      <c r="RDY63" s="257"/>
      <c r="RDZ63" s="257"/>
      <c r="REA63" s="257"/>
      <c r="REB63" s="257"/>
      <c r="REC63" s="257"/>
      <c r="RED63" s="257"/>
      <c r="REE63" s="257"/>
      <c r="REF63" s="257"/>
      <c r="REG63" s="257"/>
      <c r="REH63" s="257"/>
      <c r="REI63" s="257"/>
      <c r="REJ63" s="257"/>
      <c r="REK63" s="257"/>
      <c r="REL63" s="257"/>
      <c r="REM63" s="257"/>
      <c r="REN63" s="257"/>
      <c r="REO63" s="257"/>
      <c r="REP63" s="257"/>
      <c r="REQ63" s="257"/>
      <c r="RER63" s="257"/>
      <c r="RES63" s="257"/>
      <c r="RET63" s="257"/>
      <c r="REU63" s="257"/>
      <c r="REV63" s="257"/>
      <c r="REW63" s="257"/>
      <c r="REX63" s="257"/>
      <c r="REY63" s="257"/>
      <c r="REZ63" s="257"/>
      <c r="RFA63" s="257"/>
      <c r="RFB63" s="257"/>
      <c r="RFC63" s="257"/>
      <c r="RFD63" s="257"/>
      <c r="RFE63" s="257"/>
      <c r="RFF63" s="257"/>
      <c r="RFG63" s="257"/>
      <c r="RFH63" s="257"/>
      <c r="RFI63" s="257"/>
      <c r="RFJ63" s="257"/>
      <c r="RFK63" s="257"/>
      <c r="RFL63" s="257"/>
      <c r="RFM63" s="257"/>
      <c r="RFN63" s="257"/>
      <c r="RFO63" s="257"/>
      <c r="RFP63" s="257"/>
      <c r="RFQ63" s="257"/>
      <c r="RFR63" s="257"/>
      <c r="RFS63" s="257"/>
      <c r="RFT63" s="257"/>
      <c r="RFU63" s="257"/>
      <c r="RFV63" s="257"/>
      <c r="RFW63" s="257"/>
      <c r="RFX63" s="257"/>
      <c r="RFY63" s="257"/>
      <c r="RFZ63" s="257"/>
      <c r="RGA63" s="257"/>
      <c r="RGB63" s="257"/>
      <c r="RGC63" s="257"/>
      <c r="RGD63" s="257"/>
      <c r="RGE63" s="257"/>
      <c r="RGF63" s="257"/>
      <c r="RGG63" s="257"/>
      <c r="RGH63" s="257"/>
      <c r="RGI63" s="257"/>
      <c r="RGJ63" s="257"/>
      <c r="RGK63" s="257"/>
      <c r="RGL63" s="257"/>
      <c r="RGM63" s="257"/>
      <c r="RGN63" s="257"/>
      <c r="RGO63" s="257"/>
      <c r="RGP63" s="257"/>
      <c r="RGQ63" s="257"/>
      <c r="RGR63" s="257"/>
      <c r="RGS63" s="257"/>
      <c r="RGT63" s="257"/>
      <c r="RGU63" s="257"/>
      <c r="RGV63" s="257"/>
      <c r="RGW63" s="257"/>
      <c r="RGX63" s="257"/>
      <c r="RGY63" s="257"/>
      <c r="RGZ63" s="257"/>
      <c r="RHA63" s="257"/>
      <c r="RHB63" s="257"/>
      <c r="RHC63" s="257"/>
      <c r="RHD63" s="257"/>
      <c r="RHE63" s="257"/>
      <c r="RHF63" s="257"/>
      <c r="RHG63" s="257"/>
      <c r="RHH63" s="257"/>
      <c r="RHI63" s="257"/>
      <c r="RHJ63" s="257"/>
      <c r="RHK63" s="257"/>
      <c r="RHL63" s="257"/>
      <c r="RHM63" s="257"/>
      <c r="RHN63" s="257"/>
      <c r="RHO63" s="257"/>
      <c r="RHP63" s="257"/>
      <c r="RHQ63" s="257"/>
      <c r="RHR63" s="257"/>
      <c r="RHS63" s="257"/>
      <c r="RHT63" s="257"/>
      <c r="RHU63" s="257"/>
      <c r="RHV63" s="257"/>
      <c r="RHW63" s="257"/>
      <c r="RHX63" s="257"/>
      <c r="RHY63" s="257"/>
      <c r="RHZ63" s="257"/>
      <c r="RIA63" s="257"/>
      <c r="RIB63" s="257"/>
      <c r="RIC63" s="257"/>
      <c r="RID63" s="257"/>
      <c r="RIE63" s="257"/>
      <c r="RIF63" s="257"/>
      <c r="RIG63" s="257"/>
      <c r="RIH63" s="257"/>
      <c r="RII63" s="257"/>
      <c r="RIJ63" s="257"/>
      <c r="RIK63" s="257"/>
      <c r="RIL63" s="257"/>
      <c r="RIM63" s="257"/>
      <c r="RIN63" s="257"/>
      <c r="RIO63" s="257"/>
      <c r="RIP63" s="257"/>
      <c r="RIQ63" s="257"/>
      <c r="RIR63" s="257"/>
      <c r="RIS63" s="257"/>
      <c r="RIT63" s="257"/>
      <c r="RIU63" s="257"/>
      <c r="RIV63" s="257"/>
      <c r="RIW63" s="257"/>
      <c r="RIX63" s="257"/>
      <c r="RIY63" s="257"/>
      <c r="RIZ63" s="257"/>
      <c r="RJA63" s="257"/>
      <c r="RJB63" s="257"/>
      <c r="RJC63" s="257"/>
      <c r="RJD63" s="257"/>
      <c r="RJE63" s="257"/>
      <c r="RJF63" s="257"/>
      <c r="RJG63" s="257"/>
      <c r="RJH63" s="257"/>
      <c r="RJI63" s="257"/>
      <c r="RJJ63" s="257"/>
      <c r="RJK63" s="257"/>
      <c r="RJL63" s="257"/>
      <c r="RJM63" s="257"/>
      <c r="RJN63" s="257"/>
      <c r="RJO63" s="257"/>
      <c r="RJP63" s="257"/>
      <c r="RJQ63" s="257"/>
      <c r="RJR63" s="257"/>
      <c r="RJS63" s="257"/>
      <c r="RJT63" s="257"/>
      <c r="RJU63" s="257"/>
      <c r="RJV63" s="257"/>
      <c r="RJW63" s="257"/>
      <c r="RJX63" s="257"/>
      <c r="RJY63" s="257"/>
      <c r="RJZ63" s="257"/>
      <c r="RKA63" s="257"/>
      <c r="RKB63" s="257"/>
      <c r="RKC63" s="257"/>
      <c r="RKD63" s="257"/>
      <c r="RKE63" s="257"/>
      <c r="RKF63" s="257"/>
      <c r="RKG63" s="257"/>
      <c r="RKH63" s="257"/>
      <c r="RKI63" s="257"/>
      <c r="RKJ63" s="257"/>
      <c r="RKK63" s="257"/>
      <c r="RKL63" s="257"/>
      <c r="RKM63" s="257"/>
      <c r="RKN63" s="257"/>
      <c r="RKO63" s="257"/>
      <c r="RKP63" s="257"/>
      <c r="RKQ63" s="257"/>
      <c r="RKR63" s="257"/>
      <c r="RKS63" s="257"/>
      <c r="RKT63" s="257"/>
      <c r="RKU63" s="257"/>
      <c r="RKV63" s="257"/>
      <c r="RKW63" s="257"/>
      <c r="RKX63" s="257"/>
      <c r="RKY63" s="257"/>
      <c r="RKZ63" s="257"/>
      <c r="RLA63" s="257"/>
      <c r="RLB63" s="257"/>
      <c r="RLC63" s="257"/>
      <c r="RLD63" s="257"/>
      <c r="RLE63" s="257"/>
      <c r="RLF63" s="257"/>
      <c r="RLG63" s="257"/>
      <c r="RLH63" s="257"/>
      <c r="RLI63" s="257"/>
      <c r="RLJ63" s="257"/>
      <c r="RLK63" s="257"/>
      <c r="RLL63" s="257"/>
      <c r="RLM63" s="257"/>
      <c r="RLN63" s="257"/>
      <c r="RLO63" s="257"/>
      <c r="RLP63" s="257"/>
      <c r="RLQ63" s="257"/>
      <c r="RLR63" s="257"/>
      <c r="RLS63" s="257"/>
      <c r="RLT63" s="257"/>
      <c r="RLU63" s="257"/>
      <c r="RLV63" s="257"/>
      <c r="RLW63" s="257"/>
      <c r="RLX63" s="257"/>
      <c r="RLY63" s="257"/>
      <c r="RLZ63" s="257"/>
      <c r="RMA63" s="257"/>
      <c r="RMB63" s="257"/>
      <c r="RMC63" s="257"/>
      <c r="RMD63" s="257"/>
      <c r="RME63" s="257"/>
      <c r="RMF63" s="257"/>
      <c r="RMG63" s="257"/>
      <c r="RMH63" s="257"/>
      <c r="RMI63" s="257"/>
      <c r="RMJ63" s="257"/>
      <c r="RMK63" s="257"/>
      <c r="RML63" s="257"/>
      <c r="RMM63" s="257"/>
      <c r="RMN63" s="257"/>
      <c r="RMO63" s="257"/>
      <c r="RMP63" s="257"/>
      <c r="RMQ63" s="257"/>
      <c r="RMR63" s="257"/>
      <c r="RMS63" s="257"/>
      <c r="RMT63" s="257"/>
      <c r="RMU63" s="257"/>
      <c r="RMV63" s="257"/>
      <c r="RMW63" s="257"/>
      <c r="RMX63" s="257"/>
      <c r="RMY63" s="257"/>
      <c r="RMZ63" s="257"/>
      <c r="RNA63" s="257"/>
      <c r="RNB63" s="257"/>
      <c r="RNC63" s="257"/>
      <c r="RND63" s="257"/>
      <c r="RNE63" s="257"/>
      <c r="RNF63" s="257"/>
      <c r="RNG63" s="257"/>
      <c r="RNH63" s="257"/>
      <c r="RNI63" s="257"/>
      <c r="RNJ63" s="257"/>
      <c r="RNK63" s="257"/>
      <c r="RNL63" s="257"/>
      <c r="RNM63" s="257"/>
      <c r="RNN63" s="257"/>
      <c r="RNO63" s="257"/>
      <c r="RNP63" s="257"/>
      <c r="RNQ63" s="257"/>
      <c r="RNR63" s="257"/>
      <c r="RNS63" s="257"/>
      <c r="RNT63" s="257"/>
      <c r="RNU63" s="257"/>
      <c r="RNV63" s="257"/>
      <c r="RNW63" s="257"/>
      <c r="RNX63" s="257"/>
      <c r="RNY63" s="257"/>
      <c r="RNZ63" s="257"/>
      <c r="ROA63" s="257"/>
      <c r="ROB63" s="257"/>
      <c r="ROC63" s="257"/>
      <c r="ROD63" s="257"/>
      <c r="ROE63" s="257"/>
      <c r="ROF63" s="257"/>
      <c r="ROG63" s="257"/>
      <c r="ROH63" s="257"/>
      <c r="ROI63" s="257"/>
      <c r="ROJ63" s="257"/>
      <c r="ROK63" s="257"/>
      <c r="ROL63" s="257"/>
      <c r="ROM63" s="257"/>
      <c r="RON63" s="257"/>
      <c r="ROO63" s="257"/>
      <c r="ROP63" s="257"/>
      <c r="ROQ63" s="257"/>
      <c r="ROR63" s="257"/>
      <c r="ROS63" s="257"/>
      <c r="ROT63" s="257"/>
      <c r="ROU63" s="257"/>
      <c r="ROV63" s="257"/>
      <c r="ROW63" s="257"/>
      <c r="ROX63" s="257"/>
      <c r="ROY63" s="257"/>
      <c r="ROZ63" s="257"/>
      <c r="RPA63" s="257"/>
      <c r="RPB63" s="257"/>
      <c r="RPC63" s="257"/>
      <c r="RPD63" s="257"/>
      <c r="RPE63" s="257"/>
      <c r="RPF63" s="257"/>
      <c r="RPG63" s="257"/>
      <c r="RPH63" s="257"/>
      <c r="RPI63" s="257"/>
      <c r="RPJ63" s="257"/>
      <c r="RPK63" s="257"/>
      <c r="RPL63" s="257"/>
      <c r="RPM63" s="257"/>
      <c r="RPN63" s="257"/>
      <c r="RPO63" s="257"/>
      <c r="RPP63" s="257"/>
      <c r="RPQ63" s="257"/>
      <c r="RPR63" s="257"/>
      <c r="RPS63" s="257"/>
      <c r="RPT63" s="257"/>
      <c r="RPU63" s="257"/>
      <c r="RPV63" s="257"/>
      <c r="RPW63" s="257"/>
      <c r="RPX63" s="257"/>
      <c r="RPY63" s="257"/>
      <c r="RPZ63" s="257"/>
      <c r="RQA63" s="257"/>
      <c r="RQB63" s="257"/>
      <c r="RQC63" s="257"/>
      <c r="RQD63" s="257"/>
      <c r="RQE63" s="257"/>
      <c r="RQF63" s="257"/>
      <c r="RQG63" s="257"/>
      <c r="RQH63" s="257"/>
      <c r="RQI63" s="257"/>
      <c r="RQJ63" s="257"/>
      <c r="RQK63" s="257"/>
      <c r="RQL63" s="257"/>
      <c r="RQM63" s="257"/>
      <c r="RQN63" s="257"/>
      <c r="RQO63" s="257"/>
      <c r="RQP63" s="257"/>
      <c r="RQQ63" s="257"/>
      <c r="RQR63" s="257"/>
      <c r="RQS63" s="257"/>
      <c r="RQT63" s="257"/>
      <c r="RQU63" s="257"/>
      <c r="RQV63" s="257"/>
      <c r="RQW63" s="257"/>
      <c r="RQX63" s="257"/>
      <c r="RQY63" s="257"/>
      <c r="RQZ63" s="257"/>
      <c r="RRA63" s="257"/>
      <c r="RRB63" s="257"/>
      <c r="RRC63" s="257"/>
      <c r="RRD63" s="257"/>
      <c r="RRE63" s="257"/>
      <c r="RRF63" s="257"/>
      <c r="RRG63" s="257"/>
      <c r="RRH63" s="257"/>
      <c r="RRI63" s="257"/>
      <c r="RRJ63" s="257"/>
      <c r="RRK63" s="257"/>
      <c r="RRL63" s="257"/>
      <c r="RRM63" s="257"/>
      <c r="RRN63" s="257"/>
      <c r="RRO63" s="257"/>
      <c r="RRP63" s="257"/>
      <c r="RRQ63" s="257"/>
      <c r="RRR63" s="257"/>
      <c r="RRS63" s="257"/>
      <c r="RRT63" s="257"/>
      <c r="RRU63" s="257"/>
      <c r="RRV63" s="257"/>
      <c r="RRW63" s="257"/>
      <c r="RRX63" s="257"/>
      <c r="RRY63" s="257"/>
      <c r="RRZ63" s="257"/>
      <c r="RSA63" s="257"/>
      <c r="RSB63" s="257"/>
      <c r="RSC63" s="257"/>
      <c r="RSD63" s="257"/>
      <c r="RSE63" s="257"/>
      <c r="RSF63" s="257"/>
      <c r="RSG63" s="257"/>
      <c r="RSH63" s="257"/>
      <c r="RSI63" s="257"/>
      <c r="RSJ63" s="257"/>
      <c r="RSK63" s="257"/>
      <c r="RSL63" s="257"/>
      <c r="RSM63" s="257"/>
      <c r="RSN63" s="257"/>
      <c r="RSO63" s="257"/>
      <c r="RSP63" s="257"/>
      <c r="RSQ63" s="257"/>
      <c r="RSR63" s="257"/>
      <c r="RSS63" s="257"/>
      <c r="RST63" s="257"/>
      <c r="RSU63" s="257"/>
      <c r="RSV63" s="257"/>
      <c r="RSW63" s="257"/>
      <c r="RSX63" s="257"/>
      <c r="RSY63" s="257"/>
      <c r="RSZ63" s="257"/>
      <c r="RTA63" s="257"/>
      <c r="RTB63" s="257"/>
      <c r="RTC63" s="257"/>
      <c r="RTD63" s="257"/>
      <c r="RTE63" s="257"/>
      <c r="RTF63" s="257"/>
      <c r="RTG63" s="257"/>
      <c r="RTH63" s="257"/>
      <c r="RTI63" s="257"/>
      <c r="RTJ63" s="257"/>
      <c r="RTK63" s="257"/>
      <c r="RTL63" s="257"/>
      <c r="RTM63" s="257"/>
      <c r="RTN63" s="257"/>
      <c r="RTO63" s="257"/>
      <c r="RTP63" s="257"/>
      <c r="RTQ63" s="257"/>
      <c r="RTR63" s="257"/>
      <c r="RTS63" s="257"/>
      <c r="RTT63" s="257"/>
      <c r="RTU63" s="257"/>
      <c r="RTV63" s="257"/>
      <c r="RTW63" s="257"/>
      <c r="RTX63" s="257"/>
      <c r="RTY63" s="257"/>
      <c r="RTZ63" s="257"/>
      <c r="RUA63" s="257"/>
      <c r="RUB63" s="257"/>
      <c r="RUC63" s="257"/>
      <c r="RUD63" s="257"/>
      <c r="RUE63" s="257"/>
      <c r="RUF63" s="257"/>
      <c r="RUG63" s="257"/>
      <c r="RUH63" s="257"/>
      <c r="RUI63" s="257"/>
      <c r="RUJ63" s="257"/>
      <c r="RUK63" s="257"/>
      <c r="RUL63" s="257"/>
      <c r="RUM63" s="257"/>
      <c r="RUN63" s="257"/>
      <c r="RUO63" s="257"/>
      <c r="RUP63" s="257"/>
      <c r="RUQ63" s="257"/>
      <c r="RUR63" s="257"/>
      <c r="RUS63" s="257"/>
      <c r="RUT63" s="257"/>
      <c r="RUU63" s="257"/>
      <c r="RUV63" s="257"/>
      <c r="RUW63" s="257"/>
      <c r="RUX63" s="257"/>
      <c r="RUY63" s="257"/>
      <c r="RUZ63" s="257"/>
      <c r="RVA63" s="257"/>
      <c r="RVB63" s="257"/>
      <c r="RVC63" s="257"/>
      <c r="RVD63" s="257"/>
      <c r="RVE63" s="257"/>
      <c r="RVF63" s="257"/>
      <c r="RVG63" s="257"/>
      <c r="RVH63" s="257"/>
      <c r="RVI63" s="257"/>
      <c r="RVJ63" s="257"/>
      <c r="RVK63" s="257"/>
      <c r="RVL63" s="257"/>
      <c r="RVM63" s="257"/>
      <c r="RVN63" s="257"/>
      <c r="RVO63" s="257"/>
      <c r="RVP63" s="257"/>
      <c r="RVQ63" s="257"/>
      <c r="RVR63" s="257"/>
      <c r="RVS63" s="257"/>
      <c r="RVT63" s="257"/>
      <c r="RVU63" s="257"/>
      <c r="RVV63" s="257"/>
      <c r="RVW63" s="257"/>
      <c r="RVX63" s="257"/>
      <c r="RVY63" s="257"/>
      <c r="RVZ63" s="257"/>
      <c r="RWA63" s="257"/>
      <c r="RWB63" s="257"/>
      <c r="RWC63" s="257"/>
      <c r="RWD63" s="257"/>
      <c r="RWE63" s="257"/>
      <c r="RWF63" s="257"/>
      <c r="RWG63" s="257"/>
      <c r="RWH63" s="257"/>
      <c r="RWI63" s="257"/>
      <c r="RWJ63" s="257"/>
      <c r="RWK63" s="257"/>
      <c r="RWL63" s="257"/>
      <c r="RWM63" s="257"/>
      <c r="RWN63" s="257"/>
      <c r="RWO63" s="257"/>
      <c r="RWP63" s="257"/>
      <c r="RWQ63" s="257"/>
      <c r="RWR63" s="257"/>
      <c r="RWS63" s="257"/>
      <c r="RWT63" s="257"/>
      <c r="RWU63" s="257"/>
      <c r="RWV63" s="257"/>
      <c r="RWW63" s="257"/>
      <c r="RWX63" s="257"/>
      <c r="RWY63" s="257"/>
      <c r="RWZ63" s="257"/>
      <c r="RXA63" s="257"/>
      <c r="RXB63" s="257"/>
      <c r="RXC63" s="257"/>
      <c r="RXD63" s="257"/>
      <c r="RXE63" s="257"/>
      <c r="RXF63" s="257"/>
      <c r="RXG63" s="257"/>
      <c r="RXH63" s="257"/>
      <c r="RXI63" s="257"/>
      <c r="RXJ63" s="257"/>
      <c r="RXK63" s="257"/>
      <c r="RXL63" s="257"/>
      <c r="RXM63" s="257"/>
      <c r="RXN63" s="257"/>
      <c r="RXO63" s="257"/>
      <c r="RXP63" s="257"/>
      <c r="RXQ63" s="257"/>
      <c r="RXR63" s="257"/>
      <c r="RXS63" s="257"/>
      <c r="RXT63" s="257"/>
      <c r="RXU63" s="257"/>
      <c r="RXV63" s="257"/>
      <c r="RXW63" s="257"/>
      <c r="RXX63" s="257"/>
      <c r="RXY63" s="257"/>
      <c r="RXZ63" s="257"/>
      <c r="RYA63" s="257"/>
      <c r="RYB63" s="257"/>
      <c r="RYC63" s="257"/>
      <c r="RYD63" s="257"/>
      <c r="RYE63" s="257"/>
      <c r="RYF63" s="257"/>
      <c r="RYG63" s="257"/>
      <c r="RYH63" s="257"/>
      <c r="RYI63" s="257"/>
      <c r="RYJ63" s="257"/>
      <c r="RYK63" s="257"/>
      <c r="RYL63" s="257"/>
      <c r="RYM63" s="257"/>
      <c r="RYN63" s="257"/>
      <c r="RYO63" s="257"/>
      <c r="RYP63" s="257"/>
      <c r="RYQ63" s="257"/>
      <c r="RYR63" s="257"/>
      <c r="RYS63" s="257"/>
      <c r="RYT63" s="257"/>
      <c r="RYU63" s="257"/>
      <c r="RYV63" s="257"/>
      <c r="RYW63" s="257"/>
      <c r="RYX63" s="257"/>
      <c r="RYY63" s="257"/>
      <c r="RYZ63" s="257"/>
      <c r="RZA63" s="257"/>
      <c r="RZB63" s="257"/>
      <c r="RZC63" s="257"/>
      <c r="RZD63" s="257"/>
      <c r="RZE63" s="257"/>
      <c r="RZF63" s="257"/>
      <c r="RZG63" s="257"/>
      <c r="RZH63" s="257"/>
      <c r="RZI63" s="257"/>
      <c r="RZJ63" s="257"/>
      <c r="RZK63" s="257"/>
      <c r="RZL63" s="257"/>
      <c r="RZM63" s="257"/>
      <c r="RZN63" s="257"/>
      <c r="RZO63" s="257"/>
      <c r="RZP63" s="257"/>
      <c r="RZQ63" s="257"/>
      <c r="RZR63" s="257"/>
      <c r="RZS63" s="257"/>
      <c r="RZT63" s="257"/>
      <c r="RZU63" s="257"/>
      <c r="RZV63" s="257"/>
      <c r="RZW63" s="257"/>
      <c r="RZX63" s="257"/>
      <c r="RZY63" s="257"/>
      <c r="RZZ63" s="257"/>
      <c r="SAA63" s="257"/>
      <c r="SAB63" s="257"/>
      <c r="SAC63" s="257"/>
      <c r="SAD63" s="257"/>
      <c r="SAE63" s="257"/>
      <c r="SAF63" s="257"/>
      <c r="SAG63" s="257"/>
      <c r="SAH63" s="257"/>
      <c r="SAI63" s="257"/>
      <c r="SAJ63" s="257"/>
      <c r="SAK63" s="257"/>
      <c r="SAL63" s="257"/>
      <c r="SAM63" s="257"/>
      <c r="SAN63" s="257"/>
      <c r="SAO63" s="257"/>
      <c r="SAP63" s="257"/>
      <c r="SAQ63" s="257"/>
      <c r="SAR63" s="257"/>
      <c r="SAS63" s="257"/>
      <c r="SAT63" s="257"/>
      <c r="SAU63" s="257"/>
      <c r="SAV63" s="257"/>
      <c r="SAW63" s="257"/>
      <c r="SAX63" s="257"/>
      <c r="SAY63" s="257"/>
      <c r="SAZ63" s="257"/>
      <c r="SBA63" s="257"/>
      <c r="SBB63" s="257"/>
      <c r="SBC63" s="257"/>
      <c r="SBD63" s="257"/>
      <c r="SBE63" s="257"/>
      <c r="SBF63" s="257"/>
      <c r="SBG63" s="257"/>
      <c r="SBH63" s="257"/>
      <c r="SBI63" s="257"/>
      <c r="SBJ63" s="257"/>
      <c r="SBK63" s="257"/>
      <c r="SBL63" s="257"/>
      <c r="SBM63" s="257"/>
      <c r="SBN63" s="257"/>
      <c r="SBO63" s="257"/>
      <c r="SBP63" s="257"/>
      <c r="SBQ63" s="257"/>
      <c r="SBR63" s="257"/>
      <c r="SBS63" s="257"/>
      <c r="SBT63" s="257"/>
      <c r="SBU63" s="257"/>
      <c r="SBV63" s="257"/>
      <c r="SBW63" s="257"/>
      <c r="SBX63" s="257"/>
      <c r="SBY63" s="257"/>
      <c r="SBZ63" s="257"/>
      <c r="SCA63" s="257"/>
      <c r="SCB63" s="257"/>
      <c r="SCC63" s="257"/>
      <c r="SCD63" s="257"/>
      <c r="SCE63" s="257"/>
      <c r="SCF63" s="257"/>
      <c r="SCG63" s="257"/>
      <c r="SCH63" s="257"/>
      <c r="SCI63" s="257"/>
      <c r="SCJ63" s="257"/>
      <c r="SCK63" s="257"/>
      <c r="SCL63" s="257"/>
      <c r="SCM63" s="257"/>
      <c r="SCN63" s="257"/>
      <c r="SCO63" s="257"/>
      <c r="SCP63" s="257"/>
      <c r="SCQ63" s="257"/>
      <c r="SCR63" s="257"/>
      <c r="SCS63" s="257"/>
      <c r="SCT63" s="257"/>
      <c r="SCU63" s="257"/>
      <c r="SCV63" s="257"/>
      <c r="SCW63" s="257"/>
      <c r="SCX63" s="257"/>
      <c r="SCY63" s="257"/>
      <c r="SCZ63" s="257"/>
      <c r="SDA63" s="257"/>
      <c r="SDB63" s="257"/>
      <c r="SDC63" s="257"/>
      <c r="SDD63" s="257"/>
      <c r="SDE63" s="257"/>
      <c r="SDF63" s="257"/>
      <c r="SDG63" s="257"/>
      <c r="SDH63" s="257"/>
      <c r="SDI63" s="257"/>
      <c r="SDJ63" s="257"/>
      <c r="SDK63" s="257"/>
      <c r="SDL63" s="257"/>
      <c r="SDM63" s="257"/>
      <c r="SDN63" s="257"/>
      <c r="SDO63" s="257"/>
      <c r="SDP63" s="257"/>
      <c r="SDQ63" s="257"/>
      <c r="SDR63" s="257"/>
      <c r="SDS63" s="257"/>
      <c r="SDT63" s="257"/>
      <c r="SDU63" s="257"/>
      <c r="SDV63" s="257"/>
      <c r="SDW63" s="257"/>
      <c r="SDX63" s="257"/>
      <c r="SDY63" s="257"/>
      <c r="SDZ63" s="257"/>
      <c r="SEA63" s="257"/>
      <c r="SEB63" s="257"/>
      <c r="SEC63" s="257"/>
      <c r="SED63" s="257"/>
      <c r="SEE63" s="257"/>
      <c r="SEF63" s="257"/>
      <c r="SEG63" s="257"/>
      <c r="SEH63" s="257"/>
      <c r="SEI63" s="257"/>
      <c r="SEJ63" s="257"/>
      <c r="SEK63" s="257"/>
      <c r="SEL63" s="257"/>
      <c r="SEM63" s="257"/>
      <c r="SEN63" s="257"/>
      <c r="SEO63" s="257"/>
      <c r="SEP63" s="257"/>
      <c r="SEQ63" s="257"/>
      <c r="SER63" s="257"/>
      <c r="SES63" s="257"/>
      <c r="SET63" s="257"/>
      <c r="SEU63" s="257"/>
      <c r="SEV63" s="257"/>
      <c r="SEW63" s="257"/>
      <c r="SEX63" s="257"/>
      <c r="SEY63" s="257"/>
      <c r="SEZ63" s="257"/>
      <c r="SFA63" s="257"/>
      <c r="SFB63" s="257"/>
      <c r="SFC63" s="257"/>
      <c r="SFD63" s="257"/>
      <c r="SFE63" s="257"/>
      <c r="SFF63" s="257"/>
      <c r="SFG63" s="257"/>
      <c r="SFH63" s="257"/>
      <c r="SFI63" s="257"/>
      <c r="SFJ63" s="257"/>
      <c r="SFK63" s="257"/>
      <c r="SFL63" s="257"/>
      <c r="SFM63" s="257"/>
      <c r="SFN63" s="257"/>
      <c r="SFO63" s="257"/>
      <c r="SFP63" s="257"/>
      <c r="SFQ63" s="257"/>
      <c r="SFR63" s="257"/>
      <c r="SFS63" s="257"/>
      <c r="SFT63" s="257"/>
      <c r="SFU63" s="257"/>
      <c r="SFV63" s="257"/>
      <c r="SFW63" s="257"/>
      <c r="SFX63" s="257"/>
      <c r="SFY63" s="257"/>
      <c r="SFZ63" s="257"/>
      <c r="SGA63" s="257"/>
      <c r="SGB63" s="257"/>
      <c r="SGC63" s="257"/>
      <c r="SGD63" s="257"/>
      <c r="SGE63" s="257"/>
      <c r="SGF63" s="257"/>
      <c r="SGG63" s="257"/>
      <c r="SGH63" s="257"/>
      <c r="SGI63" s="257"/>
      <c r="SGJ63" s="257"/>
      <c r="SGK63" s="257"/>
      <c r="SGL63" s="257"/>
      <c r="SGM63" s="257"/>
      <c r="SGN63" s="257"/>
      <c r="SGO63" s="257"/>
      <c r="SGP63" s="257"/>
      <c r="SGQ63" s="257"/>
      <c r="SGR63" s="257"/>
      <c r="SGS63" s="257"/>
      <c r="SGT63" s="257"/>
      <c r="SGU63" s="257"/>
      <c r="SGV63" s="257"/>
      <c r="SGW63" s="257"/>
      <c r="SGX63" s="257"/>
      <c r="SGY63" s="257"/>
      <c r="SGZ63" s="257"/>
      <c r="SHA63" s="257"/>
      <c r="SHB63" s="257"/>
      <c r="SHC63" s="257"/>
      <c r="SHD63" s="257"/>
      <c r="SHE63" s="257"/>
      <c r="SHF63" s="257"/>
      <c r="SHG63" s="257"/>
      <c r="SHH63" s="257"/>
      <c r="SHI63" s="257"/>
      <c r="SHJ63" s="257"/>
      <c r="SHK63" s="257"/>
      <c r="SHL63" s="257"/>
      <c r="SHM63" s="257"/>
      <c r="SHN63" s="257"/>
      <c r="SHO63" s="257"/>
      <c r="SHP63" s="257"/>
      <c r="SHQ63" s="257"/>
      <c r="SHR63" s="257"/>
      <c r="SHS63" s="257"/>
      <c r="SHT63" s="257"/>
      <c r="SHU63" s="257"/>
      <c r="SHV63" s="257"/>
      <c r="SHW63" s="257"/>
      <c r="SHX63" s="257"/>
      <c r="SHY63" s="257"/>
      <c r="SHZ63" s="257"/>
      <c r="SIA63" s="257"/>
      <c r="SIB63" s="257"/>
      <c r="SIC63" s="257"/>
      <c r="SID63" s="257"/>
      <c r="SIE63" s="257"/>
      <c r="SIF63" s="257"/>
      <c r="SIG63" s="257"/>
      <c r="SIH63" s="257"/>
      <c r="SII63" s="257"/>
      <c r="SIJ63" s="257"/>
      <c r="SIK63" s="257"/>
      <c r="SIL63" s="257"/>
      <c r="SIM63" s="257"/>
      <c r="SIN63" s="257"/>
      <c r="SIO63" s="257"/>
      <c r="SIP63" s="257"/>
      <c r="SIQ63" s="257"/>
      <c r="SIR63" s="257"/>
      <c r="SIS63" s="257"/>
      <c r="SIT63" s="257"/>
      <c r="SIU63" s="257"/>
      <c r="SIV63" s="257"/>
      <c r="SIW63" s="257"/>
      <c r="SIX63" s="257"/>
      <c r="SIY63" s="257"/>
      <c r="SIZ63" s="257"/>
      <c r="SJA63" s="257"/>
      <c r="SJB63" s="257"/>
      <c r="SJC63" s="257"/>
      <c r="SJD63" s="257"/>
      <c r="SJE63" s="257"/>
      <c r="SJF63" s="257"/>
      <c r="SJG63" s="257"/>
      <c r="SJH63" s="257"/>
      <c r="SJI63" s="257"/>
      <c r="SJJ63" s="257"/>
      <c r="SJK63" s="257"/>
      <c r="SJL63" s="257"/>
      <c r="SJM63" s="257"/>
      <c r="SJN63" s="257"/>
      <c r="SJO63" s="257"/>
      <c r="SJP63" s="257"/>
      <c r="SJQ63" s="257"/>
      <c r="SJR63" s="257"/>
      <c r="SJS63" s="257"/>
      <c r="SJT63" s="257"/>
      <c r="SJU63" s="257"/>
      <c r="SJV63" s="257"/>
      <c r="SJW63" s="257"/>
      <c r="SJX63" s="257"/>
      <c r="SJY63" s="257"/>
      <c r="SJZ63" s="257"/>
      <c r="SKA63" s="257"/>
      <c r="SKB63" s="257"/>
      <c r="SKC63" s="257"/>
      <c r="SKD63" s="257"/>
      <c r="SKE63" s="257"/>
      <c r="SKF63" s="257"/>
      <c r="SKG63" s="257"/>
      <c r="SKH63" s="257"/>
      <c r="SKI63" s="257"/>
      <c r="SKJ63" s="257"/>
      <c r="SKK63" s="257"/>
      <c r="SKL63" s="257"/>
      <c r="SKM63" s="257"/>
      <c r="SKN63" s="257"/>
      <c r="SKO63" s="257"/>
      <c r="SKP63" s="257"/>
      <c r="SKQ63" s="257"/>
      <c r="SKR63" s="257"/>
      <c r="SKS63" s="257"/>
      <c r="SKT63" s="257"/>
      <c r="SKU63" s="257"/>
      <c r="SKV63" s="257"/>
      <c r="SKW63" s="257"/>
      <c r="SKX63" s="257"/>
      <c r="SKY63" s="257"/>
      <c r="SKZ63" s="257"/>
      <c r="SLA63" s="257"/>
      <c r="SLB63" s="257"/>
      <c r="SLC63" s="257"/>
      <c r="SLD63" s="257"/>
      <c r="SLE63" s="257"/>
      <c r="SLF63" s="257"/>
      <c r="SLG63" s="257"/>
      <c r="SLH63" s="257"/>
      <c r="SLI63" s="257"/>
      <c r="SLJ63" s="257"/>
      <c r="SLK63" s="257"/>
      <c r="SLL63" s="257"/>
      <c r="SLM63" s="257"/>
      <c r="SLN63" s="257"/>
      <c r="SLO63" s="257"/>
      <c r="SLP63" s="257"/>
      <c r="SLQ63" s="257"/>
      <c r="SLR63" s="257"/>
      <c r="SLS63" s="257"/>
      <c r="SLT63" s="257"/>
      <c r="SLU63" s="257"/>
      <c r="SLV63" s="257"/>
      <c r="SLW63" s="257"/>
      <c r="SLX63" s="257"/>
      <c r="SLY63" s="257"/>
      <c r="SLZ63" s="257"/>
      <c r="SMA63" s="257"/>
      <c r="SMB63" s="257"/>
      <c r="SMC63" s="257"/>
      <c r="SMD63" s="257"/>
      <c r="SME63" s="257"/>
      <c r="SMF63" s="257"/>
      <c r="SMG63" s="257"/>
      <c r="SMH63" s="257"/>
      <c r="SMI63" s="257"/>
      <c r="SMJ63" s="257"/>
      <c r="SMK63" s="257"/>
      <c r="SML63" s="257"/>
      <c r="SMM63" s="257"/>
      <c r="SMN63" s="257"/>
      <c r="SMO63" s="257"/>
      <c r="SMP63" s="257"/>
      <c r="SMQ63" s="257"/>
      <c r="SMR63" s="257"/>
      <c r="SMS63" s="257"/>
      <c r="SMT63" s="257"/>
      <c r="SMU63" s="257"/>
      <c r="SMV63" s="257"/>
      <c r="SMW63" s="257"/>
      <c r="SMX63" s="257"/>
      <c r="SMY63" s="257"/>
      <c r="SMZ63" s="257"/>
      <c r="SNA63" s="257"/>
      <c r="SNB63" s="257"/>
      <c r="SNC63" s="257"/>
      <c r="SND63" s="257"/>
      <c r="SNE63" s="257"/>
      <c r="SNF63" s="257"/>
      <c r="SNG63" s="257"/>
      <c r="SNH63" s="257"/>
      <c r="SNI63" s="257"/>
      <c r="SNJ63" s="257"/>
      <c r="SNK63" s="257"/>
      <c r="SNL63" s="257"/>
      <c r="SNM63" s="257"/>
      <c r="SNN63" s="257"/>
      <c r="SNO63" s="257"/>
      <c r="SNP63" s="257"/>
      <c r="SNQ63" s="257"/>
      <c r="SNR63" s="257"/>
      <c r="SNS63" s="257"/>
      <c r="SNT63" s="257"/>
      <c r="SNU63" s="257"/>
      <c r="SNV63" s="257"/>
      <c r="SNW63" s="257"/>
      <c r="SNX63" s="257"/>
      <c r="SNY63" s="257"/>
      <c r="SNZ63" s="257"/>
      <c r="SOA63" s="257"/>
      <c r="SOB63" s="257"/>
      <c r="SOC63" s="257"/>
      <c r="SOD63" s="257"/>
      <c r="SOE63" s="257"/>
      <c r="SOF63" s="257"/>
      <c r="SOG63" s="257"/>
      <c r="SOH63" s="257"/>
      <c r="SOI63" s="257"/>
      <c r="SOJ63" s="257"/>
      <c r="SOK63" s="257"/>
      <c r="SOL63" s="257"/>
      <c r="SOM63" s="257"/>
      <c r="SON63" s="257"/>
      <c r="SOO63" s="257"/>
      <c r="SOP63" s="257"/>
      <c r="SOQ63" s="257"/>
      <c r="SOR63" s="257"/>
      <c r="SOS63" s="257"/>
      <c r="SOT63" s="257"/>
      <c r="SOU63" s="257"/>
      <c r="SOV63" s="257"/>
      <c r="SOW63" s="257"/>
      <c r="SOX63" s="257"/>
      <c r="SOY63" s="257"/>
      <c r="SOZ63" s="257"/>
      <c r="SPA63" s="257"/>
      <c r="SPB63" s="257"/>
      <c r="SPC63" s="257"/>
      <c r="SPD63" s="257"/>
      <c r="SPE63" s="257"/>
      <c r="SPF63" s="257"/>
      <c r="SPG63" s="257"/>
      <c r="SPH63" s="257"/>
      <c r="SPI63" s="257"/>
      <c r="SPJ63" s="257"/>
      <c r="SPK63" s="257"/>
      <c r="SPL63" s="257"/>
      <c r="SPM63" s="257"/>
      <c r="SPN63" s="257"/>
      <c r="SPO63" s="257"/>
      <c r="SPP63" s="257"/>
      <c r="SPQ63" s="257"/>
      <c r="SPR63" s="257"/>
      <c r="SPS63" s="257"/>
      <c r="SPT63" s="257"/>
      <c r="SPU63" s="257"/>
      <c r="SPV63" s="257"/>
      <c r="SPW63" s="257"/>
      <c r="SPX63" s="257"/>
      <c r="SPY63" s="257"/>
      <c r="SPZ63" s="257"/>
      <c r="SQA63" s="257"/>
      <c r="SQB63" s="257"/>
      <c r="SQC63" s="257"/>
      <c r="SQD63" s="257"/>
      <c r="SQE63" s="257"/>
      <c r="SQF63" s="257"/>
      <c r="SQG63" s="257"/>
      <c r="SQH63" s="257"/>
      <c r="SQI63" s="257"/>
      <c r="SQJ63" s="257"/>
      <c r="SQK63" s="257"/>
      <c r="SQL63" s="257"/>
      <c r="SQM63" s="257"/>
      <c r="SQN63" s="257"/>
      <c r="SQO63" s="257"/>
      <c r="SQP63" s="257"/>
      <c r="SQQ63" s="257"/>
      <c r="SQR63" s="257"/>
      <c r="SQS63" s="257"/>
      <c r="SQT63" s="257"/>
      <c r="SQU63" s="257"/>
      <c r="SQV63" s="257"/>
      <c r="SQW63" s="257"/>
      <c r="SQX63" s="257"/>
      <c r="SQY63" s="257"/>
      <c r="SQZ63" s="257"/>
      <c r="SRA63" s="257"/>
      <c r="SRB63" s="257"/>
      <c r="SRC63" s="257"/>
      <c r="SRD63" s="257"/>
      <c r="SRE63" s="257"/>
      <c r="SRF63" s="257"/>
      <c r="SRG63" s="257"/>
      <c r="SRH63" s="257"/>
      <c r="SRI63" s="257"/>
      <c r="SRJ63" s="257"/>
      <c r="SRK63" s="257"/>
      <c r="SRL63" s="257"/>
      <c r="SRM63" s="257"/>
      <c r="SRN63" s="257"/>
      <c r="SRO63" s="257"/>
      <c r="SRP63" s="257"/>
      <c r="SRQ63" s="257"/>
      <c r="SRR63" s="257"/>
      <c r="SRS63" s="257"/>
      <c r="SRT63" s="257"/>
      <c r="SRU63" s="257"/>
      <c r="SRV63" s="257"/>
      <c r="SRW63" s="257"/>
      <c r="SRX63" s="257"/>
      <c r="SRY63" s="257"/>
      <c r="SRZ63" s="257"/>
      <c r="SSA63" s="257"/>
      <c r="SSB63" s="257"/>
      <c r="SSC63" s="257"/>
      <c r="SSD63" s="257"/>
      <c r="SSE63" s="257"/>
      <c r="SSF63" s="257"/>
      <c r="SSG63" s="257"/>
      <c r="SSH63" s="257"/>
      <c r="SSI63" s="257"/>
      <c r="SSJ63" s="257"/>
      <c r="SSK63" s="257"/>
      <c r="SSL63" s="257"/>
      <c r="SSM63" s="257"/>
      <c r="SSN63" s="257"/>
      <c r="SSO63" s="257"/>
      <c r="SSP63" s="257"/>
      <c r="SSQ63" s="257"/>
      <c r="SSR63" s="257"/>
      <c r="SSS63" s="257"/>
      <c r="SST63" s="257"/>
      <c r="SSU63" s="257"/>
      <c r="SSV63" s="257"/>
      <c r="SSW63" s="257"/>
      <c r="SSX63" s="257"/>
      <c r="SSY63" s="257"/>
      <c r="SSZ63" s="257"/>
      <c r="STA63" s="257"/>
      <c r="STB63" s="257"/>
      <c r="STC63" s="257"/>
      <c r="STD63" s="257"/>
      <c r="STE63" s="257"/>
      <c r="STF63" s="257"/>
      <c r="STG63" s="257"/>
      <c r="STH63" s="257"/>
      <c r="STI63" s="257"/>
      <c r="STJ63" s="257"/>
      <c r="STK63" s="257"/>
      <c r="STL63" s="257"/>
      <c r="STM63" s="257"/>
      <c r="STN63" s="257"/>
      <c r="STO63" s="257"/>
      <c r="STP63" s="257"/>
      <c r="STQ63" s="257"/>
      <c r="STR63" s="257"/>
      <c r="STS63" s="257"/>
      <c r="STT63" s="257"/>
      <c r="STU63" s="257"/>
      <c r="STV63" s="257"/>
      <c r="STW63" s="257"/>
      <c r="STX63" s="257"/>
      <c r="STY63" s="257"/>
      <c r="STZ63" s="257"/>
      <c r="SUA63" s="257"/>
      <c r="SUB63" s="257"/>
      <c r="SUC63" s="257"/>
      <c r="SUD63" s="257"/>
      <c r="SUE63" s="257"/>
      <c r="SUF63" s="257"/>
      <c r="SUG63" s="257"/>
      <c r="SUH63" s="257"/>
      <c r="SUI63" s="257"/>
      <c r="SUJ63" s="257"/>
      <c r="SUK63" s="257"/>
      <c r="SUL63" s="257"/>
      <c r="SUM63" s="257"/>
      <c r="SUN63" s="257"/>
      <c r="SUO63" s="257"/>
      <c r="SUP63" s="257"/>
      <c r="SUQ63" s="257"/>
      <c r="SUR63" s="257"/>
      <c r="SUS63" s="257"/>
      <c r="SUT63" s="257"/>
      <c r="SUU63" s="257"/>
      <c r="SUV63" s="257"/>
      <c r="SUW63" s="257"/>
      <c r="SUX63" s="257"/>
      <c r="SUY63" s="257"/>
      <c r="SUZ63" s="257"/>
      <c r="SVA63" s="257"/>
      <c r="SVB63" s="257"/>
      <c r="SVC63" s="257"/>
      <c r="SVD63" s="257"/>
      <c r="SVE63" s="257"/>
      <c r="SVF63" s="257"/>
      <c r="SVG63" s="257"/>
      <c r="SVH63" s="257"/>
      <c r="SVI63" s="257"/>
      <c r="SVJ63" s="257"/>
      <c r="SVK63" s="257"/>
      <c r="SVL63" s="257"/>
      <c r="SVM63" s="257"/>
      <c r="SVN63" s="257"/>
      <c r="SVO63" s="257"/>
      <c r="SVP63" s="257"/>
      <c r="SVQ63" s="257"/>
      <c r="SVR63" s="257"/>
      <c r="SVS63" s="257"/>
      <c r="SVT63" s="257"/>
      <c r="SVU63" s="257"/>
      <c r="SVV63" s="257"/>
      <c r="SVW63" s="257"/>
      <c r="SVX63" s="257"/>
      <c r="SVY63" s="257"/>
      <c r="SVZ63" s="257"/>
      <c r="SWA63" s="257"/>
      <c r="SWB63" s="257"/>
      <c r="SWC63" s="257"/>
      <c r="SWD63" s="257"/>
      <c r="SWE63" s="257"/>
      <c r="SWF63" s="257"/>
      <c r="SWG63" s="257"/>
      <c r="SWH63" s="257"/>
      <c r="SWI63" s="257"/>
      <c r="SWJ63" s="257"/>
      <c r="SWK63" s="257"/>
      <c r="SWL63" s="257"/>
      <c r="SWM63" s="257"/>
      <c r="SWN63" s="257"/>
      <c r="SWO63" s="257"/>
      <c r="SWP63" s="257"/>
      <c r="SWQ63" s="257"/>
      <c r="SWR63" s="257"/>
      <c r="SWS63" s="257"/>
      <c r="SWT63" s="257"/>
      <c r="SWU63" s="257"/>
      <c r="SWV63" s="257"/>
      <c r="SWW63" s="257"/>
      <c r="SWX63" s="257"/>
      <c r="SWY63" s="257"/>
      <c r="SWZ63" s="257"/>
      <c r="SXA63" s="257"/>
      <c r="SXB63" s="257"/>
      <c r="SXC63" s="257"/>
      <c r="SXD63" s="257"/>
      <c r="SXE63" s="257"/>
      <c r="SXF63" s="257"/>
      <c r="SXG63" s="257"/>
      <c r="SXH63" s="257"/>
      <c r="SXI63" s="257"/>
      <c r="SXJ63" s="257"/>
      <c r="SXK63" s="257"/>
      <c r="SXL63" s="257"/>
      <c r="SXM63" s="257"/>
      <c r="SXN63" s="257"/>
      <c r="SXO63" s="257"/>
      <c r="SXP63" s="257"/>
      <c r="SXQ63" s="257"/>
      <c r="SXR63" s="257"/>
      <c r="SXS63" s="257"/>
      <c r="SXT63" s="257"/>
      <c r="SXU63" s="257"/>
      <c r="SXV63" s="257"/>
      <c r="SXW63" s="257"/>
      <c r="SXX63" s="257"/>
      <c r="SXY63" s="257"/>
      <c r="SXZ63" s="257"/>
      <c r="SYA63" s="257"/>
      <c r="SYB63" s="257"/>
      <c r="SYC63" s="257"/>
      <c r="SYD63" s="257"/>
      <c r="SYE63" s="257"/>
      <c r="SYF63" s="257"/>
      <c r="SYG63" s="257"/>
      <c r="SYH63" s="257"/>
      <c r="SYI63" s="257"/>
      <c r="SYJ63" s="257"/>
      <c r="SYK63" s="257"/>
      <c r="SYL63" s="257"/>
      <c r="SYM63" s="257"/>
      <c r="SYN63" s="257"/>
      <c r="SYO63" s="257"/>
      <c r="SYP63" s="257"/>
      <c r="SYQ63" s="257"/>
      <c r="SYR63" s="257"/>
      <c r="SYS63" s="257"/>
      <c r="SYT63" s="257"/>
      <c r="SYU63" s="257"/>
      <c r="SYV63" s="257"/>
      <c r="SYW63" s="257"/>
      <c r="SYX63" s="257"/>
      <c r="SYY63" s="257"/>
      <c r="SYZ63" s="257"/>
      <c r="SZA63" s="257"/>
      <c r="SZB63" s="257"/>
      <c r="SZC63" s="257"/>
      <c r="SZD63" s="257"/>
      <c r="SZE63" s="257"/>
      <c r="SZF63" s="257"/>
      <c r="SZG63" s="257"/>
      <c r="SZH63" s="257"/>
      <c r="SZI63" s="257"/>
      <c r="SZJ63" s="257"/>
      <c r="SZK63" s="257"/>
      <c r="SZL63" s="257"/>
      <c r="SZM63" s="257"/>
      <c r="SZN63" s="257"/>
      <c r="SZO63" s="257"/>
      <c r="SZP63" s="257"/>
      <c r="SZQ63" s="257"/>
      <c r="SZR63" s="257"/>
      <c r="SZS63" s="257"/>
      <c r="SZT63" s="257"/>
      <c r="SZU63" s="257"/>
      <c r="SZV63" s="257"/>
      <c r="SZW63" s="257"/>
      <c r="SZX63" s="257"/>
      <c r="SZY63" s="257"/>
      <c r="SZZ63" s="257"/>
      <c r="TAA63" s="257"/>
      <c r="TAB63" s="257"/>
      <c r="TAC63" s="257"/>
      <c r="TAD63" s="257"/>
      <c r="TAE63" s="257"/>
      <c r="TAF63" s="257"/>
      <c r="TAG63" s="257"/>
      <c r="TAH63" s="257"/>
      <c r="TAI63" s="257"/>
      <c r="TAJ63" s="257"/>
      <c r="TAK63" s="257"/>
      <c r="TAL63" s="257"/>
      <c r="TAM63" s="257"/>
      <c r="TAN63" s="257"/>
      <c r="TAO63" s="257"/>
      <c r="TAP63" s="257"/>
      <c r="TAQ63" s="257"/>
      <c r="TAR63" s="257"/>
      <c r="TAS63" s="257"/>
      <c r="TAT63" s="257"/>
      <c r="TAU63" s="257"/>
      <c r="TAV63" s="257"/>
      <c r="TAW63" s="257"/>
      <c r="TAX63" s="257"/>
      <c r="TAY63" s="257"/>
      <c r="TAZ63" s="257"/>
      <c r="TBA63" s="257"/>
      <c r="TBB63" s="257"/>
      <c r="TBC63" s="257"/>
      <c r="TBD63" s="257"/>
      <c r="TBE63" s="257"/>
      <c r="TBF63" s="257"/>
      <c r="TBG63" s="257"/>
      <c r="TBH63" s="257"/>
      <c r="TBI63" s="257"/>
      <c r="TBJ63" s="257"/>
      <c r="TBK63" s="257"/>
      <c r="TBL63" s="257"/>
      <c r="TBM63" s="257"/>
      <c r="TBN63" s="257"/>
      <c r="TBO63" s="257"/>
      <c r="TBP63" s="257"/>
      <c r="TBQ63" s="257"/>
      <c r="TBR63" s="257"/>
      <c r="TBS63" s="257"/>
      <c r="TBT63" s="257"/>
      <c r="TBU63" s="257"/>
      <c r="TBV63" s="257"/>
      <c r="TBW63" s="257"/>
      <c r="TBX63" s="257"/>
      <c r="TBY63" s="257"/>
      <c r="TBZ63" s="257"/>
      <c r="TCA63" s="257"/>
      <c r="TCB63" s="257"/>
      <c r="TCC63" s="257"/>
      <c r="TCD63" s="257"/>
      <c r="TCE63" s="257"/>
      <c r="TCF63" s="257"/>
      <c r="TCG63" s="257"/>
      <c r="TCH63" s="257"/>
      <c r="TCI63" s="257"/>
      <c r="TCJ63" s="257"/>
      <c r="TCK63" s="257"/>
      <c r="TCL63" s="257"/>
      <c r="TCM63" s="257"/>
      <c r="TCN63" s="257"/>
      <c r="TCO63" s="257"/>
      <c r="TCP63" s="257"/>
      <c r="TCQ63" s="257"/>
      <c r="TCR63" s="257"/>
      <c r="TCS63" s="257"/>
      <c r="TCT63" s="257"/>
      <c r="TCU63" s="257"/>
      <c r="TCV63" s="257"/>
      <c r="TCW63" s="257"/>
      <c r="TCX63" s="257"/>
      <c r="TCY63" s="257"/>
      <c r="TCZ63" s="257"/>
      <c r="TDA63" s="257"/>
      <c r="TDB63" s="257"/>
      <c r="TDC63" s="257"/>
      <c r="TDD63" s="257"/>
      <c r="TDE63" s="257"/>
      <c r="TDF63" s="257"/>
      <c r="TDG63" s="257"/>
      <c r="TDH63" s="257"/>
      <c r="TDI63" s="257"/>
      <c r="TDJ63" s="257"/>
      <c r="TDK63" s="257"/>
      <c r="TDL63" s="257"/>
      <c r="TDM63" s="257"/>
      <c r="TDN63" s="257"/>
      <c r="TDO63" s="257"/>
      <c r="TDP63" s="257"/>
      <c r="TDQ63" s="257"/>
      <c r="TDR63" s="257"/>
      <c r="TDS63" s="257"/>
      <c r="TDT63" s="257"/>
      <c r="TDU63" s="257"/>
      <c r="TDV63" s="257"/>
      <c r="TDW63" s="257"/>
      <c r="TDX63" s="257"/>
      <c r="TDY63" s="257"/>
      <c r="TDZ63" s="257"/>
      <c r="TEA63" s="257"/>
      <c r="TEB63" s="257"/>
      <c r="TEC63" s="257"/>
      <c r="TED63" s="257"/>
      <c r="TEE63" s="257"/>
      <c r="TEF63" s="257"/>
      <c r="TEG63" s="257"/>
      <c r="TEH63" s="257"/>
      <c r="TEI63" s="257"/>
      <c r="TEJ63" s="257"/>
      <c r="TEK63" s="257"/>
      <c r="TEL63" s="257"/>
      <c r="TEM63" s="257"/>
      <c r="TEN63" s="257"/>
      <c r="TEO63" s="257"/>
      <c r="TEP63" s="257"/>
      <c r="TEQ63" s="257"/>
      <c r="TER63" s="257"/>
      <c r="TES63" s="257"/>
      <c r="TET63" s="257"/>
      <c r="TEU63" s="257"/>
      <c r="TEV63" s="257"/>
      <c r="TEW63" s="257"/>
      <c r="TEX63" s="257"/>
      <c r="TEY63" s="257"/>
      <c r="TEZ63" s="257"/>
      <c r="TFA63" s="257"/>
      <c r="TFB63" s="257"/>
      <c r="TFC63" s="257"/>
      <c r="TFD63" s="257"/>
      <c r="TFE63" s="257"/>
      <c r="TFF63" s="257"/>
      <c r="TFG63" s="257"/>
      <c r="TFH63" s="257"/>
      <c r="TFI63" s="257"/>
      <c r="TFJ63" s="257"/>
      <c r="TFK63" s="257"/>
      <c r="TFL63" s="257"/>
      <c r="TFM63" s="257"/>
      <c r="TFN63" s="257"/>
      <c r="TFO63" s="257"/>
      <c r="TFP63" s="257"/>
      <c r="TFQ63" s="257"/>
      <c r="TFR63" s="257"/>
      <c r="TFS63" s="257"/>
      <c r="TFT63" s="257"/>
      <c r="TFU63" s="257"/>
      <c r="TFV63" s="257"/>
      <c r="TFW63" s="257"/>
      <c r="TFX63" s="257"/>
      <c r="TFY63" s="257"/>
      <c r="TFZ63" s="257"/>
      <c r="TGA63" s="257"/>
      <c r="TGB63" s="257"/>
      <c r="TGC63" s="257"/>
      <c r="TGD63" s="257"/>
      <c r="TGE63" s="257"/>
      <c r="TGF63" s="257"/>
      <c r="TGG63" s="257"/>
      <c r="TGH63" s="257"/>
      <c r="TGI63" s="257"/>
      <c r="TGJ63" s="257"/>
      <c r="TGK63" s="257"/>
      <c r="TGL63" s="257"/>
      <c r="TGM63" s="257"/>
      <c r="TGN63" s="257"/>
      <c r="TGO63" s="257"/>
      <c r="TGP63" s="257"/>
      <c r="TGQ63" s="257"/>
      <c r="TGR63" s="257"/>
      <c r="TGS63" s="257"/>
      <c r="TGT63" s="257"/>
      <c r="TGU63" s="257"/>
      <c r="TGV63" s="257"/>
      <c r="TGW63" s="257"/>
      <c r="TGX63" s="257"/>
      <c r="TGY63" s="257"/>
      <c r="TGZ63" s="257"/>
      <c r="THA63" s="257"/>
      <c r="THB63" s="257"/>
      <c r="THC63" s="257"/>
      <c r="THD63" s="257"/>
      <c r="THE63" s="257"/>
      <c r="THF63" s="257"/>
      <c r="THG63" s="257"/>
      <c r="THH63" s="257"/>
      <c r="THI63" s="257"/>
      <c r="THJ63" s="257"/>
      <c r="THK63" s="257"/>
      <c r="THL63" s="257"/>
      <c r="THM63" s="257"/>
      <c r="THN63" s="257"/>
      <c r="THO63" s="257"/>
      <c r="THP63" s="257"/>
      <c r="THQ63" s="257"/>
      <c r="THR63" s="257"/>
      <c r="THS63" s="257"/>
      <c r="THT63" s="257"/>
      <c r="THU63" s="257"/>
      <c r="THV63" s="257"/>
      <c r="THW63" s="257"/>
      <c r="THX63" s="257"/>
      <c r="THY63" s="257"/>
      <c r="THZ63" s="257"/>
      <c r="TIA63" s="257"/>
      <c r="TIB63" s="257"/>
      <c r="TIC63" s="257"/>
      <c r="TID63" s="257"/>
      <c r="TIE63" s="257"/>
      <c r="TIF63" s="257"/>
      <c r="TIG63" s="257"/>
      <c r="TIH63" s="257"/>
      <c r="TII63" s="257"/>
      <c r="TIJ63" s="257"/>
      <c r="TIK63" s="257"/>
      <c r="TIL63" s="257"/>
      <c r="TIM63" s="257"/>
      <c r="TIN63" s="257"/>
      <c r="TIO63" s="257"/>
      <c r="TIP63" s="257"/>
      <c r="TIQ63" s="257"/>
      <c r="TIR63" s="257"/>
      <c r="TIS63" s="257"/>
      <c r="TIT63" s="257"/>
      <c r="TIU63" s="257"/>
      <c r="TIV63" s="257"/>
      <c r="TIW63" s="257"/>
      <c r="TIX63" s="257"/>
      <c r="TIY63" s="257"/>
      <c r="TIZ63" s="257"/>
      <c r="TJA63" s="257"/>
      <c r="TJB63" s="257"/>
      <c r="TJC63" s="257"/>
      <c r="TJD63" s="257"/>
      <c r="TJE63" s="257"/>
      <c r="TJF63" s="257"/>
      <c r="TJG63" s="257"/>
      <c r="TJH63" s="257"/>
      <c r="TJI63" s="257"/>
      <c r="TJJ63" s="257"/>
      <c r="TJK63" s="257"/>
      <c r="TJL63" s="257"/>
      <c r="TJM63" s="257"/>
      <c r="TJN63" s="257"/>
      <c r="TJO63" s="257"/>
      <c r="TJP63" s="257"/>
      <c r="TJQ63" s="257"/>
      <c r="TJR63" s="257"/>
      <c r="TJS63" s="257"/>
      <c r="TJT63" s="257"/>
      <c r="TJU63" s="257"/>
      <c r="TJV63" s="257"/>
      <c r="TJW63" s="257"/>
      <c r="TJX63" s="257"/>
      <c r="TJY63" s="257"/>
      <c r="TJZ63" s="257"/>
      <c r="TKA63" s="257"/>
      <c r="TKB63" s="257"/>
      <c r="TKC63" s="257"/>
      <c r="TKD63" s="257"/>
      <c r="TKE63" s="257"/>
      <c r="TKF63" s="257"/>
      <c r="TKG63" s="257"/>
      <c r="TKH63" s="257"/>
      <c r="TKI63" s="257"/>
      <c r="TKJ63" s="257"/>
      <c r="TKK63" s="257"/>
      <c r="TKL63" s="257"/>
      <c r="TKM63" s="257"/>
      <c r="TKN63" s="257"/>
      <c r="TKO63" s="257"/>
      <c r="TKP63" s="257"/>
      <c r="TKQ63" s="257"/>
      <c r="TKR63" s="257"/>
      <c r="TKS63" s="257"/>
      <c r="TKT63" s="257"/>
      <c r="TKU63" s="257"/>
      <c r="TKV63" s="257"/>
      <c r="TKW63" s="257"/>
      <c r="TKX63" s="257"/>
      <c r="TKY63" s="257"/>
      <c r="TKZ63" s="257"/>
      <c r="TLA63" s="257"/>
      <c r="TLB63" s="257"/>
      <c r="TLC63" s="257"/>
      <c r="TLD63" s="257"/>
      <c r="TLE63" s="257"/>
      <c r="TLF63" s="257"/>
      <c r="TLG63" s="257"/>
      <c r="TLH63" s="257"/>
      <c r="TLI63" s="257"/>
      <c r="TLJ63" s="257"/>
      <c r="TLK63" s="257"/>
      <c r="TLL63" s="257"/>
      <c r="TLM63" s="257"/>
      <c r="TLN63" s="257"/>
      <c r="TLO63" s="257"/>
      <c r="TLP63" s="257"/>
      <c r="TLQ63" s="257"/>
      <c r="TLR63" s="257"/>
      <c r="TLS63" s="257"/>
      <c r="TLT63" s="257"/>
      <c r="TLU63" s="257"/>
      <c r="TLV63" s="257"/>
      <c r="TLW63" s="257"/>
      <c r="TLX63" s="257"/>
      <c r="TLY63" s="257"/>
      <c r="TLZ63" s="257"/>
      <c r="TMA63" s="257"/>
      <c r="TMB63" s="257"/>
      <c r="TMC63" s="257"/>
      <c r="TMD63" s="257"/>
      <c r="TME63" s="257"/>
      <c r="TMF63" s="257"/>
      <c r="TMG63" s="257"/>
      <c r="TMH63" s="257"/>
      <c r="TMI63" s="257"/>
      <c r="TMJ63" s="257"/>
      <c r="TMK63" s="257"/>
      <c r="TML63" s="257"/>
      <c r="TMM63" s="257"/>
      <c r="TMN63" s="257"/>
      <c r="TMO63" s="257"/>
      <c r="TMP63" s="257"/>
      <c r="TMQ63" s="257"/>
      <c r="TMR63" s="257"/>
      <c r="TMS63" s="257"/>
      <c r="TMT63" s="257"/>
      <c r="TMU63" s="257"/>
      <c r="TMV63" s="257"/>
      <c r="TMW63" s="257"/>
      <c r="TMX63" s="257"/>
      <c r="TMY63" s="257"/>
      <c r="TMZ63" s="257"/>
      <c r="TNA63" s="257"/>
      <c r="TNB63" s="257"/>
      <c r="TNC63" s="257"/>
      <c r="TND63" s="257"/>
      <c r="TNE63" s="257"/>
      <c r="TNF63" s="257"/>
      <c r="TNG63" s="257"/>
      <c r="TNH63" s="257"/>
      <c r="TNI63" s="257"/>
      <c r="TNJ63" s="257"/>
      <c r="TNK63" s="257"/>
      <c r="TNL63" s="257"/>
      <c r="TNM63" s="257"/>
      <c r="TNN63" s="257"/>
      <c r="TNO63" s="257"/>
      <c r="TNP63" s="257"/>
      <c r="TNQ63" s="257"/>
      <c r="TNR63" s="257"/>
      <c r="TNS63" s="257"/>
      <c r="TNT63" s="257"/>
      <c r="TNU63" s="257"/>
      <c r="TNV63" s="257"/>
      <c r="TNW63" s="257"/>
      <c r="TNX63" s="257"/>
      <c r="TNY63" s="257"/>
      <c r="TNZ63" s="257"/>
      <c r="TOA63" s="257"/>
      <c r="TOB63" s="257"/>
      <c r="TOC63" s="257"/>
      <c r="TOD63" s="257"/>
      <c r="TOE63" s="257"/>
      <c r="TOF63" s="257"/>
      <c r="TOG63" s="257"/>
      <c r="TOH63" s="257"/>
      <c r="TOI63" s="257"/>
      <c r="TOJ63" s="257"/>
      <c r="TOK63" s="257"/>
      <c r="TOL63" s="257"/>
      <c r="TOM63" s="257"/>
      <c r="TON63" s="257"/>
      <c r="TOO63" s="257"/>
      <c r="TOP63" s="257"/>
      <c r="TOQ63" s="257"/>
      <c r="TOR63" s="257"/>
      <c r="TOS63" s="257"/>
      <c r="TOT63" s="257"/>
      <c r="TOU63" s="257"/>
      <c r="TOV63" s="257"/>
      <c r="TOW63" s="257"/>
      <c r="TOX63" s="257"/>
      <c r="TOY63" s="257"/>
      <c r="TOZ63" s="257"/>
      <c r="TPA63" s="257"/>
      <c r="TPB63" s="257"/>
      <c r="TPC63" s="257"/>
      <c r="TPD63" s="257"/>
      <c r="TPE63" s="257"/>
      <c r="TPF63" s="257"/>
      <c r="TPG63" s="257"/>
      <c r="TPH63" s="257"/>
      <c r="TPI63" s="257"/>
      <c r="TPJ63" s="257"/>
      <c r="TPK63" s="257"/>
      <c r="TPL63" s="257"/>
      <c r="TPM63" s="257"/>
      <c r="TPN63" s="257"/>
      <c r="TPO63" s="257"/>
      <c r="TPP63" s="257"/>
      <c r="TPQ63" s="257"/>
      <c r="TPR63" s="257"/>
      <c r="TPS63" s="257"/>
      <c r="TPT63" s="257"/>
      <c r="TPU63" s="257"/>
      <c r="TPV63" s="257"/>
      <c r="TPW63" s="257"/>
      <c r="TPX63" s="257"/>
      <c r="TPY63" s="257"/>
      <c r="TPZ63" s="257"/>
      <c r="TQA63" s="257"/>
      <c r="TQB63" s="257"/>
      <c r="TQC63" s="257"/>
      <c r="TQD63" s="257"/>
      <c r="TQE63" s="257"/>
      <c r="TQF63" s="257"/>
      <c r="TQG63" s="257"/>
      <c r="TQH63" s="257"/>
      <c r="TQI63" s="257"/>
      <c r="TQJ63" s="257"/>
      <c r="TQK63" s="257"/>
      <c r="TQL63" s="257"/>
      <c r="TQM63" s="257"/>
      <c r="TQN63" s="257"/>
      <c r="TQO63" s="257"/>
      <c r="TQP63" s="257"/>
      <c r="TQQ63" s="257"/>
      <c r="TQR63" s="257"/>
      <c r="TQS63" s="257"/>
      <c r="TQT63" s="257"/>
      <c r="TQU63" s="257"/>
      <c r="TQV63" s="257"/>
      <c r="TQW63" s="257"/>
      <c r="TQX63" s="257"/>
      <c r="TQY63" s="257"/>
      <c r="TQZ63" s="257"/>
      <c r="TRA63" s="257"/>
      <c r="TRB63" s="257"/>
      <c r="TRC63" s="257"/>
      <c r="TRD63" s="257"/>
      <c r="TRE63" s="257"/>
      <c r="TRF63" s="257"/>
      <c r="TRG63" s="257"/>
      <c r="TRH63" s="257"/>
      <c r="TRI63" s="257"/>
      <c r="TRJ63" s="257"/>
      <c r="TRK63" s="257"/>
      <c r="TRL63" s="257"/>
      <c r="TRM63" s="257"/>
      <c r="TRN63" s="257"/>
      <c r="TRO63" s="257"/>
      <c r="TRP63" s="257"/>
      <c r="TRQ63" s="257"/>
      <c r="TRR63" s="257"/>
      <c r="TRS63" s="257"/>
      <c r="TRT63" s="257"/>
      <c r="TRU63" s="257"/>
      <c r="TRV63" s="257"/>
      <c r="TRW63" s="257"/>
      <c r="TRX63" s="257"/>
      <c r="TRY63" s="257"/>
      <c r="TRZ63" s="257"/>
      <c r="TSA63" s="257"/>
      <c r="TSB63" s="257"/>
      <c r="TSC63" s="257"/>
      <c r="TSD63" s="257"/>
      <c r="TSE63" s="257"/>
      <c r="TSF63" s="257"/>
      <c r="TSG63" s="257"/>
      <c r="TSH63" s="257"/>
      <c r="TSI63" s="257"/>
      <c r="TSJ63" s="257"/>
      <c r="TSK63" s="257"/>
      <c r="TSL63" s="257"/>
      <c r="TSM63" s="257"/>
      <c r="TSN63" s="257"/>
      <c r="TSO63" s="257"/>
      <c r="TSP63" s="257"/>
      <c r="TSQ63" s="257"/>
      <c r="TSR63" s="257"/>
      <c r="TSS63" s="257"/>
      <c r="TST63" s="257"/>
      <c r="TSU63" s="257"/>
      <c r="TSV63" s="257"/>
      <c r="TSW63" s="257"/>
      <c r="TSX63" s="257"/>
      <c r="TSY63" s="257"/>
      <c r="TSZ63" s="257"/>
      <c r="TTA63" s="257"/>
      <c r="TTB63" s="257"/>
      <c r="TTC63" s="257"/>
      <c r="TTD63" s="257"/>
      <c r="TTE63" s="257"/>
      <c r="TTF63" s="257"/>
      <c r="TTG63" s="257"/>
      <c r="TTH63" s="257"/>
      <c r="TTI63" s="257"/>
      <c r="TTJ63" s="257"/>
      <c r="TTK63" s="257"/>
      <c r="TTL63" s="257"/>
      <c r="TTM63" s="257"/>
      <c r="TTN63" s="257"/>
      <c r="TTO63" s="257"/>
      <c r="TTP63" s="257"/>
      <c r="TTQ63" s="257"/>
      <c r="TTR63" s="257"/>
      <c r="TTS63" s="257"/>
      <c r="TTT63" s="257"/>
      <c r="TTU63" s="257"/>
      <c r="TTV63" s="257"/>
      <c r="TTW63" s="257"/>
      <c r="TTX63" s="257"/>
      <c r="TTY63" s="257"/>
      <c r="TTZ63" s="257"/>
      <c r="TUA63" s="257"/>
      <c r="TUB63" s="257"/>
      <c r="TUC63" s="257"/>
      <c r="TUD63" s="257"/>
      <c r="TUE63" s="257"/>
      <c r="TUF63" s="257"/>
      <c r="TUG63" s="257"/>
      <c r="TUH63" s="257"/>
      <c r="TUI63" s="257"/>
      <c r="TUJ63" s="257"/>
      <c r="TUK63" s="257"/>
      <c r="TUL63" s="257"/>
      <c r="TUM63" s="257"/>
      <c r="TUN63" s="257"/>
      <c r="TUO63" s="257"/>
      <c r="TUP63" s="257"/>
      <c r="TUQ63" s="257"/>
      <c r="TUR63" s="257"/>
      <c r="TUS63" s="257"/>
      <c r="TUT63" s="257"/>
      <c r="TUU63" s="257"/>
      <c r="TUV63" s="257"/>
      <c r="TUW63" s="257"/>
      <c r="TUX63" s="257"/>
      <c r="TUY63" s="257"/>
      <c r="TUZ63" s="257"/>
      <c r="TVA63" s="257"/>
      <c r="TVB63" s="257"/>
      <c r="TVC63" s="257"/>
      <c r="TVD63" s="257"/>
      <c r="TVE63" s="257"/>
      <c r="TVF63" s="257"/>
      <c r="TVG63" s="257"/>
      <c r="TVH63" s="257"/>
      <c r="TVI63" s="257"/>
      <c r="TVJ63" s="257"/>
      <c r="TVK63" s="257"/>
      <c r="TVL63" s="257"/>
      <c r="TVM63" s="257"/>
      <c r="TVN63" s="257"/>
      <c r="TVO63" s="257"/>
      <c r="TVP63" s="257"/>
      <c r="TVQ63" s="257"/>
      <c r="TVR63" s="257"/>
      <c r="TVS63" s="257"/>
      <c r="TVT63" s="257"/>
      <c r="TVU63" s="257"/>
      <c r="TVV63" s="257"/>
      <c r="TVW63" s="257"/>
      <c r="TVX63" s="257"/>
      <c r="TVY63" s="257"/>
      <c r="TVZ63" s="257"/>
      <c r="TWA63" s="257"/>
      <c r="TWB63" s="257"/>
      <c r="TWC63" s="257"/>
      <c r="TWD63" s="257"/>
      <c r="TWE63" s="257"/>
      <c r="TWF63" s="257"/>
      <c r="TWG63" s="257"/>
      <c r="TWH63" s="257"/>
      <c r="TWI63" s="257"/>
      <c r="TWJ63" s="257"/>
      <c r="TWK63" s="257"/>
      <c r="TWL63" s="257"/>
      <c r="TWM63" s="257"/>
      <c r="TWN63" s="257"/>
      <c r="TWO63" s="257"/>
      <c r="TWP63" s="257"/>
      <c r="TWQ63" s="257"/>
      <c r="TWR63" s="257"/>
      <c r="TWS63" s="257"/>
      <c r="TWT63" s="257"/>
      <c r="TWU63" s="257"/>
      <c r="TWV63" s="257"/>
      <c r="TWW63" s="257"/>
      <c r="TWX63" s="257"/>
      <c r="TWY63" s="257"/>
      <c r="TWZ63" s="257"/>
      <c r="TXA63" s="257"/>
      <c r="TXB63" s="257"/>
      <c r="TXC63" s="257"/>
      <c r="TXD63" s="257"/>
      <c r="TXE63" s="257"/>
      <c r="TXF63" s="257"/>
      <c r="TXG63" s="257"/>
      <c r="TXH63" s="257"/>
      <c r="TXI63" s="257"/>
      <c r="TXJ63" s="257"/>
      <c r="TXK63" s="257"/>
      <c r="TXL63" s="257"/>
      <c r="TXM63" s="257"/>
      <c r="TXN63" s="257"/>
      <c r="TXO63" s="257"/>
      <c r="TXP63" s="257"/>
      <c r="TXQ63" s="257"/>
      <c r="TXR63" s="257"/>
      <c r="TXS63" s="257"/>
      <c r="TXT63" s="257"/>
      <c r="TXU63" s="257"/>
      <c r="TXV63" s="257"/>
      <c r="TXW63" s="257"/>
      <c r="TXX63" s="257"/>
      <c r="TXY63" s="257"/>
      <c r="TXZ63" s="257"/>
      <c r="TYA63" s="257"/>
      <c r="TYB63" s="257"/>
      <c r="TYC63" s="257"/>
      <c r="TYD63" s="257"/>
      <c r="TYE63" s="257"/>
      <c r="TYF63" s="257"/>
      <c r="TYG63" s="257"/>
      <c r="TYH63" s="257"/>
      <c r="TYI63" s="257"/>
      <c r="TYJ63" s="257"/>
      <c r="TYK63" s="257"/>
      <c r="TYL63" s="257"/>
      <c r="TYM63" s="257"/>
      <c r="TYN63" s="257"/>
      <c r="TYO63" s="257"/>
      <c r="TYP63" s="257"/>
      <c r="TYQ63" s="257"/>
      <c r="TYR63" s="257"/>
      <c r="TYS63" s="257"/>
      <c r="TYT63" s="257"/>
      <c r="TYU63" s="257"/>
      <c r="TYV63" s="257"/>
      <c r="TYW63" s="257"/>
      <c r="TYX63" s="257"/>
      <c r="TYY63" s="257"/>
      <c r="TYZ63" s="257"/>
      <c r="TZA63" s="257"/>
      <c r="TZB63" s="257"/>
      <c r="TZC63" s="257"/>
      <c r="TZD63" s="257"/>
      <c r="TZE63" s="257"/>
      <c r="TZF63" s="257"/>
      <c r="TZG63" s="257"/>
      <c r="TZH63" s="257"/>
      <c r="TZI63" s="257"/>
      <c r="TZJ63" s="257"/>
      <c r="TZK63" s="257"/>
      <c r="TZL63" s="257"/>
      <c r="TZM63" s="257"/>
      <c r="TZN63" s="257"/>
      <c r="TZO63" s="257"/>
      <c r="TZP63" s="257"/>
      <c r="TZQ63" s="257"/>
      <c r="TZR63" s="257"/>
      <c r="TZS63" s="257"/>
      <c r="TZT63" s="257"/>
      <c r="TZU63" s="257"/>
      <c r="TZV63" s="257"/>
      <c r="TZW63" s="257"/>
      <c r="TZX63" s="257"/>
      <c r="TZY63" s="257"/>
      <c r="TZZ63" s="257"/>
      <c r="UAA63" s="257"/>
      <c r="UAB63" s="257"/>
      <c r="UAC63" s="257"/>
      <c r="UAD63" s="257"/>
      <c r="UAE63" s="257"/>
      <c r="UAF63" s="257"/>
      <c r="UAG63" s="257"/>
      <c r="UAH63" s="257"/>
      <c r="UAI63" s="257"/>
      <c r="UAJ63" s="257"/>
      <c r="UAK63" s="257"/>
      <c r="UAL63" s="257"/>
      <c r="UAM63" s="257"/>
      <c r="UAN63" s="257"/>
      <c r="UAO63" s="257"/>
      <c r="UAP63" s="257"/>
      <c r="UAQ63" s="257"/>
      <c r="UAR63" s="257"/>
      <c r="UAS63" s="257"/>
      <c r="UAT63" s="257"/>
      <c r="UAU63" s="257"/>
      <c r="UAV63" s="257"/>
      <c r="UAW63" s="257"/>
      <c r="UAX63" s="257"/>
      <c r="UAY63" s="257"/>
      <c r="UAZ63" s="257"/>
      <c r="UBA63" s="257"/>
      <c r="UBB63" s="257"/>
      <c r="UBC63" s="257"/>
      <c r="UBD63" s="257"/>
      <c r="UBE63" s="257"/>
      <c r="UBF63" s="257"/>
      <c r="UBG63" s="257"/>
      <c r="UBH63" s="257"/>
      <c r="UBI63" s="257"/>
      <c r="UBJ63" s="257"/>
      <c r="UBK63" s="257"/>
      <c r="UBL63" s="257"/>
      <c r="UBM63" s="257"/>
      <c r="UBN63" s="257"/>
      <c r="UBO63" s="257"/>
      <c r="UBP63" s="257"/>
      <c r="UBQ63" s="257"/>
      <c r="UBR63" s="257"/>
      <c r="UBS63" s="257"/>
      <c r="UBT63" s="257"/>
      <c r="UBU63" s="257"/>
      <c r="UBV63" s="257"/>
      <c r="UBW63" s="257"/>
      <c r="UBX63" s="257"/>
      <c r="UBY63" s="257"/>
      <c r="UBZ63" s="257"/>
      <c r="UCA63" s="257"/>
      <c r="UCB63" s="257"/>
      <c r="UCC63" s="257"/>
      <c r="UCD63" s="257"/>
      <c r="UCE63" s="257"/>
      <c r="UCF63" s="257"/>
      <c r="UCG63" s="257"/>
      <c r="UCH63" s="257"/>
      <c r="UCI63" s="257"/>
      <c r="UCJ63" s="257"/>
      <c r="UCK63" s="257"/>
      <c r="UCL63" s="257"/>
      <c r="UCM63" s="257"/>
      <c r="UCN63" s="257"/>
      <c r="UCO63" s="257"/>
      <c r="UCP63" s="257"/>
      <c r="UCQ63" s="257"/>
      <c r="UCR63" s="257"/>
      <c r="UCS63" s="257"/>
      <c r="UCT63" s="257"/>
      <c r="UCU63" s="257"/>
      <c r="UCV63" s="257"/>
      <c r="UCW63" s="257"/>
      <c r="UCX63" s="257"/>
      <c r="UCY63" s="257"/>
      <c r="UCZ63" s="257"/>
      <c r="UDA63" s="257"/>
      <c r="UDB63" s="257"/>
      <c r="UDC63" s="257"/>
      <c r="UDD63" s="257"/>
      <c r="UDE63" s="257"/>
      <c r="UDF63" s="257"/>
      <c r="UDG63" s="257"/>
      <c r="UDH63" s="257"/>
      <c r="UDI63" s="257"/>
      <c r="UDJ63" s="257"/>
      <c r="UDK63" s="257"/>
      <c r="UDL63" s="257"/>
      <c r="UDM63" s="257"/>
      <c r="UDN63" s="257"/>
      <c r="UDO63" s="257"/>
      <c r="UDP63" s="257"/>
      <c r="UDQ63" s="257"/>
      <c r="UDR63" s="257"/>
      <c r="UDS63" s="257"/>
      <c r="UDT63" s="257"/>
      <c r="UDU63" s="257"/>
      <c r="UDV63" s="257"/>
      <c r="UDW63" s="257"/>
      <c r="UDX63" s="257"/>
      <c r="UDY63" s="257"/>
      <c r="UDZ63" s="257"/>
      <c r="UEA63" s="257"/>
      <c r="UEB63" s="257"/>
      <c r="UEC63" s="257"/>
      <c r="UED63" s="257"/>
      <c r="UEE63" s="257"/>
      <c r="UEF63" s="257"/>
      <c r="UEG63" s="257"/>
      <c r="UEH63" s="257"/>
      <c r="UEI63" s="257"/>
      <c r="UEJ63" s="257"/>
      <c r="UEK63" s="257"/>
      <c r="UEL63" s="257"/>
      <c r="UEM63" s="257"/>
      <c r="UEN63" s="257"/>
      <c r="UEO63" s="257"/>
      <c r="UEP63" s="257"/>
      <c r="UEQ63" s="257"/>
      <c r="UER63" s="257"/>
      <c r="UES63" s="257"/>
      <c r="UET63" s="257"/>
      <c r="UEU63" s="257"/>
      <c r="UEV63" s="257"/>
      <c r="UEW63" s="257"/>
      <c r="UEX63" s="257"/>
      <c r="UEY63" s="257"/>
      <c r="UEZ63" s="257"/>
      <c r="UFA63" s="257"/>
      <c r="UFB63" s="257"/>
      <c r="UFC63" s="257"/>
      <c r="UFD63" s="257"/>
      <c r="UFE63" s="257"/>
      <c r="UFF63" s="257"/>
      <c r="UFG63" s="257"/>
      <c r="UFH63" s="257"/>
      <c r="UFI63" s="257"/>
      <c r="UFJ63" s="257"/>
      <c r="UFK63" s="257"/>
      <c r="UFL63" s="257"/>
      <c r="UFM63" s="257"/>
      <c r="UFN63" s="257"/>
      <c r="UFO63" s="257"/>
      <c r="UFP63" s="257"/>
      <c r="UFQ63" s="257"/>
      <c r="UFR63" s="257"/>
      <c r="UFS63" s="257"/>
      <c r="UFT63" s="257"/>
      <c r="UFU63" s="257"/>
      <c r="UFV63" s="257"/>
      <c r="UFW63" s="257"/>
      <c r="UFX63" s="257"/>
      <c r="UFY63" s="257"/>
      <c r="UFZ63" s="257"/>
      <c r="UGA63" s="257"/>
      <c r="UGB63" s="257"/>
      <c r="UGC63" s="257"/>
      <c r="UGD63" s="257"/>
      <c r="UGE63" s="257"/>
      <c r="UGF63" s="257"/>
      <c r="UGG63" s="257"/>
      <c r="UGH63" s="257"/>
      <c r="UGI63" s="257"/>
      <c r="UGJ63" s="257"/>
      <c r="UGK63" s="257"/>
      <c r="UGL63" s="257"/>
      <c r="UGM63" s="257"/>
      <c r="UGN63" s="257"/>
      <c r="UGO63" s="257"/>
      <c r="UGP63" s="257"/>
      <c r="UGQ63" s="257"/>
      <c r="UGR63" s="257"/>
      <c r="UGS63" s="257"/>
      <c r="UGT63" s="257"/>
      <c r="UGU63" s="257"/>
      <c r="UGV63" s="257"/>
      <c r="UGW63" s="257"/>
      <c r="UGX63" s="257"/>
      <c r="UGY63" s="257"/>
      <c r="UGZ63" s="257"/>
      <c r="UHA63" s="257"/>
      <c r="UHB63" s="257"/>
      <c r="UHC63" s="257"/>
      <c r="UHD63" s="257"/>
      <c r="UHE63" s="257"/>
      <c r="UHF63" s="257"/>
      <c r="UHG63" s="257"/>
      <c r="UHH63" s="257"/>
      <c r="UHI63" s="257"/>
      <c r="UHJ63" s="257"/>
      <c r="UHK63" s="257"/>
      <c r="UHL63" s="257"/>
      <c r="UHM63" s="257"/>
      <c r="UHN63" s="257"/>
      <c r="UHO63" s="257"/>
      <c r="UHP63" s="257"/>
      <c r="UHQ63" s="257"/>
      <c r="UHR63" s="257"/>
      <c r="UHS63" s="257"/>
      <c r="UHT63" s="257"/>
      <c r="UHU63" s="257"/>
      <c r="UHV63" s="257"/>
      <c r="UHW63" s="257"/>
      <c r="UHX63" s="257"/>
      <c r="UHY63" s="257"/>
      <c r="UHZ63" s="257"/>
      <c r="UIA63" s="257"/>
      <c r="UIB63" s="257"/>
      <c r="UIC63" s="257"/>
      <c r="UID63" s="257"/>
      <c r="UIE63" s="257"/>
      <c r="UIF63" s="257"/>
      <c r="UIG63" s="257"/>
      <c r="UIH63" s="257"/>
      <c r="UII63" s="257"/>
      <c r="UIJ63" s="257"/>
      <c r="UIK63" s="257"/>
      <c r="UIL63" s="257"/>
      <c r="UIM63" s="257"/>
      <c r="UIN63" s="257"/>
      <c r="UIO63" s="257"/>
      <c r="UIP63" s="257"/>
      <c r="UIQ63" s="257"/>
      <c r="UIR63" s="257"/>
      <c r="UIS63" s="257"/>
      <c r="UIT63" s="257"/>
      <c r="UIU63" s="257"/>
      <c r="UIV63" s="257"/>
      <c r="UIW63" s="257"/>
      <c r="UIX63" s="257"/>
      <c r="UIY63" s="257"/>
      <c r="UIZ63" s="257"/>
      <c r="UJA63" s="257"/>
      <c r="UJB63" s="257"/>
      <c r="UJC63" s="257"/>
      <c r="UJD63" s="257"/>
      <c r="UJE63" s="257"/>
      <c r="UJF63" s="257"/>
      <c r="UJG63" s="257"/>
      <c r="UJH63" s="257"/>
      <c r="UJI63" s="257"/>
      <c r="UJJ63" s="257"/>
      <c r="UJK63" s="257"/>
      <c r="UJL63" s="257"/>
      <c r="UJM63" s="257"/>
      <c r="UJN63" s="257"/>
      <c r="UJO63" s="257"/>
      <c r="UJP63" s="257"/>
      <c r="UJQ63" s="257"/>
      <c r="UJR63" s="257"/>
      <c r="UJS63" s="257"/>
      <c r="UJT63" s="257"/>
      <c r="UJU63" s="257"/>
      <c r="UJV63" s="257"/>
      <c r="UJW63" s="257"/>
      <c r="UJX63" s="257"/>
      <c r="UJY63" s="257"/>
      <c r="UJZ63" s="257"/>
      <c r="UKA63" s="257"/>
      <c r="UKB63" s="257"/>
      <c r="UKC63" s="257"/>
      <c r="UKD63" s="257"/>
      <c r="UKE63" s="257"/>
      <c r="UKF63" s="257"/>
      <c r="UKG63" s="257"/>
      <c r="UKH63" s="257"/>
      <c r="UKI63" s="257"/>
      <c r="UKJ63" s="257"/>
      <c r="UKK63" s="257"/>
      <c r="UKL63" s="257"/>
      <c r="UKM63" s="257"/>
      <c r="UKN63" s="257"/>
      <c r="UKO63" s="257"/>
      <c r="UKP63" s="257"/>
      <c r="UKQ63" s="257"/>
      <c r="UKR63" s="257"/>
      <c r="UKS63" s="257"/>
      <c r="UKT63" s="257"/>
      <c r="UKU63" s="257"/>
      <c r="UKV63" s="257"/>
      <c r="UKW63" s="257"/>
      <c r="UKX63" s="257"/>
      <c r="UKY63" s="257"/>
      <c r="UKZ63" s="257"/>
      <c r="ULA63" s="257"/>
      <c r="ULB63" s="257"/>
      <c r="ULC63" s="257"/>
      <c r="ULD63" s="257"/>
      <c r="ULE63" s="257"/>
      <c r="ULF63" s="257"/>
      <c r="ULG63" s="257"/>
      <c r="ULH63" s="257"/>
      <c r="ULI63" s="257"/>
      <c r="ULJ63" s="257"/>
      <c r="ULK63" s="257"/>
      <c r="ULL63" s="257"/>
      <c r="ULM63" s="257"/>
      <c r="ULN63" s="257"/>
      <c r="ULO63" s="257"/>
      <c r="ULP63" s="257"/>
      <c r="ULQ63" s="257"/>
      <c r="ULR63" s="257"/>
      <c r="ULS63" s="257"/>
      <c r="ULT63" s="257"/>
      <c r="ULU63" s="257"/>
      <c r="ULV63" s="257"/>
      <c r="ULW63" s="257"/>
      <c r="ULX63" s="257"/>
      <c r="ULY63" s="257"/>
      <c r="ULZ63" s="257"/>
      <c r="UMA63" s="257"/>
      <c r="UMB63" s="257"/>
      <c r="UMC63" s="257"/>
      <c r="UMD63" s="257"/>
      <c r="UME63" s="257"/>
      <c r="UMF63" s="257"/>
      <c r="UMG63" s="257"/>
      <c r="UMH63" s="257"/>
      <c r="UMI63" s="257"/>
      <c r="UMJ63" s="257"/>
      <c r="UMK63" s="257"/>
      <c r="UML63" s="257"/>
      <c r="UMM63" s="257"/>
      <c r="UMN63" s="257"/>
      <c r="UMO63" s="257"/>
      <c r="UMP63" s="257"/>
      <c r="UMQ63" s="257"/>
      <c r="UMR63" s="257"/>
      <c r="UMS63" s="257"/>
      <c r="UMT63" s="257"/>
      <c r="UMU63" s="257"/>
      <c r="UMV63" s="257"/>
      <c r="UMW63" s="257"/>
      <c r="UMX63" s="257"/>
      <c r="UMY63" s="257"/>
      <c r="UMZ63" s="257"/>
      <c r="UNA63" s="257"/>
      <c r="UNB63" s="257"/>
      <c r="UNC63" s="257"/>
      <c r="UND63" s="257"/>
      <c r="UNE63" s="257"/>
      <c r="UNF63" s="257"/>
      <c r="UNG63" s="257"/>
      <c r="UNH63" s="257"/>
      <c r="UNI63" s="257"/>
      <c r="UNJ63" s="257"/>
      <c r="UNK63" s="257"/>
      <c r="UNL63" s="257"/>
      <c r="UNM63" s="257"/>
      <c r="UNN63" s="257"/>
      <c r="UNO63" s="257"/>
      <c r="UNP63" s="257"/>
      <c r="UNQ63" s="257"/>
      <c r="UNR63" s="257"/>
      <c r="UNS63" s="257"/>
      <c r="UNT63" s="257"/>
      <c r="UNU63" s="257"/>
      <c r="UNV63" s="257"/>
      <c r="UNW63" s="257"/>
      <c r="UNX63" s="257"/>
      <c r="UNY63" s="257"/>
      <c r="UNZ63" s="257"/>
      <c r="UOA63" s="257"/>
      <c r="UOB63" s="257"/>
      <c r="UOC63" s="257"/>
      <c r="UOD63" s="257"/>
      <c r="UOE63" s="257"/>
      <c r="UOF63" s="257"/>
      <c r="UOG63" s="257"/>
      <c r="UOH63" s="257"/>
      <c r="UOI63" s="257"/>
      <c r="UOJ63" s="257"/>
      <c r="UOK63" s="257"/>
      <c r="UOL63" s="257"/>
      <c r="UOM63" s="257"/>
      <c r="UON63" s="257"/>
      <c r="UOO63" s="257"/>
      <c r="UOP63" s="257"/>
      <c r="UOQ63" s="257"/>
      <c r="UOR63" s="257"/>
      <c r="UOS63" s="257"/>
      <c r="UOT63" s="257"/>
      <c r="UOU63" s="257"/>
      <c r="UOV63" s="257"/>
      <c r="UOW63" s="257"/>
      <c r="UOX63" s="257"/>
      <c r="UOY63" s="257"/>
      <c r="UOZ63" s="257"/>
      <c r="UPA63" s="257"/>
      <c r="UPB63" s="257"/>
      <c r="UPC63" s="257"/>
      <c r="UPD63" s="257"/>
      <c r="UPE63" s="257"/>
      <c r="UPF63" s="257"/>
      <c r="UPG63" s="257"/>
      <c r="UPH63" s="257"/>
      <c r="UPI63" s="257"/>
      <c r="UPJ63" s="257"/>
      <c r="UPK63" s="257"/>
      <c r="UPL63" s="257"/>
      <c r="UPM63" s="257"/>
      <c r="UPN63" s="257"/>
      <c r="UPO63" s="257"/>
      <c r="UPP63" s="257"/>
      <c r="UPQ63" s="257"/>
      <c r="UPR63" s="257"/>
      <c r="UPS63" s="257"/>
      <c r="UPT63" s="257"/>
      <c r="UPU63" s="257"/>
      <c r="UPV63" s="257"/>
      <c r="UPW63" s="257"/>
      <c r="UPX63" s="257"/>
      <c r="UPY63" s="257"/>
      <c r="UPZ63" s="257"/>
      <c r="UQA63" s="257"/>
      <c r="UQB63" s="257"/>
      <c r="UQC63" s="257"/>
      <c r="UQD63" s="257"/>
      <c r="UQE63" s="257"/>
      <c r="UQF63" s="257"/>
      <c r="UQG63" s="257"/>
      <c r="UQH63" s="257"/>
      <c r="UQI63" s="257"/>
      <c r="UQJ63" s="257"/>
      <c r="UQK63" s="257"/>
      <c r="UQL63" s="257"/>
      <c r="UQM63" s="257"/>
      <c r="UQN63" s="257"/>
      <c r="UQO63" s="257"/>
      <c r="UQP63" s="257"/>
      <c r="UQQ63" s="257"/>
      <c r="UQR63" s="257"/>
      <c r="UQS63" s="257"/>
      <c r="UQT63" s="257"/>
      <c r="UQU63" s="257"/>
      <c r="UQV63" s="257"/>
      <c r="UQW63" s="257"/>
      <c r="UQX63" s="257"/>
      <c r="UQY63" s="257"/>
      <c r="UQZ63" s="257"/>
      <c r="URA63" s="257"/>
      <c r="URB63" s="257"/>
      <c r="URC63" s="257"/>
      <c r="URD63" s="257"/>
      <c r="URE63" s="257"/>
      <c r="URF63" s="257"/>
      <c r="URG63" s="257"/>
      <c r="URH63" s="257"/>
      <c r="URI63" s="257"/>
      <c r="URJ63" s="257"/>
      <c r="URK63" s="257"/>
      <c r="URL63" s="257"/>
      <c r="URM63" s="257"/>
      <c r="URN63" s="257"/>
      <c r="URO63" s="257"/>
      <c r="URP63" s="257"/>
      <c r="URQ63" s="257"/>
      <c r="URR63" s="257"/>
      <c r="URS63" s="257"/>
      <c r="URT63" s="257"/>
      <c r="URU63" s="257"/>
      <c r="URV63" s="257"/>
      <c r="URW63" s="257"/>
      <c r="URX63" s="257"/>
      <c r="URY63" s="257"/>
      <c r="URZ63" s="257"/>
      <c r="USA63" s="257"/>
      <c r="USB63" s="257"/>
      <c r="USC63" s="257"/>
      <c r="USD63" s="257"/>
      <c r="USE63" s="257"/>
      <c r="USF63" s="257"/>
      <c r="USG63" s="257"/>
      <c r="USH63" s="257"/>
      <c r="USI63" s="257"/>
      <c r="USJ63" s="257"/>
      <c r="USK63" s="257"/>
      <c r="USL63" s="257"/>
      <c r="USM63" s="257"/>
      <c r="USN63" s="257"/>
      <c r="USO63" s="257"/>
      <c r="USP63" s="257"/>
      <c r="USQ63" s="257"/>
      <c r="USR63" s="257"/>
      <c r="USS63" s="257"/>
      <c r="UST63" s="257"/>
      <c r="USU63" s="257"/>
      <c r="USV63" s="257"/>
      <c r="USW63" s="257"/>
      <c r="USX63" s="257"/>
      <c r="USY63" s="257"/>
      <c r="USZ63" s="257"/>
      <c r="UTA63" s="257"/>
      <c r="UTB63" s="257"/>
      <c r="UTC63" s="257"/>
      <c r="UTD63" s="257"/>
      <c r="UTE63" s="257"/>
      <c r="UTF63" s="257"/>
      <c r="UTG63" s="257"/>
      <c r="UTH63" s="257"/>
      <c r="UTI63" s="257"/>
      <c r="UTJ63" s="257"/>
      <c r="UTK63" s="257"/>
      <c r="UTL63" s="257"/>
      <c r="UTM63" s="257"/>
      <c r="UTN63" s="257"/>
      <c r="UTO63" s="257"/>
      <c r="UTP63" s="257"/>
      <c r="UTQ63" s="257"/>
      <c r="UTR63" s="257"/>
      <c r="UTS63" s="257"/>
      <c r="UTT63" s="257"/>
      <c r="UTU63" s="257"/>
      <c r="UTV63" s="257"/>
      <c r="UTW63" s="257"/>
      <c r="UTX63" s="257"/>
      <c r="UTY63" s="257"/>
      <c r="UTZ63" s="257"/>
      <c r="UUA63" s="257"/>
      <c r="UUB63" s="257"/>
      <c r="UUC63" s="257"/>
      <c r="UUD63" s="257"/>
      <c r="UUE63" s="257"/>
      <c r="UUF63" s="257"/>
      <c r="UUG63" s="257"/>
      <c r="UUH63" s="257"/>
      <c r="UUI63" s="257"/>
      <c r="UUJ63" s="257"/>
      <c r="UUK63" s="257"/>
      <c r="UUL63" s="257"/>
      <c r="UUM63" s="257"/>
      <c r="UUN63" s="257"/>
      <c r="UUO63" s="257"/>
      <c r="UUP63" s="257"/>
      <c r="UUQ63" s="257"/>
      <c r="UUR63" s="257"/>
      <c r="UUS63" s="257"/>
      <c r="UUT63" s="257"/>
      <c r="UUU63" s="257"/>
      <c r="UUV63" s="257"/>
      <c r="UUW63" s="257"/>
      <c r="UUX63" s="257"/>
      <c r="UUY63" s="257"/>
      <c r="UUZ63" s="257"/>
      <c r="UVA63" s="257"/>
      <c r="UVB63" s="257"/>
      <c r="UVC63" s="257"/>
      <c r="UVD63" s="257"/>
      <c r="UVE63" s="257"/>
      <c r="UVF63" s="257"/>
      <c r="UVG63" s="257"/>
      <c r="UVH63" s="257"/>
      <c r="UVI63" s="257"/>
      <c r="UVJ63" s="257"/>
      <c r="UVK63" s="257"/>
      <c r="UVL63" s="257"/>
      <c r="UVM63" s="257"/>
      <c r="UVN63" s="257"/>
      <c r="UVO63" s="257"/>
      <c r="UVP63" s="257"/>
      <c r="UVQ63" s="257"/>
      <c r="UVR63" s="257"/>
      <c r="UVS63" s="257"/>
      <c r="UVT63" s="257"/>
      <c r="UVU63" s="257"/>
      <c r="UVV63" s="257"/>
      <c r="UVW63" s="257"/>
      <c r="UVX63" s="257"/>
      <c r="UVY63" s="257"/>
      <c r="UVZ63" s="257"/>
      <c r="UWA63" s="257"/>
      <c r="UWB63" s="257"/>
      <c r="UWC63" s="257"/>
      <c r="UWD63" s="257"/>
      <c r="UWE63" s="257"/>
      <c r="UWF63" s="257"/>
      <c r="UWG63" s="257"/>
      <c r="UWH63" s="257"/>
      <c r="UWI63" s="257"/>
      <c r="UWJ63" s="257"/>
      <c r="UWK63" s="257"/>
      <c r="UWL63" s="257"/>
      <c r="UWM63" s="257"/>
      <c r="UWN63" s="257"/>
      <c r="UWO63" s="257"/>
      <c r="UWP63" s="257"/>
      <c r="UWQ63" s="257"/>
      <c r="UWR63" s="257"/>
      <c r="UWS63" s="257"/>
      <c r="UWT63" s="257"/>
      <c r="UWU63" s="257"/>
      <c r="UWV63" s="257"/>
      <c r="UWW63" s="257"/>
      <c r="UWX63" s="257"/>
      <c r="UWY63" s="257"/>
      <c r="UWZ63" s="257"/>
      <c r="UXA63" s="257"/>
      <c r="UXB63" s="257"/>
      <c r="UXC63" s="257"/>
      <c r="UXD63" s="257"/>
      <c r="UXE63" s="257"/>
      <c r="UXF63" s="257"/>
      <c r="UXG63" s="257"/>
      <c r="UXH63" s="257"/>
      <c r="UXI63" s="257"/>
      <c r="UXJ63" s="257"/>
      <c r="UXK63" s="257"/>
      <c r="UXL63" s="257"/>
      <c r="UXM63" s="257"/>
      <c r="UXN63" s="257"/>
      <c r="UXO63" s="257"/>
      <c r="UXP63" s="257"/>
      <c r="UXQ63" s="257"/>
      <c r="UXR63" s="257"/>
      <c r="UXS63" s="257"/>
      <c r="UXT63" s="257"/>
      <c r="UXU63" s="257"/>
      <c r="UXV63" s="257"/>
      <c r="UXW63" s="257"/>
      <c r="UXX63" s="257"/>
      <c r="UXY63" s="257"/>
      <c r="UXZ63" s="257"/>
      <c r="UYA63" s="257"/>
      <c r="UYB63" s="257"/>
      <c r="UYC63" s="257"/>
      <c r="UYD63" s="257"/>
      <c r="UYE63" s="257"/>
      <c r="UYF63" s="257"/>
      <c r="UYG63" s="257"/>
      <c r="UYH63" s="257"/>
      <c r="UYI63" s="257"/>
      <c r="UYJ63" s="257"/>
      <c r="UYK63" s="257"/>
      <c r="UYL63" s="257"/>
      <c r="UYM63" s="257"/>
      <c r="UYN63" s="257"/>
      <c r="UYO63" s="257"/>
      <c r="UYP63" s="257"/>
      <c r="UYQ63" s="257"/>
      <c r="UYR63" s="257"/>
      <c r="UYS63" s="257"/>
      <c r="UYT63" s="257"/>
      <c r="UYU63" s="257"/>
      <c r="UYV63" s="257"/>
      <c r="UYW63" s="257"/>
      <c r="UYX63" s="257"/>
      <c r="UYY63" s="257"/>
      <c r="UYZ63" s="257"/>
      <c r="UZA63" s="257"/>
      <c r="UZB63" s="257"/>
      <c r="UZC63" s="257"/>
      <c r="UZD63" s="257"/>
      <c r="UZE63" s="257"/>
      <c r="UZF63" s="257"/>
      <c r="UZG63" s="257"/>
      <c r="UZH63" s="257"/>
      <c r="UZI63" s="257"/>
      <c r="UZJ63" s="257"/>
      <c r="UZK63" s="257"/>
      <c r="UZL63" s="257"/>
      <c r="UZM63" s="257"/>
      <c r="UZN63" s="257"/>
      <c r="UZO63" s="257"/>
      <c r="UZP63" s="257"/>
      <c r="UZQ63" s="257"/>
      <c r="UZR63" s="257"/>
      <c r="UZS63" s="257"/>
      <c r="UZT63" s="257"/>
      <c r="UZU63" s="257"/>
      <c r="UZV63" s="257"/>
      <c r="UZW63" s="257"/>
      <c r="UZX63" s="257"/>
      <c r="UZY63" s="257"/>
      <c r="UZZ63" s="257"/>
      <c r="VAA63" s="257"/>
      <c r="VAB63" s="257"/>
      <c r="VAC63" s="257"/>
      <c r="VAD63" s="257"/>
      <c r="VAE63" s="257"/>
      <c r="VAF63" s="257"/>
      <c r="VAG63" s="257"/>
      <c r="VAH63" s="257"/>
      <c r="VAI63" s="257"/>
      <c r="VAJ63" s="257"/>
      <c r="VAK63" s="257"/>
      <c r="VAL63" s="257"/>
      <c r="VAM63" s="257"/>
      <c r="VAN63" s="257"/>
      <c r="VAO63" s="257"/>
      <c r="VAP63" s="257"/>
      <c r="VAQ63" s="257"/>
      <c r="VAR63" s="257"/>
      <c r="VAS63" s="257"/>
      <c r="VAT63" s="257"/>
      <c r="VAU63" s="257"/>
      <c r="VAV63" s="257"/>
      <c r="VAW63" s="257"/>
      <c r="VAX63" s="257"/>
      <c r="VAY63" s="257"/>
      <c r="VAZ63" s="257"/>
      <c r="VBA63" s="257"/>
      <c r="VBB63" s="257"/>
      <c r="VBC63" s="257"/>
      <c r="VBD63" s="257"/>
      <c r="VBE63" s="257"/>
      <c r="VBF63" s="257"/>
      <c r="VBG63" s="257"/>
      <c r="VBH63" s="257"/>
      <c r="VBI63" s="257"/>
      <c r="VBJ63" s="257"/>
      <c r="VBK63" s="257"/>
      <c r="VBL63" s="257"/>
      <c r="VBM63" s="257"/>
      <c r="VBN63" s="257"/>
      <c r="VBO63" s="257"/>
      <c r="VBP63" s="257"/>
      <c r="VBQ63" s="257"/>
      <c r="VBR63" s="257"/>
      <c r="VBS63" s="257"/>
      <c r="VBT63" s="257"/>
      <c r="VBU63" s="257"/>
      <c r="VBV63" s="257"/>
      <c r="VBW63" s="257"/>
      <c r="VBX63" s="257"/>
      <c r="VBY63" s="257"/>
      <c r="VBZ63" s="257"/>
      <c r="VCA63" s="257"/>
      <c r="VCB63" s="257"/>
      <c r="VCC63" s="257"/>
      <c r="VCD63" s="257"/>
      <c r="VCE63" s="257"/>
      <c r="VCF63" s="257"/>
      <c r="VCG63" s="257"/>
      <c r="VCH63" s="257"/>
      <c r="VCI63" s="257"/>
      <c r="VCJ63" s="257"/>
      <c r="VCK63" s="257"/>
      <c r="VCL63" s="257"/>
      <c r="VCM63" s="257"/>
      <c r="VCN63" s="257"/>
      <c r="VCO63" s="257"/>
      <c r="VCP63" s="257"/>
      <c r="VCQ63" s="257"/>
      <c r="VCR63" s="257"/>
      <c r="VCS63" s="257"/>
      <c r="VCT63" s="257"/>
      <c r="VCU63" s="257"/>
      <c r="VCV63" s="257"/>
      <c r="VCW63" s="257"/>
      <c r="VCX63" s="257"/>
      <c r="VCY63" s="257"/>
      <c r="VCZ63" s="257"/>
      <c r="VDA63" s="257"/>
      <c r="VDB63" s="257"/>
      <c r="VDC63" s="257"/>
      <c r="VDD63" s="257"/>
      <c r="VDE63" s="257"/>
      <c r="VDF63" s="257"/>
      <c r="VDG63" s="257"/>
      <c r="VDH63" s="257"/>
      <c r="VDI63" s="257"/>
      <c r="VDJ63" s="257"/>
      <c r="VDK63" s="257"/>
      <c r="VDL63" s="257"/>
      <c r="VDM63" s="257"/>
      <c r="VDN63" s="257"/>
      <c r="VDO63" s="257"/>
      <c r="VDP63" s="257"/>
      <c r="VDQ63" s="257"/>
      <c r="VDR63" s="257"/>
      <c r="VDS63" s="257"/>
      <c r="VDT63" s="257"/>
      <c r="VDU63" s="257"/>
      <c r="VDV63" s="257"/>
      <c r="VDW63" s="257"/>
      <c r="VDX63" s="257"/>
      <c r="VDY63" s="257"/>
      <c r="VDZ63" s="257"/>
      <c r="VEA63" s="257"/>
      <c r="VEB63" s="257"/>
      <c r="VEC63" s="257"/>
      <c r="VED63" s="257"/>
      <c r="VEE63" s="257"/>
      <c r="VEF63" s="257"/>
      <c r="VEG63" s="257"/>
      <c r="VEH63" s="257"/>
      <c r="VEI63" s="257"/>
      <c r="VEJ63" s="257"/>
      <c r="VEK63" s="257"/>
      <c r="VEL63" s="257"/>
      <c r="VEM63" s="257"/>
      <c r="VEN63" s="257"/>
      <c r="VEO63" s="257"/>
      <c r="VEP63" s="257"/>
      <c r="VEQ63" s="257"/>
      <c r="VER63" s="257"/>
      <c r="VES63" s="257"/>
      <c r="VET63" s="257"/>
      <c r="VEU63" s="257"/>
      <c r="VEV63" s="257"/>
      <c r="VEW63" s="257"/>
      <c r="VEX63" s="257"/>
      <c r="VEY63" s="257"/>
      <c r="VEZ63" s="257"/>
      <c r="VFA63" s="257"/>
      <c r="VFB63" s="257"/>
      <c r="VFC63" s="257"/>
      <c r="VFD63" s="257"/>
      <c r="VFE63" s="257"/>
      <c r="VFF63" s="257"/>
      <c r="VFG63" s="257"/>
      <c r="VFH63" s="257"/>
      <c r="VFI63" s="257"/>
      <c r="VFJ63" s="257"/>
      <c r="VFK63" s="257"/>
      <c r="VFL63" s="257"/>
      <c r="VFM63" s="257"/>
      <c r="VFN63" s="257"/>
      <c r="VFO63" s="257"/>
      <c r="VFP63" s="257"/>
      <c r="VFQ63" s="257"/>
      <c r="VFR63" s="257"/>
      <c r="VFS63" s="257"/>
      <c r="VFT63" s="257"/>
      <c r="VFU63" s="257"/>
      <c r="VFV63" s="257"/>
      <c r="VFW63" s="257"/>
      <c r="VFX63" s="257"/>
      <c r="VFY63" s="257"/>
      <c r="VFZ63" s="257"/>
      <c r="VGA63" s="257"/>
      <c r="VGB63" s="257"/>
      <c r="VGC63" s="257"/>
      <c r="VGD63" s="257"/>
      <c r="VGE63" s="257"/>
      <c r="VGF63" s="257"/>
      <c r="VGG63" s="257"/>
      <c r="VGH63" s="257"/>
      <c r="VGI63" s="257"/>
      <c r="VGJ63" s="257"/>
      <c r="VGK63" s="257"/>
      <c r="VGL63" s="257"/>
      <c r="VGM63" s="257"/>
      <c r="VGN63" s="257"/>
      <c r="VGO63" s="257"/>
      <c r="VGP63" s="257"/>
      <c r="VGQ63" s="257"/>
      <c r="VGR63" s="257"/>
      <c r="VGS63" s="257"/>
      <c r="VGT63" s="257"/>
      <c r="VGU63" s="257"/>
      <c r="VGV63" s="257"/>
      <c r="VGW63" s="257"/>
      <c r="VGX63" s="257"/>
      <c r="VGY63" s="257"/>
      <c r="VGZ63" s="257"/>
      <c r="VHA63" s="257"/>
      <c r="VHB63" s="257"/>
      <c r="VHC63" s="257"/>
      <c r="VHD63" s="257"/>
      <c r="VHE63" s="257"/>
      <c r="VHF63" s="257"/>
      <c r="VHG63" s="257"/>
      <c r="VHH63" s="257"/>
      <c r="VHI63" s="257"/>
      <c r="VHJ63" s="257"/>
      <c r="VHK63" s="257"/>
      <c r="VHL63" s="257"/>
      <c r="VHM63" s="257"/>
      <c r="VHN63" s="257"/>
      <c r="VHO63" s="257"/>
      <c r="VHP63" s="257"/>
      <c r="VHQ63" s="257"/>
      <c r="VHR63" s="257"/>
      <c r="VHS63" s="257"/>
      <c r="VHT63" s="257"/>
      <c r="VHU63" s="257"/>
      <c r="VHV63" s="257"/>
      <c r="VHW63" s="257"/>
      <c r="VHX63" s="257"/>
      <c r="VHY63" s="257"/>
      <c r="VHZ63" s="257"/>
      <c r="VIA63" s="257"/>
      <c r="VIB63" s="257"/>
      <c r="VIC63" s="257"/>
      <c r="VID63" s="257"/>
      <c r="VIE63" s="257"/>
      <c r="VIF63" s="257"/>
      <c r="VIG63" s="257"/>
      <c r="VIH63" s="257"/>
      <c r="VII63" s="257"/>
      <c r="VIJ63" s="257"/>
      <c r="VIK63" s="257"/>
      <c r="VIL63" s="257"/>
      <c r="VIM63" s="257"/>
      <c r="VIN63" s="257"/>
      <c r="VIO63" s="257"/>
      <c r="VIP63" s="257"/>
      <c r="VIQ63" s="257"/>
      <c r="VIR63" s="257"/>
      <c r="VIS63" s="257"/>
      <c r="VIT63" s="257"/>
      <c r="VIU63" s="257"/>
      <c r="VIV63" s="257"/>
      <c r="VIW63" s="257"/>
      <c r="VIX63" s="257"/>
      <c r="VIY63" s="257"/>
      <c r="VIZ63" s="257"/>
      <c r="VJA63" s="257"/>
      <c r="VJB63" s="257"/>
      <c r="VJC63" s="257"/>
      <c r="VJD63" s="257"/>
      <c r="VJE63" s="257"/>
      <c r="VJF63" s="257"/>
      <c r="VJG63" s="257"/>
      <c r="VJH63" s="257"/>
      <c r="VJI63" s="257"/>
      <c r="VJJ63" s="257"/>
      <c r="VJK63" s="257"/>
      <c r="VJL63" s="257"/>
      <c r="VJM63" s="257"/>
      <c r="VJN63" s="257"/>
      <c r="VJO63" s="257"/>
      <c r="VJP63" s="257"/>
      <c r="VJQ63" s="257"/>
      <c r="VJR63" s="257"/>
      <c r="VJS63" s="257"/>
      <c r="VJT63" s="257"/>
      <c r="VJU63" s="257"/>
      <c r="VJV63" s="257"/>
      <c r="VJW63" s="257"/>
      <c r="VJX63" s="257"/>
      <c r="VJY63" s="257"/>
      <c r="VJZ63" s="257"/>
      <c r="VKA63" s="257"/>
      <c r="VKB63" s="257"/>
      <c r="VKC63" s="257"/>
      <c r="VKD63" s="257"/>
      <c r="VKE63" s="257"/>
      <c r="VKF63" s="257"/>
      <c r="VKG63" s="257"/>
      <c r="VKH63" s="257"/>
      <c r="VKI63" s="257"/>
      <c r="VKJ63" s="257"/>
      <c r="VKK63" s="257"/>
      <c r="VKL63" s="257"/>
      <c r="VKM63" s="257"/>
      <c r="VKN63" s="257"/>
      <c r="VKO63" s="257"/>
      <c r="VKP63" s="257"/>
      <c r="VKQ63" s="257"/>
      <c r="VKR63" s="257"/>
      <c r="VKS63" s="257"/>
      <c r="VKT63" s="257"/>
      <c r="VKU63" s="257"/>
      <c r="VKV63" s="257"/>
      <c r="VKW63" s="257"/>
      <c r="VKX63" s="257"/>
      <c r="VKY63" s="257"/>
      <c r="VKZ63" s="257"/>
      <c r="VLA63" s="257"/>
      <c r="VLB63" s="257"/>
      <c r="VLC63" s="257"/>
      <c r="VLD63" s="257"/>
      <c r="VLE63" s="257"/>
      <c r="VLF63" s="257"/>
      <c r="VLG63" s="257"/>
      <c r="VLH63" s="257"/>
      <c r="VLI63" s="257"/>
      <c r="VLJ63" s="257"/>
      <c r="VLK63" s="257"/>
      <c r="VLL63" s="257"/>
      <c r="VLM63" s="257"/>
      <c r="VLN63" s="257"/>
      <c r="VLO63" s="257"/>
      <c r="VLP63" s="257"/>
      <c r="VLQ63" s="257"/>
      <c r="VLR63" s="257"/>
      <c r="VLS63" s="257"/>
      <c r="VLT63" s="257"/>
      <c r="VLU63" s="257"/>
      <c r="VLV63" s="257"/>
      <c r="VLW63" s="257"/>
      <c r="VLX63" s="257"/>
      <c r="VLY63" s="257"/>
      <c r="VLZ63" s="257"/>
      <c r="VMA63" s="257"/>
      <c r="VMB63" s="257"/>
      <c r="VMC63" s="257"/>
      <c r="VMD63" s="257"/>
      <c r="VME63" s="257"/>
      <c r="VMF63" s="257"/>
      <c r="VMG63" s="257"/>
      <c r="VMH63" s="257"/>
      <c r="VMI63" s="257"/>
      <c r="VMJ63" s="257"/>
      <c r="VMK63" s="257"/>
      <c r="VML63" s="257"/>
      <c r="VMM63" s="257"/>
      <c r="VMN63" s="257"/>
      <c r="VMO63" s="257"/>
      <c r="VMP63" s="257"/>
      <c r="VMQ63" s="257"/>
      <c r="VMR63" s="257"/>
      <c r="VMS63" s="257"/>
      <c r="VMT63" s="257"/>
      <c r="VMU63" s="257"/>
      <c r="VMV63" s="257"/>
      <c r="VMW63" s="257"/>
      <c r="VMX63" s="257"/>
      <c r="VMY63" s="257"/>
      <c r="VMZ63" s="257"/>
      <c r="VNA63" s="257"/>
      <c r="VNB63" s="257"/>
      <c r="VNC63" s="257"/>
      <c r="VND63" s="257"/>
      <c r="VNE63" s="257"/>
      <c r="VNF63" s="257"/>
      <c r="VNG63" s="257"/>
      <c r="VNH63" s="257"/>
      <c r="VNI63" s="257"/>
      <c r="VNJ63" s="257"/>
      <c r="VNK63" s="257"/>
      <c r="VNL63" s="257"/>
      <c r="VNM63" s="257"/>
      <c r="VNN63" s="257"/>
      <c r="VNO63" s="257"/>
      <c r="VNP63" s="257"/>
      <c r="VNQ63" s="257"/>
      <c r="VNR63" s="257"/>
      <c r="VNS63" s="257"/>
      <c r="VNT63" s="257"/>
      <c r="VNU63" s="257"/>
      <c r="VNV63" s="257"/>
      <c r="VNW63" s="257"/>
      <c r="VNX63" s="257"/>
      <c r="VNY63" s="257"/>
      <c r="VNZ63" s="257"/>
      <c r="VOA63" s="257"/>
      <c r="VOB63" s="257"/>
      <c r="VOC63" s="257"/>
      <c r="VOD63" s="257"/>
      <c r="VOE63" s="257"/>
      <c r="VOF63" s="257"/>
      <c r="VOG63" s="257"/>
      <c r="VOH63" s="257"/>
      <c r="VOI63" s="257"/>
    </row>
    <row r="64" spans="1:15271" s="258" customFormat="1" ht="132.75" customHeight="1" x14ac:dyDescent="0.25">
      <c r="A64" s="251" t="s">
        <v>113</v>
      </c>
      <c r="B64" s="4" t="s">
        <v>31</v>
      </c>
      <c r="C64" s="5" t="s">
        <v>36</v>
      </c>
      <c r="D64" s="5" t="s">
        <v>37</v>
      </c>
      <c r="E64" s="6" t="s">
        <v>46</v>
      </c>
      <c r="F64" s="7" t="s">
        <v>61</v>
      </c>
      <c r="G64" s="7" t="s">
        <v>74</v>
      </c>
      <c r="H64" s="8" t="s">
        <v>882</v>
      </c>
      <c r="I64" s="8" t="s">
        <v>105</v>
      </c>
      <c r="J64" s="8" t="s">
        <v>114</v>
      </c>
      <c r="K64" s="8" t="s">
        <v>84</v>
      </c>
      <c r="L64" s="271" t="s">
        <v>1199</v>
      </c>
      <c r="M64" s="7" t="s">
        <v>872</v>
      </c>
      <c r="N64" s="8" t="s">
        <v>883</v>
      </c>
      <c r="O64" s="9">
        <v>12</v>
      </c>
      <c r="P64" s="10" t="s">
        <v>884</v>
      </c>
      <c r="Q64" s="10" t="s">
        <v>885</v>
      </c>
      <c r="R64" s="10" t="s">
        <v>90</v>
      </c>
      <c r="S64" s="9">
        <v>12</v>
      </c>
      <c r="T64" s="10" t="s">
        <v>884</v>
      </c>
      <c r="U64" s="10" t="s">
        <v>885</v>
      </c>
      <c r="V64" s="10" t="s">
        <v>90</v>
      </c>
      <c r="W64" s="10" t="s">
        <v>886</v>
      </c>
      <c r="X64" s="254"/>
      <c r="Y64" s="254"/>
      <c r="Z64" s="254"/>
      <c r="AA64" s="254"/>
      <c r="AB64" s="267"/>
      <c r="AC64" s="267"/>
      <c r="AD64" s="267"/>
      <c r="AE64" s="267"/>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c r="HH64"/>
      <c r="HI64"/>
      <c r="HJ64"/>
      <c r="HK64"/>
      <c r="HL64"/>
      <c r="HM64"/>
      <c r="HN64"/>
      <c r="HO64"/>
      <c r="HP64"/>
      <c r="HQ64"/>
      <c r="HR64"/>
      <c r="HS64"/>
      <c r="HT64"/>
      <c r="HU64"/>
      <c r="HV64"/>
      <c r="HW64"/>
      <c r="HX64"/>
      <c r="HY64"/>
      <c r="HZ64"/>
      <c r="IA64"/>
      <c r="IB64"/>
      <c r="IC64"/>
      <c r="ID64"/>
      <c r="IE64"/>
      <c r="IF64"/>
      <c r="IG64"/>
      <c r="IH64"/>
      <c r="II64"/>
      <c r="IJ64"/>
      <c r="IK64"/>
      <c r="IL64"/>
      <c r="IM64"/>
      <c r="IN64"/>
      <c r="IO64"/>
      <c r="IP64"/>
      <c r="IQ64"/>
      <c r="IR64"/>
      <c r="IS64"/>
      <c r="IT64"/>
      <c r="IU64"/>
      <c r="IV64"/>
      <c r="IW64"/>
      <c r="IX64"/>
      <c r="IY64"/>
      <c r="IZ64"/>
      <c r="JA64"/>
      <c r="JB64"/>
      <c r="JC64"/>
      <c r="JD64"/>
      <c r="JE64"/>
      <c r="JF64"/>
      <c r="JG64"/>
      <c r="JH64"/>
      <c r="JI64"/>
      <c r="JJ64"/>
      <c r="JK64"/>
      <c r="JL64"/>
      <c r="JM64"/>
      <c r="JN64"/>
      <c r="JO64"/>
      <c r="JP64"/>
      <c r="JQ64"/>
      <c r="JR64"/>
      <c r="JS64"/>
      <c r="JT64"/>
      <c r="JU64"/>
      <c r="JV64"/>
      <c r="JW64"/>
      <c r="JX64"/>
      <c r="JY64"/>
      <c r="JZ64"/>
      <c r="KA64"/>
      <c r="KB64"/>
      <c r="KC64"/>
      <c r="KD64"/>
      <c r="KE64"/>
      <c r="KF64"/>
      <c r="KG64"/>
      <c r="KH64"/>
      <c r="KI64"/>
      <c r="KJ64"/>
      <c r="KK64"/>
      <c r="KL64"/>
      <c r="KM64"/>
      <c r="KN64"/>
      <c r="KO64"/>
      <c r="KP64" s="257"/>
      <c r="KQ64" s="257"/>
      <c r="KR64" s="257"/>
      <c r="KS64" s="257"/>
      <c r="KT64" s="257"/>
      <c r="KU64" s="257"/>
      <c r="KV64" s="257"/>
      <c r="KW64" s="257"/>
      <c r="KX64" s="257"/>
      <c r="KY64" s="257"/>
      <c r="KZ64" s="257"/>
      <c r="LA64" s="257"/>
      <c r="LB64" s="257"/>
      <c r="LC64" s="257"/>
      <c r="LD64" s="257"/>
      <c r="LE64" s="257"/>
      <c r="LF64" s="257"/>
      <c r="LG64" s="257"/>
      <c r="LH64" s="257"/>
      <c r="LI64" s="257"/>
      <c r="LJ64" s="257"/>
      <c r="LK64" s="257"/>
      <c r="LL64" s="257"/>
      <c r="LM64" s="257"/>
      <c r="LN64" s="257"/>
      <c r="LO64" s="257"/>
      <c r="LP64" s="257"/>
      <c r="LQ64" s="257"/>
      <c r="LR64" s="257"/>
      <c r="LS64" s="257"/>
      <c r="LT64" s="257"/>
      <c r="LU64" s="257"/>
      <c r="LV64" s="257"/>
      <c r="LW64" s="257"/>
      <c r="LX64" s="257"/>
      <c r="LY64" s="257"/>
      <c r="LZ64" s="257"/>
      <c r="MA64" s="257"/>
      <c r="MB64" s="257"/>
      <c r="MC64" s="257"/>
      <c r="MD64" s="257"/>
      <c r="ME64" s="257"/>
      <c r="MF64" s="257"/>
      <c r="MG64" s="257"/>
      <c r="MH64" s="257"/>
      <c r="MI64" s="257"/>
      <c r="MJ64" s="257"/>
      <c r="MK64" s="257"/>
      <c r="ML64" s="257"/>
      <c r="MM64" s="257"/>
      <c r="MN64" s="257"/>
      <c r="MO64" s="257"/>
      <c r="MP64" s="257"/>
      <c r="MQ64" s="257"/>
      <c r="MR64" s="257"/>
      <c r="MS64" s="257"/>
      <c r="MT64" s="257"/>
      <c r="MU64" s="257"/>
      <c r="MV64" s="257"/>
      <c r="MW64" s="257"/>
      <c r="MX64" s="257"/>
      <c r="MY64" s="257"/>
      <c r="MZ64" s="257"/>
      <c r="NA64" s="257"/>
      <c r="NB64" s="257"/>
      <c r="NC64" s="257"/>
      <c r="ND64" s="257"/>
      <c r="NE64" s="257"/>
      <c r="NF64" s="257"/>
      <c r="NG64" s="257"/>
      <c r="NH64" s="257"/>
      <c r="NI64" s="257"/>
      <c r="NJ64" s="257"/>
      <c r="NK64" s="257"/>
      <c r="NL64" s="257"/>
      <c r="NM64" s="257"/>
      <c r="NN64" s="257"/>
      <c r="NO64" s="257"/>
      <c r="NP64" s="257"/>
      <c r="NQ64" s="257"/>
      <c r="NR64" s="257"/>
      <c r="NS64" s="257"/>
      <c r="NT64" s="257"/>
      <c r="NU64" s="257"/>
      <c r="NV64" s="257"/>
      <c r="NW64" s="257"/>
      <c r="NX64" s="257"/>
      <c r="NY64" s="257"/>
      <c r="NZ64" s="257"/>
      <c r="OA64" s="257"/>
      <c r="OB64" s="257"/>
      <c r="OC64" s="257"/>
      <c r="OD64" s="257"/>
      <c r="OE64" s="257"/>
      <c r="OF64" s="257"/>
      <c r="OG64" s="257"/>
      <c r="OH64" s="257"/>
      <c r="OI64" s="257"/>
      <c r="OJ64" s="257"/>
      <c r="OK64" s="257"/>
      <c r="OL64" s="257"/>
      <c r="OM64" s="257"/>
      <c r="ON64" s="257"/>
      <c r="OO64" s="257"/>
      <c r="OP64" s="257"/>
      <c r="OQ64" s="257"/>
      <c r="OR64" s="257"/>
      <c r="OS64" s="257"/>
      <c r="OT64" s="257"/>
      <c r="OU64" s="257"/>
      <c r="OV64" s="257"/>
      <c r="OW64" s="257"/>
      <c r="OX64" s="257"/>
      <c r="OY64" s="257"/>
      <c r="OZ64" s="257"/>
      <c r="PA64" s="257"/>
      <c r="PB64" s="257"/>
      <c r="PC64" s="257"/>
      <c r="PD64" s="257"/>
      <c r="PE64" s="257"/>
      <c r="PF64" s="257"/>
      <c r="PG64" s="257"/>
      <c r="PH64" s="257"/>
      <c r="PI64" s="257"/>
      <c r="PJ64" s="257"/>
      <c r="PK64" s="257"/>
      <c r="PL64" s="257"/>
      <c r="PM64" s="257"/>
      <c r="PN64" s="257"/>
      <c r="PO64" s="257"/>
      <c r="PP64" s="257"/>
      <c r="PQ64" s="257"/>
      <c r="PR64" s="257"/>
      <c r="PS64" s="257"/>
      <c r="PT64" s="257"/>
      <c r="PU64" s="257"/>
      <c r="PV64" s="257"/>
      <c r="PW64" s="257"/>
      <c r="PX64" s="257"/>
      <c r="PY64" s="257"/>
      <c r="PZ64" s="257"/>
      <c r="QA64" s="257"/>
      <c r="QB64" s="257"/>
      <c r="QC64" s="257"/>
      <c r="QD64" s="257"/>
      <c r="QE64" s="257"/>
      <c r="QF64" s="257"/>
      <c r="QG64" s="257"/>
      <c r="QH64" s="257"/>
      <c r="QI64" s="257"/>
      <c r="QJ64" s="257"/>
      <c r="QK64" s="257"/>
      <c r="QL64" s="257"/>
      <c r="QM64" s="257"/>
      <c r="QN64" s="257"/>
      <c r="QO64" s="257"/>
      <c r="QP64" s="257"/>
      <c r="QQ64" s="257"/>
      <c r="QR64" s="257"/>
      <c r="QS64" s="257"/>
      <c r="QT64" s="257"/>
      <c r="QU64" s="257"/>
      <c r="QV64" s="257"/>
      <c r="QW64" s="257"/>
      <c r="QX64" s="257"/>
      <c r="QY64" s="257"/>
      <c r="QZ64" s="257"/>
      <c r="RA64" s="257"/>
      <c r="RB64" s="257"/>
      <c r="RC64" s="257"/>
      <c r="RD64" s="257"/>
      <c r="RE64" s="257"/>
      <c r="RF64" s="257"/>
      <c r="RG64" s="257"/>
      <c r="RH64" s="257"/>
      <c r="RI64" s="257"/>
      <c r="RJ64" s="257"/>
      <c r="RK64" s="257"/>
      <c r="RL64" s="257"/>
      <c r="RM64" s="257"/>
      <c r="RN64" s="257"/>
      <c r="RO64" s="257"/>
      <c r="RP64" s="257"/>
      <c r="RQ64" s="257"/>
      <c r="RR64" s="257"/>
      <c r="RS64" s="257"/>
      <c r="RT64" s="257"/>
      <c r="RU64" s="257"/>
      <c r="RV64" s="257"/>
      <c r="RW64" s="257"/>
      <c r="RX64" s="257"/>
      <c r="RY64" s="257"/>
      <c r="RZ64" s="257"/>
      <c r="SA64" s="257"/>
      <c r="SB64" s="257"/>
      <c r="SC64" s="257"/>
      <c r="SD64" s="257"/>
      <c r="SE64" s="257"/>
      <c r="SF64" s="257"/>
      <c r="SG64" s="257"/>
      <c r="SH64" s="257"/>
      <c r="SI64" s="257"/>
      <c r="SJ64" s="257"/>
      <c r="SK64" s="257"/>
      <c r="SL64" s="257"/>
      <c r="SM64" s="257"/>
      <c r="SN64" s="257"/>
      <c r="SO64" s="257"/>
      <c r="SP64" s="257"/>
      <c r="SQ64" s="257"/>
      <c r="SR64" s="257"/>
      <c r="SS64" s="257"/>
      <c r="ST64" s="257"/>
      <c r="SU64" s="257"/>
      <c r="SV64" s="257"/>
      <c r="SW64" s="257"/>
      <c r="SX64" s="257"/>
      <c r="SY64" s="257"/>
      <c r="SZ64" s="257"/>
      <c r="TA64" s="257"/>
      <c r="TB64" s="257"/>
      <c r="TC64" s="257"/>
      <c r="TD64" s="257"/>
      <c r="TE64" s="257"/>
      <c r="TF64" s="257"/>
      <c r="TG64" s="257"/>
      <c r="TH64" s="257"/>
      <c r="TI64" s="257"/>
      <c r="TJ64" s="257"/>
      <c r="TK64" s="257"/>
      <c r="TL64" s="257"/>
      <c r="TM64" s="257"/>
      <c r="TN64" s="257"/>
      <c r="TO64" s="257"/>
      <c r="TP64" s="257"/>
      <c r="TQ64" s="257"/>
      <c r="TR64" s="257"/>
      <c r="TS64" s="257"/>
      <c r="TT64" s="257"/>
      <c r="TU64" s="257"/>
      <c r="TV64" s="257"/>
      <c r="TW64" s="257"/>
      <c r="TX64" s="257"/>
      <c r="TY64" s="257"/>
      <c r="TZ64" s="257"/>
      <c r="UA64" s="257"/>
      <c r="UB64" s="257"/>
      <c r="UC64" s="257"/>
      <c r="UD64" s="257"/>
      <c r="UE64" s="257"/>
      <c r="UF64" s="257"/>
      <c r="UG64" s="257"/>
      <c r="UH64" s="257"/>
      <c r="UI64" s="257"/>
      <c r="UJ64" s="257"/>
      <c r="UK64" s="257"/>
      <c r="UL64" s="257"/>
      <c r="UM64" s="257"/>
      <c r="UN64" s="257"/>
      <c r="UO64" s="257"/>
      <c r="UP64" s="257"/>
      <c r="UQ64" s="257"/>
      <c r="UR64" s="257"/>
      <c r="US64" s="257"/>
      <c r="UT64" s="257"/>
      <c r="UU64" s="257"/>
      <c r="UV64" s="257"/>
      <c r="UW64" s="257"/>
      <c r="UX64" s="257"/>
      <c r="UY64" s="257"/>
      <c r="UZ64" s="257"/>
      <c r="VA64" s="257"/>
      <c r="VB64" s="257"/>
      <c r="VC64" s="257"/>
      <c r="VD64" s="257"/>
      <c r="VE64" s="257"/>
      <c r="VF64" s="257"/>
      <c r="VG64" s="257"/>
      <c r="VH64" s="257"/>
      <c r="VI64" s="257"/>
      <c r="VJ64" s="257"/>
      <c r="VK64" s="257"/>
      <c r="VL64" s="257"/>
      <c r="VM64" s="257"/>
      <c r="VN64" s="257"/>
      <c r="VO64" s="257"/>
      <c r="VP64" s="257"/>
      <c r="VQ64" s="257"/>
      <c r="VR64" s="257"/>
      <c r="VS64" s="257"/>
      <c r="VT64" s="257"/>
      <c r="VU64" s="257"/>
      <c r="VV64" s="257"/>
      <c r="VW64" s="257"/>
      <c r="VX64" s="257"/>
      <c r="VY64" s="257"/>
      <c r="VZ64" s="257"/>
      <c r="WA64" s="257"/>
      <c r="WB64" s="257"/>
      <c r="WC64" s="257"/>
      <c r="WD64" s="257"/>
      <c r="WE64" s="257"/>
      <c r="WF64" s="257"/>
      <c r="WG64" s="257"/>
      <c r="WH64" s="257"/>
      <c r="WI64" s="257"/>
      <c r="WJ64" s="257"/>
      <c r="WK64" s="257"/>
      <c r="WL64" s="257"/>
      <c r="WM64" s="257"/>
      <c r="WN64" s="257"/>
      <c r="WO64" s="257"/>
      <c r="WP64" s="257"/>
      <c r="WQ64" s="257"/>
      <c r="WR64" s="257"/>
      <c r="WS64" s="257"/>
      <c r="WT64" s="257"/>
      <c r="WU64" s="257"/>
      <c r="WV64" s="257"/>
      <c r="WW64" s="257"/>
      <c r="WX64" s="257"/>
      <c r="WY64" s="257"/>
      <c r="WZ64" s="257"/>
      <c r="XA64" s="257"/>
      <c r="XB64" s="257"/>
      <c r="XC64" s="257"/>
      <c r="XD64" s="257"/>
      <c r="XE64" s="257"/>
      <c r="XF64" s="257"/>
      <c r="XG64" s="257"/>
      <c r="XH64" s="257"/>
      <c r="XI64" s="257"/>
      <c r="XJ64" s="257"/>
      <c r="XK64" s="257"/>
      <c r="XL64" s="257"/>
      <c r="XM64" s="257"/>
      <c r="XN64" s="257"/>
      <c r="XO64" s="257"/>
      <c r="XP64" s="257"/>
      <c r="XQ64" s="257"/>
      <c r="XR64" s="257"/>
      <c r="XS64" s="257"/>
      <c r="XT64" s="257"/>
      <c r="XU64" s="257"/>
      <c r="XV64" s="257"/>
      <c r="XW64" s="257"/>
      <c r="XX64" s="257"/>
      <c r="XY64" s="257"/>
      <c r="XZ64" s="257"/>
      <c r="YA64" s="257"/>
      <c r="YB64" s="257"/>
      <c r="YC64" s="257"/>
      <c r="YD64" s="257"/>
      <c r="YE64" s="257"/>
      <c r="YF64" s="257"/>
      <c r="YG64" s="257"/>
      <c r="YH64" s="257"/>
      <c r="YI64" s="257"/>
      <c r="YJ64" s="257"/>
      <c r="YK64" s="257"/>
      <c r="YL64" s="257"/>
      <c r="YM64" s="257"/>
      <c r="YN64" s="257"/>
      <c r="YO64" s="257"/>
      <c r="YP64" s="257"/>
      <c r="YQ64" s="257"/>
      <c r="YR64" s="257"/>
      <c r="YS64" s="257"/>
      <c r="YT64" s="257"/>
      <c r="YU64" s="257"/>
      <c r="YV64" s="257"/>
      <c r="YW64" s="257"/>
      <c r="YX64" s="257"/>
      <c r="YY64" s="257"/>
      <c r="YZ64" s="257"/>
      <c r="ZA64" s="257"/>
      <c r="ZB64" s="257"/>
      <c r="ZC64" s="257"/>
      <c r="ZD64" s="257"/>
      <c r="ZE64" s="257"/>
      <c r="ZF64" s="257"/>
      <c r="ZG64" s="257"/>
      <c r="ZH64" s="257"/>
      <c r="ZI64" s="257"/>
      <c r="ZJ64" s="257"/>
      <c r="ZK64" s="257"/>
      <c r="ZL64" s="257"/>
      <c r="ZM64" s="257"/>
      <c r="ZN64" s="257"/>
      <c r="ZO64" s="257"/>
      <c r="ZP64" s="257"/>
      <c r="ZQ64" s="257"/>
      <c r="ZR64" s="257"/>
      <c r="ZS64" s="257"/>
      <c r="ZT64" s="257"/>
      <c r="ZU64" s="257"/>
      <c r="ZV64" s="257"/>
      <c r="ZW64" s="257"/>
      <c r="ZX64" s="257"/>
      <c r="ZY64" s="257"/>
      <c r="ZZ64" s="257"/>
      <c r="AAA64" s="257"/>
      <c r="AAB64" s="257"/>
      <c r="AAC64" s="257"/>
      <c r="AAD64" s="257"/>
      <c r="AAE64" s="257"/>
      <c r="AAF64" s="257"/>
      <c r="AAG64" s="257"/>
      <c r="AAH64" s="257"/>
      <c r="AAI64" s="257"/>
      <c r="AAJ64" s="257"/>
      <c r="AAK64" s="257"/>
      <c r="AAL64" s="257"/>
      <c r="AAM64" s="257"/>
      <c r="AAN64" s="257"/>
      <c r="AAO64" s="257"/>
      <c r="AAP64" s="257"/>
      <c r="AAQ64" s="257"/>
      <c r="AAR64" s="257"/>
      <c r="AAS64" s="257"/>
      <c r="AAT64" s="257"/>
      <c r="AAU64" s="257"/>
      <c r="AAV64" s="257"/>
      <c r="AAW64" s="257"/>
      <c r="AAX64" s="257"/>
      <c r="AAY64" s="257"/>
      <c r="AAZ64" s="257"/>
      <c r="ABA64" s="257"/>
      <c r="ABB64" s="257"/>
      <c r="ABC64" s="257"/>
      <c r="ABD64" s="257"/>
      <c r="ABE64" s="257"/>
      <c r="ABF64" s="257"/>
      <c r="ABG64" s="257"/>
      <c r="ABH64" s="257"/>
      <c r="ABI64" s="257"/>
      <c r="ABJ64" s="257"/>
      <c r="ABK64" s="257"/>
      <c r="ABL64" s="257"/>
      <c r="ABM64" s="257"/>
      <c r="ABN64" s="257"/>
      <c r="ABO64" s="257"/>
      <c r="ABP64" s="257"/>
      <c r="ABQ64" s="257"/>
      <c r="ABR64" s="257"/>
      <c r="ABS64" s="257"/>
      <c r="ABT64" s="257"/>
      <c r="ABU64" s="257"/>
      <c r="ABV64" s="257"/>
      <c r="ABW64" s="257"/>
      <c r="ABX64" s="257"/>
      <c r="ABY64" s="257"/>
      <c r="ABZ64" s="257"/>
      <c r="ACA64" s="257"/>
      <c r="ACB64" s="257"/>
      <c r="ACC64" s="257"/>
      <c r="ACD64" s="257"/>
      <c r="ACE64" s="257"/>
      <c r="ACF64" s="257"/>
      <c r="ACG64" s="257"/>
      <c r="ACH64" s="257"/>
      <c r="ACI64" s="257"/>
      <c r="ACJ64" s="257"/>
      <c r="ACK64" s="257"/>
      <c r="ACL64" s="257"/>
      <c r="ACM64" s="257"/>
      <c r="ACN64" s="257"/>
      <c r="ACO64" s="257"/>
      <c r="ACP64" s="257"/>
      <c r="ACQ64" s="257"/>
      <c r="ACR64" s="257"/>
      <c r="ACS64" s="257"/>
      <c r="ACT64" s="257"/>
      <c r="ACU64" s="257"/>
      <c r="ACV64" s="257"/>
      <c r="ACW64" s="257"/>
      <c r="ACX64" s="257"/>
      <c r="ACY64" s="257"/>
      <c r="ACZ64" s="257"/>
      <c r="ADA64" s="257"/>
      <c r="ADB64" s="257"/>
      <c r="ADC64" s="257"/>
      <c r="ADD64" s="257"/>
      <c r="ADE64" s="257"/>
      <c r="ADF64" s="257"/>
      <c r="ADG64" s="257"/>
      <c r="ADH64" s="257"/>
      <c r="ADI64" s="257"/>
      <c r="ADJ64" s="257"/>
      <c r="ADK64" s="257"/>
      <c r="ADL64" s="257"/>
      <c r="ADM64" s="257"/>
      <c r="ADN64" s="257"/>
      <c r="ADO64" s="257"/>
      <c r="ADP64" s="257"/>
      <c r="ADQ64" s="257"/>
      <c r="ADR64" s="257"/>
      <c r="ADS64" s="257"/>
      <c r="ADT64" s="257"/>
      <c r="ADU64" s="257"/>
      <c r="ADV64" s="257"/>
      <c r="ADW64" s="257"/>
      <c r="ADX64" s="257"/>
      <c r="ADY64" s="257"/>
      <c r="ADZ64" s="257"/>
      <c r="AEA64" s="257"/>
      <c r="AEB64" s="257"/>
      <c r="AEC64" s="257"/>
      <c r="AED64" s="257"/>
      <c r="AEE64" s="257"/>
      <c r="AEF64" s="257"/>
      <c r="AEG64" s="257"/>
      <c r="AEH64" s="257"/>
      <c r="AEI64" s="257"/>
      <c r="AEJ64" s="257"/>
      <c r="AEK64" s="257"/>
      <c r="AEL64" s="257"/>
      <c r="AEM64" s="257"/>
      <c r="AEN64" s="257"/>
      <c r="AEO64" s="257"/>
      <c r="AEP64" s="257"/>
      <c r="AEQ64" s="257"/>
      <c r="AER64" s="257"/>
      <c r="AES64" s="257"/>
      <c r="AET64" s="257"/>
      <c r="AEU64" s="257"/>
      <c r="AEV64" s="257"/>
      <c r="AEW64" s="257"/>
      <c r="AEX64" s="257"/>
      <c r="AEY64" s="257"/>
      <c r="AEZ64" s="257"/>
      <c r="AFA64" s="257"/>
      <c r="AFB64" s="257"/>
      <c r="AFC64" s="257"/>
      <c r="AFD64" s="257"/>
      <c r="AFE64" s="257"/>
      <c r="AFF64" s="257"/>
      <c r="AFG64" s="257"/>
      <c r="AFH64" s="257"/>
      <c r="AFI64" s="257"/>
      <c r="AFJ64" s="257"/>
      <c r="AFK64" s="257"/>
      <c r="AFL64" s="257"/>
      <c r="AFM64" s="257"/>
      <c r="AFN64" s="257"/>
      <c r="AFO64" s="257"/>
      <c r="AFP64" s="257"/>
      <c r="AFQ64" s="257"/>
      <c r="AFR64" s="257"/>
      <c r="AFS64" s="257"/>
      <c r="AFT64" s="257"/>
      <c r="AFU64" s="257"/>
      <c r="AFV64" s="257"/>
      <c r="AFW64" s="257"/>
      <c r="AFX64" s="257"/>
      <c r="AFY64" s="257"/>
      <c r="AFZ64" s="257"/>
      <c r="AGA64" s="257"/>
      <c r="AGB64" s="257"/>
      <c r="AGC64" s="257"/>
      <c r="AGD64" s="257"/>
      <c r="AGE64" s="257"/>
      <c r="AGF64" s="257"/>
      <c r="AGG64" s="257"/>
      <c r="AGH64" s="257"/>
      <c r="AGI64" s="257"/>
      <c r="AGJ64" s="257"/>
      <c r="AGK64" s="257"/>
      <c r="AGL64" s="257"/>
      <c r="AGM64" s="257"/>
      <c r="AGN64" s="257"/>
      <c r="AGO64" s="257"/>
      <c r="AGP64" s="257"/>
      <c r="AGQ64" s="257"/>
      <c r="AGR64" s="257"/>
      <c r="AGS64" s="257"/>
      <c r="AGT64" s="257"/>
      <c r="AGU64" s="257"/>
      <c r="AGV64" s="257"/>
      <c r="AGW64" s="257"/>
      <c r="AGX64" s="257"/>
      <c r="AGY64" s="257"/>
      <c r="AGZ64" s="257"/>
      <c r="AHA64" s="257"/>
      <c r="AHB64" s="257"/>
      <c r="AHC64" s="257"/>
      <c r="AHD64" s="257"/>
      <c r="AHE64" s="257"/>
      <c r="AHF64" s="257"/>
      <c r="AHG64" s="257"/>
      <c r="AHH64" s="257"/>
      <c r="AHI64" s="257"/>
      <c r="AHJ64" s="257"/>
      <c r="AHK64" s="257"/>
      <c r="AHL64" s="257"/>
      <c r="AHM64" s="257"/>
      <c r="AHN64" s="257"/>
      <c r="AHO64" s="257"/>
      <c r="AHP64" s="257"/>
      <c r="AHQ64" s="257"/>
      <c r="AHR64" s="257"/>
      <c r="AHS64" s="257"/>
      <c r="AHT64" s="257"/>
      <c r="AHU64" s="257"/>
      <c r="AHV64" s="257"/>
      <c r="AHW64" s="257"/>
      <c r="AHX64" s="257"/>
      <c r="AHY64" s="257"/>
      <c r="AHZ64" s="257"/>
      <c r="AIA64" s="257"/>
      <c r="AIB64" s="257"/>
      <c r="AIC64" s="257"/>
      <c r="AID64" s="257"/>
      <c r="AIE64" s="257"/>
      <c r="AIF64" s="257"/>
      <c r="AIG64" s="257"/>
      <c r="AIH64" s="257"/>
      <c r="AII64" s="257"/>
      <c r="AIJ64" s="257"/>
      <c r="AIK64" s="257"/>
      <c r="AIL64" s="257"/>
      <c r="AIM64" s="257"/>
      <c r="AIN64" s="257"/>
      <c r="AIO64" s="257"/>
      <c r="AIP64" s="257"/>
      <c r="AIQ64" s="257"/>
      <c r="AIR64" s="257"/>
      <c r="AIS64" s="257"/>
      <c r="AIT64" s="257"/>
      <c r="AIU64" s="257"/>
      <c r="AIV64" s="257"/>
      <c r="AIW64" s="257"/>
      <c r="AIX64" s="257"/>
      <c r="AIY64" s="257"/>
      <c r="AIZ64" s="257"/>
      <c r="AJA64" s="257"/>
      <c r="AJB64" s="257"/>
      <c r="AJC64" s="257"/>
      <c r="AJD64" s="257"/>
      <c r="AJE64" s="257"/>
      <c r="AJF64" s="257"/>
      <c r="AJG64" s="257"/>
      <c r="AJH64" s="257"/>
      <c r="AJI64" s="257"/>
      <c r="AJJ64" s="257"/>
      <c r="AJK64" s="257"/>
      <c r="AJL64" s="257"/>
      <c r="AJM64" s="257"/>
      <c r="AJN64" s="257"/>
      <c r="AJO64" s="257"/>
      <c r="AJP64" s="257"/>
      <c r="AJQ64" s="257"/>
      <c r="AJR64" s="257"/>
      <c r="AJS64" s="257"/>
      <c r="AJT64" s="257"/>
      <c r="AJU64" s="257"/>
      <c r="AJV64" s="257"/>
      <c r="AJW64" s="257"/>
      <c r="AJX64" s="257"/>
      <c r="AJY64" s="257"/>
      <c r="AJZ64" s="257"/>
      <c r="AKA64" s="257"/>
      <c r="AKB64" s="257"/>
      <c r="AKC64" s="257"/>
      <c r="AKD64" s="257"/>
      <c r="AKE64" s="257"/>
      <c r="AKF64" s="257"/>
      <c r="AKG64" s="257"/>
      <c r="AKH64" s="257"/>
      <c r="AKI64" s="257"/>
      <c r="AKJ64" s="257"/>
      <c r="AKK64" s="257"/>
      <c r="AKL64" s="257"/>
      <c r="AKM64" s="257"/>
      <c r="AKN64" s="257"/>
      <c r="AKO64" s="257"/>
      <c r="AKP64" s="257"/>
      <c r="AKQ64" s="257"/>
      <c r="AKR64" s="257"/>
      <c r="AKS64" s="257"/>
      <c r="AKT64" s="257"/>
      <c r="AKU64" s="257"/>
      <c r="AKV64" s="257"/>
      <c r="AKW64" s="257"/>
      <c r="AKX64" s="257"/>
      <c r="AKY64" s="257"/>
      <c r="AKZ64" s="257"/>
      <c r="ALA64" s="257"/>
      <c r="ALB64" s="257"/>
      <c r="ALC64" s="257"/>
      <c r="ALD64" s="257"/>
      <c r="ALE64" s="257"/>
      <c r="ALF64" s="257"/>
      <c r="ALG64" s="257"/>
      <c r="ALH64" s="257"/>
      <c r="ALI64" s="257"/>
      <c r="ALJ64" s="257"/>
      <c r="ALK64" s="257"/>
      <c r="ALL64" s="257"/>
      <c r="ALM64" s="257"/>
      <c r="ALN64" s="257"/>
      <c r="ALO64" s="257"/>
      <c r="ALP64" s="257"/>
      <c r="ALQ64" s="257"/>
      <c r="ALR64" s="257"/>
      <c r="ALS64" s="257"/>
      <c r="ALT64" s="257"/>
      <c r="ALU64" s="257"/>
      <c r="ALV64" s="257"/>
      <c r="ALW64" s="257"/>
      <c r="ALX64" s="257"/>
      <c r="ALY64" s="257"/>
      <c r="ALZ64" s="257"/>
      <c r="AMA64" s="257"/>
      <c r="AMB64" s="257"/>
      <c r="AMC64" s="257"/>
      <c r="AMD64" s="257"/>
      <c r="AME64" s="257"/>
      <c r="AMF64" s="257"/>
      <c r="AMG64" s="257"/>
      <c r="AMH64" s="257"/>
      <c r="AMI64" s="257"/>
      <c r="AMJ64" s="257"/>
      <c r="AMK64" s="257"/>
      <c r="AML64" s="257"/>
      <c r="AMM64" s="257"/>
      <c r="AMN64" s="257"/>
      <c r="AMO64" s="257"/>
      <c r="AMP64" s="257"/>
      <c r="AMQ64" s="257"/>
      <c r="AMR64" s="257"/>
      <c r="AMS64" s="257"/>
      <c r="AMT64" s="257"/>
      <c r="AMU64" s="257"/>
      <c r="AMV64" s="257"/>
      <c r="AMW64" s="257"/>
      <c r="AMX64" s="257"/>
      <c r="AMY64" s="257"/>
      <c r="AMZ64" s="257"/>
      <c r="ANA64" s="257"/>
      <c r="ANB64" s="257"/>
      <c r="ANC64" s="257"/>
      <c r="AND64" s="257"/>
      <c r="ANE64" s="257"/>
      <c r="ANF64" s="257"/>
      <c r="ANG64" s="257"/>
      <c r="ANH64" s="257"/>
      <c r="ANI64" s="257"/>
      <c r="ANJ64" s="257"/>
      <c r="ANK64" s="257"/>
      <c r="ANL64" s="257"/>
      <c r="ANM64" s="257"/>
      <c r="ANN64" s="257"/>
      <c r="ANO64" s="257"/>
      <c r="ANP64" s="257"/>
      <c r="ANQ64" s="257"/>
      <c r="ANR64" s="257"/>
      <c r="ANS64" s="257"/>
      <c r="ANT64" s="257"/>
      <c r="ANU64" s="257"/>
      <c r="ANV64" s="257"/>
      <c r="ANW64" s="257"/>
      <c r="ANX64" s="257"/>
      <c r="ANY64" s="257"/>
      <c r="ANZ64" s="257"/>
      <c r="AOA64" s="257"/>
      <c r="AOB64" s="257"/>
      <c r="AOC64" s="257"/>
      <c r="AOD64" s="257"/>
      <c r="AOE64" s="257"/>
      <c r="AOF64" s="257"/>
      <c r="AOG64" s="257"/>
      <c r="AOH64" s="257"/>
      <c r="AOI64" s="257"/>
      <c r="AOJ64" s="257"/>
      <c r="AOK64" s="257"/>
      <c r="AOL64" s="257"/>
      <c r="AOM64" s="257"/>
      <c r="AON64" s="257"/>
      <c r="AOO64" s="257"/>
      <c r="AOP64" s="257"/>
      <c r="AOQ64" s="257"/>
      <c r="AOR64" s="257"/>
      <c r="AOS64" s="257"/>
      <c r="AOT64" s="257"/>
      <c r="AOU64" s="257"/>
      <c r="AOV64" s="257"/>
      <c r="AOW64" s="257"/>
      <c r="AOX64" s="257"/>
      <c r="AOY64" s="257"/>
      <c r="AOZ64" s="257"/>
      <c r="APA64" s="257"/>
      <c r="APB64" s="257"/>
      <c r="APC64" s="257"/>
      <c r="APD64" s="257"/>
      <c r="APE64" s="257"/>
      <c r="APF64" s="257"/>
      <c r="APG64" s="257"/>
      <c r="APH64" s="257"/>
      <c r="API64" s="257"/>
      <c r="APJ64" s="257"/>
      <c r="APK64" s="257"/>
      <c r="APL64" s="257"/>
      <c r="APM64" s="257"/>
      <c r="APN64" s="257"/>
      <c r="APO64" s="257"/>
      <c r="APP64" s="257"/>
      <c r="APQ64" s="257"/>
      <c r="APR64" s="257"/>
      <c r="APS64" s="257"/>
      <c r="APT64" s="257"/>
      <c r="APU64" s="257"/>
      <c r="APV64" s="257"/>
      <c r="APW64" s="257"/>
      <c r="APX64" s="257"/>
      <c r="APY64" s="257"/>
      <c r="APZ64" s="257"/>
      <c r="AQA64" s="257"/>
      <c r="AQB64" s="257"/>
      <c r="AQC64" s="257"/>
      <c r="AQD64" s="257"/>
      <c r="AQE64" s="257"/>
      <c r="AQF64" s="257"/>
      <c r="AQG64" s="257"/>
      <c r="AQH64" s="257"/>
      <c r="AQI64" s="257"/>
      <c r="AQJ64" s="257"/>
      <c r="AQK64" s="257"/>
      <c r="AQL64" s="257"/>
      <c r="AQM64" s="257"/>
      <c r="AQN64" s="257"/>
      <c r="AQO64" s="257"/>
      <c r="AQP64" s="257"/>
      <c r="AQQ64" s="257"/>
      <c r="AQR64" s="257"/>
      <c r="AQS64" s="257"/>
      <c r="AQT64" s="257"/>
      <c r="AQU64" s="257"/>
      <c r="AQV64" s="257"/>
      <c r="AQW64" s="257"/>
      <c r="AQX64" s="257"/>
      <c r="AQY64" s="257"/>
      <c r="AQZ64" s="257"/>
      <c r="ARA64" s="257"/>
      <c r="ARB64" s="257"/>
      <c r="ARC64" s="257"/>
      <c r="ARD64" s="257"/>
      <c r="ARE64" s="257"/>
      <c r="ARF64" s="257"/>
      <c r="ARG64" s="257"/>
      <c r="ARH64" s="257"/>
      <c r="ARI64" s="257"/>
      <c r="ARJ64" s="257"/>
      <c r="ARK64" s="257"/>
      <c r="ARL64" s="257"/>
      <c r="ARM64" s="257"/>
      <c r="ARN64" s="257"/>
      <c r="ARO64" s="257"/>
      <c r="ARP64" s="257"/>
      <c r="ARQ64" s="257"/>
      <c r="ARR64" s="257"/>
      <c r="ARS64" s="257"/>
      <c r="ART64" s="257"/>
      <c r="ARU64" s="257"/>
      <c r="ARV64" s="257"/>
      <c r="ARW64" s="257"/>
      <c r="ARX64" s="257"/>
      <c r="ARY64" s="257"/>
      <c r="ARZ64" s="257"/>
      <c r="ASA64" s="257"/>
      <c r="ASB64" s="257"/>
      <c r="ASC64" s="257"/>
      <c r="ASD64" s="257"/>
      <c r="ASE64" s="257"/>
      <c r="ASF64" s="257"/>
      <c r="ASG64" s="257"/>
      <c r="ASH64" s="257"/>
      <c r="ASI64" s="257"/>
      <c r="ASJ64" s="257"/>
      <c r="ASK64" s="257"/>
      <c r="ASL64" s="257"/>
      <c r="ASM64" s="257"/>
      <c r="ASN64" s="257"/>
      <c r="ASO64" s="257"/>
      <c r="ASP64" s="257"/>
      <c r="ASQ64" s="257"/>
      <c r="ASR64" s="257"/>
      <c r="ASS64" s="257"/>
      <c r="AST64" s="257"/>
      <c r="ASU64" s="257"/>
      <c r="ASV64" s="257"/>
      <c r="ASW64" s="257"/>
      <c r="ASX64" s="257"/>
      <c r="ASY64" s="257"/>
      <c r="ASZ64" s="257"/>
      <c r="ATA64" s="257"/>
      <c r="ATB64" s="257"/>
      <c r="ATC64" s="257"/>
      <c r="ATD64" s="257"/>
      <c r="ATE64" s="257"/>
      <c r="ATF64" s="257"/>
      <c r="ATG64" s="257"/>
      <c r="ATH64" s="257"/>
      <c r="ATI64" s="257"/>
      <c r="ATJ64" s="257"/>
      <c r="ATK64" s="257"/>
      <c r="ATL64" s="257"/>
      <c r="ATM64" s="257"/>
      <c r="ATN64" s="257"/>
      <c r="ATO64" s="257"/>
      <c r="ATP64" s="257"/>
      <c r="ATQ64" s="257"/>
      <c r="ATR64" s="257"/>
      <c r="ATS64" s="257"/>
      <c r="ATT64" s="257"/>
      <c r="ATU64" s="257"/>
      <c r="ATV64" s="257"/>
      <c r="ATW64" s="257"/>
      <c r="ATX64" s="257"/>
      <c r="ATY64" s="257"/>
      <c r="ATZ64" s="257"/>
      <c r="AUA64" s="257"/>
      <c r="AUB64" s="257"/>
      <c r="AUC64" s="257"/>
      <c r="AUD64" s="257"/>
      <c r="AUE64" s="257"/>
      <c r="AUF64" s="257"/>
      <c r="AUG64" s="257"/>
      <c r="AUH64" s="257"/>
      <c r="AUI64" s="257"/>
      <c r="AUJ64" s="257"/>
      <c r="AUK64" s="257"/>
      <c r="AUL64" s="257"/>
      <c r="AUM64" s="257"/>
      <c r="AUN64" s="257"/>
      <c r="AUO64" s="257"/>
      <c r="AUP64" s="257"/>
      <c r="AUQ64" s="257"/>
      <c r="AUR64" s="257"/>
      <c r="AUS64" s="257"/>
      <c r="AUT64" s="257"/>
      <c r="AUU64" s="257"/>
      <c r="AUV64" s="257"/>
      <c r="AUW64" s="257"/>
      <c r="AUX64" s="257"/>
      <c r="AUY64" s="257"/>
      <c r="AUZ64" s="257"/>
      <c r="AVA64" s="257"/>
      <c r="AVB64" s="257"/>
      <c r="AVC64" s="257"/>
      <c r="AVD64" s="257"/>
      <c r="AVE64" s="257"/>
      <c r="AVF64" s="257"/>
      <c r="AVG64" s="257"/>
      <c r="AVH64" s="257"/>
      <c r="AVI64" s="257"/>
      <c r="AVJ64" s="257"/>
      <c r="AVK64" s="257"/>
      <c r="AVL64" s="257"/>
      <c r="AVM64" s="257"/>
      <c r="AVN64" s="257"/>
      <c r="AVO64" s="257"/>
      <c r="AVP64" s="257"/>
      <c r="AVQ64" s="257"/>
      <c r="AVR64" s="257"/>
      <c r="AVS64" s="257"/>
      <c r="AVT64" s="257"/>
      <c r="AVU64" s="257"/>
      <c r="AVV64" s="257"/>
      <c r="AVW64" s="257"/>
      <c r="AVX64" s="257"/>
      <c r="AVY64" s="257"/>
      <c r="AVZ64" s="257"/>
      <c r="AWA64" s="257"/>
      <c r="AWB64" s="257"/>
      <c r="AWC64" s="257"/>
      <c r="AWD64" s="257"/>
      <c r="AWE64" s="257"/>
      <c r="AWF64" s="257"/>
      <c r="AWG64" s="257"/>
      <c r="AWH64" s="257"/>
      <c r="AWI64" s="257"/>
      <c r="AWJ64" s="257"/>
      <c r="AWK64" s="257"/>
      <c r="AWL64" s="257"/>
      <c r="AWM64" s="257"/>
      <c r="AWN64" s="257"/>
      <c r="AWO64" s="257"/>
      <c r="AWP64" s="257"/>
      <c r="AWQ64" s="257"/>
      <c r="AWR64" s="257"/>
      <c r="AWS64" s="257"/>
      <c r="AWT64" s="257"/>
      <c r="AWU64" s="257"/>
      <c r="AWV64" s="257"/>
      <c r="AWW64" s="257"/>
      <c r="AWX64" s="257"/>
      <c r="AWY64" s="257"/>
      <c r="AWZ64" s="257"/>
      <c r="AXA64" s="257"/>
      <c r="AXB64" s="257"/>
      <c r="AXC64" s="257"/>
      <c r="AXD64" s="257"/>
      <c r="AXE64" s="257"/>
      <c r="AXF64" s="257"/>
      <c r="AXG64" s="257"/>
      <c r="AXH64" s="257"/>
      <c r="AXI64" s="257"/>
      <c r="AXJ64" s="257"/>
      <c r="AXK64" s="257"/>
      <c r="AXL64" s="257"/>
      <c r="AXM64" s="257"/>
      <c r="AXN64" s="257"/>
      <c r="AXO64" s="257"/>
      <c r="AXP64" s="257"/>
      <c r="AXQ64" s="257"/>
      <c r="AXR64" s="257"/>
      <c r="AXS64" s="257"/>
      <c r="AXT64" s="257"/>
      <c r="AXU64" s="257"/>
      <c r="AXV64" s="257"/>
      <c r="AXW64" s="257"/>
      <c r="AXX64" s="257"/>
      <c r="AXY64" s="257"/>
      <c r="AXZ64" s="257"/>
      <c r="AYA64" s="257"/>
      <c r="AYB64" s="257"/>
      <c r="AYC64" s="257"/>
      <c r="AYD64" s="257"/>
      <c r="AYE64" s="257"/>
      <c r="AYF64" s="257"/>
      <c r="AYG64" s="257"/>
      <c r="AYH64" s="257"/>
      <c r="AYI64" s="257"/>
      <c r="AYJ64" s="257"/>
      <c r="AYK64" s="257"/>
      <c r="AYL64" s="257"/>
      <c r="AYM64" s="257"/>
      <c r="AYN64" s="257"/>
      <c r="AYO64" s="257"/>
      <c r="AYP64" s="257"/>
      <c r="AYQ64" s="257"/>
      <c r="AYR64" s="257"/>
      <c r="AYS64" s="257"/>
      <c r="AYT64" s="257"/>
      <c r="AYU64" s="257"/>
      <c r="AYV64" s="257"/>
      <c r="AYW64" s="257"/>
      <c r="AYX64" s="257"/>
      <c r="AYY64" s="257"/>
      <c r="AYZ64" s="257"/>
      <c r="AZA64" s="257"/>
      <c r="AZB64" s="257"/>
      <c r="AZC64" s="257"/>
      <c r="AZD64" s="257"/>
      <c r="AZE64" s="257"/>
      <c r="AZF64" s="257"/>
      <c r="AZG64" s="257"/>
      <c r="AZH64" s="257"/>
      <c r="AZI64" s="257"/>
      <c r="AZJ64" s="257"/>
      <c r="AZK64" s="257"/>
      <c r="AZL64" s="257"/>
      <c r="AZM64" s="257"/>
      <c r="AZN64" s="257"/>
      <c r="AZO64" s="257"/>
      <c r="AZP64" s="257"/>
      <c r="AZQ64" s="257"/>
      <c r="AZR64" s="257"/>
      <c r="AZS64" s="257"/>
      <c r="AZT64" s="257"/>
      <c r="AZU64" s="257"/>
      <c r="AZV64" s="257"/>
      <c r="AZW64" s="257"/>
      <c r="AZX64" s="257"/>
      <c r="AZY64" s="257"/>
      <c r="AZZ64" s="257"/>
      <c r="BAA64" s="257"/>
      <c r="BAB64" s="257"/>
      <c r="BAC64" s="257"/>
      <c r="BAD64" s="257"/>
      <c r="BAE64" s="257"/>
      <c r="BAF64" s="257"/>
      <c r="BAG64" s="257"/>
      <c r="BAH64" s="257"/>
      <c r="BAI64" s="257"/>
      <c r="BAJ64" s="257"/>
      <c r="BAK64" s="257"/>
      <c r="BAL64" s="257"/>
      <c r="BAM64" s="257"/>
      <c r="BAN64" s="257"/>
      <c r="BAO64" s="257"/>
      <c r="BAP64" s="257"/>
      <c r="BAQ64" s="257"/>
      <c r="BAR64" s="257"/>
      <c r="BAS64" s="257"/>
      <c r="BAT64" s="257"/>
      <c r="BAU64" s="257"/>
      <c r="BAV64" s="257"/>
      <c r="BAW64" s="257"/>
      <c r="BAX64" s="257"/>
      <c r="BAY64" s="257"/>
      <c r="BAZ64" s="257"/>
      <c r="BBA64" s="257"/>
      <c r="BBB64" s="257"/>
      <c r="BBC64" s="257"/>
      <c r="BBD64" s="257"/>
      <c r="BBE64" s="257"/>
      <c r="BBF64" s="257"/>
      <c r="BBG64" s="257"/>
      <c r="BBH64" s="257"/>
      <c r="BBI64" s="257"/>
      <c r="BBJ64" s="257"/>
      <c r="BBK64" s="257"/>
      <c r="BBL64" s="257"/>
      <c r="BBM64" s="257"/>
      <c r="BBN64" s="257"/>
      <c r="BBO64" s="257"/>
      <c r="BBP64" s="257"/>
      <c r="BBQ64" s="257"/>
      <c r="BBR64" s="257"/>
      <c r="BBS64" s="257"/>
      <c r="BBT64" s="257"/>
      <c r="BBU64" s="257"/>
      <c r="BBV64" s="257"/>
      <c r="BBW64" s="257"/>
      <c r="BBX64" s="257"/>
      <c r="BBY64" s="257"/>
      <c r="BBZ64" s="257"/>
      <c r="BCA64" s="257"/>
      <c r="BCB64" s="257"/>
      <c r="BCC64" s="257"/>
      <c r="BCD64" s="257"/>
      <c r="BCE64" s="257"/>
      <c r="BCF64" s="257"/>
      <c r="BCG64" s="257"/>
      <c r="BCH64" s="257"/>
      <c r="BCI64" s="257"/>
      <c r="BCJ64" s="257"/>
      <c r="BCK64" s="257"/>
      <c r="BCL64" s="257"/>
      <c r="BCM64" s="257"/>
      <c r="BCN64" s="257"/>
      <c r="BCO64" s="257"/>
      <c r="BCP64" s="257"/>
      <c r="BCQ64" s="257"/>
      <c r="BCR64" s="257"/>
      <c r="BCS64" s="257"/>
      <c r="BCT64" s="257"/>
      <c r="BCU64" s="257"/>
      <c r="BCV64" s="257"/>
      <c r="BCW64" s="257"/>
      <c r="BCX64" s="257"/>
      <c r="BCY64" s="257"/>
      <c r="BCZ64" s="257"/>
      <c r="BDA64" s="257"/>
      <c r="BDB64" s="257"/>
      <c r="BDC64" s="257"/>
      <c r="BDD64" s="257"/>
      <c r="BDE64" s="257"/>
      <c r="BDF64" s="257"/>
      <c r="BDG64" s="257"/>
      <c r="BDH64" s="257"/>
      <c r="BDI64" s="257"/>
      <c r="BDJ64" s="257"/>
      <c r="BDK64" s="257"/>
      <c r="BDL64" s="257"/>
      <c r="BDM64" s="257"/>
      <c r="BDN64" s="257"/>
      <c r="BDO64" s="257"/>
      <c r="BDP64" s="257"/>
      <c r="BDQ64" s="257"/>
      <c r="BDR64" s="257"/>
      <c r="BDS64" s="257"/>
      <c r="BDT64" s="257"/>
      <c r="BDU64" s="257"/>
      <c r="BDV64" s="257"/>
      <c r="BDW64" s="257"/>
      <c r="BDX64" s="257"/>
      <c r="BDY64" s="257"/>
      <c r="BDZ64" s="257"/>
      <c r="BEA64" s="257"/>
      <c r="BEB64" s="257"/>
      <c r="BEC64" s="257"/>
      <c r="BED64" s="257"/>
      <c r="BEE64" s="257"/>
      <c r="BEF64" s="257"/>
      <c r="BEG64" s="257"/>
      <c r="BEH64" s="257"/>
      <c r="BEI64" s="257"/>
      <c r="BEJ64" s="257"/>
      <c r="BEK64" s="257"/>
      <c r="BEL64" s="257"/>
      <c r="BEM64" s="257"/>
      <c r="BEN64" s="257"/>
      <c r="BEO64" s="257"/>
      <c r="BEP64" s="257"/>
      <c r="BEQ64" s="257"/>
      <c r="BER64" s="257"/>
      <c r="BES64" s="257"/>
      <c r="BET64" s="257"/>
      <c r="BEU64" s="257"/>
      <c r="BEV64" s="257"/>
      <c r="BEW64" s="257"/>
      <c r="BEX64" s="257"/>
      <c r="BEY64" s="257"/>
      <c r="BEZ64" s="257"/>
      <c r="BFA64" s="257"/>
      <c r="BFB64" s="257"/>
      <c r="BFC64" s="257"/>
      <c r="BFD64" s="257"/>
      <c r="BFE64" s="257"/>
      <c r="BFF64" s="257"/>
      <c r="BFG64" s="257"/>
      <c r="BFH64" s="257"/>
      <c r="BFI64" s="257"/>
      <c r="BFJ64" s="257"/>
      <c r="BFK64" s="257"/>
      <c r="BFL64" s="257"/>
      <c r="BFM64" s="257"/>
      <c r="BFN64" s="257"/>
      <c r="BFO64" s="257"/>
      <c r="BFP64" s="257"/>
      <c r="BFQ64" s="257"/>
      <c r="BFR64" s="257"/>
      <c r="BFS64" s="257"/>
      <c r="BFT64" s="257"/>
      <c r="BFU64" s="257"/>
      <c r="BFV64" s="257"/>
      <c r="BFW64" s="257"/>
      <c r="BFX64" s="257"/>
      <c r="BFY64" s="257"/>
      <c r="BFZ64" s="257"/>
      <c r="BGA64" s="257"/>
      <c r="BGB64" s="257"/>
      <c r="BGC64" s="257"/>
      <c r="BGD64" s="257"/>
      <c r="BGE64" s="257"/>
      <c r="BGF64" s="257"/>
      <c r="BGG64" s="257"/>
      <c r="BGH64" s="257"/>
      <c r="BGI64" s="257"/>
      <c r="BGJ64" s="257"/>
      <c r="BGK64" s="257"/>
      <c r="BGL64" s="257"/>
      <c r="BGM64" s="257"/>
      <c r="BGN64" s="257"/>
      <c r="BGO64" s="257"/>
      <c r="BGP64" s="257"/>
      <c r="BGQ64" s="257"/>
      <c r="BGR64" s="257"/>
      <c r="BGS64" s="257"/>
      <c r="BGT64" s="257"/>
      <c r="BGU64" s="257"/>
      <c r="BGV64" s="257"/>
      <c r="BGW64" s="257"/>
      <c r="BGX64" s="257"/>
      <c r="BGY64" s="257"/>
      <c r="BGZ64" s="257"/>
      <c r="BHA64" s="257"/>
      <c r="BHB64" s="257"/>
      <c r="BHC64" s="257"/>
      <c r="BHD64" s="257"/>
      <c r="BHE64" s="257"/>
      <c r="BHF64" s="257"/>
      <c r="BHG64" s="257"/>
      <c r="BHH64" s="257"/>
      <c r="BHI64" s="257"/>
      <c r="BHJ64" s="257"/>
      <c r="BHK64" s="257"/>
      <c r="BHL64" s="257"/>
      <c r="BHM64" s="257"/>
      <c r="BHN64" s="257"/>
      <c r="BHO64" s="257"/>
      <c r="BHP64" s="257"/>
      <c r="BHQ64" s="257"/>
      <c r="BHR64" s="257"/>
      <c r="BHS64" s="257"/>
      <c r="BHT64" s="257"/>
      <c r="BHU64" s="257"/>
      <c r="BHV64" s="257"/>
      <c r="BHW64" s="257"/>
      <c r="BHX64" s="257"/>
      <c r="BHY64" s="257"/>
      <c r="BHZ64" s="257"/>
      <c r="BIA64" s="257"/>
      <c r="BIB64" s="257"/>
      <c r="BIC64" s="257"/>
      <c r="BID64" s="257"/>
      <c r="BIE64" s="257"/>
      <c r="BIF64" s="257"/>
      <c r="BIG64" s="257"/>
      <c r="BIH64" s="257"/>
      <c r="BII64" s="257"/>
      <c r="BIJ64" s="257"/>
      <c r="BIK64" s="257"/>
      <c r="BIL64" s="257"/>
      <c r="BIM64" s="257"/>
      <c r="BIN64" s="257"/>
      <c r="BIO64" s="257"/>
      <c r="BIP64" s="257"/>
      <c r="BIQ64" s="257"/>
      <c r="BIR64" s="257"/>
      <c r="BIS64" s="257"/>
      <c r="BIT64" s="257"/>
      <c r="BIU64" s="257"/>
      <c r="BIV64" s="257"/>
      <c r="BIW64" s="257"/>
      <c r="BIX64" s="257"/>
      <c r="BIY64" s="257"/>
      <c r="BIZ64" s="257"/>
      <c r="BJA64" s="257"/>
      <c r="BJB64" s="257"/>
      <c r="BJC64" s="257"/>
      <c r="BJD64" s="257"/>
      <c r="BJE64" s="257"/>
      <c r="BJF64" s="257"/>
      <c r="BJG64" s="257"/>
      <c r="BJH64" s="257"/>
      <c r="BJI64" s="257"/>
      <c r="BJJ64" s="257"/>
      <c r="BJK64" s="257"/>
      <c r="BJL64" s="257"/>
      <c r="BJM64" s="257"/>
      <c r="BJN64" s="257"/>
      <c r="BJO64" s="257"/>
      <c r="BJP64" s="257"/>
      <c r="BJQ64" s="257"/>
      <c r="BJR64" s="257"/>
      <c r="BJS64" s="257"/>
      <c r="BJT64" s="257"/>
      <c r="BJU64" s="257"/>
      <c r="BJV64" s="257"/>
      <c r="BJW64" s="257"/>
      <c r="BJX64" s="257"/>
      <c r="BJY64" s="257"/>
      <c r="BJZ64" s="257"/>
      <c r="BKA64" s="257"/>
      <c r="BKB64" s="257"/>
      <c r="BKC64" s="257"/>
      <c r="BKD64" s="257"/>
      <c r="BKE64" s="257"/>
      <c r="BKF64" s="257"/>
      <c r="BKG64" s="257"/>
      <c r="BKH64" s="257"/>
      <c r="BKI64" s="257"/>
      <c r="BKJ64" s="257"/>
      <c r="BKK64" s="257"/>
      <c r="BKL64" s="257"/>
      <c r="BKM64" s="257"/>
      <c r="BKN64" s="257"/>
      <c r="BKO64" s="257"/>
      <c r="BKP64" s="257"/>
      <c r="BKQ64" s="257"/>
      <c r="BKR64" s="257"/>
      <c r="BKS64" s="257"/>
      <c r="BKT64" s="257"/>
      <c r="BKU64" s="257"/>
      <c r="BKV64" s="257"/>
      <c r="BKW64" s="257"/>
      <c r="BKX64" s="257"/>
      <c r="BKY64" s="257"/>
      <c r="BKZ64" s="257"/>
      <c r="BLA64" s="257"/>
      <c r="BLB64" s="257"/>
      <c r="BLC64" s="257"/>
      <c r="BLD64" s="257"/>
      <c r="BLE64" s="257"/>
      <c r="BLF64" s="257"/>
      <c r="BLG64" s="257"/>
      <c r="BLH64" s="257"/>
      <c r="BLI64" s="257"/>
      <c r="BLJ64" s="257"/>
      <c r="BLK64" s="257"/>
      <c r="BLL64" s="257"/>
      <c r="BLM64" s="257"/>
      <c r="BLN64" s="257"/>
      <c r="BLO64" s="257"/>
      <c r="BLP64" s="257"/>
      <c r="BLQ64" s="257"/>
      <c r="BLR64" s="257"/>
      <c r="BLS64" s="257"/>
      <c r="BLT64" s="257"/>
      <c r="BLU64" s="257"/>
      <c r="BLV64" s="257"/>
      <c r="BLW64" s="257"/>
      <c r="BLX64" s="257"/>
      <c r="BLY64" s="257"/>
      <c r="BLZ64" s="257"/>
      <c r="BMA64" s="257"/>
      <c r="BMB64" s="257"/>
      <c r="BMC64" s="257"/>
      <c r="BMD64" s="257"/>
      <c r="BME64" s="257"/>
      <c r="BMF64" s="257"/>
      <c r="BMG64" s="257"/>
      <c r="BMH64" s="257"/>
      <c r="BMI64" s="257"/>
      <c r="BMJ64" s="257"/>
      <c r="BMK64" s="257"/>
      <c r="BML64" s="257"/>
      <c r="BMM64" s="257"/>
      <c r="BMN64" s="257"/>
      <c r="BMO64" s="257"/>
      <c r="BMP64" s="257"/>
      <c r="BMQ64" s="257"/>
      <c r="BMR64" s="257"/>
      <c r="BMS64" s="257"/>
      <c r="BMT64" s="257"/>
      <c r="BMU64" s="257"/>
      <c r="BMV64" s="257"/>
      <c r="BMW64" s="257"/>
      <c r="BMX64" s="257"/>
      <c r="BMY64" s="257"/>
      <c r="BMZ64" s="257"/>
      <c r="BNA64" s="257"/>
      <c r="BNB64" s="257"/>
      <c r="BNC64" s="257"/>
      <c r="BND64" s="257"/>
      <c r="BNE64" s="257"/>
      <c r="BNF64" s="257"/>
      <c r="BNG64" s="257"/>
      <c r="BNH64" s="257"/>
      <c r="BNI64" s="257"/>
      <c r="BNJ64" s="257"/>
      <c r="BNK64" s="257"/>
      <c r="BNL64" s="257"/>
      <c r="BNM64" s="257"/>
      <c r="BNN64" s="257"/>
      <c r="BNO64" s="257"/>
      <c r="BNP64" s="257"/>
      <c r="BNQ64" s="257"/>
      <c r="BNR64" s="257"/>
      <c r="BNS64" s="257"/>
      <c r="BNT64" s="257"/>
      <c r="BNU64" s="257"/>
      <c r="BNV64" s="257"/>
      <c r="BNW64" s="257"/>
      <c r="BNX64" s="257"/>
      <c r="BNY64" s="257"/>
      <c r="BNZ64" s="257"/>
      <c r="BOA64" s="257"/>
      <c r="BOB64" s="257"/>
      <c r="BOC64" s="257"/>
      <c r="BOD64" s="257"/>
      <c r="BOE64" s="257"/>
      <c r="BOF64" s="257"/>
      <c r="BOG64" s="257"/>
      <c r="BOH64" s="257"/>
      <c r="BOI64" s="257"/>
      <c r="BOJ64" s="257"/>
      <c r="BOK64" s="257"/>
      <c r="BOL64" s="257"/>
      <c r="BOM64" s="257"/>
      <c r="BON64" s="257"/>
      <c r="BOO64" s="257"/>
      <c r="BOP64" s="257"/>
      <c r="BOQ64" s="257"/>
      <c r="BOR64" s="257"/>
      <c r="BOS64" s="257"/>
      <c r="BOT64" s="257"/>
      <c r="BOU64" s="257"/>
      <c r="BOV64" s="257"/>
      <c r="BOW64" s="257"/>
      <c r="BOX64" s="257"/>
      <c r="BOY64" s="257"/>
      <c r="BOZ64" s="257"/>
      <c r="BPA64" s="257"/>
      <c r="BPB64" s="257"/>
      <c r="BPC64" s="257"/>
      <c r="BPD64" s="257"/>
      <c r="BPE64" s="257"/>
      <c r="BPF64" s="257"/>
      <c r="BPG64" s="257"/>
      <c r="BPH64" s="257"/>
      <c r="BPI64" s="257"/>
      <c r="BPJ64" s="257"/>
      <c r="BPK64" s="257"/>
      <c r="BPL64" s="257"/>
      <c r="BPM64" s="257"/>
      <c r="BPN64" s="257"/>
      <c r="BPO64" s="257"/>
      <c r="BPP64" s="257"/>
      <c r="BPQ64" s="257"/>
      <c r="BPR64" s="257"/>
      <c r="BPS64" s="257"/>
      <c r="BPT64" s="257"/>
      <c r="BPU64" s="257"/>
      <c r="BPV64" s="257"/>
      <c r="BPW64" s="257"/>
      <c r="BPX64" s="257"/>
      <c r="BPY64" s="257"/>
      <c r="BPZ64" s="257"/>
      <c r="BQA64" s="257"/>
      <c r="BQB64" s="257"/>
      <c r="BQC64" s="257"/>
      <c r="BQD64" s="257"/>
      <c r="BQE64" s="257"/>
      <c r="BQF64" s="257"/>
      <c r="BQG64" s="257"/>
      <c r="BQH64" s="257"/>
      <c r="BQI64" s="257"/>
      <c r="BQJ64" s="257"/>
      <c r="BQK64" s="257"/>
      <c r="BQL64" s="257"/>
      <c r="BQM64" s="257"/>
      <c r="BQN64" s="257"/>
      <c r="BQO64" s="257"/>
      <c r="BQP64" s="257"/>
      <c r="BQQ64" s="257"/>
      <c r="BQR64" s="257"/>
      <c r="BQS64" s="257"/>
      <c r="BQT64" s="257"/>
      <c r="BQU64" s="257"/>
      <c r="BQV64" s="257"/>
      <c r="BQW64" s="257"/>
      <c r="BQX64" s="257"/>
      <c r="BQY64" s="257"/>
      <c r="BQZ64" s="257"/>
      <c r="BRA64" s="257"/>
      <c r="BRB64" s="257"/>
      <c r="BRC64" s="257"/>
      <c r="BRD64" s="257"/>
      <c r="BRE64" s="257"/>
      <c r="BRF64" s="257"/>
      <c r="BRG64" s="257"/>
      <c r="BRH64" s="257"/>
      <c r="BRI64" s="257"/>
      <c r="BRJ64" s="257"/>
      <c r="BRK64" s="257"/>
      <c r="BRL64" s="257"/>
      <c r="BRM64" s="257"/>
      <c r="BRN64" s="257"/>
      <c r="BRO64" s="257"/>
      <c r="BRP64" s="257"/>
      <c r="BRQ64" s="257"/>
      <c r="BRR64" s="257"/>
      <c r="BRS64" s="257"/>
      <c r="BRT64" s="257"/>
      <c r="BRU64" s="257"/>
      <c r="BRV64" s="257"/>
      <c r="BRW64" s="257"/>
      <c r="BRX64" s="257"/>
      <c r="BRY64" s="257"/>
      <c r="BRZ64" s="257"/>
      <c r="BSA64" s="257"/>
      <c r="BSB64" s="257"/>
      <c r="BSC64" s="257"/>
      <c r="BSD64" s="257"/>
      <c r="BSE64" s="257"/>
      <c r="BSF64" s="257"/>
      <c r="BSG64" s="257"/>
      <c r="BSH64" s="257"/>
      <c r="BSI64" s="257"/>
      <c r="BSJ64" s="257"/>
      <c r="BSK64" s="257"/>
      <c r="BSL64" s="257"/>
      <c r="BSM64" s="257"/>
      <c r="BSN64" s="257"/>
      <c r="BSO64" s="257"/>
      <c r="BSP64" s="257"/>
      <c r="BSQ64" s="257"/>
      <c r="BSR64" s="257"/>
      <c r="BSS64" s="257"/>
      <c r="BST64" s="257"/>
      <c r="BSU64" s="257"/>
      <c r="BSV64" s="257"/>
      <c r="BSW64" s="257"/>
      <c r="BSX64" s="257"/>
      <c r="BSY64" s="257"/>
      <c r="BSZ64" s="257"/>
      <c r="BTA64" s="257"/>
      <c r="BTB64" s="257"/>
      <c r="BTC64" s="257"/>
      <c r="BTD64" s="257"/>
      <c r="BTE64" s="257"/>
      <c r="BTF64" s="257"/>
      <c r="BTG64" s="257"/>
      <c r="BTH64" s="257"/>
      <c r="BTI64" s="257"/>
      <c r="BTJ64" s="257"/>
      <c r="BTK64" s="257"/>
      <c r="BTL64" s="257"/>
      <c r="BTM64" s="257"/>
      <c r="BTN64" s="257"/>
      <c r="BTO64" s="257"/>
      <c r="BTP64" s="257"/>
      <c r="BTQ64" s="257"/>
      <c r="BTR64" s="257"/>
      <c r="BTS64" s="257"/>
      <c r="BTT64" s="257"/>
      <c r="BTU64" s="257"/>
      <c r="BTV64" s="257"/>
      <c r="BTW64" s="257"/>
      <c r="BTX64" s="257"/>
      <c r="BTY64" s="257"/>
      <c r="BTZ64" s="257"/>
      <c r="BUA64" s="257"/>
      <c r="BUB64" s="257"/>
      <c r="BUC64" s="257"/>
      <c r="BUD64" s="257"/>
      <c r="BUE64" s="257"/>
      <c r="BUF64" s="257"/>
      <c r="BUG64" s="257"/>
      <c r="BUH64" s="257"/>
      <c r="BUI64" s="257"/>
      <c r="BUJ64" s="257"/>
      <c r="BUK64" s="257"/>
      <c r="BUL64" s="257"/>
      <c r="BUM64" s="257"/>
      <c r="BUN64" s="257"/>
      <c r="BUO64" s="257"/>
      <c r="BUP64" s="257"/>
      <c r="BUQ64" s="257"/>
      <c r="BUR64" s="257"/>
      <c r="BUS64" s="257"/>
      <c r="BUT64" s="257"/>
      <c r="BUU64" s="257"/>
      <c r="BUV64" s="257"/>
      <c r="BUW64" s="257"/>
      <c r="BUX64" s="257"/>
      <c r="BUY64" s="257"/>
      <c r="BUZ64" s="257"/>
      <c r="BVA64" s="257"/>
      <c r="BVB64" s="257"/>
      <c r="BVC64" s="257"/>
      <c r="BVD64" s="257"/>
      <c r="BVE64" s="257"/>
      <c r="BVF64" s="257"/>
      <c r="BVG64" s="257"/>
      <c r="BVH64" s="257"/>
      <c r="BVI64" s="257"/>
      <c r="BVJ64" s="257"/>
      <c r="BVK64" s="257"/>
      <c r="BVL64" s="257"/>
      <c r="BVM64" s="257"/>
      <c r="BVN64" s="257"/>
      <c r="BVO64" s="257"/>
      <c r="BVP64" s="257"/>
      <c r="BVQ64" s="257"/>
      <c r="BVR64" s="257"/>
      <c r="BVS64" s="257"/>
      <c r="BVT64" s="257"/>
      <c r="BVU64" s="257"/>
      <c r="BVV64" s="257"/>
      <c r="BVW64" s="257"/>
      <c r="BVX64" s="257"/>
      <c r="BVY64" s="257"/>
      <c r="BVZ64" s="257"/>
      <c r="BWA64" s="257"/>
      <c r="BWB64" s="257"/>
      <c r="BWC64" s="257"/>
      <c r="BWD64" s="257"/>
      <c r="BWE64" s="257"/>
      <c r="BWF64" s="257"/>
      <c r="BWG64" s="257"/>
      <c r="BWH64" s="257"/>
      <c r="BWI64" s="257"/>
      <c r="BWJ64" s="257"/>
      <c r="BWK64" s="257"/>
      <c r="BWL64" s="257"/>
      <c r="BWM64" s="257"/>
      <c r="BWN64" s="257"/>
      <c r="BWO64" s="257"/>
      <c r="BWP64" s="257"/>
      <c r="BWQ64" s="257"/>
      <c r="BWR64" s="257"/>
      <c r="BWS64" s="257"/>
      <c r="BWT64" s="257"/>
      <c r="BWU64" s="257"/>
      <c r="BWV64" s="257"/>
      <c r="BWW64" s="257"/>
      <c r="BWX64" s="257"/>
      <c r="BWY64" s="257"/>
      <c r="BWZ64" s="257"/>
      <c r="BXA64" s="257"/>
      <c r="BXB64" s="257"/>
      <c r="BXC64" s="257"/>
      <c r="BXD64" s="257"/>
      <c r="BXE64" s="257"/>
      <c r="BXF64" s="257"/>
      <c r="BXG64" s="257"/>
      <c r="BXH64" s="257"/>
      <c r="BXI64" s="257"/>
      <c r="BXJ64" s="257"/>
      <c r="BXK64" s="257"/>
      <c r="BXL64" s="257"/>
      <c r="BXM64" s="257"/>
      <c r="BXN64" s="257"/>
      <c r="BXO64" s="257"/>
      <c r="BXP64" s="257"/>
      <c r="BXQ64" s="257"/>
      <c r="BXR64" s="257"/>
      <c r="BXS64" s="257"/>
      <c r="BXT64" s="257"/>
      <c r="BXU64" s="257"/>
      <c r="BXV64" s="257"/>
      <c r="BXW64" s="257"/>
      <c r="BXX64" s="257"/>
      <c r="BXY64" s="257"/>
      <c r="BXZ64" s="257"/>
      <c r="BYA64" s="257"/>
      <c r="BYB64" s="257"/>
      <c r="BYC64" s="257"/>
      <c r="BYD64" s="257"/>
      <c r="BYE64" s="257"/>
      <c r="BYF64" s="257"/>
      <c r="BYG64" s="257"/>
      <c r="BYH64" s="257"/>
      <c r="BYI64" s="257"/>
      <c r="BYJ64" s="257"/>
      <c r="BYK64" s="257"/>
      <c r="BYL64" s="257"/>
      <c r="BYM64" s="257"/>
      <c r="BYN64" s="257"/>
      <c r="BYO64" s="257"/>
      <c r="BYP64" s="257"/>
      <c r="BYQ64" s="257"/>
      <c r="BYR64" s="257"/>
      <c r="BYS64" s="257"/>
      <c r="BYT64" s="257"/>
      <c r="BYU64" s="257"/>
      <c r="BYV64" s="257"/>
      <c r="BYW64" s="257"/>
      <c r="BYX64" s="257"/>
      <c r="BYY64" s="257"/>
      <c r="BYZ64" s="257"/>
      <c r="BZA64" s="257"/>
      <c r="BZB64" s="257"/>
      <c r="BZC64" s="257"/>
      <c r="BZD64" s="257"/>
      <c r="BZE64" s="257"/>
      <c r="BZF64" s="257"/>
      <c r="BZG64" s="257"/>
      <c r="BZH64" s="257"/>
      <c r="BZI64" s="257"/>
      <c r="BZJ64" s="257"/>
      <c r="BZK64" s="257"/>
      <c r="BZL64" s="257"/>
      <c r="BZM64" s="257"/>
      <c r="BZN64" s="257"/>
      <c r="BZO64" s="257"/>
      <c r="BZP64" s="257"/>
      <c r="BZQ64" s="257"/>
      <c r="BZR64" s="257"/>
      <c r="BZS64" s="257"/>
      <c r="BZT64" s="257"/>
      <c r="BZU64" s="257"/>
      <c r="BZV64" s="257"/>
      <c r="BZW64" s="257"/>
      <c r="BZX64" s="257"/>
      <c r="BZY64" s="257"/>
      <c r="BZZ64" s="257"/>
      <c r="CAA64" s="257"/>
      <c r="CAB64" s="257"/>
      <c r="CAC64" s="257"/>
      <c r="CAD64" s="257"/>
      <c r="CAE64" s="257"/>
      <c r="CAF64" s="257"/>
      <c r="CAG64" s="257"/>
      <c r="CAH64" s="257"/>
      <c r="CAI64" s="257"/>
      <c r="CAJ64" s="257"/>
      <c r="CAK64" s="257"/>
      <c r="CAL64" s="257"/>
      <c r="CAM64" s="257"/>
      <c r="CAN64" s="257"/>
      <c r="CAO64" s="257"/>
      <c r="CAP64" s="257"/>
      <c r="CAQ64" s="257"/>
      <c r="CAR64" s="257"/>
      <c r="CAS64" s="257"/>
      <c r="CAT64" s="257"/>
      <c r="CAU64" s="257"/>
      <c r="CAV64" s="257"/>
      <c r="CAW64" s="257"/>
      <c r="CAX64" s="257"/>
      <c r="CAY64" s="257"/>
      <c r="CAZ64" s="257"/>
      <c r="CBA64" s="257"/>
      <c r="CBB64" s="257"/>
      <c r="CBC64" s="257"/>
      <c r="CBD64" s="257"/>
      <c r="CBE64" s="257"/>
      <c r="CBF64" s="257"/>
      <c r="CBG64" s="257"/>
      <c r="CBH64" s="257"/>
      <c r="CBI64" s="257"/>
      <c r="CBJ64" s="257"/>
      <c r="CBK64" s="257"/>
      <c r="CBL64" s="257"/>
      <c r="CBM64" s="257"/>
      <c r="CBN64" s="257"/>
      <c r="CBO64" s="257"/>
      <c r="CBP64" s="257"/>
      <c r="CBQ64" s="257"/>
      <c r="CBR64" s="257"/>
      <c r="CBS64" s="257"/>
      <c r="CBT64" s="257"/>
      <c r="CBU64" s="257"/>
      <c r="CBV64" s="257"/>
      <c r="CBW64" s="257"/>
      <c r="CBX64" s="257"/>
      <c r="CBY64" s="257"/>
      <c r="CBZ64" s="257"/>
      <c r="CCA64" s="257"/>
      <c r="CCB64" s="257"/>
      <c r="CCC64" s="257"/>
      <c r="CCD64" s="257"/>
      <c r="CCE64" s="257"/>
      <c r="CCF64" s="257"/>
      <c r="CCG64" s="257"/>
      <c r="CCH64" s="257"/>
      <c r="CCI64" s="257"/>
      <c r="CCJ64" s="257"/>
      <c r="CCK64" s="257"/>
      <c r="CCL64" s="257"/>
      <c r="CCM64" s="257"/>
      <c r="CCN64" s="257"/>
      <c r="CCO64" s="257"/>
      <c r="CCP64" s="257"/>
      <c r="CCQ64" s="257"/>
      <c r="CCR64" s="257"/>
      <c r="CCS64" s="257"/>
      <c r="CCT64" s="257"/>
      <c r="CCU64" s="257"/>
      <c r="CCV64" s="257"/>
      <c r="CCW64" s="257"/>
      <c r="CCX64" s="257"/>
      <c r="CCY64" s="257"/>
      <c r="CCZ64" s="257"/>
      <c r="CDA64" s="257"/>
      <c r="CDB64" s="257"/>
      <c r="CDC64" s="257"/>
      <c r="CDD64" s="257"/>
      <c r="CDE64" s="257"/>
      <c r="CDF64" s="257"/>
      <c r="CDG64" s="257"/>
      <c r="CDH64" s="257"/>
      <c r="CDI64" s="257"/>
      <c r="CDJ64" s="257"/>
      <c r="CDK64" s="257"/>
      <c r="CDL64" s="257"/>
      <c r="CDM64" s="257"/>
      <c r="CDN64" s="257"/>
      <c r="CDO64" s="257"/>
      <c r="CDP64" s="257"/>
      <c r="CDQ64" s="257"/>
      <c r="CDR64" s="257"/>
      <c r="CDS64" s="257"/>
      <c r="CDT64" s="257"/>
      <c r="CDU64" s="257"/>
      <c r="CDV64" s="257"/>
      <c r="CDW64" s="257"/>
      <c r="CDX64" s="257"/>
      <c r="CDY64" s="257"/>
      <c r="CDZ64" s="257"/>
      <c r="CEA64" s="257"/>
      <c r="CEB64" s="257"/>
      <c r="CEC64" s="257"/>
      <c r="CED64" s="257"/>
      <c r="CEE64" s="257"/>
      <c r="CEF64" s="257"/>
      <c r="CEG64" s="257"/>
      <c r="CEH64" s="257"/>
      <c r="CEI64" s="257"/>
      <c r="CEJ64" s="257"/>
      <c r="CEK64" s="257"/>
      <c r="CEL64" s="257"/>
      <c r="CEM64" s="257"/>
      <c r="CEN64" s="257"/>
      <c r="CEO64" s="257"/>
      <c r="CEP64" s="257"/>
      <c r="CEQ64" s="257"/>
      <c r="CER64" s="257"/>
      <c r="CES64" s="257"/>
      <c r="CET64" s="257"/>
      <c r="CEU64" s="257"/>
      <c r="CEV64" s="257"/>
      <c r="CEW64" s="257"/>
      <c r="CEX64" s="257"/>
      <c r="CEY64" s="257"/>
      <c r="CEZ64" s="257"/>
      <c r="CFA64" s="257"/>
      <c r="CFB64" s="257"/>
      <c r="CFC64" s="257"/>
      <c r="CFD64" s="257"/>
      <c r="CFE64" s="257"/>
      <c r="CFF64" s="257"/>
      <c r="CFG64" s="257"/>
      <c r="CFH64" s="257"/>
      <c r="CFI64" s="257"/>
      <c r="CFJ64" s="257"/>
      <c r="CFK64" s="257"/>
      <c r="CFL64" s="257"/>
      <c r="CFM64" s="257"/>
      <c r="CFN64" s="257"/>
      <c r="CFO64" s="257"/>
      <c r="CFP64" s="257"/>
      <c r="CFQ64" s="257"/>
      <c r="CFR64" s="257"/>
      <c r="CFS64" s="257"/>
      <c r="CFT64" s="257"/>
      <c r="CFU64" s="257"/>
      <c r="CFV64" s="257"/>
      <c r="CFW64" s="257"/>
      <c r="CFX64" s="257"/>
      <c r="CFY64" s="257"/>
      <c r="CFZ64" s="257"/>
      <c r="CGA64" s="257"/>
      <c r="CGB64" s="257"/>
      <c r="CGC64" s="257"/>
      <c r="CGD64" s="257"/>
      <c r="CGE64" s="257"/>
      <c r="CGF64" s="257"/>
      <c r="CGG64" s="257"/>
      <c r="CGH64" s="257"/>
      <c r="CGI64" s="257"/>
      <c r="CGJ64" s="257"/>
      <c r="CGK64" s="257"/>
      <c r="CGL64" s="257"/>
      <c r="CGM64" s="257"/>
      <c r="CGN64" s="257"/>
      <c r="CGO64" s="257"/>
      <c r="CGP64" s="257"/>
      <c r="CGQ64" s="257"/>
      <c r="CGR64" s="257"/>
      <c r="CGS64" s="257"/>
      <c r="CGT64" s="257"/>
      <c r="CGU64" s="257"/>
      <c r="CGV64" s="257"/>
      <c r="CGW64" s="257"/>
      <c r="CGX64" s="257"/>
      <c r="CGY64" s="257"/>
      <c r="CGZ64" s="257"/>
      <c r="CHA64" s="257"/>
      <c r="CHB64" s="257"/>
      <c r="CHC64" s="257"/>
      <c r="CHD64" s="257"/>
      <c r="CHE64" s="257"/>
      <c r="CHF64" s="257"/>
      <c r="CHG64" s="257"/>
      <c r="CHH64" s="257"/>
      <c r="CHI64" s="257"/>
      <c r="CHJ64" s="257"/>
      <c r="CHK64" s="257"/>
      <c r="CHL64" s="257"/>
      <c r="CHM64" s="257"/>
      <c r="CHN64" s="257"/>
      <c r="CHO64" s="257"/>
      <c r="CHP64" s="257"/>
      <c r="CHQ64" s="257"/>
      <c r="CHR64" s="257"/>
      <c r="CHS64" s="257"/>
      <c r="CHT64" s="257"/>
      <c r="CHU64" s="257"/>
      <c r="CHV64" s="257"/>
      <c r="CHW64" s="257"/>
      <c r="CHX64" s="257"/>
      <c r="CHY64" s="257"/>
      <c r="CHZ64" s="257"/>
      <c r="CIA64" s="257"/>
      <c r="CIB64" s="257"/>
      <c r="CIC64" s="257"/>
      <c r="CID64" s="257"/>
      <c r="CIE64" s="257"/>
      <c r="CIF64" s="257"/>
      <c r="CIG64" s="257"/>
      <c r="CIH64" s="257"/>
      <c r="CII64" s="257"/>
      <c r="CIJ64" s="257"/>
      <c r="CIK64" s="257"/>
      <c r="CIL64" s="257"/>
      <c r="CIM64" s="257"/>
      <c r="CIN64" s="257"/>
      <c r="CIO64" s="257"/>
      <c r="CIP64" s="257"/>
      <c r="CIQ64" s="257"/>
      <c r="CIR64" s="257"/>
      <c r="CIS64" s="257"/>
      <c r="CIT64" s="257"/>
      <c r="CIU64" s="257"/>
      <c r="CIV64" s="257"/>
      <c r="CIW64" s="257"/>
      <c r="CIX64" s="257"/>
      <c r="CIY64" s="257"/>
      <c r="CIZ64" s="257"/>
      <c r="CJA64" s="257"/>
      <c r="CJB64" s="257"/>
      <c r="CJC64" s="257"/>
      <c r="CJD64" s="257"/>
      <c r="CJE64" s="257"/>
      <c r="CJF64" s="257"/>
      <c r="CJG64" s="257"/>
      <c r="CJH64" s="257"/>
      <c r="CJI64" s="257"/>
      <c r="CJJ64" s="257"/>
      <c r="CJK64" s="257"/>
      <c r="CJL64" s="257"/>
      <c r="CJM64" s="257"/>
      <c r="CJN64" s="257"/>
      <c r="CJO64" s="257"/>
      <c r="CJP64" s="257"/>
      <c r="CJQ64" s="257"/>
      <c r="CJR64" s="257"/>
      <c r="CJS64" s="257"/>
      <c r="CJT64" s="257"/>
      <c r="CJU64" s="257"/>
      <c r="CJV64" s="257"/>
      <c r="CJW64" s="257"/>
      <c r="CJX64" s="257"/>
      <c r="CJY64" s="257"/>
      <c r="CJZ64" s="257"/>
      <c r="CKA64" s="257"/>
      <c r="CKB64" s="257"/>
      <c r="CKC64" s="257"/>
      <c r="CKD64" s="257"/>
      <c r="CKE64" s="257"/>
      <c r="CKF64" s="257"/>
      <c r="CKG64" s="257"/>
      <c r="CKH64" s="257"/>
      <c r="CKI64" s="257"/>
      <c r="CKJ64" s="257"/>
      <c r="CKK64" s="257"/>
      <c r="CKL64" s="257"/>
      <c r="CKM64" s="257"/>
      <c r="CKN64" s="257"/>
      <c r="CKO64" s="257"/>
      <c r="CKP64" s="257"/>
      <c r="CKQ64" s="257"/>
      <c r="CKR64" s="257"/>
      <c r="CKS64" s="257"/>
      <c r="CKT64" s="257"/>
      <c r="CKU64" s="257"/>
      <c r="CKV64" s="257"/>
      <c r="CKW64" s="257"/>
      <c r="CKX64" s="257"/>
      <c r="CKY64" s="257"/>
      <c r="CKZ64" s="257"/>
      <c r="CLA64" s="257"/>
      <c r="CLB64" s="257"/>
      <c r="CLC64" s="257"/>
      <c r="CLD64" s="257"/>
      <c r="CLE64" s="257"/>
      <c r="CLF64" s="257"/>
      <c r="CLG64" s="257"/>
      <c r="CLH64" s="257"/>
      <c r="CLI64" s="257"/>
      <c r="CLJ64" s="257"/>
      <c r="CLK64" s="257"/>
      <c r="CLL64" s="257"/>
      <c r="CLM64" s="257"/>
      <c r="CLN64" s="257"/>
      <c r="CLO64" s="257"/>
      <c r="CLP64" s="257"/>
      <c r="CLQ64" s="257"/>
      <c r="CLR64" s="257"/>
      <c r="CLS64" s="257"/>
      <c r="CLT64" s="257"/>
      <c r="CLU64" s="257"/>
      <c r="CLV64" s="257"/>
      <c r="CLW64" s="257"/>
      <c r="CLX64" s="257"/>
      <c r="CLY64" s="257"/>
      <c r="CLZ64" s="257"/>
      <c r="CMA64" s="257"/>
      <c r="CMB64" s="257"/>
      <c r="CMC64" s="257"/>
      <c r="CMD64" s="257"/>
      <c r="CME64" s="257"/>
      <c r="CMF64" s="257"/>
      <c r="CMG64" s="257"/>
      <c r="CMH64" s="257"/>
      <c r="CMI64" s="257"/>
      <c r="CMJ64" s="257"/>
      <c r="CMK64" s="257"/>
      <c r="CML64" s="257"/>
      <c r="CMM64" s="257"/>
      <c r="CMN64" s="257"/>
      <c r="CMO64" s="257"/>
      <c r="CMP64" s="257"/>
      <c r="CMQ64" s="257"/>
      <c r="CMR64" s="257"/>
      <c r="CMS64" s="257"/>
      <c r="CMT64" s="257"/>
      <c r="CMU64" s="257"/>
      <c r="CMV64" s="257"/>
      <c r="CMW64" s="257"/>
      <c r="CMX64" s="257"/>
      <c r="CMY64" s="257"/>
      <c r="CMZ64" s="257"/>
      <c r="CNA64" s="257"/>
      <c r="CNB64" s="257"/>
      <c r="CNC64" s="257"/>
      <c r="CND64" s="257"/>
      <c r="CNE64" s="257"/>
      <c r="CNF64" s="257"/>
      <c r="CNG64" s="257"/>
      <c r="CNH64" s="257"/>
      <c r="CNI64" s="257"/>
      <c r="CNJ64" s="257"/>
      <c r="CNK64" s="257"/>
      <c r="CNL64" s="257"/>
      <c r="CNM64" s="257"/>
      <c r="CNN64" s="257"/>
      <c r="CNO64" s="257"/>
      <c r="CNP64" s="257"/>
      <c r="CNQ64" s="257"/>
      <c r="CNR64" s="257"/>
      <c r="CNS64" s="257"/>
      <c r="CNT64" s="257"/>
      <c r="CNU64" s="257"/>
      <c r="CNV64" s="257"/>
      <c r="CNW64" s="257"/>
      <c r="CNX64" s="257"/>
      <c r="CNY64" s="257"/>
      <c r="CNZ64" s="257"/>
      <c r="COA64" s="257"/>
      <c r="COB64" s="257"/>
      <c r="COC64" s="257"/>
      <c r="COD64" s="257"/>
      <c r="COE64" s="257"/>
      <c r="COF64" s="257"/>
      <c r="COG64" s="257"/>
      <c r="COH64" s="257"/>
      <c r="COI64" s="257"/>
      <c r="COJ64" s="257"/>
      <c r="COK64" s="257"/>
      <c r="COL64" s="257"/>
      <c r="COM64" s="257"/>
      <c r="CON64" s="257"/>
      <c r="COO64" s="257"/>
      <c r="COP64" s="257"/>
      <c r="COQ64" s="257"/>
      <c r="COR64" s="257"/>
      <c r="COS64" s="257"/>
      <c r="COT64" s="257"/>
      <c r="COU64" s="257"/>
      <c r="COV64" s="257"/>
      <c r="COW64" s="257"/>
      <c r="COX64" s="257"/>
      <c r="COY64" s="257"/>
      <c r="COZ64" s="257"/>
      <c r="CPA64" s="257"/>
      <c r="CPB64" s="257"/>
      <c r="CPC64" s="257"/>
      <c r="CPD64" s="257"/>
      <c r="CPE64" s="257"/>
      <c r="CPF64" s="257"/>
      <c r="CPG64" s="257"/>
      <c r="CPH64" s="257"/>
      <c r="CPI64" s="257"/>
      <c r="CPJ64" s="257"/>
      <c r="CPK64" s="257"/>
      <c r="CPL64" s="257"/>
      <c r="CPM64" s="257"/>
      <c r="CPN64" s="257"/>
      <c r="CPO64" s="257"/>
      <c r="CPP64" s="257"/>
      <c r="CPQ64" s="257"/>
      <c r="CPR64" s="257"/>
      <c r="CPS64" s="257"/>
      <c r="CPT64" s="257"/>
      <c r="CPU64" s="257"/>
      <c r="CPV64" s="257"/>
      <c r="CPW64" s="257"/>
      <c r="CPX64" s="257"/>
      <c r="CPY64" s="257"/>
      <c r="CPZ64" s="257"/>
      <c r="CQA64" s="257"/>
      <c r="CQB64" s="257"/>
      <c r="CQC64" s="257"/>
      <c r="CQD64" s="257"/>
      <c r="CQE64" s="257"/>
      <c r="CQF64" s="257"/>
      <c r="CQG64" s="257"/>
      <c r="CQH64" s="257"/>
      <c r="CQI64" s="257"/>
      <c r="CQJ64" s="257"/>
      <c r="CQK64" s="257"/>
      <c r="CQL64" s="257"/>
      <c r="CQM64" s="257"/>
      <c r="CQN64" s="257"/>
      <c r="CQO64" s="257"/>
      <c r="CQP64" s="257"/>
      <c r="CQQ64" s="257"/>
      <c r="CQR64" s="257"/>
      <c r="CQS64" s="257"/>
      <c r="CQT64" s="257"/>
      <c r="CQU64" s="257"/>
      <c r="CQV64" s="257"/>
      <c r="CQW64" s="257"/>
      <c r="CQX64" s="257"/>
      <c r="CQY64" s="257"/>
      <c r="CQZ64" s="257"/>
      <c r="CRA64" s="257"/>
      <c r="CRB64" s="257"/>
      <c r="CRC64" s="257"/>
      <c r="CRD64" s="257"/>
      <c r="CRE64" s="257"/>
      <c r="CRF64" s="257"/>
      <c r="CRG64" s="257"/>
      <c r="CRH64" s="257"/>
      <c r="CRI64" s="257"/>
      <c r="CRJ64" s="257"/>
      <c r="CRK64" s="257"/>
      <c r="CRL64" s="257"/>
      <c r="CRM64" s="257"/>
      <c r="CRN64" s="257"/>
      <c r="CRO64" s="257"/>
      <c r="CRP64" s="257"/>
      <c r="CRQ64" s="257"/>
      <c r="CRR64" s="257"/>
      <c r="CRS64" s="257"/>
      <c r="CRT64" s="257"/>
      <c r="CRU64" s="257"/>
      <c r="CRV64" s="257"/>
      <c r="CRW64" s="257"/>
      <c r="CRX64" s="257"/>
      <c r="CRY64" s="257"/>
      <c r="CRZ64" s="257"/>
      <c r="CSA64" s="257"/>
      <c r="CSB64" s="257"/>
      <c r="CSC64" s="257"/>
      <c r="CSD64" s="257"/>
      <c r="CSE64" s="257"/>
      <c r="CSF64" s="257"/>
      <c r="CSG64" s="257"/>
      <c r="CSH64" s="257"/>
      <c r="CSI64" s="257"/>
      <c r="CSJ64" s="257"/>
      <c r="CSK64" s="257"/>
      <c r="CSL64" s="257"/>
      <c r="CSM64" s="257"/>
      <c r="CSN64" s="257"/>
      <c r="CSO64" s="257"/>
      <c r="CSP64" s="257"/>
      <c r="CSQ64" s="257"/>
      <c r="CSR64" s="257"/>
      <c r="CSS64" s="257"/>
      <c r="CST64" s="257"/>
      <c r="CSU64" s="257"/>
      <c r="CSV64" s="257"/>
      <c r="CSW64" s="257"/>
      <c r="CSX64" s="257"/>
      <c r="CSY64" s="257"/>
      <c r="CSZ64" s="257"/>
      <c r="CTA64" s="257"/>
      <c r="CTB64" s="257"/>
      <c r="CTC64" s="257"/>
      <c r="CTD64" s="257"/>
      <c r="CTE64" s="257"/>
      <c r="CTF64" s="257"/>
      <c r="CTG64" s="257"/>
      <c r="CTH64" s="257"/>
      <c r="CTI64" s="257"/>
      <c r="CTJ64" s="257"/>
      <c r="CTK64" s="257"/>
      <c r="CTL64" s="257"/>
      <c r="CTM64" s="257"/>
      <c r="CTN64" s="257"/>
      <c r="CTO64" s="257"/>
      <c r="CTP64" s="257"/>
      <c r="CTQ64" s="257"/>
      <c r="CTR64" s="257"/>
      <c r="CTS64" s="257"/>
      <c r="CTT64" s="257"/>
      <c r="CTU64" s="257"/>
      <c r="CTV64" s="257"/>
      <c r="CTW64" s="257"/>
      <c r="CTX64" s="257"/>
      <c r="CTY64" s="257"/>
      <c r="CTZ64" s="257"/>
      <c r="CUA64" s="257"/>
      <c r="CUB64" s="257"/>
      <c r="CUC64" s="257"/>
      <c r="CUD64" s="257"/>
      <c r="CUE64" s="257"/>
      <c r="CUF64" s="257"/>
      <c r="CUG64" s="257"/>
      <c r="CUH64" s="257"/>
      <c r="CUI64" s="257"/>
      <c r="CUJ64" s="257"/>
      <c r="CUK64" s="257"/>
      <c r="CUL64" s="257"/>
      <c r="CUM64" s="257"/>
      <c r="CUN64" s="257"/>
      <c r="CUO64" s="257"/>
      <c r="CUP64" s="257"/>
      <c r="CUQ64" s="257"/>
      <c r="CUR64" s="257"/>
      <c r="CUS64" s="257"/>
      <c r="CUT64" s="257"/>
      <c r="CUU64" s="257"/>
      <c r="CUV64" s="257"/>
      <c r="CUW64" s="257"/>
      <c r="CUX64" s="257"/>
      <c r="CUY64" s="257"/>
      <c r="CUZ64" s="257"/>
      <c r="CVA64" s="257"/>
      <c r="CVB64" s="257"/>
      <c r="CVC64" s="257"/>
      <c r="CVD64" s="257"/>
      <c r="CVE64" s="257"/>
      <c r="CVF64" s="257"/>
      <c r="CVG64" s="257"/>
      <c r="CVH64" s="257"/>
      <c r="CVI64" s="257"/>
      <c r="CVJ64" s="257"/>
      <c r="CVK64" s="257"/>
      <c r="CVL64" s="257"/>
      <c r="CVM64" s="257"/>
      <c r="CVN64" s="257"/>
      <c r="CVO64" s="257"/>
      <c r="CVP64" s="257"/>
      <c r="CVQ64" s="257"/>
      <c r="CVR64" s="257"/>
      <c r="CVS64" s="257"/>
      <c r="CVT64" s="257"/>
      <c r="CVU64" s="257"/>
      <c r="CVV64" s="257"/>
      <c r="CVW64" s="257"/>
      <c r="CVX64" s="257"/>
      <c r="CVY64" s="257"/>
      <c r="CVZ64" s="257"/>
      <c r="CWA64" s="257"/>
      <c r="CWB64" s="257"/>
      <c r="CWC64" s="257"/>
      <c r="CWD64" s="257"/>
      <c r="CWE64" s="257"/>
      <c r="CWF64" s="257"/>
      <c r="CWG64" s="257"/>
      <c r="CWH64" s="257"/>
      <c r="CWI64" s="257"/>
      <c r="CWJ64" s="257"/>
      <c r="CWK64" s="257"/>
      <c r="CWL64" s="257"/>
      <c r="CWM64" s="257"/>
      <c r="CWN64" s="257"/>
      <c r="CWO64" s="257"/>
      <c r="CWP64" s="257"/>
      <c r="CWQ64" s="257"/>
      <c r="CWR64" s="257"/>
      <c r="CWS64" s="257"/>
      <c r="CWT64" s="257"/>
      <c r="CWU64" s="257"/>
      <c r="CWV64" s="257"/>
      <c r="CWW64" s="257"/>
      <c r="CWX64" s="257"/>
      <c r="CWY64" s="257"/>
      <c r="CWZ64" s="257"/>
      <c r="CXA64" s="257"/>
      <c r="CXB64" s="257"/>
      <c r="CXC64" s="257"/>
      <c r="CXD64" s="257"/>
      <c r="CXE64" s="257"/>
      <c r="CXF64" s="257"/>
      <c r="CXG64" s="257"/>
      <c r="CXH64" s="257"/>
      <c r="CXI64" s="257"/>
      <c r="CXJ64" s="257"/>
      <c r="CXK64" s="257"/>
      <c r="CXL64" s="257"/>
      <c r="CXM64" s="257"/>
      <c r="CXN64" s="257"/>
      <c r="CXO64" s="257"/>
      <c r="CXP64" s="257"/>
      <c r="CXQ64" s="257"/>
      <c r="CXR64" s="257"/>
      <c r="CXS64" s="257"/>
      <c r="CXT64" s="257"/>
      <c r="CXU64" s="257"/>
      <c r="CXV64" s="257"/>
      <c r="CXW64" s="257"/>
      <c r="CXX64" s="257"/>
      <c r="CXY64" s="257"/>
      <c r="CXZ64" s="257"/>
      <c r="CYA64" s="257"/>
      <c r="CYB64" s="257"/>
      <c r="CYC64" s="257"/>
      <c r="CYD64" s="257"/>
      <c r="CYE64" s="257"/>
      <c r="CYF64" s="257"/>
      <c r="CYG64" s="257"/>
      <c r="CYH64" s="257"/>
      <c r="CYI64" s="257"/>
      <c r="CYJ64" s="257"/>
      <c r="CYK64" s="257"/>
      <c r="CYL64" s="257"/>
      <c r="CYM64" s="257"/>
      <c r="CYN64" s="257"/>
      <c r="CYO64" s="257"/>
      <c r="CYP64" s="257"/>
      <c r="CYQ64" s="257"/>
      <c r="CYR64" s="257"/>
      <c r="CYS64" s="257"/>
      <c r="CYT64" s="257"/>
      <c r="CYU64" s="257"/>
      <c r="CYV64" s="257"/>
      <c r="CYW64" s="257"/>
      <c r="CYX64" s="257"/>
      <c r="CYY64" s="257"/>
      <c r="CYZ64" s="257"/>
      <c r="CZA64" s="257"/>
      <c r="CZB64" s="257"/>
      <c r="CZC64" s="257"/>
      <c r="CZD64" s="257"/>
      <c r="CZE64" s="257"/>
      <c r="CZF64" s="257"/>
      <c r="CZG64" s="257"/>
      <c r="CZH64" s="257"/>
      <c r="CZI64" s="257"/>
      <c r="CZJ64" s="257"/>
      <c r="CZK64" s="257"/>
      <c r="CZL64" s="257"/>
      <c r="CZM64" s="257"/>
      <c r="CZN64" s="257"/>
      <c r="CZO64" s="257"/>
      <c r="CZP64" s="257"/>
      <c r="CZQ64" s="257"/>
      <c r="CZR64" s="257"/>
      <c r="CZS64" s="257"/>
      <c r="CZT64" s="257"/>
      <c r="CZU64" s="257"/>
      <c r="CZV64" s="257"/>
      <c r="CZW64" s="257"/>
      <c r="CZX64" s="257"/>
      <c r="CZY64" s="257"/>
      <c r="CZZ64" s="257"/>
      <c r="DAA64" s="257"/>
      <c r="DAB64" s="257"/>
      <c r="DAC64" s="257"/>
      <c r="DAD64" s="257"/>
      <c r="DAE64" s="257"/>
      <c r="DAF64" s="257"/>
      <c r="DAG64" s="257"/>
      <c r="DAH64" s="257"/>
      <c r="DAI64" s="257"/>
      <c r="DAJ64" s="257"/>
      <c r="DAK64" s="257"/>
      <c r="DAL64" s="257"/>
      <c r="DAM64" s="257"/>
      <c r="DAN64" s="257"/>
      <c r="DAO64" s="257"/>
      <c r="DAP64" s="257"/>
      <c r="DAQ64" s="257"/>
      <c r="DAR64" s="257"/>
      <c r="DAS64" s="257"/>
      <c r="DAT64" s="257"/>
      <c r="DAU64" s="257"/>
      <c r="DAV64" s="257"/>
      <c r="DAW64" s="257"/>
      <c r="DAX64" s="257"/>
      <c r="DAY64" s="257"/>
      <c r="DAZ64" s="257"/>
      <c r="DBA64" s="257"/>
      <c r="DBB64" s="257"/>
      <c r="DBC64" s="257"/>
      <c r="DBD64" s="257"/>
      <c r="DBE64" s="257"/>
      <c r="DBF64" s="257"/>
      <c r="DBG64" s="257"/>
      <c r="DBH64" s="257"/>
      <c r="DBI64" s="257"/>
      <c r="DBJ64" s="257"/>
      <c r="DBK64" s="257"/>
      <c r="DBL64" s="257"/>
      <c r="DBM64" s="257"/>
      <c r="DBN64" s="257"/>
      <c r="DBO64" s="257"/>
      <c r="DBP64" s="257"/>
      <c r="DBQ64" s="257"/>
      <c r="DBR64" s="257"/>
      <c r="DBS64" s="257"/>
      <c r="DBT64" s="257"/>
      <c r="DBU64" s="257"/>
      <c r="DBV64" s="257"/>
      <c r="DBW64" s="257"/>
      <c r="DBX64" s="257"/>
      <c r="DBY64" s="257"/>
      <c r="DBZ64" s="257"/>
      <c r="DCA64" s="257"/>
      <c r="DCB64" s="257"/>
      <c r="DCC64" s="257"/>
      <c r="DCD64" s="257"/>
      <c r="DCE64" s="257"/>
      <c r="DCF64" s="257"/>
      <c r="DCG64" s="257"/>
      <c r="DCH64" s="257"/>
      <c r="DCI64" s="257"/>
      <c r="DCJ64" s="257"/>
      <c r="DCK64" s="257"/>
      <c r="DCL64" s="257"/>
      <c r="DCM64" s="257"/>
      <c r="DCN64" s="257"/>
      <c r="DCO64" s="257"/>
      <c r="DCP64" s="257"/>
      <c r="DCQ64" s="257"/>
      <c r="DCR64" s="257"/>
      <c r="DCS64" s="257"/>
      <c r="DCT64" s="257"/>
      <c r="DCU64" s="257"/>
      <c r="DCV64" s="257"/>
      <c r="DCW64" s="257"/>
      <c r="DCX64" s="257"/>
      <c r="DCY64" s="257"/>
      <c r="DCZ64" s="257"/>
      <c r="DDA64" s="257"/>
      <c r="DDB64" s="257"/>
      <c r="DDC64" s="257"/>
      <c r="DDD64" s="257"/>
      <c r="DDE64" s="257"/>
      <c r="DDF64" s="257"/>
      <c r="DDG64" s="257"/>
      <c r="DDH64" s="257"/>
      <c r="DDI64" s="257"/>
      <c r="DDJ64" s="257"/>
      <c r="DDK64" s="257"/>
      <c r="DDL64" s="257"/>
      <c r="DDM64" s="257"/>
      <c r="DDN64" s="257"/>
      <c r="DDO64" s="257"/>
      <c r="DDP64" s="257"/>
      <c r="DDQ64" s="257"/>
      <c r="DDR64" s="257"/>
      <c r="DDS64" s="257"/>
      <c r="DDT64" s="257"/>
      <c r="DDU64" s="257"/>
      <c r="DDV64" s="257"/>
      <c r="DDW64" s="257"/>
      <c r="DDX64" s="257"/>
      <c r="DDY64" s="257"/>
      <c r="DDZ64" s="257"/>
      <c r="DEA64" s="257"/>
      <c r="DEB64" s="257"/>
      <c r="DEC64" s="257"/>
      <c r="DED64" s="257"/>
      <c r="DEE64" s="257"/>
      <c r="DEF64" s="257"/>
      <c r="DEG64" s="257"/>
      <c r="DEH64" s="257"/>
      <c r="DEI64" s="257"/>
      <c r="DEJ64" s="257"/>
      <c r="DEK64" s="257"/>
      <c r="DEL64" s="257"/>
      <c r="DEM64" s="257"/>
      <c r="DEN64" s="257"/>
      <c r="DEO64" s="257"/>
      <c r="DEP64" s="257"/>
      <c r="DEQ64" s="257"/>
      <c r="DER64" s="257"/>
      <c r="DES64" s="257"/>
      <c r="DET64" s="257"/>
      <c r="DEU64" s="257"/>
      <c r="DEV64" s="257"/>
      <c r="DEW64" s="257"/>
      <c r="DEX64" s="257"/>
      <c r="DEY64" s="257"/>
      <c r="DEZ64" s="257"/>
      <c r="DFA64" s="257"/>
      <c r="DFB64" s="257"/>
      <c r="DFC64" s="257"/>
      <c r="DFD64" s="257"/>
      <c r="DFE64" s="257"/>
      <c r="DFF64" s="257"/>
      <c r="DFG64" s="257"/>
      <c r="DFH64" s="257"/>
      <c r="DFI64" s="257"/>
      <c r="DFJ64" s="257"/>
      <c r="DFK64" s="257"/>
      <c r="DFL64" s="257"/>
      <c r="DFM64" s="257"/>
      <c r="DFN64" s="257"/>
      <c r="DFO64" s="257"/>
      <c r="DFP64" s="257"/>
      <c r="DFQ64" s="257"/>
      <c r="DFR64" s="257"/>
      <c r="DFS64" s="257"/>
      <c r="DFT64" s="257"/>
      <c r="DFU64" s="257"/>
      <c r="DFV64" s="257"/>
      <c r="DFW64" s="257"/>
      <c r="DFX64" s="257"/>
      <c r="DFY64" s="257"/>
      <c r="DFZ64" s="257"/>
      <c r="DGA64" s="257"/>
      <c r="DGB64" s="257"/>
      <c r="DGC64" s="257"/>
      <c r="DGD64" s="257"/>
      <c r="DGE64" s="257"/>
      <c r="DGF64" s="257"/>
      <c r="DGG64" s="257"/>
      <c r="DGH64" s="257"/>
      <c r="DGI64" s="257"/>
      <c r="DGJ64" s="257"/>
      <c r="DGK64" s="257"/>
      <c r="DGL64" s="257"/>
      <c r="DGM64" s="257"/>
      <c r="DGN64" s="257"/>
      <c r="DGO64" s="257"/>
      <c r="DGP64" s="257"/>
      <c r="DGQ64" s="257"/>
      <c r="DGR64" s="257"/>
      <c r="DGS64" s="257"/>
      <c r="DGT64" s="257"/>
      <c r="DGU64" s="257"/>
      <c r="DGV64" s="257"/>
      <c r="DGW64" s="257"/>
      <c r="DGX64" s="257"/>
      <c r="DGY64" s="257"/>
      <c r="DGZ64" s="257"/>
      <c r="DHA64" s="257"/>
      <c r="DHB64" s="257"/>
      <c r="DHC64" s="257"/>
      <c r="DHD64" s="257"/>
      <c r="DHE64" s="257"/>
      <c r="DHF64" s="257"/>
      <c r="DHG64" s="257"/>
      <c r="DHH64" s="257"/>
      <c r="DHI64" s="257"/>
      <c r="DHJ64" s="257"/>
      <c r="DHK64" s="257"/>
      <c r="DHL64" s="257"/>
      <c r="DHM64" s="257"/>
      <c r="DHN64" s="257"/>
      <c r="DHO64" s="257"/>
      <c r="DHP64" s="257"/>
      <c r="DHQ64" s="257"/>
      <c r="DHR64" s="257"/>
      <c r="DHS64" s="257"/>
      <c r="DHT64" s="257"/>
      <c r="DHU64" s="257"/>
      <c r="DHV64" s="257"/>
      <c r="DHW64" s="257"/>
      <c r="DHX64" s="257"/>
      <c r="DHY64" s="257"/>
      <c r="DHZ64" s="257"/>
      <c r="DIA64" s="257"/>
      <c r="DIB64" s="257"/>
      <c r="DIC64" s="257"/>
      <c r="DID64" s="257"/>
      <c r="DIE64" s="257"/>
      <c r="DIF64" s="257"/>
      <c r="DIG64" s="257"/>
      <c r="DIH64" s="257"/>
      <c r="DII64" s="257"/>
      <c r="DIJ64" s="257"/>
      <c r="DIK64" s="257"/>
      <c r="DIL64" s="257"/>
      <c r="DIM64" s="257"/>
      <c r="DIN64" s="257"/>
      <c r="DIO64" s="257"/>
      <c r="DIP64" s="257"/>
      <c r="DIQ64" s="257"/>
      <c r="DIR64" s="257"/>
      <c r="DIS64" s="257"/>
      <c r="DIT64" s="257"/>
      <c r="DIU64" s="257"/>
      <c r="DIV64" s="257"/>
      <c r="DIW64" s="257"/>
      <c r="DIX64" s="257"/>
      <c r="DIY64" s="257"/>
      <c r="DIZ64" s="257"/>
      <c r="DJA64" s="257"/>
      <c r="DJB64" s="257"/>
      <c r="DJC64" s="257"/>
      <c r="DJD64" s="257"/>
      <c r="DJE64" s="257"/>
      <c r="DJF64" s="257"/>
      <c r="DJG64" s="257"/>
      <c r="DJH64" s="257"/>
      <c r="DJI64" s="257"/>
      <c r="DJJ64" s="257"/>
      <c r="DJK64" s="257"/>
      <c r="DJL64" s="257"/>
      <c r="DJM64" s="257"/>
      <c r="DJN64" s="257"/>
      <c r="DJO64" s="257"/>
      <c r="DJP64" s="257"/>
      <c r="DJQ64" s="257"/>
      <c r="DJR64" s="257"/>
      <c r="DJS64" s="257"/>
      <c r="DJT64" s="257"/>
      <c r="DJU64" s="257"/>
      <c r="DJV64" s="257"/>
      <c r="DJW64" s="257"/>
      <c r="DJX64" s="257"/>
      <c r="DJY64" s="257"/>
      <c r="DJZ64" s="257"/>
      <c r="DKA64" s="257"/>
      <c r="DKB64" s="257"/>
      <c r="DKC64" s="257"/>
      <c r="DKD64" s="257"/>
      <c r="DKE64" s="257"/>
      <c r="DKF64" s="257"/>
      <c r="DKG64" s="257"/>
      <c r="DKH64" s="257"/>
      <c r="DKI64" s="257"/>
      <c r="DKJ64" s="257"/>
      <c r="DKK64" s="257"/>
      <c r="DKL64" s="257"/>
      <c r="DKM64" s="257"/>
      <c r="DKN64" s="257"/>
      <c r="DKO64" s="257"/>
      <c r="DKP64" s="257"/>
      <c r="DKQ64" s="257"/>
      <c r="DKR64" s="257"/>
      <c r="DKS64" s="257"/>
      <c r="DKT64" s="257"/>
      <c r="DKU64" s="257"/>
      <c r="DKV64" s="257"/>
      <c r="DKW64" s="257"/>
      <c r="DKX64" s="257"/>
      <c r="DKY64" s="257"/>
      <c r="DKZ64" s="257"/>
      <c r="DLA64" s="257"/>
      <c r="DLB64" s="257"/>
      <c r="DLC64" s="257"/>
      <c r="DLD64" s="257"/>
      <c r="DLE64" s="257"/>
      <c r="DLF64" s="257"/>
      <c r="DLG64" s="257"/>
      <c r="DLH64" s="257"/>
      <c r="DLI64" s="257"/>
      <c r="DLJ64" s="257"/>
      <c r="DLK64" s="257"/>
      <c r="DLL64" s="257"/>
      <c r="DLM64" s="257"/>
      <c r="DLN64" s="257"/>
      <c r="DLO64" s="257"/>
      <c r="DLP64" s="257"/>
      <c r="DLQ64" s="257"/>
      <c r="DLR64" s="257"/>
      <c r="DLS64" s="257"/>
      <c r="DLT64" s="257"/>
      <c r="DLU64" s="257"/>
      <c r="DLV64" s="257"/>
      <c r="DLW64" s="257"/>
      <c r="DLX64" s="257"/>
      <c r="DLY64" s="257"/>
      <c r="DLZ64" s="257"/>
      <c r="DMA64" s="257"/>
      <c r="DMB64" s="257"/>
      <c r="DMC64" s="257"/>
      <c r="DMD64" s="257"/>
      <c r="DME64" s="257"/>
      <c r="DMF64" s="257"/>
      <c r="DMG64" s="257"/>
      <c r="DMH64" s="257"/>
      <c r="DMI64" s="257"/>
      <c r="DMJ64" s="257"/>
      <c r="DMK64" s="257"/>
      <c r="DML64" s="257"/>
      <c r="DMM64" s="257"/>
      <c r="DMN64" s="257"/>
      <c r="DMO64" s="257"/>
      <c r="DMP64" s="257"/>
      <c r="DMQ64" s="257"/>
      <c r="DMR64" s="257"/>
      <c r="DMS64" s="257"/>
      <c r="DMT64" s="257"/>
      <c r="DMU64" s="257"/>
      <c r="DMV64" s="257"/>
      <c r="DMW64" s="257"/>
      <c r="DMX64" s="257"/>
      <c r="DMY64" s="257"/>
      <c r="DMZ64" s="257"/>
      <c r="DNA64" s="257"/>
      <c r="DNB64" s="257"/>
      <c r="DNC64" s="257"/>
      <c r="DND64" s="257"/>
      <c r="DNE64" s="257"/>
      <c r="DNF64" s="257"/>
      <c r="DNG64" s="257"/>
      <c r="DNH64" s="257"/>
      <c r="DNI64" s="257"/>
      <c r="DNJ64" s="257"/>
      <c r="DNK64" s="257"/>
      <c r="DNL64" s="257"/>
      <c r="DNM64" s="257"/>
      <c r="DNN64" s="257"/>
      <c r="DNO64" s="257"/>
      <c r="DNP64" s="257"/>
      <c r="DNQ64" s="257"/>
      <c r="DNR64" s="257"/>
      <c r="DNS64" s="257"/>
      <c r="DNT64" s="257"/>
      <c r="DNU64" s="257"/>
      <c r="DNV64" s="257"/>
      <c r="DNW64" s="257"/>
      <c r="DNX64" s="257"/>
      <c r="DNY64" s="257"/>
      <c r="DNZ64" s="257"/>
      <c r="DOA64" s="257"/>
      <c r="DOB64" s="257"/>
      <c r="DOC64" s="257"/>
      <c r="DOD64" s="257"/>
      <c r="DOE64" s="257"/>
      <c r="DOF64" s="257"/>
      <c r="DOG64" s="257"/>
      <c r="DOH64" s="257"/>
      <c r="DOI64" s="257"/>
      <c r="DOJ64" s="257"/>
      <c r="DOK64" s="257"/>
      <c r="DOL64" s="257"/>
      <c r="DOM64" s="257"/>
      <c r="DON64" s="257"/>
      <c r="DOO64" s="257"/>
      <c r="DOP64" s="257"/>
      <c r="DOQ64" s="257"/>
      <c r="DOR64" s="257"/>
      <c r="DOS64" s="257"/>
      <c r="DOT64" s="257"/>
      <c r="DOU64" s="257"/>
      <c r="DOV64" s="257"/>
      <c r="DOW64" s="257"/>
      <c r="DOX64" s="257"/>
      <c r="DOY64" s="257"/>
      <c r="DOZ64" s="257"/>
      <c r="DPA64" s="257"/>
      <c r="DPB64" s="257"/>
      <c r="DPC64" s="257"/>
      <c r="DPD64" s="257"/>
      <c r="DPE64" s="257"/>
      <c r="DPF64" s="257"/>
      <c r="DPG64" s="257"/>
      <c r="DPH64" s="257"/>
      <c r="DPI64" s="257"/>
      <c r="DPJ64" s="257"/>
      <c r="DPK64" s="257"/>
      <c r="DPL64" s="257"/>
      <c r="DPM64" s="257"/>
      <c r="DPN64" s="257"/>
      <c r="DPO64" s="257"/>
      <c r="DPP64" s="257"/>
      <c r="DPQ64" s="257"/>
      <c r="DPR64" s="257"/>
      <c r="DPS64" s="257"/>
      <c r="DPT64" s="257"/>
      <c r="DPU64" s="257"/>
      <c r="DPV64" s="257"/>
      <c r="DPW64" s="257"/>
      <c r="DPX64" s="257"/>
      <c r="DPY64" s="257"/>
      <c r="DPZ64" s="257"/>
      <c r="DQA64" s="257"/>
      <c r="DQB64" s="257"/>
      <c r="DQC64" s="257"/>
      <c r="DQD64" s="257"/>
      <c r="DQE64" s="257"/>
      <c r="DQF64" s="257"/>
      <c r="DQG64" s="257"/>
      <c r="DQH64" s="257"/>
      <c r="DQI64" s="257"/>
      <c r="DQJ64" s="257"/>
      <c r="DQK64" s="257"/>
      <c r="DQL64" s="257"/>
      <c r="DQM64" s="257"/>
      <c r="DQN64" s="257"/>
      <c r="DQO64" s="257"/>
      <c r="DQP64" s="257"/>
      <c r="DQQ64" s="257"/>
      <c r="DQR64" s="257"/>
      <c r="DQS64" s="257"/>
      <c r="DQT64" s="257"/>
      <c r="DQU64" s="257"/>
      <c r="DQV64" s="257"/>
      <c r="DQW64" s="257"/>
      <c r="DQX64" s="257"/>
      <c r="DQY64" s="257"/>
      <c r="DQZ64" s="257"/>
      <c r="DRA64" s="257"/>
      <c r="DRB64" s="257"/>
      <c r="DRC64" s="257"/>
      <c r="DRD64" s="257"/>
      <c r="DRE64" s="257"/>
      <c r="DRF64" s="257"/>
      <c r="DRG64" s="257"/>
      <c r="DRH64" s="257"/>
      <c r="DRI64" s="257"/>
      <c r="DRJ64" s="257"/>
      <c r="DRK64" s="257"/>
      <c r="DRL64" s="257"/>
      <c r="DRM64" s="257"/>
      <c r="DRN64" s="257"/>
      <c r="DRO64" s="257"/>
      <c r="DRP64" s="257"/>
      <c r="DRQ64" s="257"/>
      <c r="DRR64" s="257"/>
      <c r="DRS64" s="257"/>
      <c r="DRT64" s="257"/>
      <c r="DRU64" s="257"/>
      <c r="DRV64" s="257"/>
      <c r="DRW64" s="257"/>
      <c r="DRX64" s="257"/>
      <c r="DRY64" s="257"/>
      <c r="DRZ64" s="257"/>
      <c r="DSA64" s="257"/>
      <c r="DSB64" s="257"/>
      <c r="DSC64" s="257"/>
      <c r="DSD64" s="257"/>
      <c r="DSE64" s="257"/>
      <c r="DSF64" s="257"/>
      <c r="DSG64" s="257"/>
      <c r="DSH64" s="257"/>
      <c r="DSI64" s="257"/>
      <c r="DSJ64" s="257"/>
      <c r="DSK64" s="257"/>
      <c r="DSL64" s="257"/>
      <c r="DSM64" s="257"/>
      <c r="DSN64" s="257"/>
      <c r="DSO64" s="257"/>
      <c r="DSP64" s="257"/>
      <c r="DSQ64" s="257"/>
      <c r="DSR64" s="257"/>
      <c r="DSS64" s="257"/>
      <c r="DST64" s="257"/>
      <c r="DSU64" s="257"/>
      <c r="DSV64" s="257"/>
      <c r="DSW64" s="257"/>
      <c r="DSX64" s="257"/>
      <c r="DSY64" s="257"/>
      <c r="DSZ64" s="257"/>
      <c r="DTA64" s="257"/>
      <c r="DTB64" s="257"/>
      <c r="DTC64" s="257"/>
      <c r="DTD64" s="257"/>
      <c r="DTE64" s="257"/>
      <c r="DTF64" s="257"/>
      <c r="DTG64" s="257"/>
      <c r="DTH64" s="257"/>
      <c r="DTI64" s="257"/>
      <c r="DTJ64" s="257"/>
      <c r="DTK64" s="257"/>
      <c r="DTL64" s="257"/>
      <c r="DTM64" s="257"/>
      <c r="DTN64" s="257"/>
      <c r="DTO64" s="257"/>
      <c r="DTP64" s="257"/>
      <c r="DTQ64" s="257"/>
      <c r="DTR64" s="257"/>
      <c r="DTS64" s="257"/>
      <c r="DTT64" s="257"/>
      <c r="DTU64" s="257"/>
      <c r="DTV64" s="257"/>
      <c r="DTW64" s="257"/>
      <c r="DTX64" s="257"/>
      <c r="DTY64" s="257"/>
      <c r="DTZ64" s="257"/>
      <c r="DUA64" s="257"/>
      <c r="DUB64" s="257"/>
      <c r="DUC64" s="257"/>
      <c r="DUD64" s="257"/>
      <c r="DUE64" s="257"/>
      <c r="DUF64" s="257"/>
      <c r="DUG64" s="257"/>
      <c r="DUH64" s="257"/>
      <c r="DUI64" s="257"/>
      <c r="DUJ64" s="257"/>
      <c r="DUK64" s="257"/>
      <c r="DUL64" s="257"/>
      <c r="DUM64" s="257"/>
      <c r="DUN64" s="257"/>
      <c r="DUO64" s="257"/>
      <c r="DUP64" s="257"/>
      <c r="DUQ64" s="257"/>
      <c r="DUR64" s="257"/>
      <c r="DUS64" s="257"/>
      <c r="DUT64" s="257"/>
      <c r="DUU64" s="257"/>
      <c r="DUV64" s="257"/>
      <c r="DUW64" s="257"/>
      <c r="DUX64" s="257"/>
      <c r="DUY64" s="257"/>
      <c r="DUZ64" s="257"/>
      <c r="DVA64" s="257"/>
      <c r="DVB64" s="257"/>
      <c r="DVC64" s="257"/>
      <c r="DVD64" s="257"/>
      <c r="DVE64" s="257"/>
      <c r="DVF64" s="257"/>
      <c r="DVG64" s="257"/>
      <c r="DVH64" s="257"/>
      <c r="DVI64" s="257"/>
      <c r="DVJ64" s="257"/>
      <c r="DVK64" s="257"/>
      <c r="DVL64" s="257"/>
      <c r="DVM64" s="257"/>
      <c r="DVN64" s="257"/>
      <c r="DVO64" s="257"/>
      <c r="DVP64" s="257"/>
      <c r="DVQ64" s="257"/>
      <c r="DVR64" s="257"/>
      <c r="DVS64" s="257"/>
      <c r="DVT64" s="257"/>
      <c r="DVU64" s="257"/>
      <c r="DVV64" s="257"/>
      <c r="DVW64" s="257"/>
      <c r="DVX64" s="257"/>
      <c r="DVY64" s="257"/>
      <c r="DVZ64" s="257"/>
      <c r="DWA64" s="257"/>
      <c r="DWB64" s="257"/>
      <c r="DWC64" s="257"/>
      <c r="DWD64" s="257"/>
      <c r="DWE64" s="257"/>
      <c r="DWF64" s="257"/>
      <c r="DWG64" s="257"/>
      <c r="DWH64" s="257"/>
      <c r="DWI64" s="257"/>
      <c r="DWJ64" s="257"/>
      <c r="DWK64" s="257"/>
      <c r="DWL64" s="257"/>
      <c r="DWM64" s="257"/>
      <c r="DWN64" s="257"/>
      <c r="DWO64" s="257"/>
      <c r="DWP64" s="257"/>
      <c r="DWQ64" s="257"/>
      <c r="DWR64" s="257"/>
      <c r="DWS64" s="257"/>
      <c r="DWT64" s="257"/>
      <c r="DWU64" s="257"/>
      <c r="DWV64" s="257"/>
      <c r="DWW64" s="257"/>
      <c r="DWX64" s="257"/>
      <c r="DWY64" s="257"/>
      <c r="DWZ64" s="257"/>
      <c r="DXA64" s="257"/>
      <c r="DXB64" s="257"/>
      <c r="DXC64" s="257"/>
      <c r="DXD64" s="257"/>
      <c r="DXE64" s="257"/>
      <c r="DXF64" s="257"/>
      <c r="DXG64" s="257"/>
      <c r="DXH64" s="257"/>
      <c r="DXI64" s="257"/>
      <c r="DXJ64" s="257"/>
      <c r="DXK64" s="257"/>
      <c r="DXL64" s="257"/>
      <c r="DXM64" s="257"/>
      <c r="DXN64" s="257"/>
      <c r="DXO64" s="257"/>
      <c r="DXP64" s="257"/>
      <c r="DXQ64" s="257"/>
      <c r="DXR64" s="257"/>
      <c r="DXS64" s="257"/>
      <c r="DXT64" s="257"/>
      <c r="DXU64" s="257"/>
      <c r="DXV64" s="257"/>
      <c r="DXW64" s="257"/>
      <c r="DXX64" s="257"/>
      <c r="DXY64" s="257"/>
      <c r="DXZ64" s="257"/>
      <c r="DYA64" s="257"/>
      <c r="DYB64" s="257"/>
      <c r="DYC64" s="257"/>
      <c r="DYD64" s="257"/>
      <c r="DYE64" s="257"/>
      <c r="DYF64" s="257"/>
      <c r="DYG64" s="257"/>
      <c r="DYH64" s="257"/>
      <c r="DYI64" s="257"/>
      <c r="DYJ64" s="257"/>
      <c r="DYK64" s="257"/>
      <c r="DYL64" s="257"/>
      <c r="DYM64" s="257"/>
      <c r="DYN64" s="257"/>
      <c r="DYO64" s="257"/>
      <c r="DYP64" s="257"/>
      <c r="DYQ64" s="257"/>
      <c r="DYR64" s="257"/>
      <c r="DYS64" s="257"/>
      <c r="DYT64" s="257"/>
      <c r="DYU64" s="257"/>
      <c r="DYV64" s="257"/>
      <c r="DYW64" s="257"/>
      <c r="DYX64" s="257"/>
      <c r="DYY64" s="257"/>
      <c r="DYZ64" s="257"/>
      <c r="DZA64" s="257"/>
      <c r="DZB64" s="257"/>
      <c r="DZC64" s="257"/>
      <c r="DZD64" s="257"/>
      <c r="DZE64" s="257"/>
      <c r="DZF64" s="257"/>
      <c r="DZG64" s="257"/>
      <c r="DZH64" s="257"/>
      <c r="DZI64" s="257"/>
      <c r="DZJ64" s="257"/>
      <c r="DZK64" s="257"/>
      <c r="DZL64" s="257"/>
      <c r="DZM64" s="257"/>
      <c r="DZN64" s="257"/>
      <c r="DZO64" s="257"/>
      <c r="DZP64" s="257"/>
      <c r="DZQ64" s="257"/>
      <c r="DZR64" s="257"/>
      <c r="DZS64" s="257"/>
      <c r="DZT64" s="257"/>
      <c r="DZU64" s="257"/>
      <c r="DZV64" s="257"/>
      <c r="DZW64" s="257"/>
      <c r="DZX64" s="257"/>
      <c r="DZY64" s="257"/>
      <c r="DZZ64" s="257"/>
      <c r="EAA64" s="257"/>
      <c r="EAB64" s="257"/>
      <c r="EAC64" s="257"/>
      <c r="EAD64" s="257"/>
      <c r="EAE64" s="257"/>
      <c r="EAF64" s="257"/>
      <c r="EAG64" s="257"/>
      <c r="EAH64" s="257"/>
      <c r="EAI64" s="257"/>
      <c r="EAJ64" s="257"/>
      <c r="EAK64" s="257"/>
      <c r="EAL64" s="257"/>
      <c r="EAM64" s="257"/>
      <c r="EAN64" s="257"/>
      <c r="EAO64" s="257"/>
      <c r="EAP64" s="257"/>
      <c r="EAQ64" s="257"/>
      <c r="EAR64" s="257"/>
      <c r="EAS64" s="257"/>
      <c r="EAT64" s="257"/>
      <c r="EAU64" s="257"/>
      <c r="EAV64" s="257"/>
      <c r="EAW64" s="257"/>
      <c r="EAX64" s="257"/>
      <c r="EAY64" s="257"/>
      <c r="EAZ64" s="257"/>
      <c r="EBA64" s="257"/>
      <c r="EBB64" s="257"/>
      <c r="EBC64" s="257"/>
      <c r="EBD64" s="257"/>
      <c r="EBE64" s="257"/>
      <c r="EBF64" s="257"/>
      <c r="EBG64" s="257"/>
      <c r="EBH64" s="257"/>
      <c r="EBI64" s="257"/>
      <c r="EBJ64" s="257"/>
      <c r="EBK64" s="257"/>
      <c r="EBL64" s="257"/>
      <c r="EBM64" s="257"/>
      <c r="EBN64" s="257"/>
      <c r="EBO64" s="257"/>
      <c r="EBP64" s="257"/>
      <c r="EBQ64" s="257"/>
      <c r="EBR64" s="257"/>
      <c r="EBS64" s="257"/>
      <c r="EBT64" s="257"/>
      <c r="EBU64" s="257"/>
      <c r="EBV64" s="257"/>
      <c r="EBW64" s="257"/>
      <c r="EBX64" s="257"/>
      <c r="EBY64" s="257"/>
      <c r="EBZ64" s="257"/>
      <c r="ECA64" s="257"/>
      <c r="ECB64" s="257"/>
      <c r="ECC64" s="257"/>
      <c r="ECD64" s="257"/>
      <c r="ECE64" s="257"/>
      <c r="ECF64" s="257"/>
      <c r="ECG64" s="257"/>
      <c r="ECH64" s="257"/>
      <c r="ECI64" s="257"/>
      <c r="ECJ64" s="257"/>
      <c r="ECK64" s="257"/>
      <c r="ECL64" s="257"/>
      <c r="ECM64" s="257"/>
      <c r="ECN64" s="257"/>
      <c r="ECO64" s="257"/>
      <c r="ECP64" s="257"/>
      <c r="ECQ64" s="257"/>
      <c r="ECR64" s="257"/>
      <c r="ECS64" s="257"/>
      <c r="ECT64" s="257"/>
      <c r="ECU64" s="257"/>
      <c r="ECV64" s="257"/>
      <c r="ECW64" s="257"/>
      <c r="ECX64" s="257"/>
      <c r="ECY64" s="257"/>
      <c r="ECZ64" s="257"/>
      <c r="EDA64" s="257"/>
      <c r="EDB64" s="257"/>
      <c r="EDC64" s="257"/>
      <c r="EDD64" s="257"/>
      <c r="EDE64" s="257"/>
      <c r="EDF64" s="257"/>
      <c r="EDG64" s="257"/>
      <c r="EDH64" s="257"/>
      <c r="EDI64" s="257"/>
      <c r="EDJ64" s="257"/>
      <c r="EDK64" s="257"/>
      <c r="EDL64" s="257"/>
      <c r="EDM64" s="257"/>
      <c r="EDN64" s="257"/>
      <c r="EDO64" s="257"/>
      <c r="EDP64" s="257"/>
      <c r="EDQ64" s="257"/>
      <c r="EDR64" s="257"/>
      <c r="EDS64" s="257"/>
      <c r="EDT64" s="257"/>
      <c r="EDU64" s="257"/>
      <c r="EDV64" s="257"/>
      <c r="EDW64" s="257"/>
      <c r="EDX64" s="257"/>
      <c r="EDY64" s="257"/>
      <c r="EDZ64" s="257"/>
      <c r="EEA64" s="257"/>
      <c r="EEB64" s="257"/>
      <c r="EEC64" s="257"/>
      <c r="EED64" s="257"/>
      <c r="EEE64" s="257"/>
      <c r="EEF64" s="257"/>
      <c r="EEG64" s="257"/>
      <c r="EEH64" s="257"/>
      <c r="EEI64" s="257"/>
      <c r="EEJ64" s="257"/>
      <c r="EEK64" s="257"/>
      <c r="EEL64" s="257"/>
      <c r="EEM64" s="257"/>
      <c r="EEN64" s="257"/>
      <c r="EEO64" s="257"/>
      <c r="EEP64" s="257"/>
      <c r="EEQ64" s="257"/>
      <c r="EER64" s="257"/>
      <c r="EES64" s="257"/>
      <c r="EET64" s="257"/>
      <c r="EEU64" s="257"/>
      <c r="EEV64" s="257"/>
      <c r="EEW64" s="257"/>
      <c r="EEX64" s="257"/>
      <c r="EEY64" s="257"/>
      <c r="EEZ64" s="257"/>
      <c r="EFA64" s="257"/>
      <c r="EFB64" s="257"/>
      <c r="EFC64" s="257"/>
      <c r="EFD64" s="257"/>
      <c r="EFE64" s="257"/>
      <c r="EFF64" s="257"/>
      <c r="EFG64" s="257"/>
      <c r="EFH64" s="257"/>
      <c r="EFI64" s="257"/>
      <c r="EFJ64" s="257"/>
      <c r="EFK64" s="257"/>
      <c r="EFL64" s="257"/>
      <c r="EFM64" s="257"/>
      <c r="EFN64" s="257"/>
      <c r="EFO64" s="257"/>
      <c r="EFP64" s="257"/>
      <c r="EFQ64" s="257"/>
      <c r="EFR64" s="257"/>
      <c r="EFS64" s="257"/>
      <c r="EFT64" s="257"/>
      <c r="EFU64" s="257"/>
      <c r="EFV64" s="257"/>
      <c r="EFW64" s="257"/>
      <c r="EFX64" s="257"/>
      <c r="EFY64" s="257"/>
      <c r="EFZ64" s="257"/>
      <c r="EGA64" s="257"/>
      <c r="EGB64" s="257"/>
      <c r="EGC64" s="257"/>
      <c r="EGD64" s="257"/>
      <c r="EGE64" s="257"/>
      <c r="EGF64" s="257"/>
      <c r="EGG64" s="257"/>
      <c r="EGH64" s="257"/>
      <c r="EGI64" s="257"/>
      <c r="EGJ64" s="257"/>
      <c r="EGK64" s="257"/>
      <c r="EGL64" s="257"/>
      <c r="EGM64" s="257"/>
      <c r="EGN64" s="257"/>
      <c r="EGO64" s="257"/>
      <c r="EGP64" s="257"/>
      <c r="EGQ64" s="257"/>
      <c r="EGR64" s="257"/>
      <c r="EGS64" s="257"/>
      <c r="EGT64" s="257"/>
      <c r="EGU64" s="257"/>
      <c r="EGV64" s="257"/>
      <c r="EGW64" s="257"/>
      <c r="EGX64" s="257"/>
      <c r="EGY64" s="257"/>
      <c r="EGZ64" s="257"/>
      <c r="EHA64" s="257"/>
      <c r="EHB64" s="257"/>
      <c r="EHC64" s="257"/>
      <c r="EHD64" s="257"/>
      <c r="EHE64" s="257"/>
      <c r="EHF64" s="257"/>
      <c r="EHG64" s="257"/>
      <c r="EHH64" s="257"/>
      <c r="EHI64" s="257"/>
      <c r="EHJ64" s="257"/>
      <c r="EHK64" s="257"/>
      <c r="EHL64" s="257"/>
      <c r="EHM64" s="257"/>
      <c r="EHN64" s="257"/>
      <c r="EHO64" s="257"/>
      <c r="EHP64" s="257"/>
      <c r="EHQ64" s="257"/>
      <c r="EHR64" s="257"/>
      <c r="EHS64" s="257"/>
      <c r="EHT64" s="257"/>
      <c r="EHU64" s="257"/>
      <c r="EHV64" s="257"/>
      <c r="EHW64" s="257"/>
      <c r="EHX64" s="257"/>
      <c r="EHY64" s="257"/>
      <c r="EHZ64" s="257"/>
      <c r="EIA64" s="257"/>
      <c r="EIB64" s="257"/>
      <c r="EIC64" s="257"/>
      <c r="EID64" s="257"/>
      <c r="EIE64" s="257"/>
      <c r="EIF64" s="257"/>
      <c r="EIG64" s="257"/>
      <c r="EIH64" s="257"/>
      <c r="EII64" s="257"/>
      <c r="EIJ64" s="257"/>
      <c r="EIK64" s="257"/>
      <c r="EIL64" s="257"/>
      <c r="EIM64" s="257"/>
      <c r="EIN64" s="257"/>
      <c r="EIO64" s="257"/>
      <c r="EIP64" s="257"/>
      <c r="EIQ64" s="257"/>
      <c r="EIR64" s="257"/>
      <c r="EIS64" s="257"/>
      <c r="EIT64" s="257"/>
      <c r="EIU64" s="257"/>
      <c r="EIV64" s="257"/>
      <c r="EIW64" s="257"/>
      <c r="EIX64" s="257"/>
      <c r="EIY64" s="257"/>
      <c r="EIZ64" s="257"/>
      <c r="EJA64" s="257"/>
      <c r="EJB64" s="257"/>
      <c r="EJC64" s="257"/>
      <c r="EJD64" s="257"/>
      <c r="EJE64" s="257"/>
      <c r="EJF64" s="257"/>
      <c r="EJG64" s="257"/>
      <c r="EJH64" s="257"/>
      <c r="EJI64" s="257"/>
      <c r="EJJ64" s="257"/>
      <c r="EJK64" s="257"/>
      <c r="EJL64" s="257"/>
      <c r="EJM64" s="257"/>
      <c r="EJN64" s="257"/>
      <c r="EJO64" s="257"/>
      <c r="EJP64" s="257"/>
      <c r="EJQ64" s="257"/>
      <c r="EJR64" s="257"/>
      <c r="EJS64" s="257"/>
      <c r="EJT64" s="257"/>
      <c r="EJU64" s="257"/>
      <c r="EJV64" s="257"/>
      <c r="EJW64" s="257"/>
      <c r="EJX64" s="257"/>
      <c r="EJY64" s="257"/>
      <c r="EJZ64" s="257"/>
      <c r="EKA64" s="257"/>
      <c r="EKB64" s="257"/>
      <c r="EKC64" s="257"/>
      <c r="EKD64" s="257"/>
      <c r="EKE64" s="257"/>
      <c r="EKF64" s="257"/>
      <c r="EKG64" s="257"/>
      <c r="EKH64" s="257"/>
      <c r="EKI64" s="257"/>
      <c r="EKJ64" s="257"/>
      <c r="EKK64" s="257"/>
      <c r="EKL64" s="257"/>
      <c r="EKM64" s="257"/>
      <c r="EKN64" s="257"/>
      <c r="EKO64" s="257"/>
      <c r="EKP64" s="257"/>
      <c r="EKQ64" s="257"/>
      <c r="EKR64" s="257"/>
      <c r="EKS64" s="257"/>
      <c r="EKT64" s="257"/>
      <c r="EKU64" s="257"/>
      <c r="EKV64" s="257"/>
      <c r="EKW64" s="257"/>
      <c r="EKX64" s="257"/>
      <c r="EKY64" s="257"/>
      <c r="EKZ64" s="257"/>
      <c r="ELA64" s="257"/>
      <c r="ELB64" s="257"/>
      <c r="ELC64" s="257"/>
      <c r="ELD64" s="257"/>
      <c r="ELE64" s="257"/>
      <c r="ELF64" s="257"/>
      <c r="ELG64" s="257"/>
      <c r="ELH64" s="257"/>
      <c r="ELI64" s="257"/>
      <c r="ELJ64" s="257"/>
      <c r="ELK64" s="257"/>
      <c r="ELL64" s="257"/>
      <c r="ELM64" s="257"/>
      <c r="ELN64" s="257"/>
      <c r="ELO64" s="257"/>
      <c r="ELP64" s="257"/>
      <c r="ELQ64" s="257"/>
      <c r="ELR64" s="257"/>
      <c r="ELS64" s="257"/>
      <c r="ELT64" s="257"/>
      <c r="ELU64" s="257"/>
      <c r="ELV64" s="257"/>
      <c r="ELW64" s="257"/>
      <c r="ELX64" s="257"/>
      <c r="ELY64" s="257"/>
      <c r="ELZ64" s="257"/>
      <c r="EMA64" s="257"/>
      <c r="EMB64" s="257"/>
      <c r="EMC64" s="257"/>
      <c r="EMD64" s="257"/>
      <c r="EME64" s="257"/>
      <c r="EMF64" s="257"/>
      <c r="EMG64" s="257"/>
      <c r="EMH64" s="257"/>
      <c r="EMI64" s="257"/>
      <c r="EMJ64" s="257"/>
      <c r="EMK64" s="257"/>
      <c r="EML64" s="257"/>
      <c r="EMM64" s="257"/>
      <c r="EMN64" s="257"/>
      <c r="EMO64" s="257"/>
      <c r="EMP64" s="257"/>
      <c r="EMQ64" s="257"/>
      <c r="EMR64" s="257"/>
      <c r="EMS64" s="257"/>
      <c r="EMT64" s="257"/>
      <c r="EMU64" s="257"/>
      <c r="EMV64" s="257"/>
      <c r="EMW64" s="257"/>
      <c r="EMX64" s="257"/>
      <c r="EMY64" s="257"/>
      <c r="EMZ64" s="257"/>
      <c r="ENA64" s="257"/>
      <c r="ENB64" s="257"/>
      <c r="ENC64" s="257"/>
      <c r="END64" s="257"/>
      <c r="ENE64" s="257"/>
      <c r="ENF64" s="257"/>
      <c r="ENG64" s="257"/>
      <c r="ENH64" s="257"/>
      <c r="ENI64" s="257"/>
      <c r="ENJ64" s="257"/>
      <c r="ENK64" s="257"/>
      <c r="ENL64" s="257"/>
      <c r="ENM64" s="257"/>
      <c r="ENN64" s="257"/>
      <c r="ENO64" s="257"/>
      <c r="ENP64" s="257"/>
      <c r="ENQ64" s="257"/>
      <c r="ENR64" s="257"/>
      <c r="ENS64" s="257"/>
      <c r="ENT64" s="257"/>
      <c r="ENU64" s="257"/>
      <c r="ENV64" s="257"/>
      <c r="ENW64" s="257"/>
      <c r="ENX64" s="257"/>
      <c r="ENY64" s="257"/>
      <c r="ENZ64" s="257"/>
      <c r="EOA64" s="257"/>
      <c r="EOB64" s="257"/>
      <c r="EOC64" s="257"/>
      <c r="EOD64" s="257"/>
      <c r="EOE64" s="257"/>
      <c r="EOF64" s="257"/>
      <c r="EOG64" s="257"/>
      <c r="EOH64" s="257"/>
      <c r="EOI64" s="257"/>
      <c r="EOJ64" s="257"/>
      <c r="EOK64" s="257"/>
      <c r="EOL64" s="257"/>
      <c r="EOM64" s="257"/>
      <c r="EON64" s="257"/>
      <c r="EOO64" s="257"/>
      <c r="EOP64" s="257"/>
      <c r="EOQ64" s="257"/>
      <c r="EOR64" s="257"/>
      <c r="EOS64" s="257"/>
      <c r="EOT64" s="257"/>
      <c r="EOU64" s="257"/>
      <c r="EOV64" s="257"/>
      <c r="EOW64" s="257"/>
      <c r="EOX64" s="257"/>
      <c r="EOY64" s="257"/>
      <c r="EOZ64" s="257"/>
      <c r="EPA64" s="257"/>
      <c r="EPB64" s="257"/>
      <c r="EPC64" s="257"/>
      <c r="EPD64" s="257"/>
      <c r="EPE64" s="257"/>
      <c r="EPF64" s="257"/>
      <c r="EPG64" s="257"/>
      <c r="EPH64" s="257"/>
      <c r="EPI64" s="257"/>
      <c r="EPJ64" s="257"/>
      <c r="EPK64" s="257"/>
      <c r="EPL64" s="257"/>
      <c r="EPM64" s="257"/>
      <c r="EPN64" s="257"/>
      <c r="EPO64" s="257"/>
      <c r="EPP64" s="257"/>
      <c r="EPQ64" s="257"/>
      <c r="EPR64" s="257"/>
      <c r="EPS64" s="257"/>
      <c r="EPT64" s="257"/>
      <c r="EPU64" s="257"/>
      <c r="EPV64" s="257"/>
      <c r="EPW64" s="257"/>
      <c r="EPX64" s="257"/>
      <c r="EPY64" s="257"/>
      <c r="EPZ64" s="257"/>
      <c r="EQA64" s="257"/>
      <c r="EQB64" s="257"/>
      <c r="EQC64" s="257"/>
      <c r="EQD64" s="257"/>
      <c r="EQE64" s="257"/>
      <c r="EQF64" s="257"/>
      <c r="EQG64" s="257"/>
      <c r="EQH64" s="257"/>
      <c r="EQI64" s="257"/>
      <c r="EQJ64" s="257"/>
      <c r="EQK64" s="257"/>
      <c r="EQL64" s="257"/>
      <c r="EQM64" s="257"/>
      <c r="EQN64" s="257"/>
      <c r="EQO64" s="257"/>
      <c r="EQP64" s="257"/>
      <c r="EQQ64" s="257"/>
      <c r="EQR64" s="257"/>
      <c r="EQS64" s="257"/>
      <c r="EQT64" s="257"/>
      <c r="EQU64" s="257"/>
      <c r="EQV64" s="257"/>
      <c r="EQW64" s="257"/>
      <c r="EQX64" s="257"/>
      <c r="EQY64" s="257"/>
      <c r="EQZ64" s="257"/>
      <c r="ERA64" s="257"/>
      <c r="ERB64" s="257"/>
      <c r="ERC64" s="257"/>
      <c r="ERD64" s="257"/>
      <c r="ERE64" s="257"/>
      <c r="ERF64" s="257"/>
      <c r="ERG64" s="257"/>
      <c r="ERH64" s="257"/>
      <c r="ERI64" s="257"/>
      <c r="ERJ64" s="257"/>
      <c r="ERK64" s="257"/>
      <c r="ERL64" s="257"/>
      <c r="ERM64" s="257"/>
      <c r="ERN64" s="257"/>
      <c r="ERO64" s="257"/>
      <c r="ERP64" s="257"/>
      <c r="ERQ64" s="257"/>
      <c r="ERR64" s="257"/>
      <c r="ERS64" s="257"/>
      <c r="ERT64" s="257"/>
      <c r="ERU64" s="257"/>
      <c r="ERV64" s="257"/>
      <c r="ERW64" s="257"/>
      <c r="ERX64" s="257"/>
      <c r="ERY64" s="257"/>
      <c r="ERZ64" s="257"/>
      <c r="ESA64" s="257"/>
      <c r="ESB64" s="257"/>
      <c r="ESC64" s="257"/>
      <c r="ESD64" s="257"/>
      <c r="ESE64" s="257"/>
      <c r="ESF64" s="257"/>
      <c r="ESG64" s="257"/>
      <c r="ESH64" s="257"/>
      <c r="ESI64" s="257"/>
      <c r="ESJ64" s="257"/>
      <c r="ESK64" s="257"/>
      <c r="ESL64" s="257"/>
      <c r="ESM64" s="257"/>
      <c r="ESN64" s="257"/>
      <c r="ESO64" s="257"/>
      <c r="ESP64" s="257"/>
      <c r="ESQ64" s="257"/>
      <c r="ESR64" s="257"/>
      <c r="ESS64" s="257"/>
      <c r="EST64" s="257"/>
      <c r="ESU64" s="257"/>
      <c r="ESV64" s="257"/>
      <c r="ESW64" s="257"/>
      <c r="ESX64" s="257"/>
      <c r="ESY64" s="257"/>
      <c r="ESZ64" s="257"/>
      <c r="ETA64" s="257"/>
      <c r="ETB64" s="257"/>
      <c r="ETC64" s="257"/>
      <c r="ETD64" s="257"/>
      <c r="ETE64" s="257"/>
      <c r="ETF64" s="257"/>
      <c r="ETG64" s="257"/>
      <c r="ETH64" s="257"/>
      <c r="ETI64" s="257"/>
      <c r="ETJ64" s="257"/>
      <c r="ETK64" s="257"/>
      <c r="ETL64" s="257"/>
      <c r="ETM64" s="257"/>
      <c r="ETN64" s="257"/>
      <c r="ETO64" s="257"/>
      <c r="ETP64" s="257"/>
      <c r="ETQ64" s="257"/>
      <c r="ETR64" s="257"/>
      <c r="ETS64" s="257"/>
      <c r="ETT64" s="257"/>
      <c r="ETU64" s="257"/>
      <c r="ETV64" s="257"/>
      <c r="ETW64" s="257"/>
      <c r="ETX64" s="257"/>
      <c r="ETY64" s="257"/>
      <c r="ETZ64" s="257"/>
      <c r="EUA64" s="257"/>
      <c r="EUB64" s="257"/>
      <c r="EUC64" s="257"/>
      <c r="EUD64" s="257"/>
      <c r="EUE64" s="257"/>
      <c r="EUF64" s="257"/>
      <c r="EUG64" s="257"/>
      <c r="EUH64" s="257"/>
      <c r="EUI64" s="257"/>
      <c r="EUJ64" s="257"/>
      <c r="EUK64" s="257"/>
      <c r="EUL64" s="257"/>
      <c r="EUM64" s="257"/>
      <c r="EUN64" s="257"/>
      <c r="EUO64" s="257"/>
      <c r="EUP64" s="257"/>
      <c r="EUQ64" s="257"/>
      <c r="EUR64" s="257"/>
      <c r="EUS64" s="257"/>
      <c r="EUT64" s="257"/>
      <c r="EUU64" s="257"/>
      <c r="EUV64" s="257"/>
      <c r="EUW64" s="257"/>
      <c r="EUX64" s="257"/>
      <c r="EUY64" s="257"/>
      <c r="EUZ64" s="257"/>
      <c r="EVA64" s="257"/>
      <c r="EVB64" s="257"/>
      <c r="EVC64" s="257"/>
      <c r="EVD64" s="257"/>
      <c r="EVE64" s="257"/>
      <c r="EVF64" s="257"/>
      <c r="EVG64" s="257"/>
      <c r="EVH64" s="257"/>
      <c r="EVI64" s="257"/>
      <c r="EVJ64" s="257"/>
      <c r="EVK64" s="257"/>
      <c r="EVL64" s="257"/>
      <c r="EVM64" s="257"/>
      <c r="EVN64" s="257"/>
      <c r="EVO64" s="257"/>
      <c r="EVP64" s="257"/>
      <c r="EVQ64" s="257"/>
      <c r="EVR64" s="257"/>
      <c r="EVS64" s="257"/>
      <c r="EVT64" s="257"/>
      <c r="EVU64" s="257"/>
      <c r="EVV64" s="257"/>
      <c r="EVW64" s="257"/>
      <c r="EVX64" s="257"/>
      <c r="EVY64" s="257"/>
      <c r="EVZ64" s="257"/>
      <c r="EWA64" s="257"/>
      <c r="EWB64" s="257"/>
      <c r="EWC64" s="257"/>
      <c r="EWD64" s="257"/>
      <c r="EWE64" s="257"/>
      <c r="EWF64" s="257"/>
      <c r="EWG64" s="257"/>
      <c r="EWH64" s="257"/>
      <c r="EWI64" s="257"/>
      <c r="EWJ64" s="257"/>
      <c r="EWK64" s="257"/>
      <c r="EWL64" s="257"/>
      <c r="EWM64" s="257"/>
      <c r="EWN64" s="257"/>
      <c r="EWO64" s="257"/>
      <c r="EWP64" s="257"/>
      <c r="EWQ64" s="257"/>
      <c r="EWR64" s="257"/>
      <c r="EWS64" s="257"/>
      <c r="EWT64" s="257"/>
      <c r="EWU64" s="257"/>
      <c r="EWV64" s="257"/>
      <c r="EWW64" s="257"/>
      <c r="EWX64" s="257"/>
      <c r="EWY64" s="257"/>
      <c r="EWZ64" s="257"/>
      <c r="EXA64" s="257"/>
      <c r="EXB64" s="257"/>
      <c r="EXC64" s="257"/>
      <c r="EXD64" s="257"/>
      <c r="EXE64" s="257"/>
      <c r="EXF64" s="257"/>
      <c r="EXG64" s="257"/>
      <c r="EXH64" s="257"/>
      <c r="EXI64" s="257"/>
      <c r="EXJ64" s="257"/>
      <c r="EXK64" s="257"/>
      <c r="EXL64" s="257"/>
      <c r="EXM64" s="257"/>
      <c r="EXN64" s="257"/>
      <c r="EXO64" s="257"/>
      <c r="EXP64" s="257"/>
      <c r="EXQ64" s="257"/>
      <c r="EXR64" s="257"/>
      <c r="EXS64" s="257"/>
      <c r="EXT64" s="257"/>
      <c r="EXU64" s="257"/>
      <c r="EXV64" s="257"/>
      <c r="EXW64" s="257"/>
      <c r="EXX64" s="257"/>
      <c r="EXY64" s="257"/>
      <c r="EXZ64" s="257"/>
      <c r="EYA64" s="257"/>
      <c r="EYB64" s="257"/>
      <c r="EYC64" s="257"/>
      <c r="EYD64" s="257"/>
      <c r="EYE64" s="257"/>
      <c r="EYF64" s="257"/>
      <c r="EYG64" s="257"/>
      <c r="EYH64" s="257"/>
      <c r="EYI64" s="257"/>
      <c r="EYJ64" s="257"/>
      <c r="EYK64" s="257"/>
      <c r="EYL64" s="257"/>
      <c r="EYM64" s="257"/>
      <c r="EYN64" s="257"/>
      <c r="EYO64" s="257"/>
      <c r="EYP64" s="257"/>
      <c r="EYQ64" s="257"/>
      <c r="EYR64" s="257"/>
      <c r="EYS64" s="257"/>
      <c r="EYT64" s="257"/>
      <c r="EYU64" s="257"/>
      <c r="EYV64" s="257"/>
      <c r="EYW64" s="257"/>
      <c r="EYX64" s="257"/>
      <c r="EYY64" s="257"/>
      <c r="EYZ64" s="257"/>
      <c r="EZA64" s="257"/>
      <c r="EZB64" s="257"/>
      <c r="EZC64" s="257"/>
      <c r="EZD64" s="257"/>
      <c r="EZE64" s="257"/>
      <c r="EZF64" s="257"/>
      <c r="EZG64" s="257"/>
      <c r="EZH64" s="257"/>
      <c r="EZI64" s="257"/>
      <c r="EZJ64" s="257"/>
      <c r="EZK64" s="257"/>
      <c r="EZL64" s="257"/>
      <c r="EZM64" s="257"/>
      <c r="EZN64" s="257"/>
      <c r="EZO64" s="257"/>
      <c r="EZP64" s="257"/>
      <c r="EZQ64" s="257"/>
      <c r="EZR64" s="257"/>
      <c r="EZS64" s="257"/>
      <c r="EZT64" s="257"/>
      <c r="EZU64" s="257"/>
      <c r="EZV64" s="257"/>
      <c r="EZW64" s="257"/>
      <c r="EZX64" s="257"/>
      <c r="EZY64" s="257"/>
      <c r="EZZ64" s="257"/>
      <c r="FAA64" s="257"/>
      <c r="FAB64" s="257"/>
      <c r="FAC64" s="257"/>
      <c r="FAD64" s="257"/>
      <c r="FAE64" s="257"/>
      <c r="FAF64" s="257"/>
      <c r="FAG64" s="257"/>
      <c r="FAH64" s="257"/>
      <c r="FAI64" s="257"/>
      <c r="FAJ64" s="257"/>
      <c r="FAK64" s="257"/>
      <c r="FAL64" s="257"/>
      <c r="FAM64" s="257"/>
      <c r="FAN64" s="257"/>
      <c r="FAO64" s="257"/>
      <c r="FAP64" s="257"/>
      <c r="FAQ64" s="257"/>
      <c r="FAR64" s="257"/>
      <c r="FAS64" s="257"/>
      <c r="FAT64" s="257"/>
      <c r="FAU64" s="257"/>
      <c r="FAV64" s="257"/>
      <c r="FAW64" s="257"/>
      <c r="FAX64" s="257"/>
      <c r="FAY64" s="257"/>
      <c r="FAZ64" s="257"/>
      <c r="FBA64" s="257"/>
      <c r="FBB64" s="257"/>
      <c r="FBC64" s="257"/>
      <c r="FBD64" s="257"/>
      <c r="FBE64" s="257"/>
      <c r="FBF64" s="257"/>
      <c r="FBG64" s="257"/>
      <c r="FBH64" s="257"/>
      <c r="FBI64" s="257"/>
      <c r="FBJ64" s="257"/>
      <c r="FBK64" s="257"/>
      <c r="FBL64" s="257"/>
      <c r="FBM64" s="257"/>
      <c r="FBN64" s="257"/>
      <c r="FBO64" s="257"/>
      <c r="FBP64" s="257"/>
      <c r="FBQ64" s="257"/>
      <c r="FBR64" s="257"/>
      <c r="FBS64" s="257"/>
      <c r="FBT64" s="257"/>
      <c r="FBU64" s="257"/>
      <c r="FBV64" s="257"/>
      <c r="FBW64" s="257"/>
      <c r="FBX64" s="257"/>
      <c r="FBY64" s="257"/>
      <c r="FBZ64" s="257"/>
      <c r="FCA64" s="257"/>
      <c r="FCB64" s="257"/>
      <c r="FCC64" s="257"/>
      <c r="FCD64" s="257"/>
      <c r="FCE64" s="257"/>
      <c r="FCF64" s="257"/>
      <c r="FCG64" s="257"/>
      <c r="FCH64" s="257"/>
      <c r="FCI64" s="257"/>
      <c r="FCJ64" s="257"/>
      <c r="FCK64" s="257"/>
      <c r="FCL64" s="257"/>
      <c r="FCM64" s="257"/>
      <c r="FCN64" s="257"/>
      <c r="FCO64" s="257"/>
      <c r="FCP64" s="257"/>
      <c r="FCQ64" s="257"/>
      <c r="FCR64" s="257"/>
      <c r="FCS64" s="257"/>
      <c r="FCT64" s="257"/>
      <c r="FCU64" s="257"/>
      <c r="FCV64" s="257"/>
      <c r="FCW64" s="257"/>
      <c r="FCX64" s="257"/>
      <c r="FCY64" s="257"/>
      <c r="FCZ64" s="257"/>
      <c r="FDA64" s="257"/>
      <c r="FDB64" s="257"/>
      <c r="FDC64" s="257"/>
      <c r="FDD64" s="257"/>
      <c r="FDE64" s="257"/>
      <c r="FDF64" s="257"/>
      <c r="FDG64" s="257"/>
      <c r="FDH64" s="257"/>
      <c r="FDI64" s="257"/>
      <c r="FDJ64" s="257"/>
      <c r="FDK64" s="257"/>
      <c r="FDL64" s="257"/>
      <c r="FDM64" s="257"/>
      <c r="FDN64" s="257"/>
      <c r="FDO64" s="257"/>
      <c r="FDP64" s="257"/>
      <c r="FDQ64" s="257"/>
      <c r="FDR64" s="257"/>
      <c r="FDS64" s="257"/>
      <c r="FDT64" s="257"/>
      <c r="FDU64" s="257"/>
      <c r="FDV64" s="257"/>
      <c r="FDW64" s="257"/>
      <c r="FDX64" s="257"/>
      <c r="FDY64" s="257"/>
      <c r="FDZ64" s="257"/>
      <c r="FEA64" s="257"/>
      <c r="FEB64" s="257"/>
      <c r="FEC64" s="257"/>
      <c r="FED64" s="257"/>
      <c r="FEE64" s="257"/>
      <c r="FEF64" s="257"/>
      <c r="FEG64" s="257"/>
      <c r="FEH64" s="257"/>
      <c r="FEI64" s="257"/>
      <c r="FEJ64" s="257"/>
      <c r="FEK64" s="257"/>
      <c r="FEL64" s="257"/>
      <c r="FEM64" s="257"/>
      <c r="FEN64" s="257"/>
      <c r="FEO64" s="257"/>
      <c r="FEP64" s="257"/>
      <c r="FEQ64" s="257"/>
      <c r="FER64" s="257"/>
      <c r="FES64" s="257"/>
      <c r="FET64" s="257"/>
      <c r="FEU64" s="257"/>
      <c r="FEV64" s="257"/>
      <c r="FEW64" s="257"/>
      <c r="FEX64" s="257"/>
      <c r="FEY64" s="257"/>
      <c r="FEZ64" s="257"/>
      <c r="FFA64" s="257"/>
      <c r="FFB64" s="257"/>
      <c r="FFC64" s="257"/>
      <c r="FFD64" s="257"/>
      <c r="FFE64" s="257"/>
      <c r="FFF64" s="257"/>
      <c r="FFG64" s="257"/>
      <c r="FFH64" s="257"/>
      <c r="FFI64" s="257"/>
      <c r="FFJ64" s="257"/>
      <c r="FFK64" s="257"/>
      <c r="FFL64" s="257"/>
      <c r="FFM64" s="257"/>
      <c r="FFN64" s="257"/>
      <c r="FFO64" s="257"/>
      <c r="FFP64" s="257"/>
      <c r="FFQ64" s="257"/>
      <c r="FFR64" s="257"/>
      <c r="FFS64" s="257"/>
      <c r="FFT64" s="257"/>
      <c r="FFU64" s="257"/>
      <c r="FFV64" s="257"/>
      <c r="FFW64" s="257"/>
      <c r="FFX64" s="257"/>
      <c r="FFY64" s="257"/>
      <c r="FFZ64" s="257"/>
      <c r="FGA64" s="257"/>
      <c r="FGB64" s="257"/>
      <c r="FGC64" s="257"/>
      <c r="FGD64" s="257"/>
      <c r="FGE64" s="257"/>
      <c r="FGF64" s="257"/>
      <c r="FGG64" s="257"/>
      <c r="FGH64" s="257"/>
      <c r="FGI64" s="257"/>
      <c r="FGJ64" s="257"/>
      <c r="FGK64" s="257"/>
      <c r="FGL64" s="257"/>
      <c r="FGM64" s="257"/>
      <c r="FGN64" s="257"/>
      <c r="FGO64" s="257"/>
      <c r="FGP64" s="257"/>
      <c r="FGQ64" s="257"/>
      <c r="FGR64" s="257"/>
      <c r="FGS64" s="257"/>
      <c r="FGT64" s="257"/>
      <c r="FGU64" s="257"/>
      <c r="FGV64" s="257"/>
      <c r="FGW64" s="257"/>
      <c r="FGX64" s="257"/>
      <c r="FGY64" s="257"/>
      <c r="FGZ64" s="257"/>
      <c r="FHA64" s="257"/>
      <c r="FHB64" s="257"/>
      <c r="FHC64" s="257"/>
      <c r="FHD64" s="257"/>
      <c r="FHE64" s="257"/>
      <c r="FHF64" s="257"/>
      <c r="FHG64" s="257"/>
      <c r="FHH64" s="257"/>
      <c r="FHI64" s="257"/>
      <c r="FHJ64" s="257"/>
      <c r="FHK64" s="257"/>
      <c r="FHL64" s="257"/>
      <c r="FHM64" s="257"/>
      <c r="FHN64" s="257"/>
      <c r="FHO64" s="257"/>
      <c r="FHP64" s="257"/>
      <c r="FHQ64" s="257"/>
      <c r="FHR64" s="257"/>
      <c r="FHS64" s="257"/>
      <c r="FHT64" s="257"/>
      <c r="FHU64" s="257"/>
      <c r="FHV64" s="257"/>
      <c r="FHW64" s="257"/>
      <c r="FHX64" s="257"/>
      <c r="FHY64" s="257"/>
      <c r="FHZ64" s="257"/>
      <c r="FIA64" s="257"/>
      <c r="FIB64" s="257"/>
      <c r="FIC64" s="257"/>
      <c r="FID64" s="257"/>
      <c r="FIE64" s="257"/>
      <c r="FIF64" s="257"/>
      <c r="FIG64" s="257"/>
      <c r="FIH64" s="257"/>
      <c r="FII64" s="257"/>
      <c r="FIJ64" s="257"/>
      <c r="FIK64" s="257"/>
      <c r="FIL64" s="257"/>
      <c r="FIM64" s="257"/>
      <c r="FIN64" s="257"/>
      <c r="FIO64" s="257"/>
      <c r="FIP64" s="257"/>
      <c r="FIQ64" s="257"/>
      <c r="FIR64" s="257"/>
      <c r="FIS64" s="257"/>
      <c r="FIT64" s="257"/>
      <c r="FIU64" s="257"/>
      <c r="FIV64" s="257"/>
      <c r="FIW64" s="257"/>
      <c r="FIX64" s="257"/>
      <c r="FIY64" s="257"/>
      <c r="FIZ64" s="257"/>
      <c r="FJA64" s="257"/>
      <c r="FJB64" s="257"/>
      <c r="FJC64" s="257"/>
      <c r="FJD64" s="257"/>
      <c r="FJE64" s="257"/>
      <c r="FJF64" s="257"/>
      <c r="FJG64" s="257"/>
      <c r="FJH64" s="257"/>
      <c r="FJI64" s="257"/>
      <c r="FJJ64" s="257"/>
      <c r="FJK64" s="257"/>
      <c r="FJL64" s="257"/>
      <c r="FJM64" s="257"/>
      <c r="FJN64" s="257"/>
      <c r="FJO64" s="257"/>
      <c r="FJP64" s="257"/>
      <c r="FJQ64" s="257"/>
      <c r="FJR64" s="257"/>
      <c r="FJS64" s="257"/>
      <c r="FJT64" s="257"/>
      <c r="FJU64" s="257"/>
      <c r="FJV64" s="257"/>
      <c r="FJW64" s="257"/>
      <c r="FJX64" s="257"/>
      <c r="FJY64" s="257"/>
      <c r="FJZ64" s="257"/>
      <c r="FKA64" s="257"/>
      <c r="FKB64" s="257"/>
      <c r="FKC64" s="257"/>
      <c r="FKD64" s="257"/>
      <c r="FKE64" s="257"/>
      <c r="FKF64" s="257"/>
      <c r="FKG64" s="257"/>
      <c r="FKH64" s="257"/>
      <c r="FKI64" s="257"/>
      <c r="FKJ64" s="257"/>
      <c r="FKK64" s="257"/>
      <c r="FKL64" s="257"/>
      <c r="FKM64" s="257"/>
      <c r="FKN64" s="257"/>
      <c r="FKO64" s="257"/>
      <c r="FKP64" s="257"/>
      <c r="FKQ64" s="257"/>
      <c r="FKR64" s="257"/>
      <c r="FKS64" s="257"/>
      <c r="FKT64" s="257"/>
      <c r="FKU64" s="257"/>
      <c r="FKV64" s="257"/>
      <c r="FKW64" s="257"/>
      <c r="FKX64" s="257"/>
      <c r="FKY64" s="257"/>
      <c r="FKZ64" s="257"/>
      <c r="FLA64" s="257"/>
      <c r="FLB64" s="257"/>
      <c r="FLC64" s="257"/>
      <c r="FLD64" s="257"/>
      <c r="FLE64" s="257"/>
      <c r="FLF64" s="257"/>
      <c r="FLG64" s="257"/>
      <c r="FLH64" s="257"/>
      <c r="FLI64" s="257"/>
      <c r="FLJ64" s="257"/>
      <c r="FLK64" s="257"/>
      <c r="FLL64" s="257"/>
      <c r="FLM64" s="257"/>
      <c r="FLN64" s="257"/>
      <c r="FLO64" s="257"/>
      <c r="FLP64" s="257"/>
      <c r="FLQ64" s="257"/>
      <c r="FLR64" s="257"/>
      <c r="FLS64" s="257"/>
      <c r="FLT64" s="257"/>
      <c r="FLU64" s="257"/>
      <c r="FLV64" s="257"/>
      <c r="FLW64" s="257"/>
      <c r="FLX64" s="257"/>
      <c r="FLY64" s="257"/>
      <c r="FLZ64" s="257"/>
      <c r="FMA64" s="257"/>
      <c r="FMB64" s="257"/>
      <c r="FMC64" s="257"/>
      <c r="FMD64" s="257"/>
      <c r="FME64" s="257"/>
      <c r="FMF64" s="257"/>
      <c r="FMG64" s="257"/>
      <c r="FMH64" s="257"/>
      <c r="FMI64" s="257"/>
      <c r="FMJ64" s="257"/>
      <c r="FMK64" s="257"/>
      <c r="FML64" s="257"/>
      <c r="FMM64" s="257"/>
      <c r="FMN64" s="257"/>
      <c r="FMO64" s="257"/>
      <c r="FMP64" s="257"/>
      <c r="FMQ64" s="257"/>
      <c r="FMR64" s="257"/>
      <c r="FMS64" s="257"/>
      <c r="FMT64" s="257"/>
      <c r="FMU64" s="257"/>
      <c r="FMV64" s="257"/>
      <c r="FMW64" s="257"/>
      <c r="FMX64" s="257"/>
      <c r="FMY64" s="257"/>
      <c r="FMZ64" s="257"/>
      <c r="FNA64" s="257"/>
      <c r="FNB64" s="257"/>
      <c r="FNC64" s="257"/>
      <c r="FND64" s="257"/>
      <c r="FNE64" s="257"/>
      <c r="FNF64" s="257"/>
      <c r="FNG64" s="257"/>
      <c r="FNH64" s="257"/>
      <c r="FNI64" s="257"/>
      <c r="FNJ64" s="257"/>
      <c r="FNK64" s="257"/>
      <c r="FNL64" s="257"/>
      <c r="FNM64" s="257"/>
      <c r="FNN64" s="257"/>
      <c r="FNO64" s="257"/>
      <c r="FNP64" s="257"/>
      <c r="FNQ64" s="257"/>
      <c r="FNR64" s="257"/>
      <c r="FNS64" s="257"/>
      <c r="FNT64" s="257"/>
      <c r="FNU64" s="257"/>
      <c r="FNV64" s="257"/>
      <c r="FNW64" s="257"/>
      <c r="FNX64" s="257"/>
      <c r="FNY64" s="257"/>
      <c r="FNZ64" s="257"/>
      <c r="FOA64" s="257"/>
      <c r="FOB64" s="257"/>
      <c r="FOC64" s="257"/>
      <c r="FOD64" s="257"/>
      <c r="FOE64" s="257"/>
      <c r="FOF64" s="257"/>
      <c r="FOG64" s="257"/>
      <c r="FOH64" s="257"/>
      <c r="FOI64" s="257"/>
      <c r="FOJ64" s="257"/>
      <c r="FOK64" s="257"/>
      <c r="FOL64" s="257"/>
      <c r="FOM64" s="257"/>
      <c r="FON64" s="257"/>
      <c r="FOO64" s="257"/>
      <c r="FOP64" s="257"/>
      <c r="FOQ64" s="257"/>
      <c r="FOR64" s="257"/>
      <c r="FOS64" s="257"/>
      <c r="FOT64" s="257"/>
      <c r="FOU64" s="257"/>
      <c r="FOV64" s="257"/>
      <c r="FOW64" s="257"/>
      <c r="FOX64" s="257"/>
      <c r="FOY64" s="257"/>
      <c r="FOZ64" s="257"/>
      <c r="FPA64" s="257"/>
      <c r="FPB64" s="257"/>
      <c r="FPC64" s="257"/>
      <c r="FPD64" s="257"/>
      <c r="FPE64" s="257"/>
      <c r="FPF64" s="257"/>
      <c r="FPG64" s="257"/>
      <c r="FPH64" s="257"/>
      <c r="FPI64" s="257"/>
      <c r="FPJ64" s="257"/>
      <c r="FPK64" s="257"/>
      <c r="FPL64" s="257"/>
      <c r="FPM64" s="257"/>
      <c r="FPN64" s="257"/>
      <c r="FPO64" s="257"/>
      <c r="FPP64" s="257"/>
      <c r="FPQ64" s="257"/>
      <c r="FPR64" s="257"/>
      <c r="FPS64" s="257"/>
      <c r="FPT64" s="257"/>
      <c r="FPU64" s="257"/>
      <c r="FPV64" s="257"/>
      <c r="FPW64" s="257"/>
      <c r="FPX64" s="257"/>
      <c r="FPY64" s="257"/>
      <c r="FPZ64" s="257"/>
      <c r="FQA64" s="257"/>
      <c r="FQB64" s="257"/>
      <c r="FQC64" s="257"/>
      <c r="FQD64" s="257"/>
      <c r="FQE64" s="257"/>
      <c r="FQF64" s="257"/>
      <c r="FQG64" s="257"/>
      <c r="FQH64" s="257"/>
      <c r="FQI64" s="257"/>
      <c r="FQJ64" s="257"/>
      <c r="FQK64" s="257"/>
      <c r="FQL64" s="257"/>
      <c r="FQM64" s="257"/>
      <c r="FQN64" s="257"/>
      <c r="FQO64" s="257"/>
      <c r="FQP64" s="257"/>
      <c r="FQQ64" s="257"/>
      <c r="FQR64" s="257"/>
      <c r="FQS64" s="257"/>
      <c r="FQT64" s="257"/>
      <c r="FQU64" s="257"/>
      <c r="FQV64" s="257"/>
      <c r="FQW64" s="257"/>
      <c r="FQX64" s="257"/>
      <c r="FQY64" s="257"/>
      <c r="FQZ64" s="257"/>
      <c r="FRA64" s="257"/>
      <c r="FRB64" s="257"/>
      <c r="FRC64" s="257"/>
      <c r="FRD64" s="257"/>
      <c r="FRE64" s="257"/>
      <c r="FRF64" s="257"/>
      <c r="FRG64" s="257"/>
      <c r="FRH64" s="257"/>
      <c r="FRI64" s="257"/>
      <c r="FRJ64" s="257"/>
      <c r="FRK64" s="257"/>
      <c r="FRL64" s="257"/>
      <c r="FRM64" s="257"/>
      <c r="FRN64" s="257"/>
      <c r="FRO64" s="257"/>
      <c r="FRP64" s="257"/>
      <c r="FRQ64" s="257"/>
      <c r="FRR64" s="257"/>
      <c r="FRS64" s="257"/>
      <c r="FRT64" s="257"/>
      <c r="FRU64" s="257"/>
      <c r="FRV64" s="257"/>
      <c r="FRW64" s="257"/>
      <c r="FRX64" s="257"/>
      <c r="FRY64" s="257"/>
      <c r="FRZ64" s="257"/>
      <c r="FSA64" s="257"/>
      <c r="FSB64" s="257"/>
      <c r="FSC64" s="257"/>
      <c r="FSD64" s="257"/>
      <c r="FSE64" s="257"/>
      <c r="FSF64" s="257"/>
      <c r="FSG64" s="257"/>
      <c r="FSH64" s="257"/>
      <c r="FSI64" s="257"/>
      <c r="FSJ64" s="257"/>
      <c r="FSK64" s="257"/>
      <c r="FSL64" s="257"/>
      <c r="FSM64" s="257"/>
      <c r="FSN64" s="257"/>
      <c r="FSO64" s="257"/>
      <c r="FSP64" s="257"/>
      <c r="FSQ64" s="257"/>
      <c r="FSR64" s="257"/>
      <c r="FSS64" s="257"/>
      <c r="FST64" s="257"/>
      <c r="FSU64" s="257"/>
      <c r="FSV64" s="257"/>
      <c r="FSW64" s="257"/>
      <c r="FSX64" s="257"/>
      <c r="FSY64" s="257"/>
      <c r="FSZ64" s="257"/>
      <c r="FTA64" s="257"/>
      <c r="FTB64" s="257"/>
      <c r="FTC64" s="257"/>
      <c r="FTD64" s="257"/>
      <c r="FTE64" s="257"/>
      <c r="FTF64" s="257"/>
      <c r="FTG64" s="257"/>
      <c r="FTH64" s="257"/>
      <c r="FTI64" s="257"/>
      <c r="FTJ64" s="257"/>
      <c r="FTK64" s="257"/>
      <c r="FTL64" s="257"/>
      <c r="FTM64" s="257"/>
      <c r="FTN64" s="257"/>
      <c r="FTO64" s="257"/>
      <c r="FTP64" s="257"/>
      <c r="FTQ64" s="257"/>
      <c r="FTR64" s="257"/>
      <c r="FTS64" s="257"/>
      <c r="FTT64" s="257"/>
      <c r="FTU64" s="257"/>
      <c r="FTV64" s="257"/>
      <c r="FTW64" s="257"/>
      <c r="FTX64" s="257"/>
      <c r="FTY64" s="257"/>
      <c r="FTZ64" s="257"/>
      <c r="FUA64" s="257"/>
      <c r="FUB64" s="257"/>
      <c r="FUC64" s="257"/>
      <c r="FUD64" s="257"/>
      <c r="FUE64" s="257"/>
      <c r="FUF64" s="257"/>
      <c r="FUG64" s="257"/>
      <c r="FUH64" s="257"/>
      <c r="FUI64" s="257"/>
      <c r="FUJ64" s="257"/>
      <c r="FUK64" s="257"/>
      <c r="FUL64" s="257"/>
      <c r="FUM64" s="257"/>
      <c r="FUN64" s="257"/>
      <c r="FUO64" s="257"/>
      <c r="FUP64" s="257"/>
      <c r="FUQ64" s="257"/>
      <c r="FUR64" s="257"/>
      <c r="FUS64" s="257"/>
      <c r="FUT64" s="257"/>
      <c r="FUU64" s="257"/>
      <c r="FUV64" s="257"/>
      <c r="FUW64" s="257"/>
      <c r="FUX64" s="257"/>
      <c r="FUY64" s="257"/>
      <c r="FUZ64" s="257"/>
      <c r="FVA64" s="257"/>
      <c r="FVB64" s="257"/>
      <c r="FVC64" s="257"/>
      <c r="FVD64" s="257"/>
      <c r="FVE64" s="257"/>
      <c r="FVF64" s="257"/>
      <c r="FVG64" s="257"/>
      <c r="FVH64" s="257"/>
      <c r="FVI64" s="257"/>
      <c r="FVJ64" s="257"/>
      <c r="FVK64" s="257"/>
      <c r="FVL64" s="257"/>
      <c r="FVM64" s="257"/>
      <c r="FVN64" s="257"/>
      <c r="FVO64" s="257"/>
      <c r="FVP64" s="257"/>
      <c r="FVQ64" s="257"/>
      <c r="FVR64" s="257"/>
      <c r="FVS64" s="257"/>
      <c r="FVT64" s="257"/>
      <c r="FVU64" s="257"/>
      <c r="FVV64" s="257"/>
      <c r="FVW64" s="257"/>
      <c r="FVX64" s="257"/>
      <c r="FVY64" s="257"/>
      <c r="FVZ64" s="257"/>
      <c r="FWA64" s="257"/>
      <c r="FWB64" s="257"/>
      <c r="FWC64" s="257"/>
      <c r="FWD64" s="257"/>
      <c r="FWE64" s="257"/>
      <c r="FWF64" s="257"/>
      <c r="FWG64" s="257"/>
      <c r="FWH64" s="257"/>
      <c r="FWI64" s="257"/>
      <c r="FWJ64" s="257"/>
      <c r="FWK64" s="257"/>
      <c r="FWL64" s="257"/>
      <c r="FWM64" s="257"/>
      <c r="FWN64" s="257"/>
      <c r="FWO64" s="257"/>
      <c r="FWP64" s="257"/>
      <c r="FWQ64" s="257"/>
      <c r="FWR64" s="257"/>
      <c r="FWS64" s="257"/>
      <c r="FWT64" s="257"/>
      <c r="FWU64" s="257"/>
      <c r="FWV64" s="257"/>
      <c r="FWW64" s="257"/>
      <c r="FWX64" s="257"/>
      <c r="FWY64" s="257"/>
      <c r="FWZ64" s="257"/>
      <c r="FXA64" s="257"/>
      <c r="FXB64" s="257"/>
      <c r="FXC64" s="257"/>
      <c r="FXD64" s="257"/>
      <c r="FXE64" s="257"/>
      <c r="FXF64" s="257"/>
      <c r="FXG64" s="257"/>
      <c r="FXH64" s="257"/>
      <c r="FXI64" s="257"/>
      <c r="FXJ64" s="257"/>
      <c r="FXK64" s="257"/>
      <c r="FXL64" s="257"/>
      <c r="FXM64" s="257"/>
      <c r="FXN64" s="257"/>
      <c r="FXO64" s="257"/>
      <c r="FXP64" s="257"/>
      <c r="FXQ64" s="257"/>
      <c r="FXR64" s="257"/>
      <c r="FXS64" s="257"/>
      <c r="FXT64" s="257"/>
      <c r="FXU64" s="257"/>
      <c r="FXV64" s="257"/>
      <c r="FXW64" s="257"/>
      <c r="FXX64" s="257"/>
      <c r="FXY64" s="257"/>
      <c r="FXZ64" s="257"/>
      <c r="FYA64" s="257"/>
      <c r="FYB64" s="257"/>
      <c r="FYC64" s="257"/>
      <c r="FYD64" s="257"/>
      <c r="FYE64" s="257"/>
      <c r="FYF64" s="257"/>
      <c r="FYG64" s="257"/>
      <c r="FYH64" s="257"/>
      <c r="FYI64" s="257"/>
      <c r="FYJ64" s="257"/>
      <c r="FYK64" s="257"/>
      <c r="FYL64" s="257"/>
      <c r="FYM64" s="257"/>
      <c r="FYN64" s="257"/>
      <c r="FYO64" s="257"/>
      <c r="FYP64" s="257"/>
      <c r="FYQ64" s="257"/>
      <c r="FYR64" s="257"/>
      <c r="FYS64" s="257"/>
      <c r="FYT64" s="257"/>
      <c r="FYU64" s="257"/>
      <c r="FYV64" s="257"/>
      <c r="FYW64" s="257"/>
      <c r="FYX64" s="257"/>
      <c r="FYY64" s="257"/>
      <c r="FYZ64" s="257"/>
      <c r="FZA64" s="257"/>
      <c r="FZB64" s="257"/>
      <c r="FZC64" s="257"/>
      <c r="FZD64" s="257"/>
      <c r="FZE64" s="257"/>
      <c r="FZF64" s="257"/>
      <c r="FZG64" s="257"/>
      <c r="FZH64" s="257"/>
      <c r="FZI64" s="257"/>
      <c r="FZJ64" s="257"/>
      <c r="FZK64" s="257"/>
      <c r="FZL64" s="257"/>
      <c r="FZM64" s="257"/>
      <c r="FZN64" s="257"/>
      <c r="FZO64" s="257"/>
      <c r="FZP64" s="257"/>
      <c r="FZQ64" s="257"/>
      <c r="FZR64" s="257"/>
      <c r="FZS64" s="257"/>
      <c r="FZT64" s="257"/>
      <c r="FZU64" s="257"/>
      <c r="FZV64" s="257"/>
      <c r="FZW64" s="257"/>
      <c r="FZX64" s="257"/>
      <c r="FZY64" s="257"/>
      <c r="FZZ64" s="257"/>
      <c r="GAA64" s="257"/>
      <c r="GAB64" s="257"/>
      <c r="GAC64" s="257"/>
      <c r="GAD64" s="257"/>
      <c r="GAE64" s="257"/>
      <c r="GAF64" s="257"/>
      <c r="GAG64" s="257"/>
      <c r="GAH64" s="257"/>
      <c r="GAI64" s="257"/>
      <c r="GAJ64" s="257"/>
      <c r="GAK64" s="257"/>
      <c r="GAL64" s="257"/>
      <c r="GAM64" s="257"/>
      <c r="GAN64" s="257"/>
      <c r="GAO64" s="257"/>
      <c r="GAP64" s="257"/>
      <c r="GAQ64" s="257"/>
      <c r="GAR64" s="257"/>
      <c r="GAS64" s="257"/>
      <c r="GAT64" s="257"/>
      <c r="GAU64" s="257"/>
      <c r="GAV64" s="257"/>
      <c r="GAW64" s="257"/>
      <c r="GAX64" s="257"/>
      <c r="GAY64" s="257"/>
      <c r="GAZ64" s="257"/>
      <c r="GBA64" s="257"/>
      <c r="GBB64" s="257"/>
      <c r="GBC64" s="257"/>
      <c r="GBD64" s="257"/>
      <c r="GBE64" s="257"/>
      <c r="GBF64" s="257"/>
      <c r="GBG64" s="257"/>
      <c r="GBH64" s="257"/>
      <c r="GBI64" s="257"/>
      <c r="GBJ64" s="257"/>
      <c r="GBK64" s="257"/>
      <c r="GBL64" s="257"/>
      <c r="GBM64" s="257"/>
      <c r="GBN64" s="257"/>
      <c r="GBO64" s="257"/>
      <c r="GBP64" s="257"/>
      <c r="GBQ64" s="257"/>
      <c r="GBR64" s="257"/>
      <c r="GBS64" s="257"/>
      <c r="GBT64" s="257"/>
      <c r="GBU64" s="257"/>
      <c r="GBV64" s="257"/>
      <c r="GBW64" s="257"/>
      <c r="GBX64" s="257"/>
      <c r="GBY64" s="257"/>
      <c r="GBZ64" s="257"/>
      <c r="GCA64" s="257"/>
      <c r="GCB64" s="257"/>
      <c r="GCC64" s="257"/>
      <c r="GCD64" s="257"/>
      <c r="GCE64" s="257"/>
      <c r="GCF64" s="257"/>
      <c r="GCG64" s="257"/>
      <c r="GCH64" s="257"/>
      <c r="GCI64" s="257"/>
      <c r="GCJ64" s="257"/>
      <c r="GCK64" s="257"/>
      <c r="GCL64" s="257"/>
      <c r="GCM64" s="257"/>
      <c r="GCN64" s="257"/>
      <c r="GCO64" s="257"/>
      <c r="GCP64" s="257"/>
      <c r="GCQ64" s="257"/>
      <c r="GCR64" s="257"/>
      <c r="GCS64" s="257"/>
      <c r="GCT64" s="257"/>
      <c r="GCU64" s="257"/>
      <c r="GCV64" s="257"/>
      <c r="GCW64" s="257"/>
      <c r="GCX64" s="257"/>
      <c r="GCY64" s="257"/>
      <c r="GCZ64" s="257"/>
      <c r="GDA64" s="257"/>
      <c r="GDB64" s="257"/>
      <c r="GDC64" s="257"/>
      <c r="GDD64" s="257"/>
      <c r="GDE64" s="257"/>
      <c r="GDF64" s="257"/>
      <c r="GDG64" s="257"/>
      <c r="GDH64" s="257"/>
      <c r="GDI64" s="257"/>
      <c r="GDJ64" s="257"/>
      <c r="GDK64" s="257"/>
      <c r="GDL64" s="257"/>
      <c r="GDM64" s="257"/>
      <c r="GDN64" s="257"/>
      <c r="GDO64" s="257"/>
      <c r="GDP64" s="257"/>
      <c r="GDQ64" s="257"/>
      <c r="GDR64" s="257"/>
      <c r="GDS64" s="257"/>
      <c r="GDT64" s="257"/>
      <c r="GDU64" s="257"/>
      <c r="GDV64" s="257"/>
      <c r="GDW64" s="257"/>
      <c r="GDX64" s="257"/>
      <c r="GDY64" s="257"/>
      <c r="GDZ64" s="257"/>
      <c r="GEA64" s="257"/>
      <c r="GEB64" s="257"/>
      <c r="GEC64" s="257"/>
      <c r="GED64" s="257"/>
      <c r="GEE64" s="257"/>
      <c r="GEF64" s="257"/>
      <c r="GEG64" s="257"/>
      <c r="GEH64" s="257"/>
      <c r="GEI64" s="257"/>
      <c r="GEJ64" s="257"/>
      <c r="GEK64" s="257"/>
      <c r="GEL64" s="257"/>
      <c r="GEM64" s="257"/>
      <c r="GEN64" s="257"/>
      <c r="GEO64" s="257"/>
      <c r="GEP64" s="257"/>
      <c r="GEQ64" s="257"/>
      <c r="GER64" s="257"/>
      <c r="GES64" s="257"/>
      <c r="GET64" s="257"/>
      <c r="GEU64" s="257"/>
      <c r="GEV64" s="257"/>
      <c r="GEW64" s="257"/>
      <c r="GEX64" s="257"/>
      <c r="GEY64" s="257"/>
      <c r="GEZ64" s="257"/>
      <c r="GFA64" s="257"/>
      <c r="GFB64" s="257"/>
      <c r="GFC64" s="257"/>
      <c r="GFD64" s="257"/>
      <c r="GFE64" s="257"/>
      <c r="GFF64" s="257"/>
      <c r="GFG64" s="257"/>
      <c r="GFH64" s="257"/>
      <c r="GFI64" s="257"/>
      <c r="GFJ64" s="257"/>
      <c r="GFK64" s="257"/>
      <c r="GFL64" s="257"/>
      <c r="GFM64" s="257"/>
      <c r="GFN64" s="257"/>
      <c r="GFO64" s="257"/>
      <c r="GFP64" s="257"/>
      <c r="GFQ64" s="257"/>
      <c r="GFR64" s="257"/>
      <c r="GFS64" s="257"/>
      <c r="GFT64" s="257"/>
      <c r="GFU64" s="257"/>
      <c r="GFV64" s="257"/>
      <c r="GFW64" s="257"/>
      <c r="GFX64" s="257"/>
      <c r="GFY64" s="257"/>
      <c r="GFZ64" s="257"/>
      <c r="GGA64" s="257"/>
      <c r="GGB64" s="257"/>
      <c r="GGC64" s="257"/>
      <c r="GGD64" s="257"/>
      <c r="GGE64" s="257"/>
      <c r="GGF64" s="257"/>
      <c r="GGG64" s="257"/>
      <c r="GGH64" s="257"/>
      <c r="GGI64" s="257"/>
      <c r="GGJ64" s="257"/>
      <c r="GGK64" s="257"/>
      <c r="GGL64" s="257"/>
      <c r="GGM64" s="257"/>
      <c r="GGN64" s="257"/>
      <c r="GGO64" s="257"/>
      <c r="GGP64" s="257"/>
      <c r="GGQ64" s="257"/>
      <c r="GGR64" s="257"/>
      <c r="GGS64" s="257"/>
      <c r="GGT64" s="257"/>
      <c r="GGU64" s="257"/>
      <c r="GGV64" s="257"/>
      <c r="GGW64" s="257"/>
      <c r="GGX64" s="257"/>
      <c r="GGY64" s="257"/>
      <c r="GGZ64" s="257"/>
      <c r="GHA64" s="257"/>
      <c r="GHB64" s="257"/>
      <c r="GHC64" s="257"/>
      <c r="GHD64" s="257"/>
      <c r="GHE64" s="257"/>
      <c r="GHF64" s="257"/>
      <c r="GHG64" s="257"/>
      <c r="GHH64" s="257"/>
      <c r="GHI64" s="257"/>
      <c r="GHJ64" s="257"/>
      <c r="GHK64" s="257"/>
      <c r="GHL64" s="257"/>
      <c r="GHM64" s="257"/>
      <c r="GHN64" s="257"/>
      <c r="GHO64" s="257"/>
      <c r="GHP64" s="257"/>
      <c r="GHQ64" s="257"/>
      <c r="GHR64" s="257"/>
      <c r="GHS64" s="257"/>
      <c r="GHT64" s="257"/>
      <c r="GHU64" s="257"/>
      <c r="GHV64" s="257"/>
      <c r="GHW64" s="257"/>
      <c r="GHX64" s="257"/>
      <c r="GHY64" s="257"/>
      <c r="GHZ64" s="257"/>
      <c r="GIA64" s="257"/>
      <c r="GIB64" s="257"/>
      <c r="GIC64" s="257"/>
      <c r="GID64" s="257"/>
      <c r="GIE64" s="257"/>
      <c r="GIF64" s="257"/>
      <c r="GIG64" s="257"/>
      <c r="GIH64" s="257"/>
      <c r="GII64" s="257"/>
      <c r="GIJ64" s="257"/>
      <c r="GIK64" s="257"/>
      <c r="GIL64" s="257"/>
      <c r="GIM64" s="257"/>
      <c r="GIN64" s="257"/>
      <c r="GIO64" s="257"/>
      <c r="GIP64" s="257"/>
      <c r="GIQ64" s="257"/>
      <c r="GIR64" s="257"/>
      <c r="GIS64" s="257"/>
      <c r="GIT64" s="257"/>
      <c r="GIU64" s="257"/>
      <c r="GIV64" s="257"/>
      <c r="GIW64" s="257"/>
      <c r="GIX64" s="257"/>
      <c r="GIY64" s="257"/>
      <c r="GIZ64" s="257"/>
      <c r="GJA64" s="257"/>
      <c r="GJB64" s="257"/>
      <c r="GJC64" s="257"/>
      <c r="GJD64" s="257"/>
      <c r="GJE64" s="257"/>
      <c r="GJF64" s="257"/>
      <c r="GJG64" s="257"/>
      <c r="GJH64" s="257"/>
      <c r="GJI64" s="257"/>
      <c r="GJJ64" s="257"/>
      <c r="GJK64" s="257"/>
      <c r="GJL64" s="257"/>
      <c r="GJM64" s="257"/>
      <c r="GJN64" s="257"/>
      <c r="GJO64" s="257"/>
      <c r="GJP64" s="257"/>
      <c r="GJQ64" s="257"/>
      <c r="GJR64" s="257"/>
      <c r="GJS64" s="257"/>
      <c r="GJT64" s="257"/>
      <c r="GJU64" s="257"/>
      <c r="GJV64" s="257"/>
      <c r="GJW64" s="257"/>
      <c r="GJX64" s="257"/>
      <c r="GJY64" s="257"/>
      <c r="GJZ64" s="257"/>
      <c r="GKA64" s="257"/>
      <c r="GKB64" s="257"/>
      <c r="GKC64" s="257"/>
      <c r="GKD64" s="257"/>
      <c r="GKE64" s="257"/>
      <c r="GKF64" s="257"/>
      <c r="GKG64" s="257"/>
      <c r="GKH64" s="257"/>
      <c r="GKI64" s="257"/>
      <c r="GKJ64" s="257"/>
      <c r="GKK64" s="257"/>
      <c r="GKL64" s="257"/>
      <c r="GKM64" s="257"/>
      <c r="GKN64" s="257"/>
      <c r="GKO64" s="257"/>
      <c r="GKP64" s="257"/>
      <c r="GKQ64" s="257"/>
      <c r="GKR64" s="257"/>
      <c r="GKS64" s="257"/>
      <c r="GKT64" s="257"/>
      <c r="GKU64" s="257"/>
      <c r="GKV64" s="257"/>
      <c r="GKW64" s="257"/>
      <c r="GKX64" s="257"/>
      <c r="GKY64" s="257"/>
      <c r="GKZ64" s="257"/>
      <c r="GLA64" s="257"/>
      <c r="GLB64" s="257"/>
      <c r="GLC64" s="257"/>
      <c r="GLD64" s="257"/>
      <c r="GLE64" s="257"/>
      <c r="GLF64" s="257"/>
      <c r="GLG64" s="257"/>
      <c r="GLH64" s="257"/>
      <c r="GLI64" s="257"/>
      <c r="GLJ64" s="257"/>
      <c r="GLK64" s="257"/>
      <c r="GLL64" s="257"/>
      <c r="GLM64" s="257"/>
      <c r="GLN64" s="257"/>
      <c r="GLO64" s="257"/>
      <c r="GLP64" s="257"/>
      <c r="GLQ64" s="257"/>
      <c r="GLR64" s="257"/>
      <c r="GLS64" s="257"/>
      <c r="GLT64" s="257"/>
      <c r="GLU64" s="257"/>
      <c r="GLV64" s="257"/>
      <c r="GLW64" s="257"/>
      <c r="GLX64" s="257"/>
      <c r="GLY64" s="257"/>
      <c r="GLZ64" s="257"/>
      <c r="GMA64" s="257"/>
      <c r="GMB64" s="257"/>
      <c r="GMC64" s="257"/>
      <c r="GMD64" s="257"/>
      <c r="GME64" s="257"/>
      <c r="GMF64" s="257"/>
      <c r="GMG64" s="257"/>
      <c r="GMH64" s="257"/>
      <c r="GMI64" s="257"/>
      <c r="GMJ64" s="257"/>
      <c r="GMK64" s="257"/>
      <c r="GML64" s="257"/>
      <c r="GMM64" s="257"/>
      <c r="GMN64" s="257"/>
      <c r="GMO64" s="257"/>
      <c r="GMP64" s="257"/>
      <c r="GMQ64" s="257"/>
      <c r="GMR64" s="257"/>
      <c r="GMS64" s="257"/>
      <c r="GMT64" s="257"/>
      <c r="GMU64" s="257"/>
      <c r="GMV64" s="257"/>
      <c r="GMW64" s="257"/>
      <c r="GMX64" s="257"/>
      <c r="GMY64" s="257"/>
      <c r="GMZ64" s="257"/>
      <c r="GNA64" s="257"/>
      <c r="GNB64" s="257"/>
      <c r="GNC64" s="257"/>
      <c r="GND64" s="257"/>
      <c r="GNE64" s="257"/>
      <c r="GNF64" s="257"/>
      <c r="GNG64" s="257"/>
      <c r="GNH64" s="257"/>
      <c r="GNI64" s="257"/>
      <c r="GNJ64" s="257"/>
      <c r="GNK64" s="257"/>
      <c r="GNL64" s="257"/>
      <c r="GNM64" s="257"/>
      <c r="GNN64" s="257"/>
      <c r="GNO64" s="257"/>
      <c r="GNP64" s="257"/>
      <c r="GNQ64" s="257"/>
      <c r="GNR64" s="257"/>
      <c r="GNS64" s="257"/>
      <c r="GNT64" s="257"/>
      <c r="GNU64" s="257"/>
      <c r="GNV64" s="257"/>
      <c r="GNW64" s="257"/>
      <c r="GNX64" s="257"/>
      <c r="GNY64" s="257"/>
      <c r="GNZ64" s="257"/>
      <c r="GOA64" s="257"/>
      <c r="GOB64" s="257"/>
      <c r="GOC64" s="257"/>
      <c r="GOD64" s="257"/>
      <c r="GOE64" s="257"/>
      <c r="GOF64" s="257"/>
      <c r="GOG64" s="257"/>
      <c r="GOH64" s="257"/>
      <c r="GOI64" s="257"/>
      <c r="GOJ64" s="257"/>
      <c r="GOK64" s="257"/>
      <c r="GOL64" s="257"/>
      <c r="GOM64" s="257"/>
      <c r="GON64" s="257"/>
      <c r="GOO64" s="257"/>
      <c r="GOP64" s="257"/>
      <c r="GOQ64" s="257"/>
      <c r="GOR64" s="257"/>
      <c r="GOS64" s="257"/>
      <c r="GOT64" s="257"/>
      <c r="GOU64" s="257"/>
      <c r="GOV64" s="257"/>
      <c r="GOW64" s="257"/>
      <c r="GOX64" s="257"/>
      <c r="GOY64" s="257"/>
      <c r="GOZ64" s="257"/>
      <c r="GPA64" s="257"/>
      <c r="GPB64" s="257"/>
      <c r="GPC64" s="257"/>
      <c r="GPD64" s="257"/>
      <c r="GPE64" s="257"/>
      <c r="GPF64" s="257"/>
      <c r="GPG64" s="257"/>
      <c r="GPH64" s="257"/>
      <c r="GPI64" s="257"/>
      <c r="GPJ64" s="257"/>
      <c r="GPK64" s="257"/>
      <c r="GPL64" s="257"/>
      <c r="GPM64" s="257"/>
      <c r="GPN64" s="257"/>
      <c r="GPO64" s="257"/>
      <c r="GPP64" s="257"/>
      <c r="GPQ64" s="257"/>
      <c r="GPR64" s="257"/>
      <c r="GPS64" s="257"/>
      <c r="GPT64" s="257"/>
      <c r="GPU64" s="257"/>
      <c r="GPV64" s="257"/>
      <c r="GPW64" s="257"/>
      <c r="GPX64" s="257"/>
      <c r="GPY64" s="257"/>
      <c r="GPZ64" s="257"/>
      <c r="GQA64" s="257"/>
      <c r="GQB64" s="257"/>
      <c r="GQC64" s="257"/>
      <c r="GQD64" s="257"/>
      <c r="GQE64" s="257"/>
      <c r="GQF64" s="257"/>
      <c r="GQG64" s="257"/>
      <c r="GQH64" s="257"/>
      <c r="GQI64" s="257"/>
      <c r="GQJ64" s="257"/>
      <c r="GQK64" s="257"/>
      <c r="GQL64" s="257"/>
      <c r="GQM64" s="257"/>
      <c r="GQN64" s="257"/>
      <c r="GQO64" s="257"/>
      <c r="GQP64" s="257"/>
      <c r="GQQ64" s="257"/>
      <c r="GQR64" s="257"/>
      <c r="GQS64" s="257"/>
      <c r="GQT64" s="257"/>
      <c r="GQU64" s="257"/>
      <c r="GQV64" s="257"/>
      <c r="GQW64" s="257"/>
      <c r="GQX64" s="257"/>
      <c r="GQY64" s="257"/>
      <c r="GQZ64" s="257"/>
      <c r="GRA64" s="257"/>
      <c r="GRB64" s="257"/>
      <c r="GRC64" s="257"/>
      <c r="GRD64" s="257"/>
      <c r="GRE64" s="257"/>
      <c r="GRF64" s="257"/>
      <c r="GRG64" s="257"/>
      <c r="GRH64" s="257"/>
      <c r="GRI64" s="257"/>
      <c r="GRJ64" s="257"/>
      <c r="GRK64" s="257"/>
      <c r="GRL64" s="257"/>
      <c r="GRM64" s="257"/>
      <c r="GRN64" s="257"/>
      <c r="GRO64" s="257"/>
      <c r="GRP64" s="257"/>
      <c r="GRQ64" s="257"/>
      <c r="GRR64" s="257"/>
      <c r="GRS64" s="257"/>
      <c r="GRT64" s="257"/>
      <c r="GRU64" s="257"/>
      <c r="GRV64" s="257"/>
      <c r="GRW64" s="257"/>
      <c r="GRX64" s="257"/>
      <c r="GRY64" s="257"/>
      <c r="GRZ64" s="257"/>
      <c r="GSA64" s="257"/>
      <c r="GSB64" s="257"/>
      <c r="GSC64" s="257"/>
      <c r="GSD64" s="257"/>
      <c r="GSE64" s="257"/>
      <c r="GSF64" s="257"/>
      <c r="GSG64" s="257"/>
      <c r="GSH64" s="257"/>
      <c r="GSI64" s="257"/>
      <c r="GSJ64" s="257"/>
      <c r="GSK64" s="257"/>
      <c r="GSL64" s="257"/>
      <c r="GSM64" s="257"/>
      <c r="GSN64" s="257"/>
      <c r="GSO64" s="257"/>
      <c r="GSP64" s="257"/>
      <c r="GSQ64" s="257"/>
      <c r="GSR64" s="257"/>
      <c r="GSS64" s="257"/>
      <c r="GST64" s="257"/>
      <c r="GSU64" s="257"/>
      <c r="GSV64" s="257"/>
      <c r="GSW64" s="257"/>
      <c r="GSX64" s="257"/>
      <c r="GSY64" s="257"/>
      <c r="GSZ64" s="257"/>
      <c r="GTA64" s="257"/>
      <c r="GTB64" s="257"/>
      <c r="GTC64" s="257"/>
      <c r="GTD64" s="257"/>
      <c r="GTE64" s="257"/>
      <c r="GTF64" s="257"/>
      <c r="GTG64" s="257"/>
      <c r="GTH64" s="257"/>
      <c r="GTI64" s="257"/>
      <c r="GTJ64" s="257"/>
      <c r="GTK64" s="257"/>
      <c r="GTL64" s="257"/>
      <c r="GTM64" s="257"/>
      <c r="GTN64" s="257"/>
      <c r="GTO64" s="257"/>
      <c r="GTP64" s="257"/>
      <c r="GTQ64" s="257"/>
      <c r="GTR64" s="257"/>
      <c r="GTS64" s="257"/>
      <c r="GTT64" s="257"/>
      <c r="GTU64" s="257"/>
      <c r="GTV64" s="257"/>
      <c r="GTW64" s="257"/>
      <c r="GTX64" s="257"/>
      <c r="GTY64" s="257"/>
      <c r="GTZ64" s="257"/>
      <c r="GUA64" s="257"/>
      <c r="GUB64" s="257"/>
      <c r="GUC64" s="257"/>
      <c r="GUD64" s="257"/>
      <c r="GUE64" s="257"/>
      <c r="GUF64" s="257"/>
      <c r="GUG64" s="257"/>
      <c r="GUH64" s="257"/>
      <c r="GUI64" s="257"/>
      <c r="GUJ64" s="257"/>
      <c r="GUK64" s="257"/>
      <c r="GUL64" s="257"/>
      <c r="GUM64" s="257"/>
      <c r="GUN64" s="257"/>
      <c r="GUO64" s="257"/>
      <c r="GUP64" s="257"/>
      <c r="GUQ64" s="257"/>
      <c r="GUR64" s="257"/>
      <c r="GUS64" s="257"/>
      <c r="GUT64" s="257"/>
      <c r="GUU64" s="257"/>
      <c r="GUV64" s="257"/>
      <c r="GUW64" s="257"/>
      <c r="GUX64" s="257"/>
      <c r="GUY64" s="257"/>
      <c r="GUZ64" s="257"/>
      <c r="GVA64" s="257"/>
      <c r="GVB64" s="257"/>
      <c r="GVC64" s="257"/>
      <c r="GVD64" s="257"/>
      <c r="GVE64" s="257"/>
      <c r="GVF64" s="257"/>
      <c r="GVG64" s="257"/>
      <c r="GVH64" s="257"/>
      <c r="GVI64" s="257"/>
      <c r="GVJ64" s="257"/>
      <c r="GVK64" s="257"/>
      <c r="GVL64" s="257"/>
      <c r="GVM64" s="257"/>
      <c r="GVN64" s="257"/>
      <c r="GVO64" s="257"/>
      <c r="GVP64" s="257"/>
      <c r="GVQ64" s="257"/>
      <c r="GVR64" s="257"/>
      <c r="GVS64" s="257"/>
      <c r="GVT64" s="257"/>
      <c r="GVU64" s="257"/>
      <c r="GVV64" s="257"/>
      <c r="GVW64" s="257"/>
      <c r="GVX64" s="257"/>
      <c r="GVY64" s="257"/>
      <c r="GVZ64" s="257"/>
      <c r="GWA64" s="257"/>
      <c r="GWB64" s="257"/>
      <c r="GWC64" s="257"/>
      <c r="GWD64" s="257"/>
      <c r="GWE64" s="257"/>
      <c r="GWF64" s="257"/>
      <c r="GWG64" s="257"/>
      <c r="GWH64" s="257"/>
      <c r="GWI64" s="257"/>
      <c r="GWJ64" s="257"/>
      <c r="GWK64" s="257"/>
      <c r="GWL64" s="257"/>
      <c r="GWM64" s="257"/>
      <c r="GWN64" s="257"/>
      <c r="GWO64" s="257"/>
      <c r="GWP64" s="257"/>
      <c r="GWQ64" s="257"/>
      <c r="GWR64" s="257"/>
      <c r="GWS64" s="257"/>
      <c r="GWT64" s="257"/>
      <c r="GWU64" s="257"/>
      <c r="GWV64" s="257"/>
      <c r="GWW64" s="257"/>
      <c r="GWX64" s="257"/>
      <c r="GWY64" s="257"/>
      <c r="GWZ64" s="257"/>
      <c r="GXA64" s="257"/>
      <c r="GXB64" s="257"/>
      <c r="GXC64" s="257"/>
      <c r="GXD64" s="257"/>
      <c r="GXE64" s="257"/>
      <c r="GXF64" s="257"/>
      <c r="GXG64" s="257"/>
      <c r="GXH64" s="257"/>
      <c r="GXI64" s="257"/>
      <c r="GXJ64" s="257"/>
      <c r="GXK64" s="257"/>
      <c r="GXL64" s="257"/>
      <c r="GXM64" s="257"/>
      <c r="GXN64" s="257"/>
      <c r="GXO64" s="257"/>
      <c r="GXP64" s="257"/>
      <c r="GXQ64" s="257"/>
      <c r="GXR64" s="257"/>
      <c r="GXS64" s="257"/>
      <c r="GXT64" s="257"/>
      <c r="GXU64" s="257"/>
      <c r="GXV64" s="257"/>
      <c r="GXW64" s="257"/>
      <c r="GXX64" s="257"/>
      <c r="GXY64" s="257"/>
      <c r="GXZ64" s="257"/>
      <c r="GYA64" s="257"/>
      <c r="GYB64" s="257"/>
      <c r="GYC64" s="257"/>
      <c r="GYD64" s="257"/>
      <c r="GYE64" s="257"/>
      <c r="GYF64" s="257"/>
      <c r="GYG64" s="257"/>
      <c r="GYH64" s="257"/>
      <c r="GYI64" s="257"/>
      <c r="GYJ64" s="257"/>
      <c r="GYK64" s="257"/>
      <c r="GYL64" s="257"/>
      <c r="GYM64" s="257"/>
      <c r="GYN64" s="257"/>
      <c r="GYO64" s="257"/>
      <c r="GYP64" s="257"/>
      <c r="GYQ64" s="257"/>
      <c r="GYR64" s="257"/>
      <c r="GYS64" s="257"/>
      <c r="GYT64" s="257"/>
      <c r="GYU64" s="257"/>
      <c r="GYV64" s="257"/>
      <c r="GYW64" s="257"/>
      <c r="GYX64" s="257"/>
      <c r="GYY64" s="257"/>
      <c r="GYZ64" s="257"/>
      <c r="GZA64" s="257"/>
      <c r="GZB64" s="257"/>
      <c r="GZC64" s="257"/>
      <c r="GZD64" s="257"/>
      <c r="GZE64" s="257"/>
      <c r="GZF64" s="257"/>
      <c r="GZG64" s="257"/>
      <c r="GZH64" s="257"/>
      <c r="GZI64" s="257"/>
      <c r="GZJ64" s="257"/>
      <c r="GZK64" s="257"/>
      <c r="GZL64" s="257"/>
      <c r="GZM64" s="257"/>
      <c r="GZN64" s="257"/>
      <c r="GZO64" s="257"/>
      <c r="GZP64" s="257"/>
      <c r="GZQ64" s="257"/>
      <c r="GZR64" s="257"/>
      <c r="GZS64" s="257"/>
      <c r="GZT64" s="257"/>
      <c r="GZU64" s="257"/>
      <c r="GZV64" s="257"/>
      <c r="GZW64" s="257"/>
      <c r="GZX64" s="257"/>
      <c r="GZY64" s="257"/>
      <c r="GZZ64" s="257"/>
      <c r="HAA64" s="257"/>
      <c r="HAB64" s="257"/>
      <c r="HAC64" s="257"/>
      <c r="HAD64" s="257"/>
      <c r="HAE64" s="257"/>
      <c r="HAF64" s="257"/>
      <c r="HAG64" s="257"/>
      <c r="HAH64" s="257"/>
      <c r="HAI64" s="257"/>
      <c r="HAJ64" s="257"/>
      <c r="HAK64" s="257"/>
      <c r="HAL64" s="257"/>
      <c r="HAM64" s="257"/>
      <c r="HAN64" s="257"/>
      <c r="HAO64" s="257"/>
      <c r="HAP64" s="257"/>
      <c r="HAQ64" s="257"/>
      <c r="HAR64" s="257"/>
      <c r="HAS64" s="257"/>
      <c r="HAT64" s="257"/>
      <c r="HAU64" s="257"/>
      <c r="HAV64" s="257"/>
      <c r="HAW64" s="257"/>
      <c r="HAX64" s="257"/>
      <c r="HAY64" s="257"/>
      <c r="HAZ64" s="257"/>
      <c r="HBA64" s="257"/>
      <c r="HBB64" s="257"/>
      <c r="HBC64" s="257"/>
      <c r="HBD64" s="257"/>
      <c r="HBE64" s="257"/>
      <c r="HBF64" s="257"/>
      <c r="HBG64" s="257"/>
      <c r="HBH64" s="257"/>
      <c r="HBI64" s="257"/>
      <c r="HBJ64" s="257"/>
      <c r="HBK64" s="257"/>
      <c r="HBL64" s="257"/>
      <c r="HBM64" s="257"/>
      <c r="HBN64" s="257"/>
      <c r="HBO64" s="257"/>
      <c r="HBP64" s="257"/>
      <c r="HBQ64" s="257"/>
      <c r="HBR64" s="257"/>
      <c r="HBS64" s="257"/>
      <c r="HBT64" s="257"/>
      <c r="HBU64" s="257"/>
      <c r="HBV64" s="257"/>
      <c r="HBW64" s="257"/>
      <c r="HBX64" s="257"/>
      <c r="HBY64" s="257"/>
      <c r="HBZ64" s="257"/>
      <c r="HCA64" s="257"/>
      <c r="HCB64" s="257"/>
      <c r="HCC64" s="257"/>
      <c r="HCD64" s="257"/>
      <c r="HCE64" s="257"/>
      <c r="HCF64" s="257"/>
      <c r="HCG64" s="257"/>
      <c r="HCH64" s="257"/>
      <c r="HCI64" s="257"/>
      <c r="HCJ64" s="257"/>
      <c r="HCK64" s="257"/>
      <c r="HCL64" s="257"/>
      <c r="HCM64" s="257"/>
      <c r="HCN64" s="257"/>
      <c r="HCO64" s="257"/>
      <c r="HCP64" s="257"/>
      <c r="HCQ64" s="257"/>
      <c r="HCR64" s="257"/>
      <c r="HCS64" s="257"/>
      <c r="HCT64" s="257"/>
      <c r="HCU64" s="257"/>
      <c r="HCV64" s="257"/>
      <c r="HCW64" s="257"/>
      <c r="HCX64" s="257"/>
      <c r="HCY64" s="257"/>
      <c r="HCZ64" s="257"/>
      <c r="HDA64" s="257"/>
      <c r="HDB64" s="257"/>
      <c r="HDC64" s="257"/>
      <c r="HDD64" s="257"/>
      <c r="HDE64" s="257"/>
      <c r="HDF64" s="257"/>
      <c r="HDG64" s="257"/>
      <c r="HDH64" s="257"/>
      <c r="HDI64" s="257"/>
      <c r="HDJ64" s="257"/>
      <c r="HDK64" s="257"/>
      <c r="HDL64" s="257"/>
      <c r="HDM64" s="257"/>
      <c r="HDN64" s="257"/>
      <c r="HDO64" s="257"/>
      <c r="HDP64" s="257"/>
      <c r="HDQ64" s="257"/>
      <c r="HDR64" s="257"/>
      <c r="HDS64" s="257"/>
      <c r="HDT64" s="257"/>
      <c r="HDU64" s="257"/>
      <c r="HDV64" s="257"/>
      <c r="HDW64" s="257"/>
      <c r="HDX64" s="257"/>
      <c r="HDY64" s="257"/>
      <c r="HDZ64" s="257"/>
      <c r="HEA64" s="257"/>
      <c r="HEB64" s="257"/>
      <c r="HEC64" s="257"/>
      <c r="HED64" s="257"/>
      <c r="HEE64" s="257"/>
      <c r="HEF64" s="257"/>
      <c r="HEG64" s="257"/>
      <c r="HEH64" s="257"/>
      <c r="HEI64" s="257"/>
      <c r="HEJ64" s="257"/>
      <c r="HEK64" s="257"/>
      <c r="HEL64" s="257"/>
      <c r="HEM64" s="257"/>
      <c r="HEN64" s="257"/>
      <c r="HEO64" s="257"/>
      <c r="HEP64" s="257"/>
      <c r="HEQ64" s="257"/>
      <c r="HER64" s="257"/>
      <c r="HES64" s="257"/>
      <c r="HET64" s="257"/>
      <c r="HEU64" s="257"/>
      <c r="HEV64" s="257"/>
      <c r="HEW64" s="257"/>
      <c r="HEX64" s="257"/>
      <c r="HEY64" s="257"/>
      <c r="HEZ64" s="257"/>
      <c r="HFA64" s="257"/>
      <c r="HFB64" s="257"/>
      <c r="HFC64" s="257"/>
      <c r="HFD64" s="257"/>
      <c r="HFE64" s="257"/>
      <c r="HFF64" s="257"/>
      <c r="HFG64" s="257"/>
      <c r="HFH64" s="257"/>
      <c r="HFI64" s="257"/>
      <c r="HFJ64" s="257"/>
      <c r="HFK64" s="257"/>
      <c r="HFL64" s="257"/>
      <c r="HFM64" s="257"/>
      <c r="HFN64" s="257"/>
      <c r="HFO64" s="257"/>
      <c r="HFP64" s="257"/>
      <c r="HFQ64" s="257"/>
      <c r="HFR64" s="257"/>
      <c r="HFS64" s="257"/>
      <c r="HFT64" s="257"/>
      <c r="HFU64" s="257"/>
      <c r="HFV64" s="257"/>
      <c r="HFW64" s="257"/>
      <c r="HFX64" s="257"/>
      <c r="HFY64" s="257"/>
      <c r="HFZ64" s="257"/>
      <c r="HGA64" s="257"/>
      <c r="HGB64" s="257"/>
      <c r="HGC64" s="257"/>
      <c r="HGD64" s="257"/>
      <c r="HGE64" s="257"/>
      <c r="HGF64" s="257"/>
      <c r="HGG64" s="257"/>
      <c r="HGH64" s="257"/>
      <c r="HGI64" s="257"/>
      <c r="HGJ64" s="257"/>
      <c r="HGK64" s="257"/>
      <c r="HGL64" s="257"/>
      <c r="HGM64" s="257"/>
      <c r="HGN64" s="257"/>
      <c r="HGO64" s="257"/>
      <c r="HGP64" s="257"/>
      <c r="HGQ64" s="257"/>
      <c r="HGR64" s="257"/>
      <c r="HGS64" s="257"/>
      <c r="HGT64" s="257"/>
      <c r="HGU64" s="257"/>
      <c r="HGV64" s="257"/>
      <c r="HGW64" s="257"/>
      <c r="HGX64" s="257"/>
      <c r="HGY64" s="257"/>
      <c r="HGZ64" s="257"/>
      <c r="HHA64" s="257"/>
      <c r="HHB64" s="257"/>
      <c r="HHC64" s="257"/>
      <c r="HHD64" s="257"/>
      <c r="HHE64" s="257"/>
      <c r="HHF64" s="257"/>
      <c r="HHG64" s="257"/>
      <c r="HHH64" s="257"/>
      <c r="HHI64" s="257"/>
      <c r="HHJ64" s="257"/>
      <c r="HHK64" s="257"/>
      <c r="HHL64" s="257"/>
      <c r="HHM64" s="257"/>
      <c r="HHN64" s="257"/>
      <c r="HHO64" s="257"/>
      <c r="HHP64" s="257"/>
      <c r="HHQ64" s="257"/>
      <c r="HHR64" s="257"/>
      <c r="HHS64" s="257"/>
      <c r="HHT64" s="257"/>
      <c r="HHU64" s="257"/>
      <c r="HHV64" s="257"/>
      <c r="HHW64" s="257"/>
      <c r="HHX64" s="257"/>
      <c r="HHY64" s="257"/>
      <c r="HHZ64" s="257"/>
      <c r="HIA64" s="257"/>
      <c r="HIB64" s="257"/>
      <c r="HIC64" s="257"/>
      <c r="HID64" s="257"/>
      <c r="HIE64" s="257"/>
      <c r="HIF64" s="257"/>
      <c r="HIG64" s="257"/>
      <c r="HIH64" s="257"/>
      <c r="HII64" s="257"/>
      <c r="HIJ64" s="257"/>
      <c r="HIK64" s="257"/>
      <c r="HIL64" s="257"/>
      <c r="HIM64" s="257"/>
      <c r="HIN64" s="257"/>
      <c r="HIO64" s="257"/>
      <c r="HIP64" s="257"/>
      <c r="HIQ64" s="257"/>
      <c r="HIR64" s="257"/>
      <c r="HIS64" s="257"/>
      <c r="HIT64" s="257"/>
      <c r="HIU64" s="257"/>
      <c r="HIV64" s="257"/>
      <c r="HIW64" s="257"/>
      <c r="HIX64" s="257"/>
      <c r="HIY64" s="257"/>
      <c r="HIZ64" s="257"/>
      <c r="HJA64" s="257"/>
      <c r="HJB64" s="257"/>
      <c r="HJC64" s="257"/>
      <c r="HJD64" s="257"/>
      <c r="HJE64" s="257"/>
      <c r="HJF64" s="257"/>
      <c r="HJG64" s="257"/>
      <c r="HJH64" s="257"/>
      <c r="HJI64" s="257"/>
      <c r="HJJ64" s="257"/>
      <c r="HJK64" s="257"/>
      <c r="HJL64" s="257"/>
      <c r="HJM64" s="257"/>
      <c r="HJN64" s="257"/>
      <c r="HJO64" s="257"/>
      <c r="HJP64" s="257"/>
      <c r="HJQ64" s="257"/>
      <c r="HJR64" s="257"/>
      <c r="HJS64" s="257"/>
      <c r="HJT64" s="257"/>
      <c r="HJU64" s="257"/>
      <c r="HJV64" s="257"/>
      <c r="HJW64" s="257"/>
      <c r="HJX64" s="257"/>
      <c r="HJY64" s="257"/>
      <c r="HJZ64" s="257"/>
      <c r="HKA64" s="257"/>
      <c r="HKB64" s="257"/>
      <c r="HKC64" s="257"/>
      <c r="HKD64" s="257"/>
      <c r="HKE64" s="257"/>
      <c r="HKF64" s="257"/>
      <c r="HKG64" s="257"/>
      <c r="HKH64" s="257"/>
      <c r="HKI64" s="257"/>
      <c r="HKJ64" s="257"/>
      <c r="HKK64" s="257"/>
      <c r="HKL64" s="257"/>
      <c r="HKM64" s="257"/>
      <c r="HKN64" s="257"/>
      <c r="HKO64" s="257"/>
      <c r="HKP64" s="257"/>
      <c r="HKQ64" s="257"/>
      <c r="HKR64" s="257"/>
      <c r="HKS64" s="257"/>
      <c r="HKT64" s="257"/>
      <c r="HKU64" s="257"/>
      <c r="HKV64" s="257"/>
      <c r="HKW64" s="257"/>
      <c r="HKX64" s="257"/>
      <c r="HKY64" s="257"/>
      <c r="HKZ64" s="257"/>
      <c r="HLA64" s="257"/>
      <c r="HLB64" s="257"/>
      <c r="HLC64" s="257"/>
      <c r="HLD64" s="257"/>
      <c r="HLE64" s="257"/>
      <c r="HLF64" s="257"/>
      <c r="HLG64" s="257"/>
      <c r="HLH64" s="257"/>
      <c r="HLI64" s="257"/>
      <c r="HLJ64" s="257"/>
      <c r="HLK64" s="257"/>
      <c r="HLL64" s="257"/>
      <c r="HLM64" s="257"/>
      <c r="HLN64" s="257"/>
      <c r="HLO64" s="257"/>
      <c r="HLP64" s="257"/>
      <c r="HLQ64" s="257"/>
      <c r="HLR64" s="257"/>
      <c r="HLS64" s="257"/>
      <c r="HLT64" s="257"/>
      <c r="HLU64" s="257"/>
      <c r="HLV64" s="257"/>
      <c r="HLW64" s="257"/>
      <c r="HLX64" s="257"/>
      <c r="HLY64" s="257"/>
      <c r="HLZ64" s="257"/>
      <c r="HMA64" s="257"/>
      <c r="HMB64" s="257"/>
      <c r="HMC64" s="257"/>
      <c r="HMD64" s="257"/>
      <c r="HME64" s="257"/>
      <c r="HMF64" s="257"/>
      <c r="HMG64" s="257"/>
      <c r="HMH64" s="257"/>
      <c r="HMI64" s="257"/>
      <c r="HMJ64" s="257"/>
      <c r="HMK64" s="257"/>
      <c r="HML64" s="257"/>
      <c r="HMM64" s="257"/>
      <c r="HMN64" s="257"/>
      <c r="HMO64" s="257"/>
      <c r="HMP64" s="257"/>
      <c r="HMQ64" s="257"/>
      <c r="HMR64" s="257"/>
      <c r="HMS64" s="257"/>
      <c r="HMT64" s="257"/>
      <c r="HMU64" s="257"/>
      <c r="HMV64" s="257"/>
      <c r="HMW64" s="257"/>
      <c r="HMX64" s="257"/>
      <c r="HMY64" s="257"/>
      <c r="HMZ64" s="257"/>
      <c r="HNA64" s="257"/>
      <c r="HNB64" s="257"/>
      <c r="HNC64" s="257"/>
      <c r="HND64" s="257"/>
      <c r="HNE64" s="257"/>
      <c r="HNF64" s="257"/>
      <c r="HNG64" s="257"/>
      <c r="HNH64" s="257"/>
      <c r="HNI64" s="257"/>
      <c r="HNJ64" s="257"/>
      <c r="HNK64" s="257"/>
      <c r="HNL64" s="257"/>
      <c r="HNM64" s="257"/>
      <c r="HNN64" s="257"/>
      <c r="HNO64" s="257"/>
      <c r="HNP64" s="257"/>
      <c r="HNQ64" s="257"/>
      <c r="HNR64" s="257"/>
      <c r="HNS64" s="257"/>
      <c r="HNT64" s="257"/>
      <c r="HNU64" s="257"/>
      <c r="HNV64" s="257"/>
      <c r="HNW64" s="257"/>
      <c r="HNX64" s="257"/>
      <c r="HNY64" s="257"/>
      <c r="HNZ64" s="257"/>
      <c r="HOA64" s="257"/>
      <c r="HOB64" s="257"/>
      <c r="HOC64" s="257"/>
      <c r="HOD64" s="257"/>
      <c r="HOE64" s="257"/>
      <c r="HOF64" s="257"/>
      <c r="HOG64" s="257"/>
      <c r="HOH64" s="257"/>
      <c r="HOI64" s="257"/>
      <c r="HOJ64" s="257"/>
      <c r="HOK64" s="257"/>
      <c r="HOL64" s="257"/>
      <c r="HOM64" s="257"/>
      <c r="HON64" s="257"/>
      <c r="HOO64" s="257"/>
      <c r="HOP64" s="257"/>
      <c r="HOQ64" s="257"/>
      <c r="HOR64" s="257"/>
      <c r="HOS64" s="257"/>
      <c r="HOT64" s="257"/>
      <c r="HOU64" s="257"/>
      <c r="HOV64" s="257"/>
      <c r="HOW64" s="257"/>
      <c r="HOX64" s="257"/>
      <c r="HOY64" s="257"/>
      <c r="HOZ64" s="257"/>
      <c r="HPA64" s="257"/>
      <c r="HPB64" s="257"/>
      <c r="HPC64" s="257"/>
      <c r="HPD64" s="257"/>
      <c r="HPE64" s="257"/>
      <c r="HPF64" s="257"/>
      <c r="HPG64" s="257"/>
      <c r="HPH64" s="257"/>
      <c r="HPI64" s="257"/>
      <c r="HPJ64" s="257"/>
      <c r="HPK64" s="257"/>
      <c r="HPL64" s="257"/>
      <c r="HPM64" s="257"/>
      <c r="HPN64" s="257"/>
      <c r="HPO64" s="257"/>
      <c r="HPP64" s="257"/>
      <c r="HPQ64" s="257"/>
      <c r="HPR64" s="257"/>
      <c r="HPS64" s="257"/>
      <c r="HPT64" s="257"/>
      <c r="HPU64" s="257"/>
      <c r="HPV64" s="257"/>
      <c r="HPW64" s="257"/>
      <c r="HPX64" s="257"/>
      <c r="HPY64" s="257"/>
      <c r="HPZ64" s="257"/>
      <c r="HQA64" s="257"/>
      <c r="HQB64" s="257"/>
      <c r="HQC64" s="257"/>
      <c r="HQD64" s="257"/>
      <c r="HQE64" s="257"/>
      <c r="HQF64" s="257"/>
      <c r="HQG64" s="257"/>
      <c r="HQH64" s="257"/>
      <c r="HQI64" s="257"/>
      <c r="HQJ64" s="257"/>
      <c r="HQK64" s="257"/>
      <c r="HQL64" s="257"/>
      <c r="HQM64" s="257"/>
      <c r="HQN64" s="257"/>
      <c r="HQO64" s="257"/>
      <c r="HQP64" s="257"/>
      <c r="HQQ64" s="257"/>
      <c r="HQR64" s="257"/>
      <c r="HQS64" s="257"/>
      <c r="HQT64" s="257"/>
      <c r="HQU64" s="257"/>
      <c r="HQV64" s="257"/>
      <c r="HQW64" s="257"/>
      <c r="HQX64" s="257"/>
      <c r="HQY64" s="257"/>
      <c r="HQZ64" s="257"/>
      <c r="HRA64" s="257"/>
      <c r="HRB64" s="257"/>
      <c r="HRC64" s="257"/>
      <c r="HRD64" s="257"/>
      <c r="HRE64" s="257"/>
      <c r="HRF64" s="257"/>
      <c r="HRG64" s="257"/>
      <c r="HRH64" s="257"/>
      <c r="HRI64" s="257"/>
      <c r="HRJ64" s="257"/>
      <c r="HRK64" s="257"/>
      <c r="HRL64" s="257"/>
      <c r="HRM64" s="257"/>
      <c r="HRN64" s="257"/>
      <c r="HRO64" s="257"/>
      <c r="HRP64" s="257"/>
      <c r="HRQ64" s="257"/>
      <c r="HRR64" s="257"/>
      <c r="HRS64" s="257"/>
      <c r="HRT64" s="257"/>
      <c r="HRU64" s="257"/>
      <c r="HRV64" s="257"/>
      <c r="HRW64" s="257"/>
      <c r="HRX64" s="257"/>
      <c r="HRY64" s="257"/>
      <c r="HRZ64" s="257"/>
      <c r="HSA64" s="257"/>
      <c r="HSB64" s="257"/>
      <c r="HSC64" s="257"/>
      <c r="HSD64" s="257"/>
      <c r="HSE64" s="257"/>
      <c r="HSF64" s="257"/>
      <c r="HSG64" s="257"/>
      <c r="HSH64" s="257"/>
      <c r="HSI64" s="257"/>
      <c r="HSJ64" s="257"/>
      <c r="HSK64" s="257"/>
      <c r="HSL64" s="257"/>
      <c r="HSM64" s="257"/>
      <c r="HSN64" s="257"/>
      <c r="HSO64" s="257"/>
      <c r="HSP64" s="257"/>
      <c r="HSQ64" s="257"/>
      <c r="HSR64" s="257"/>
      <c r="HSS64" s="257"/>
      <c r="HST64" s="257"/>
      <c r="HSU64" s="257"/>
      <c r="HSV64" s="257"/>
      <c r="HSW64" s="257"/>
      <c r="HSX64" s="257"/>
      <c r="HSY64" s="257"/>
      <c r="HSZ64" s="257"/>
      <c r="HTA64" s="257"/>
      <c r="HTB64" s="257"/>
      <c r="HTC64" s="257"/>
      <c r="HTD64" s="257"/>
      <c r="HTE64" s="257"/>
      <c r="HTF64" s="257"/>
      <c r="HTG64" s="257"/>
      <c r="HTH64" s="257"/>
      <c r="HTI64" s="257"/>
      <c r="HTJ64" s="257"/>
      <c r="HTK64" s="257"/>
      <c r="HTL64" s="257"/>
      <c r="HTM64" s="257"/>
      <c r="HTN64" s="257"/>
      <c r="HTO64" s="257"/>
      <c r="HTP64" s="257"/>
      <c r="HTQ64" s="257"/>
      <c r="HTR64" s="257"/>
      <c r="HTS64" s="257"/>
      <c r="HTT64" s="257"/>
      <c r="HTU64" s="257"/>
      <c r="HTV64" s="257"/>
      <c r="HTW64" s="257"/>
      <c r="HTX64" s="257"/>
      <c r="HTY64" s="257"/>
      <c r="HTZ64" s="257"/>
      <c r="HUA64" s="257"/>
      <c r="HUB64" s="257"/>
      <c r="HUC64" s="257"/>
      <c r="HUD64" s="257"/>
      <c r="HUE64" s="257"/>
      <c r="HUF64" s="257"/>
      <c r="HUG64" s="257"/>
      <c r="HUH64" s="257"/>
      <c r="HUI64" s="257"/>
      <c r="HUJ64" s="257"/>
      <c r="HUK64" s="257"/>
      <c r="HUL64" s="257"/>
      <c r="HUM64" s="257"/>
      <c r="HUN64" s="257"/>
      <c r="HUO64" s="257"/>
      <c r="HUP64" s="257"/>
      <c r="HUQ64" s="257"/>
      <c r="HUR64" s="257"/>
      <c r="HUS64" s="257"/>
      <c r="HUT64" s="257"/>
      <c r="HUU64" s="257"/>
      <c r="HUV64" s="257"/>
      <c r="HUW64" s="257"/>
      <c r="HUX64" s="257"/>
      <c r="HUY64" s="257"/>
      <c r="HUZ64" s="257"/>
      <c r="HVA64" s="257"/>
      <c r="HVB64" s="257"/>
      <c r="HVC64" s="257"/>
      <c r="HVD64" s="257"/>
      <c r="HVE64" s="257"/>
      <c r="HVF64" s="257"/>
      <c r="HVG64" s="257"/>
      <c r="HVH64" s="257"/>
      <c r="HVI64" s="257"/>
      <c r="HVJ64" s="257"/>
      <c r="HVK64" s="257"/>
      <c r="HVL64" s="257"/>
      <c r="HVM64" s="257"/>
      <c r="HVN64" s="257"/>
      <c r="HVO64" s="257"/>
      <c r="HVP64" s="257"/>
      <c r="HVQ64" s="257"/>
      <c r="HVR64" s="257"/>
      <c r="HVS64" s="257"/>
      <c r="HVT64" s="257"/>
      <c r="HVU64" s="257"/>
      <c r="HVV64" s="257"/>
      <c r="HVW64" s="257"/>
      <c r="HVX64" s="257"/>
      <c r="HVY64" s="257"/>
      <c r="HVZ64" s="257"/>
      <c r="HWA64" s="257"/>
      <c r="HWB64" s="257"/>
      <c r="HWC64" s="257"/>
      <c r="HWD64" s="257"/>
      <c r="HWE64" s="257"/>
      <c r="HWF64" s="257"/>
      <c r="HWG64" s="257"/>
      <c r="HWH64" s="257"/>
      <c r="HWI64" s="257"/>
      <c r="HWJ64" s="257"/>
      <c r="HWK64" s="257"/>
      <c r="HWL64" s="257"/>
      <c r="HWM64" s="257"/>
      <c r="HWN64" s="257"/>
      <c r="HWO64" s="257"/>
      <c r="HWP64" s="257"/>
      <c r="HWQ64" s="257"/>
      <c r="HWR64" s="257"/>
      <c r="HWS64" s="257"/>
      <c r="HWT64" s="257"/>
      <c r="HWU64" s="257"/>
      <c r="HWV64" s="257"/>
      <c r="HWW64" s="257"/>
      <c r="HWX64" s="257"/>
      <c r="HWY64" s="257"/>
      <c r="HWZ64" s="257"/>
      <c r="HXA64" s="257"/>
      <c r="HXB64" s="257"/>
      <c r="HXC64" s="257"/>
      <c r="HXD64" s="257"/>
      <c r="HXE64" s="257"/>
      <c r="HXF64" s="257"/>
      <c r="HXG64" s="257"/>
      <c r="HXH64" s="257"/>
      <c r="HXI64" s="257"/>
      <c r="HXJ64" s="257"/>
      <c r="HXK64" s="257"/>
      <c r="HXL64" s="257"/>
      <c r="HXM64" s="257"/>
      <c r="HXN64" s="257"/>
      <c r="HXO64" s="257"/>
      <c r="HXP64" s="257"/>
      <c r="HXQ64" s="257"/>
      <c r="HXR64" s="257"/>
      <c r="HXS64" s="257"/>
      <c r="HXT64" s="257"/>
      <c r="HXU64" s="257"/>
      <c r="HXV64" s="257"/>
      <c r="HXW64" s="257"/>
      <c r="HXX64" s="257"/>
      <c r="HXY64" s="257"/>
      <c r="HXZ64" s="257"/>
      <c r="HYA64" s="257"/>
      <c r="HYB64" s="257"/>
      <c r="HYC64" s="257"/>
      <c r="HYD64" s="257"/>
      <c r="HYE64" s="257"/>
      <c r="HYF64" s="257"/>
      <c r="HYG64" s="257"/>
      <c r="HYH64" s="257"/>
      <c r="HYI64" s="257"/>
      <c r="HYJ64" s="257"/>
      <c r="HYK64" s="257"/>
      <c r="HYL64" s="257"/>
      <c r="HYM64" s="257"/>
      <c r="HYN64" s="257"/>
      <c r="HYO64" s="257"/>
      <c r="HYP64" s="257"/>
      <c r="HYQ64" s="257"/>
      <c r="HYR64" s="257"/>
      <c r="HYS64" s="257"/>
      <c r="HYT64" s="257"/>
      <c r="HYU64" s="257"/>
      <c r="HYV64" s="257"/>
      <c r="HYW64" s="257"/>
      <c r="HYX64" s="257"/>
      <c r="HYY64" s="257"/>
      <c r="HYZ64" s="257"/>
      <c r="HZA64" s="257"/>
      <c r="HZB64" s="257"/>
      <c r="HZC64" s="257"/>
      <c r="HZD64" s="257"/>
      <c r="HZE64" s="257"/>
      <c r="HZF64" s="257"/>
      <c r="HZG64" s="257"/>
      <c r="HZH64" s="257"/>
      <c r="HZI64" s="257"/>
      <c r="HZJ64" s="257"/>
      <c r="HZK64" s="257"/>
      <c r="HZL64" s="257"/>
      <c r="HZM64" s="257"/>
      <c r="HZN64" s="257"/>
      <c r="HZO64" s="257"/>
      <c r="HZP64" s="257"/>
      <c r="HZQ64" s="257"/>
      <c r="HZR64" s="257"/>
      <c r="HZS64" s="257"/>
      <c r="HZT64" s="257"/>
      <c r="HZU64" s="257"/>
      <c r="HZV64" s="257"/>
      <c r="HZW64" s="257"/>
      <c r="HZX64" s="257"/>
      <c r="HZY64" s="257"/>
      <c r="HZZ64" s="257"/>
      <c r="IAA64" s="257"/>
      <c r="IAB64" s="257"/>
      <c r="IAC64" s="257"/>
      <c r="IAD64" s="257"/>
      <c r="IAE64" s="257"/>
      <c r="IAF64" s="257"/>
      <c r="IAG64" s="257"/>
      <c r="IAH64" s="257"/>
      <c r="IAI64" s="257"/>
      <c r="IAJ64" s="257"/>
      <c r="IAK64" s="257"/>
      <c r="IAL64" s="257"/>
      <c r="IAM64" s="257"/>
      <c r="IAN64" s="257"/>
      <c r="IAO64" s="257"/>
      <c r="IAP64" s="257"/>
      <c r="IAQ64" s="257"/>
      <c r="IAR64" s="257"/>
      <c r="IAS64" s="257"/>
      <c r="IAT64" s="257"/>
      <c r="IAU64" s="257"/>
      <c r="IAV64" s="257"/>
      <c r="IAW64" s="257"/>
      <c r="IAX64" s="257"/>
      <c r="IAY64" s="257"/>
      <c r="IAZ64" s="257"/>
      <c r="IBA64" s="257"/>
      <c r="IBB64" s="257"/>
      <c r="IBC64" s="257"/>
      <c r="IBD64" s="257"/>
      <c r="IBE64" s="257"/>
      <c r="IBF64" s="257"/>
      <c r="IBG64" s="257"/>
      <c r="IBH64" s="257"/>
      <c r="IBI64" s="257"/>
      <c r="IBJ64" s="257"/>
      <c r="IBK64" s="257"/>
      <c r="IBL64" s="257"/>
      <c r="IBM64" s="257"/>
      <c r="IBN64" s="257"/>
      <c r="IBO64" s="257"/>
      <c r="IBP64" s="257"/>
      <c r="IBQ64" s="257"/>
      <c r="IBR64" s="257"/>
      <c r="IBS64" s="257"/>
      <c r="IBT64" s="257"/>
      <c r="IBU64" s="257"/>
      <c r="IBV64" s="257"/>
      <c r="IBW64" s="257"/>
      <c r="IBX64" s="257"/>
      <c r="IBY64" s="257"/>
      <c r="IBZ64" s="257"/>
      <c r="ICA64" s="257"/>
      <c r="ICB64" s="257"/>
      <c r="ICC64" s="257"/>
      <c r="ICD64" s="257"/>
      <c r="ICE64" s="257"/>
      <c r="ICF64" s="257"/>
      <c r="ICG64" s="257"/>
      <c r="ICH64" s="257"/>
      <c r="ICI64" s="257"/>
      <c r="ICJ64" s="257"/>
      <c r="ICK64" s="257"/>
      <c r="ICL64" s="257"/>
      <c r="ICM64" s="257"/>
      <c r="ICN64" s="257"/>
      <c r="ICO64" s="257"/>
      <c r="ICP64" s="257"/>
      <c r="ICQ64" s="257"/>
      <c r="ICR64" s="257"/>
      <c r="ICS64" s="257"/>
      <c r="ICT64" s="257"/>
      <c r="ICU64" s="257"/>
      <c r="ICV64" s="257"/>
      <c r="ICW64" s="257"/>
      <c r="ICX64" s="257"/>
      <c r="ICY64" s="257"/>
      <c r="ICZ64" s="257"/>
      <c r="IDA64" s="257"/>
      <c r="IDB64" s="257"/>
      <c r="IDC64" s="257"/>
      <c r="IDD64" s="257"/>
      <c r="IDE64" s="257"/>
      <c r="IDF64" s="257"/>
      <c r="IDG64" s="257"/>
      <c r="IDH64" s="257"/>
      <c r="IDI64" s="257"/>
      <c r="IDJ64" s="257"/>
      <c r="IDK64" s="257"/>
      <c r="IDL64" s="257"/>
      <c r="IDM64" s="257"/>
      <c r="IDN64" s="257"/>
      <c r="IDO64" s="257"/>
      <c r="IDP64" s="257"/>
      <c r="IDQ64" s="257"/>
      <c r="IDR64" s="257"/>
      <c r="IDS64" s="257"/>
      <c r="IDT64" s="257"/>
      <c r="IDU64" s="257"/>
      <c r="IDV64" s="257"/>
      <c r="IDW64" s="257"/>
      <c r="IDX64" s="257"/>
      <c r="IDY64" s="257"/>
      <c r="IDZ64" s="257"/>
      <c r="IEA64" s="257"/>
      <c r="IEB64" s="257"/>
      <c r="IEC64" s="257"/>
      <c r="IED64" s="257"/>
      <c r="IEE64" s="257"/>
      <c r="IEF64" s="257"/>
      <c r="IEG64" s="257"/>
      <c r="IEH64" s="257"/>
      <c r="IEI64" s="257"/>
      <c r="IEJ64" s="257"/>
      <c r="IEK64" s="257"/>
      <c r="IEL64" s="257"/>
      <c r="IEM64" s="257"/>
      <c r="IEN64" s="257"/>
      <c r="IEO64" s="257"/>
      <c r="IEP64" s="257"/>
      <c r="IEQ64" s="257"/>
      <c r="IER64" s="257"/>
      <c r="IES64" s="257"/>
      <c r="IET64" s="257"/>
      <c r="IEU64" s="257"/>
      <c r="IEV64" s="257"/>
      <c r="IEW64" s="257"/>
      <c r="IEX64" s="257"/>
      <c r="IEY64" s="257"/>
      <c r="IEZ64" s="257"/>
      <c r="IFA64" s="257"/>
      <c r="IFB64" s="257"/>
      <c r="IFC64" s="257"/>
      <c r="IFD64" s="257"/>
      <c r="IFE64" s="257"/>
      <c r="IFF64" s="257"/>
      <c r="IFG64" s="257"/>
      <c r="IFH64" s="257"/>
      <c r="IFI64" s="257"/>
      <c r="IFJ64" s="257"/>
      <c r="IFK64" s="257"/>
      <c r="IFL64" s="257"/>
      <c r="IFM64" s="257"/>
      <c r="IFN64" s="257"/>
      <c r="IFO64" s="257"/>
      <c r="IFP64" s="257"/>
      <c r="IFQ64" s="257"/>
      <c r="IFR64" s="257"/>
      <c r="IFS64" s="257"/>
      <c r="IFT64" s="257"/>
      <c r="IFU64" s="257"/>
      <c r="IFV64" s="257"/>
      <c r="IFW64" s="257"/>
      <c r="IFX64" s="257"/>
      <c r="IFY64" s="257"/>
      <c r="IFZ64" s="257"/>
      <c r="IGA64" s="257"/>
      <c r="IGB64" s="257"/>
      <c r="IGC64" s="257"/>
      <c r="IGD64" s="257"/>
      <c r="IGE64" s="257"/>
      <c r="IGF64" s="257"/>
      <c r="IGG64" s="257"/>
      <c r="IGH64" s="257"/>
      <c r="IGI64" s="257"/>
      <c r="IGJ64" s="257"/>
      <c r="IGK64" s="257"/>
      <c r="IGL64" s="257"/>
      <c r="IGM64" s="257"/>
      <c r="IGN64" s="257"/>
      <c r="IGO64" s="257"/>
      <c r="IGP64" s="257"/>
      <c r="IGQ64" s="257"/>
      <c r="IGR64" s="257"/>
      <c r="IGS64" s="257"/>
      <c r="IGT64" s="257"/>
      <c r="IGU64" s="257"/>
      <c r="IGV64" s="257"/>
      <c r="IGW64" s="257"/>
      <c r="IGX64" s="257"/>
      <c r="IGY64" s="257"/>
      <c r="IGZ64" s="257"/>
      <c r="IHA64" s="257"/>
      <c r="IHB64" s="257"/>
      <c r="IHC64" s="257"/>
      <c r="IHD64" s="257"/>
      <c r="IHE64" s="257"/>
      <c r="IHF64" s="257"/>
      <c r="IHG64" s="257"/>
      <c r="IHH64" s="257"/>
      <c r="IHI64" s="257"/>
      <c r="IHJ64" s="257"/>
      <c r="IHK64" s="257"/>
      <c r="IHL64" s="257"/>
      <c r="IHM64" s="257"/>
      <c r="IHN64" s="257"/>
      <c r="IHO64" s="257"/>
      <c r="IHP64" s="257"/>
      <c r="IHQ64" s="257"/>
      <c r="IHR64" s="257"/>
      <c r="IHS64" s="257"/>
      <c r="IHT64" s="257"/>
      <c r="IHU64" s="257"/>
      <c r="IHV64" s="257"/>
      <c r="IHW64" s="257"/>
      <c r="IHX64" s="257"/>
      <c r="IHY64" s="257"/>
      <c r="IHZ64" s="257"/>
      <c r="IIA64" s="257"/>
      <c r="IIB64" s="257"/>
      <c r="IIC64" s="257"/>
      <c r="IID64" s="257"/>
      <c r="IIE64" s="257"/>
      <c r="IIF64" s="257"/>
      <c r="IIG64" s="257"/>
      <c r="IIH64" s="257"/>
      <c r="III64" s="257"/>
      <c r="IIJ64" s="257"/>
      <c r="IIK64" s="257"/>
      <c r="IIL64" s="257"/>
      <c r="IIM64" s="257"/>
      <c r="IIN64" s="257"/>
      <c r="IIO64" s="257"/>
      <c r="IIP64" s="257"/>
      <c r="IIQ64" s="257"/>
      <c r="IIR64" s="257"/>
      <c r="IIS64" s="257"/>
      <c r="IIT64" s="257"/>
      <c r="IIU64" s="257"/>
      <c r="IIV64" s="257"/>
      <c r="IIW64" s="257"/>
      <c r="IIX64" s="257"/>
      <c r="IIY64" s="257"/>
      <c r="IIZ64" s="257"/>
      <c r="IJA64" s="257"/>
      <c r="IJB64" s="257"/>
      <c r="IJC64" s="257"/>
      <c r="IJD64" s="257"/>
      <c r="IJE64" s="257"/>
      <c r="IJF64" s="257"/>
      <c r="IJG64" s="257"/>
      <c r="IJH64" s="257"/>
      <c r="IJI64" s="257"/>
      <c r="IJJ64" s="257"/>
      <c r="IJK64" s="257"/>
      <c r="IJL64" s="257"/>
      <c r="IJM64" s="257"/>
      <c r="IJN64" s="257"/>
      <c r="IJO64" s="257"/>
      <c r="IJP64" s="257"/>
      <c r="IJQ64" s="257"/>
      <c r="IJR64" s="257"/>
      <c r="IJS64" s="257"/>
      <c r="IJT64" s="257"/>
      <c r="IJU64" s="257"/>
      <c r="IJV64" s="257"/>
      <c r="IJW64" s="257"/>
      <c r="IJX64" s="257"/>
      <c r="IJY64" s="257"/>
      <c r="IJZ64" s="257"/>
      <c r="IKA64" s="257"/>
      <c r="IKB64" s="257"/>
      <c r="IKC64" s="257"/>
      <c r="IKD64" s="257"/>
      <c r="IKE64" s="257"/>
      <c r="IKF64" s="257"/>
      <c r="IKG64" s="257"/>
      <c r="IKH64" s="257"/>
      <c r="IKI64" s="257"/>
      <c r="IKJ64" s="257"/>
      <c r="IKK64" s="257"/>
      <c r="IKL64" s="257"/>
      <c r="IKM64" s="257"/>
      <c r="IKN64" s="257"/>
      <c r="IKO64" s="257"/>
      <c r="IKP64" s="257"/>
      <c r="IKQ64" s="257"/>
      <c r="IKR64" s="257"/>
      <c r="IKS64" s="257"/>
      <c r="IKT64" s="257"/>
      <c r="IKU64" s="257"/>
      <c r="IKV64" s="257"/>
      <c r="IKW64" s="257"/>
      <c r="IKX64" s="257"/>
      <c r="IKY64" s="257"/>
      <c r="IKZ64" s="257"/>
      <c r="ILA64" s="257"/>
      <c r="ILB64" s="257"/>
      <c r="ILC64" s="257"/>
      <c r="ILD64" s="257"/>
      <c r="ILE64" s="257"/>
      <c r="ILF64" s="257"/>
      <c r="ILG64" s="257"/>
      <c r="ILH64" s="257"/>
      <c r="ILI64" s="257"/>
      <c r="ILJ64" s="257"/>
      <c r="ILK64" s="257"/>
      <c r="ILL64" s="257"/>
      <c r="ILM64" s="257"/>
      <c r="ILN64" s="257"/>
      <c r="ILO64" s="257"/>
      <c r="ILP64" s="257"/>
      <c r="ILQ64" s="257"/>
      <c r="ILR64" s="257"/>
      <c r="ILS64" s="257"/>
      <c r="ILT64" s="257"/>
      <c r="ILU64" s="257"/>
      <c r="ILV64" s="257"/>
      <c r="ILW64" s="257"/>
      <c r="ILX64" s="257"/>
      <c r="ILY64" s="257"/>
      <c r="ILZ64" s="257"/>
      <c r="IMA64" s="257"/>
      <c r="IMB64" s="257"/>
      <c r="IMC64" s="257"/>
      <c r="IMD64" s="257"/>
      <c r="IME64" s="257"/>
      <c r="IMF64" s="257"/>
      <c r="IMG64" s="257"/>
      <c r="IMH64" s="257"/>
      <c r="IMI64" s="257"/>
      <c r="IMJ64" s="257"/>
      <c r="IMK64" s="257"/>
      <c r="IML64" s="257"/>
      <c r="IMM64" s="257"/>
      <c r="IMN64" s="257"/>
      <c r="IMO64" s="257"/>
      <c r="IMP64" s="257"/>
      <c r="IMQ64" s="257"/>
      <c r="IMR64" s="257"/>
      <c r="IMS64" s="257"/>
      <c r="IMT64" s="257"/>
      <c r="IMU64" s="257"/>
      <c r="IMV64" s="257"/>
      <c r="IMW64" s="257"/>
      <c r="IMX64" s="257"/>
      <c r="IMY64" s="257"/>
      <c r="IMZ64" s="257"/>
      <c r="INA64" s="257"/>
      <c r="INB64" s="257"/>
      <c r="INC64" s="257"/>
      <c r="IND64" s="257"/>
      <c r="INE64" s="257"/>
      <c r="INF64" s="257"/>
      <c r="ING64" s="257"/>
      <c r="INH64" s="257"/>
      <c r="INI64" s="257"/>
      <c r="INJ64" s="257"/>
      <c r="INK64" s="257"/>
      <c r="INL64" s="257"/>
      <c r="INM64" s="257"/>
      <c r="INN64" s="257"/>
      <c r="INO64" s="257"/>
      <c r="INP64" s="257"/>
      <c r="INQ64" s="257"/>
      <c r="INR64" s="257"/>
      <c r="INS64" s="257"/>
      <c r="INT64" s="257"/>
      <c r="INU64" s="257"/>
      <c r="INV64" s="257"/>
      <c r="INW64" s="257"/>
      <c r="INX64" s="257"/>
      <c r="INY64" s="257"/>
      <c r="INZ64" s="257"/>
      <c r="IOA64" s="257"/>
      <c r="IOB64" s="257"/>
      <c r="IOC64" s="257"/>
      <c r="IOD64" s="257"/>
      <c r="IOE64" s="257"/>
      <c r="IOF64" s="257"/>
      <c r="IOG64" s="257"/>
      <c r="IOH64" s="257"/>
      <c r="IOI64" s="257"/>
      <c r="IOJ64" s="257"/>
      <c r="IOK64" s="257"/>
      <c r="IOL64" s="257"/>
      <c r="IOM64" s="257"/>
      <c r="ION64" s="257"/>
      <c r="IOO64" s="257"/>
      <c r="IOP64" s="257"/>
      <c r="IOQ64" s="257"/>
      <c r="IOR64" s="257"/>
      <c r="IOS64" s="257"/>
      <c r="IOT64" s="257"/>
      <c r="IOU64" s="257"/>
      <c r="IOV64" s="257"/>
      <c r="IOW64" s="257"/>
      <c r="IOX64" s="257"/>
      <c r="IOY64" s="257"/>
      <c r="IOZ64" s="257"/>
      <c r="IPA64" s="257"/>
      <c r="IPB64" s="257"/>
      <c r="IPC64" s="257"/>
      <c r="IPD64" s="257"/>
      <c r="IPE64" s="257"/>
      <c r="IPF64" s="257"/>
      <c r="IPG64" s="257"/>
      <c r="IPH64" s="257"/>
      <c r="IPI64" s="257"/>
      <c r="IPJ64" s="257"/>
      <c r="IPK64" s="257"/>
      <c r="IPL64" s="257"/>
      <c r="IPM64" s="257"/>
      <c r="IPN64" s="257"/>
      <c r="IPO64" s="257"/>
      <c r="IPP64" s="257"/>
      <c r="IPQ64" s="257"/>
      <c r="IPR64" s="257"/>
      <c r="IPS64" s="257"/>
      <c r="IPT64" s="257"/>
      <c r="IPU64" s="257"/>
      <c r="IPV64" s="257"/>
      <c r="IPW64" s="257"/>
      <c r="IPX64" s="257"/>
      <c r="IPY64" s="257"/>
      <c r="IPZ64" s="257"/>
      <c r="IQA64" s="257"/>
      <c r="IQB64" s="257"/>
      <c r="IQC64" s="257"/>
      <c r="IQD64" s="257"/>
      <c r="IQE64" s="257"/>
      <c r="IQF64" s="257"/>
      <c r="IQG64" s="257"/>
      <c r="IQH64" s="257"/>
      <c r="IQI64" s="257"/>
      <c r="IQJ64" s="257"/>
      <c r="IQK64" s="257"/>
      <c r="IQL64" s="257"/>
      <c r="IQM64" s="257"/>
      <c r="IQN64" s="257"/>
      <c r="IQO64" s="257"/>
      <c r="IQP64" s="257"/>
      <c r="IQQ64" s="257"/>
      <c r="IQR64" s="257"/>
      <c r="IQS64" s="257"/>
      <c r="IQT64" s="257"/>
      <c r="IQU64" s="257"/>
      <c r="IQV64" s="257"/>
      <c r="IQW64" s="257"/>
      <c r="IQX64" s="257"/>
      <c r="IQY64" s="257"/>
      <c r="IQZ64" s="257"/>
      <c r="IRA64" s="257"/>
      <c r="IRB64" s="257"/>
      <c r="IRC64" s="257"/>
      <c r="IRD64" s="257"/>
      <c r="IRE64" s="257"/>
      <c r="IRF64" s="257"/>
      <c r="IRG64" s="257"/>
      <c r="IRH64" s="257"/>
      <c r="IRI64" s="257"/>
      <c r="IRJ64" s="257"/>
      <c r="IRK64" s="257"/>
      <c r="IRL64" s="257"/>
      <c r="IRM64" s="257"/>
      <c r="IRN64" s="257"/>
      <c r="IRO64" s="257"/>
      <c r="IRP64" s="257"/>
      <c r="IRQ64" s="257"/>
      <c r="IRR64" s="257"/>
      <c r="IRS64" s="257"/>
      <c r="IRT64" s="257"/>
      <c r="IRU64" s="257"/>
      <c r="IRV64" s="257"/>
      <c r="IRW64" s="257"/>
      <c r="IRX64" s="257"/>
      <c r="IRY64" s="257"/>
      <c r="IRZ64" s="257"/>
      <c r="ISA64" s="257"/>
      <c r="ISB64" s="257"/>
      <c r="ISC64" s="257"/>
      <c r="ISD64" s="257"/>
      <c r="ISE64" s="257"/>
      <c r="ISF64" s="257"/>
      <c r="ISG64" s="257"/>
      <c r="ISH64" s="257"/>
      <c r="ISI64" s="257"/>
      <c r="ISJ64" s="257"/>
      <c r="ISK64" s="257"/>
      <c r="ISL64" s="257"/>
      <c r="ISM64" s="257"/>
      <c r="ISN64" s="257"/>
      <c r="ISO64" s="257"/>
      <c r="ISP64" s="257"/>
      <c r="ISQ64" s="257"/>
      <c r="ISR64" s="257"/>
      <c r="ISS64" s="257"/>
      <c r="IST64" s="257"/>
      <c r="ISU64" s="257"/>
      <c r="ISV64" s="257"/>
      <c r="ISW64" s="257"/>
      <c r="ISX64" s="257"/>
      <c r="ISY64" s="257"/>
      <c r="ISZ64" s="257"/>
      <c r="ITA64" s="257"/>
      <c r="ITB64" s="257"/>
      <c r="ITC64" s="257"/>
      <c r="ITD64" s="257"/>
      <c r="ITE64" s="257"/>
      <c r="ITF64" s="257"/>
      <c r="ITG64" s="257"/>
      <c r="ITH64" s="257"/>
      <c r="ITI64" s="257"/>
      <c r="ITJ64" s="257"/>
      <c r="ITK64" s="257"/>
      <c r="ITL64" s="257"/>
      <c r="ITM64" s="257"/>
      <c r="ITN64" s="257"/>
      <c r="ITO64" s="257"/>
      <c r="ITP64" s="257"/>
      <c r="ITQ64" s="257"/>
      <c r="ITR64" s="257"/>
      <c r="ITS64" s="257"/>
      <c r="ITT64" s="257"/>
      <c r="ITU64" s="257"/>
      <c r="ITV64" s="257"/>
      <c r="ITW64" s="257"/>
      <c r="ITX64" s="257"/>
      <c r="ITY64" s="257"/>
      <c r="ITZ64" s="257"/>
      <c r="IUA64" s="257"/>
      <c r="IUB64" s="257"/>
      <c r="IUC64" s="257"/>
      <c r="IUD64" s="257"/>
      <c r="IUE64" s="257"/>
      <c r="IUF64" s="257"/>
      <c r="IUG64" s="257"/>
      <c r="IUH64" s="257"/>
      <c r="IUI64" s="257"/>
      <c r="IUJ64" s="257"/>
      <c r="IUK64" s="257"/>
      <c r="IUL64" s="257"/>
      <c r="IUM64" s="257"/>
      <c r="IUN64" s="257"/>
      <c r="IUO64" s="257"/>
      <c r="IUP64" s="257"/>
      <c r="IUQ64" s="257"/>
      <c r="IUR64" s="257"/>
      <c r="IUS64" s="257"/>
      <c r="IUT64" s="257"/>
      <c r="IUU64" s="257"/>
      <c r="IUV64" s="257"/>
      <c r="IUW64" s="257"/>
      <c r="IUX64" s="257"/>
      <c r="IUY64" s="257"/>
      <c r="IUZ64" s="257"/>
      <c r="IVA64" s="257"/>
      <c r="IVB64" s="257"/>
      <c r="IVC64" s="257"/>
      <c r="IVD64" s="257"/>
      <c r="IVE64" s="257"/>
      <c r="IVF64" s="257"/>
      <c r="IVG64" s="257"/>
      <c r="IVH64" s="257"/>
      <c r="IVI64" s="257"/>
      <c r="IVJ64" s="257"/>
      <c r="IVK64" s="257"/>
      <c r="IVL64" s="257"/>
      <c r="IVM64" s="257"/>
      <c r="IVN64" s="257"/>
      <c r="IVO64" s="257"/>
      <c r="IVP64" s="257"/>
      <c r="IVQ64" s="257"/>
      <c r="IVR64" s="257"/>
      <c r="IVS64" s="257"/>
      <c r="IVT64" s="257"/>
      <c r="IVU64" s="257"/>
      <c r="IVV64" s="257"/>
      <c r="IVW64" s="257"/>
      <c r="IVX64" s="257"/>
      <c r="IVY64" s="257"/>
      <c r="IVZ64" s="257"/>
      <c r="IWA64" s="257"/>
      <c r="IWB64" s="257"/>
      <c r="IWC64" s="257"/>
      <c r="IWD64" s="257"/>
      <c r="IWE64" s="257"/>
      <c r="IWF64" s="257"/>
      <c r="IWG64" s="257"/>
      <c r="IWH64" s="257"/>
      <c r="IWI64" s="257"/>
      <c r="IWJ64" s="257"/>
      <c r="IWK64" s="257"/>
      <c r="IWL64" s="257"/>
      <c r="IWM64" s="257"/>
      <c r="IWN64" s="257"/>
      <c r="IWO64" s="257"/>
      <c r="IWP64" s="257"/>
      <c r="IWQ64" s="257"/>
      <c r="IWR64" s="257"/>
      <c r="IWS64" s="257"/>
      <c r="IWT64" s="257"/>
      <c r="IWU64" s="257"/>
      <c r="IWV64" s="257"/>
      <c r="IWW64" s="257"/>
      <c r="IWX64" s="257"/>
      <c r="IWY64" s="257"/>
      <c r="IWZ64" s="257"/>
      <c r="IXA64" s="257"/>
      <c r="IXB64" s="257"/>
      <c r="IXC64" s="257"/>
      <c r="IXD64" s="257"/>
      <c r="IXE64" s="257"/>
      <c r="IXF64" s="257"/>
      <c r="IXG64" s="257"/>
      <c r="IXH64" s="257"/>
      <c r="IXI64" s="257"/>
      <c r="IXJ64" s="257"/>
      <c r="IXK64" s="257"/>
      <c r="IXL64" s="257"/>
      <c r="IXM64" s="257"/>
      <c r="IXN64" s="257"/>
      <c r="IXO64" s="257"/>
      <c r="IXP64" s="257"/>
      <c r="IXQ64" s="257"/>
      <c r="IXR64" s="257"/>
      <c r="IXS64" s="257"/>
      <c r="IXT64" s="257"/>
      <c r="IXU64" s="257"/>
      <c r="IXV64" s="257"/>
      <c r="IXW64" s="257"/>
      <c r="IXX64" s="257"/>
      <c r="IXY64" s="257"/>
      <c r="IXZ64" s="257"/>
      <c r="IYA64" s="257"/>
      <c r="IYB64" s="257"/>
      <c r="IYC64" s="257"/>
      <c r="IYD64" s="257"/>
      <c r="IYE64" s="257"/>
      <c r="IYF64" s="257"/>
      <c r="IYG64" s="257"/>
      <c r="IYH64" s="257"/>
      <c r="IYI64" s="257"/>
      <c r="IYJ64" s="257"/>
      <c r="IYK64" s="257"/>
      <c r="IYL64" s="257"/>
      <c r="IYM64" s="257"/>
      <c r="IYN64" s="257"/>
      <c r="IYO64" s="257"/>
      <c r="IYP64" s="257"/>
      <c r="IYQ64" s="257"/>
      <c r="IYR64" s="257"/>
      <c r="IYS64" s="257"/>
      <c r="IYT64" s="257"/>
      <c r="IYU64" s="257"/>
      <c r="IYV64" s="257"/>
      <c r="IYW64" s="257"/>
      <c r="IYX64" s="257"/>
      <c r="IYY64" s="257"/>
      <c r="IYZ64" s="257"/>
      <c r="IZA64" s="257"/>
      <c r="IZB64" s="257"/>
      <c r="IZC64" s="257"/>
      <c r="IZD64" s="257"/>
      <c r="IZE64" s="257"/>
      <c r="IZF64" s="257"/>
      <c r="IZG64" s="257"/>
      <c r="IZH64" s="257"/>
      <c r="IZI64" s="257"/>
      <c r="IZJ64" s="257"/>
      <c r="IZK64" s="257"/>
      <c r="IZL64" s="257"/>
      <c r="IZM64" s="257"/>
      <c r="IZN64" s="257"/>
      <c r="IZO64" s="257"/>
      <c r="IZP64" s="257"/>
      <c r="IZQ64" s="257"/>
      <c r="IZR64" s="257"/>
      <c r="IZS64" s="257"/>
      <c r="IZT64" s="257"/>
      <c r="IZU64" s="257"/>
      <c r="IZV64" s="257"/>
      <c r="IZW64" s="257"/>
      <c r="IZX64" s="257"/>
      <c r="IZY64" s="257"/>
      <c r="IZZ64" s="257"/>
      <c r="JAA64" s="257"/>
      <c r="JAB64" s="257"/>
      <c r="JAC64" s="257"/>
      <c r="JAD64" s="257"/>
      <c r="JAE64" s="257"/>
      <c r="JAF64" s="257"/>
      <c r="JAG64" s="257"/>
      <c r="JAH64" s="257"/>
      <c r="JAI64" s="257"/>
      <c r="JAJ64" s="257"/>
      <c r="JAK64" s="257"/>
      <c r="JAL64" s="257"/>
      <c r="JAM64" s="257"/>
      <c r="JAN64" s="257"/>
      <c r="JAO64" s="257"/>
      <c r="JAP64" s="257"/>
      <c r="JAQ64" s="257"/>
      <c r="JAR64" s="257"/>
      <c r="JAS64" s="257"/>
      <c r="JAT64" s="257"/>
      <c r="JAU64" s="257"/>
      <c r="JAV64" s="257"/>
      <c r="JAW64" s="257"/>
      <c r="JAX64" s="257"/>
      <c r="JAY64" s="257"/>
      <c r="JAZ64" s="257"/>
      <c r="JBA64" s="257"/>
      <c r="JBB64" s="257"/>
      <c r="JBC64" s="257"/>
      <c r="JBD64" s="257"/>
      <c r="JBE64" s="257"/>
      <c r="JBF64" s="257"/>
      <c r="JBG64" s="257"/>
      <c r="JBH64" s="257"/>
      <c r="JBI64" s="257"/>
      <c r="JBJ64" s="257"/>
      <c r="JBK64" s="257"/>
      <c r="JBL64" s="257"/>
      <c r="JBM64" s="257"/>
      <c r="JBN64" s="257"/>
      <c r="JBO64" s="257"/>
      <c r="JBP64" s="257"/>
      <c r="JBQ64" s="257"/>
      <c r="JBR64" s="257"/>
      <c r="JBS64" s="257"/>
      <c r="JBT64" s="257"/>
      <c r="JBU64" s="257"/>
      <c r="JBV64" s="257"/>
      <c r="JBW64" s="257"/>
      <c r="JBX64" s="257"/>
      <c r="JBY64" s="257"/>
      <c r="JBZ64" s="257"/>
      <c r="JCA64" s="257"/>
      <c r="JCB64" s="257"/>
      <c r="JCC64" s="257"/>
      <c r="JCD64" s="257"/>
      <c r="JCE64" s="257"/>
      <c r="JCF64" s="257"/>
      <c r="JCG64" s="257"/>
      <c r="JCH64" s="257"/>
      <c r="JCI64" s="257"/>
      <c r="JCJ64" s="257"/>
      <c r="JCK64" s="257"/>
      <c r="JCL64" s="257"/>
      <c r="JCM64" s="257"/>
      <c r="JCN64" s="257"/>
      <c r="JCO64" s="257"/>
      <c r="JCP64" s="257"/>
      <c r="JCQ64" s="257"/>
      <c r="JCR64" s="257"/>
      <c r="JCS64" s="257"/>
      <c r="JCT64" s="257"/>
      <c r="JCU64" s="257"/>
      <c r="JCV64" s="257"/>
      <c r="JCW64" s="257"/>
      <c r="JCX64" s="257"/>
      <c r="JCY64" s="257"/>
      <c r="JCZ64" s="257"/>
      <c r="JDA64" s="257"/>
      <c r="JDB64" s="257"/>
      <c r="JDC64" s="257"/>
      <c r="JDD64" s="257"/>
      <c r="JDE64" s="257"/>
      <c r="JDF64" s="257"/>
      <c r="JDG64" s="257"/>
      <c r="JDH64" s="257"/>
      <c r="JDI64" s="257"/>
      <c r="JDJ64" s="257"/>
      <c r="JDK64" s="257"/>
      <c r="JDL64" s="257"/>
      <c r="JDM64" s="257"/>
      <c r="JDN64" s="257"/>
      <c r="JDO64" s="257"/>
      <c r="JDP64" s="257"/>
      <c r="JDQ64" s="257"/>
      <c r="JDR64" s="257"/>
      <c r="JDS64" s="257"/>
      <c r="JDT64" s="257"/>
      <c r="JDU64" s="257"/>
      <c r="JDV64" s="257"/>
      <c r="JDW64" s="257"/>
      <c r="JDX64" s="257"/>
      <c r="JDY64" s="257"/>
      <c r="JDZ64" s="257"/>
      <c r="JEA64" s="257"/>
      <c r="JEB64" s="257"/>
      <c r="JEC64" s="257"/>
      <c r="JED64" s="257"/>
      <c r="JEE64" s="257"/>
      <c r="JEF64" s="257"/>
      <c r="JEG64" s="257"/>
      <c r="JEH64" s="257"/>
      <c r="JEI64" s="257"/>
      <c r="JEJ64" s="257"/>
      <c r="JEK64" s="257"/>
      <c r="JEL64" s="257"/>
      <c r="JEM64" s="257"/>
      <c r="JEN64" s="257"/>
      <c r="JEO64" s="257"/>
      <c r="JEP64" s="257"/>
      <c r="JEQ64" s="257"/>
      <c r="JER64" s="257"/>
      <c r="JES64" s="257"/>
      <c r="JET64" s="257"/>
      <c r="JEU64" s="257"/>
      <c r="JEV64" s="257"/>
      <c r="JEW64" s="257"/>
      <c r="JEX64" s="257"/>
      <c r="JEY64" s="257"/>
      <c r="JEZ64" s="257"/>
      <c r="JFA64" s="257"/>
      <c r="JFB64" s="257"/>
      <c r="JFC64" s="257"/>
      <c r="JFD64" s="257"/>
      <c r="JFE64" s="257"/>
      <c r="JFF64" s="257"/>
      <c r="JFG64" s="257"/>
      <c r="JFH64" s="257"/>
      <c r="JFI64" s="257"/>
      <c r="JFJ64" s="257"/>
      <c r="JFK64" s="257"/>
      <c r="JFL64" s="257"/>
      <c r="JFM64" s="257"/>
      <c r="JFN64" s="257"/>
      <c r="JFO64" s="257"/>
      <c r="JFP64" s="257"/>
      <c r="JFQ64" s="257"/>
      <c r="JFR64" s="257"/>
      <c r="JFS64" s="257"/>
      <c r="JFT64" s="257"/>
      <c r="JFU64" s="257"/>
      <c r="JFV64" s="257"/>
      <c r="JFW64" s="257"/>
      <c r="JFX64" s="257"/>
      <c r="JFY64" s="257"/>
      <c r="JFZ64" s="257"/>
      <c r="JGA64" s="257"/>
      <c r="JGB64" s="257"/>
      <c r="JGC64" s="257"/>
      <c r="JGD64" s="257"/>
      <c r="JGE64" s="257"/>
      <c r="JGF64" s="257"/>
      <c r="JGG64" s="257"/>
      <c r="JGH64" s="257"/>
      <c r="JGI64" s="257"/>
      <c r="JGJ64" s="257"/>
      <c r="JGK64" s="257"/>
      <c r="JGL64" s="257"/>
      <c r="JGM64" s="257"/>
      <c r="JGN64" s="257"/>
      <c r="JGO64" s="257"/>
      <c r="JGP64" s="257"/>
      <c r="JGQ64" s="257"/>
      <c r="JGR64" s="257"/>
      <c r="JGS64" s="257"/>
      <c r="JGT64" s="257"/>
      <c r="JGU64" s="257"/>
      <c r="JGV64" s="257"/>
      <c r="JGW64" s="257"/>
      <c r="JGX64" s="257"/>
      <c r="JGY64" s="257"/>
      <c r="JGZ64" s="257"/>
      <c r="JHA64" s="257"/>
      <c r="JHB64" s="257"/>
      <c r="JHC64" s="257"/>
      <c r="JHD64" s="257"/>
      <c r="JHE64" s="257"/>
      <c r="JHF64" s="257"/>
      <c r="JHG64" s="257"/>
      <c r="JHH64" s="257"/>
      <c r="JHI64" s="257"/>
      <c r="JHJ64" s="257"/>
      <c r="JHK64" s="257"/>
      <c r="JHL64" s="257"/>
      <c r="JHM64" s="257"/>
      <c r="JHN64" s="257"/>
      <c r="JHO64" s="257"/>
      <c r="JHP64" s="257"/>
      <c r="JHQ64" s="257"/>
      <c r="JHR64" s="257"/>
      <c r="JHS64" s="257"/>
      <c r="JHT64" s="257"/>
      <c r="JHU64" s="257"/>
      <c r="JHV64" s="257"/>
      <c r="JHW64" s="257"/>
      <c r="JHX64" s="257"/>
      <c r="JHY64" s="257"/>
      <c r="JHZ64" s="257"/>
      <c r="JIA64" s="257"/>
      <c r="JIB64" s="257"/>
      <c r="JIC64" s="257"/>
      <c r="JID64" s="257"/>
      <c r="JIE64" s="257"/>
      <c r="JIF64" s="257"/>
      <c r="JIG64" s="257"/>
      <c r="JIH64" s="257"/>
      <c r="JII64" s="257"/>
      <c r="JIJ64" s="257"/>
      <c r="JIK64" s="257"/>
      <c r="JIL64" s="257"/>
      <c r="JIM64" s="257"/>
      <c r="JIN64" s="257"/>
      <c r="JIO64" s="257"/>
      <c r="JIP64" s="257"/>
      <c r="JIQ64" s="257"/>
      <c r="JIR64" s="257"/>
      <c r="JIS64" s="257"/>
      <c r="JIT64" s="257"/>
      <c r="JIU64" s="257"/>
      <c r="JIV64" s="257"/>
      <c r="JIW64" s="257"/>
      <c r="JIX64" s="257"/>
      <c r="JIY64" s="257"/>
      <c r="JIZ64" s="257"/>
      <c r="JJA64" s="257"/>
      <c r="JJB64" s="257"/>
      <c r="JJC64" s="257"/>
      <c r="JJD64" s="257"/>
      <c r="JJE64" s="257"/>
      <c r="JJF64" s="257"/>
      <c r="JJG64" s="257"/>
      <c r="JJH64" s="257"/>
      <c r="JJI64" s="257"/>
      <c r="JJJ64" s="257"/>
      <c r="JJK64" s="257"/>
      <c r="JJL64" s="257"/>
      <c r="JJM64" s="257"/>
      <c r="JJN64" s="257"/>
      <c r="JJO64" s="257"/>
      <c r="JJP64" s="257"/>
      <c r="JJQ64" s="257"/>
      <c r="JJR64" s="257"/>
      <c r="JJS64" s="257"/>
      <c r="JJT64" s="257"/>
      <c r="JJU64" s="257"/>
      <c r="JJV64" s="257"/>
      <c r="JJW64" s="257"/>
      <c r="JJX64" s="257"/>
      <c r="JJY64" s="257"/>
      <c r="JJZ64" s="257"/>
      <c r="JKA64" s="257"/>
      <c r="JKB64" s="257"/>
      <c r="JKC64" s="257"/>
      <c r="JKD64" s="257"/>
      <c r="JKE64" s="257"/>
      <c r="JKF64" s="257"/>
      <c r="JKG64" s="257"/>
      <c r="JKH64" s="257"/>
      <c r="JKI64" s="257"/>
      <c r="JKJ64" s="257"/>
      <c r="JKK64" s="257"/>
      <c r="JKL64" s="257"/>
      <c r="JKM64" s="257"/>
      <c r="JKN64" s="257"/>
      <c r="JKO64" s="257"/>
      <c r="JKP64" s="257"/>
      <c r="JKQ64" s="257"/>
      <c r="JKR64" s="257"/>
      <c r="JKS64" s="257"/>
      <c r="JKT64" s="257"/>
      <c r="JKU64" s="257"/>
      <c r="JKV64" s="257"/>
      <c r="JKW64" s="257"/>
      <c r="JKX64" s="257"/>
      <c r="JKY64" s="257"/>
      <c r="JKZ64" s="257"/>
      <c r="JLA64" s="257"/>
      <c r="JLB64" s="257"/>
      <c r="JLC64" s="257"/>
      <c r="JLD64" s="257"/>
      <c r="JLE64" s="257"/>
      <c r="JLF64" s="257"/>
      <c r="JLG64" s="257"/>
      <c r="JLH64" s="257"/>
      <c r="JLI64" s="257"/>
      <c r="JLJ64" s="257"/>
      <c r="JLK64" s="257"/>
      <c r="JLL64" s="257"/>
      <c r="JLM64" s="257"/>
      <c r="JLN64" s="257"/>
      <c r="JLO64" s="257"/>
      <c r="JLP64" s="257"/>
      <c r="JLQ64" s="257"/>
      <c r="JLR64" s="257"/>
      <c r="JLS64" s="257"/>
      <c r="JLT64" s="257"/>
      <c r="JLU64" s="257"/>
      <c r="JLV64" s="257"/>
      <c r="JLW64" s="257"/>
      <c r="JLX64" s="257"/>
      <c r="JLY64" s="257"/>
      <c r="JLZ64" s="257"/>
      <c r="JMA64" s="257"/>
      <c r="JMB64" s="257"/>
      <c r="JMC64" s="257"/>
      <c r="JMD64" s="257"/>
      <c r="JME64" s="257"/>
      <c r="JMF64" s="257"/>
      <c r="JMG64" s="257"/>
      <c r="JMH64" s="257"/>
      <c r="JMI64" s="257"/>
      <c r="JMJ64" s="257"/>
      <c r="JMK64" s="257"/>
      <c r="JML64" s="257"/>
      <c r="JMM64" s="257"/>
      <c r="JMN64" s="257"/>
      <c r="JMO64" s="257"/>
      <c r="JMP64" s="257"/>
      <c r="JMQ64" s="257"/>
      <c r="JMR64" s="257"/>
      <c r="JMS64" s="257"/>
      <c r="JMT64" s="257"/>
      <c r="JMU64" s="257"/>
      <c r="JMV64" s="257"/>
      <c r="JMW64" s="257"/>
      <c r="JMX64" s="257"/>
      <c r="JMY64" s="257"/>
      <c r="JMZ64" s="257"/>
      <c r="JNA64" s="257"/>
      <c r="JNB64" s="257"/>
      <c r="JNC64" s="257"/>
      <c r="JND64" s="257"/>
      <c r="JNE64" s="257"/>
      <c r="JNF64" s="257"/>
      <c r="JNG64" s="257"/>
      <c r="JNH64" s="257"/>
      <c r="JNI64" s="257"/>
      <c r="JNJ64" s="257"/>
      <c r="JNK64" s="257"/>
      <c r="JNL64" s="257"/>
      <c r="JNM64" s="257"/>
      <c r="JNN64" s="257"/>
      <c r="JNO64" s="257"/>
      <c r="JNP64" s="257"/>
      <c r="JNQ64" s="257"/>
      <c r="JNR64" s="257"/>
      <c r="JNS64" s="257"/>
      <c r="JNT64" s="257"/>
      <c r="JNU64" s="257"/>
      <c r="JNV64" s="257"/>
      <c r="JNW64" s="257"/>
      <c r="JNX64" s="257"/>
      <c r="JNY64" s="257"/>
      <c r="JNZ64" s="257"/>
      <c r="JOA64" s="257"/>
      <c r="JOB64" s="257"/>
      <c r="JOC64" s="257"/>
      <c r="JOD64" s="257"/>
      <c r="JOE64" s="257"/>
      <c r="JOF64" s="257"/>
      <c r="JOG64" s="257"/>
      <c r="JOH64" s="257"/>
      <c r="JOI64" s="257"/>
      <c r="JOJ64" s="257"/>
      <c r="JOK64" s="257"/>
      <c r="JOL64" s="257"/>
      <c r="JOM64" s="257"/>
      <c r="JON64" s="257"/>
      <c r="JOO64" s="257"/>
      <c r="JOP64" s="257"/>
      <c r="JOQ64" s="257"/>
      <c r="JOR64" s="257"/>
      <c r="JOS64" s="257"/>
      <c r="JOT64" s="257"/>
      <c r="JOU64" s="257"/>
      <c r="JOV64" s="257"/>
      <c r="JOW64" s="257"/>
      <c r="JOX64" s="257"/>
      <c r="JOY64" s="257"/>
      <c r="JOZ64" s="257"/>
      <c r="JPA64" s="257"/>
      <c r="JPB64" s="257"/>
      <c r="JPC64" s="257"/>
      <c r="JPD64" s="257"/>
      <c r="JPE64" s="257"/>
      <c r="JPF64" s="257"/>
      <c r="JPG64" s="257"/>
      <c r="JPH64" s="257"/>
      <c r="JPI64" s="257"/>
      <c r="JPJ64" s="257"/>
      <c r="JPK64" s="257"/>
      <c r="JPL64" s="257"/>
      <c r="JPM64" s="257"/>
      <c r="JPN64" s="257"/>
      <c r="JPO64" s="257"/>
      <c r="JPP64" s="257"/>
      <c r="JPQ64" s="257"/>
      <c r="JPR64" s="257"/>
      <c r="JPS64" s="257"/>
      <c r="JPT64" s="257"/>
      <c r="JPU64" s="257"/>
      <c r="JPV64" s="257"/>
      <c r="JPW64" s="257"/>
      <c r="JPX64" s="257"/>
      <c r="JPY64" s="257"/>
      <c r="JPZ64" s="257"/>
      <c r="JQA64" s="257"/>
      <c r="JQB64" s="257"/>
      <c r="JQC64" s="257"/>
      <c r="JQD64" s="257"/>
      <c r="JQE64" s="257"/>
      <c r="JQF64" s="257"/>
      <c r="JQG64" s="257"/>
      <c r="JQH64" s="257"/>
      <c r="JQI64" s="257"/>
      <c r="JQJ64" s="257"/>
      <c r="JQK64" s="257"/>
      <c r="JQL64" s="257"/>
      <c r="JQM64" s="257"/>
      <c r="JQN64" s="257"/>
      <c r="JQO64" s="257"/>
      <c r="JQP64" s="257"/>
      <c r="JQQ64" s="257"/>
      <c r="JQR64" s="257"/>
      <c r="JQS64" s="257"/>
      <c r="JQT64" s="257"/>
      <c r="JQU64" s="257"/>
      <c r="JQV64" s="257"/>
      <c r="JQW64" s="257"/>
      <c r="JQX64" s="257"/>
      <c r="JQY64" s="257"/>
      <c r="JQZ64" s="257"/>
      <c r="JRA64" s="257"/>
      <c r="JRB64" s="257"/>
      <c r="JRC64" s="257"/>
      <c r="JRD64" s="257"/>
      <c r="JRE64" s="257"/>
      <c r="JRF64" s="257"/>
      <c r="JRG64" s="257"/>
      <c r="JRH64" s="257"/>
      <c r="JRI64" s="257"/>
      <c r="JRJ64" s="257"/>
      <c r="JRK64" s="257"/>
      <c r="JRL64" s="257"/>
      <c r="JRM64" s="257"/>
      <c r="JRN64" s="257"/>
      <c r="JRO64" s="257"/>
      <c r="JRP64" s="257"/>
      <c r="JRQ64" s="257"/>
      <c r="JRR64" s="257"/>
      <c r="JRS64" s="257"/>
      <c r="JRT64" s="257"/>
      <c r="JRU64" s="257"/>
      <c r="JRV64" s="257"/>
      <c r="JRW64" s="257"/>
      <c r="JRX64" s="257"/>
      <c r="JRY64" s="257"/>
      <c r="JRZ64" s="257"/>
      <c r="JSA64" s="257"/>
      <c r="JSB64" s="257"/>
      <c r="JSC64" s="257"/>
      <c r="JSD64" s="257"/>
      <c r="JSE64" s="257"/>
      <c r="JSF64" s="257"/>
      <c r="JSG64" s="257"/>
      <c r="JSH64" s="257"/>
      <c r="JSI64" s="257"/>
      <c r="JSJ64" s="257"/>
      <c r="JSK64" s="257"/>
      <c r="JSL64" s="257"/>
      <c r="JSM64" s="257"/>
      <c r="JSN64" s="257"/>
      <c r="JSO64" s="257"/>
      <c r="JSP64" s="257"/>
      <c r="JSQ64" s="257"/>
      <c r="JSR64" s="257"/>
      <c r="JSS64" s="257"/>
      <c r="JST64" s="257"/>
      <c r="JSU64" s="257"/>
      <c r="JSV64" s="257"/>
      <c r="JSW64" s="257"/>
      <c r="JSX64" s="257"/>
      <c r="JSY64" s="257"/>
      <c r="JSZ64" s="257"/>
      <c r="JTA64" s="257"/>
      <c r="JTB64" s="257"/>
      <c r="JTC64" s="257"/>
      <c r="JTD64" s="257"/>
      <c r="JTE64" s="257"/>
      <c r="JTF64" s="257"/>
      <c r="JTG64" s="257"/>
      <c r="JTH64" s="257"/>
      <c r="JTI64" s="257"/>
      <c r="JTJ64" s="257"/>
      <c r="JTK64" s="257"/>
      <c r="JTL64" s="257"/>
      <c r="JTM64" s="257"/>
      <c r="JTN64" s="257"/>
      <c r="JTO64" s="257"/>
      <c r="JTP64" s="257"/>
      <c r="JTQ64" s="257"/>
      <c r="JTR64" s="257"/>
      <c r="JTS64" s="257"/>
      <c r="JTT64" s="257"/>
      <c r="JTU64" s="257"/>
      <c r="JTV64" s="257"/>
      <c r="JTW64" s="257"/>
      <c r="JTX64" s="257"/>
      <c r="JTY64" s="257"/>
      <c r="JTZ64" s="257"/>
      <c r="JUA64" s="257"/>
      <c r="JUB64" s="257"/>
      <c r="JUC64" s="257"/>
      <c r="JUD64" s="257"/>
      <c r="JUE64" s="257"/>
      <c r="JUF64" s="257"/>
      <c r="JUG64" s="257"/>
      <c r="JUH64" s="257"/>
      <c r="JUI64" s="257"/>
      <c r="JUJ64" s="257"/>
      <c r="JUK64" s="257"/>
      <c r="JUL64" s="257"/>
      <c r="JUM64" s="257"/>
      <c r="JUN64" s="257"/>
      <c r="JUO64" s="257"/>
      <c r="JUP64" s="257"/>
      <c r="JUQ64" s="257"/>
      <c r="JUR64" s="257"/>
      <c r="JUS64" s="257"/>
      <c r="JUT64" s="257"/>
      <c r="JUU64" s="257"/>
      <c r="JUV64" s="257"/>
      <c r="JUW64" s="257"/>
      <c r="JUX64" s="257"/>
      <c r="JUY64" s="257"/>
      <c r="JUZ64" s="257"/>
      <c r="JVA64" s="257"/>
      <c r="JVB64" s="257"/>
      <c r="JVC64" s="257"/>
      <c r="JVD64" s="257"/>
      <c r="JVE64" s="257"/>
      <c r="JVF64" s="257"/>
      <c r="JVG64" s="257"/>
      <c r="JVH64" s="257"/>
      <c r="JVI64" s="257"/>
      <c r="JVJ64" s="257"/>
      <c r="JVK64" s="257"/>
      <c r="JVL64" s="257"/>
      <c r="JVM64" s="257"/>
      <c r="JVN64" s="257"/>
      <c r="JVO64" s="257"/>
      <c r="JVP64" s="257"/>
      <c r="JVQ64" s="257"/>
      <c r="JVR64" s="257"/>
      <c r="JVS64" s="257"/>
      <c r="JVT64" s="257"/>
      <c r="JVU64" s="257"/>
      <c r="JVV64" s="257"/>
      <c r="JVW64" s="257"/>
      <c r="JVX64" s="257"/>
      <c r="JVY64" s="257"/>
      <c r="JVZ64" s="257"/>
      <c r="JWA64" s="257"/>
      <c r="JWB64" s="257"/>
      <c r="JWC64" s="257"/>
      <c r="JWD64" s="257"/>
      <c r="JWE64" s="257"/>
      <c r="JWF64" s="257"/>
      <c r="JWG64" s="257"/>
      <c r="JWH64" s="257"/>
      <c r="JWI64" s="257"/>
      <c r="JWJ64" s="257"/>
      <c r="JWK64" s="257"/>
      <c r="JWL64" s="257"/>
      <c r="JWM64" s="257"/>
      <c r="JWN64" s="257"/>
      <c r="JWO64" s="257"/>
      <c r="JWP64" s="257"/>
      <c r="JWQ64" s="257"/>
      <c r="JWR64" s="257"/>
      <c r="JWS64" s="257"/>
      <c r="JWT64" s="257"/>
      <c r="JWU64" s="257"/>
      <c r="JWV64" s="257"/>
      <c r="JWW64" s="257"/>
      <c r="JWX64" s="257"/>
      <c r="JWY64" s="257"/>
      <c r="JWZ64" s="257"/>
      <c r="JXA64" s="257"/>
      <c r="JXB64" s="257"/>
      <c r="JXC64" s="257"/>
      <c r="JXD64" s="257"/>
      <c r="JXE64" s="257"/>
      <c r="JXF64" s="257"/>
      <c r="JXG64" s="257"/>
      <c r="JXH64" s="257"/>
      <c r="JXI64" s="257"/>
      <c r="JXJ64" s="257"/>
      <c r="JXK64" s="257"/>
      <c r="JXL64" s="257"/>
      <c r="JXM64" s="257"/>
      <c r="JXN64" s="257"/>
      <c r="JXO64" s="257"/>
      <c r="JXP64" s="257"/>
      <c r="JXQ64" s="257"/>
      <c r="JXR64" s="257"/>
      <c r="JXS64" s="257"/>
      <c r="JXT64" s="257"/>
      <c r="JXU64" s="257"/>
      <c r="JXV64" s="257"/>
      <c r="JXW64" s="257"/>
      <c r="JXX64" s="257"/>
      <c r="JXY64" s="257"/>
      <c r="JXZ64" s="257"/>
      <c r="JYA64" s="257"/>
      <c r="JYB64" s="257"/>
      <c r="JYC64" s="257"/>
      <c r="JYD64" s="257"/>
      <c r="JYE64" s="257"/>
      <c r="JYF64" s="257"/>
      <c r="JYG64" s="257"/>
      <c r="JYH64" s="257"/>
      <c r="JYI64" s="257"/>
      <c r="JYJ64" s="257"/>
      <c r="JYK64" s="257"/>
      <c r="JYL64" s="257"/>
      <c r="JYM64" s="257"/>
      <c r="JYN64" s="257"/>
      <c r="JYO64" s="257"/>
      <c r="JYP64" s="257"/>
      <c r="JYQ64" s="257"/>
      <c r="JYR64" s="257"/>
      <c r="JYS64" s="257"/>
      <c r="JYT64" s="257"/>
      <c r="JYU64" s="257"/>
      <c r="JYV64" s="257"/>
      <c r="JYW64" s="257"/>
      <c r="JYX64" s="257"/>
      <c r="JYY64" s="257"/>
      <c r="JYZ64" s="257"/>
      <c r="JZA64" s="257"/>
      <c r="JZB64" s="257"/>
      <c r="JZC64" s="257"/>
      <c r="JZD64" s="257"/>
      <c r="JZE64" s="257"/>
      <c r="JZF64" s="257"/>
      <c r="JZG64" s="257"/>
      <c r="JZH64" s="257"/>
      <c r="JZI64" s="257"/>
      <c r="JZJ64" s="257"/>
      <c r="JZK64" s="257"/>
      <c r="JZL64" s="257"/>
      <c r="JZM64" s="257"/>
      <c r="JZN64" s="257"/>
      <c r="JZO64" s="257"/>
      <c r="JZP64" s="257"/>
      <c r="JZQ64" s="257"/>
      <c r="JZR64" s="257"/>
      <c r="JZS64" s="257"/>
      <c r="JZT64" s="257"/>
      <c r="JZU64" s="257"/>
      <c r="JZV64" s="257"/>
      <c r="JZW64" s="257"/>
      <c r="JZX64" s="257"/>
      <c r="JZY64" s="257"/>
      <c r="JZZ64" s="257"/>
      <c r="KAA64" s="257"/>
      <c r="KAB64" s="257"/>
      <c r="KAC64" s="257"/>
      <c r="KAD64" s="257"/>
      <c r="KAE64" s="257"/>
      <c r="KAF64" s="257"/>
      <c r="KAG64" s="257"/>
      <c r="KAH64" s="257"/>
      <c r="KAI64" s="257"/>
      <c r="KAJ64" s="257"/>
      <c r="KAK64" s="257"/>
      <c r="KAL64" s="257"/>
      <c r="KAM64" s="257"/>
      <c r="KAN64" s="257"/>
      <c r="KAO64" s="257"/>
      <c r="KAP64" s="257"/>
      <c r="KAQ64" s="257"/>
      <c r="KAR64" s="257"/>
      <c r="KAS64" s="257"/>
      <c r="KAT64" s="257"/>
      <c r="KAU64" s="257"/>
      <c r="KAV64" s="257"/>
      <c r="KAW64" s="257"/>
      <c r="KAX64" s="257"/>
      <c r="KAY64" s="257"/>
      <c r="KAZ64" s="257"/>
      <c r="KBA64" s="257"/>
      <c r="KBB64" s="257"/>
      <c r="KBC64" s="257"/>
      <c r="KBD64" s="257"/>
      <c r="KBE64" s="257"/>
      <c r="KBF64" s="257"/>
      <c r="KBG64" s="257"/>
      <c r="KBH64" s="257"/>
      <c r="KBI64" s="257"/>
      <c r="KBJ64" s="257"/>
      <c r="KBK64" s="257"/>
      <c r="KBL64" s="257"/>
      <c r="KBM64" s="257"/>
      <c r="KBN64" s="257"/>
      <c r="KBO64" s="257"/>
      <c r="KBP64" s="257"/>
      <c r="KBQ64" s="257"/>
      <c r="KBR64" s="257"/>
      <c r="KBS64" s="257"/>
      <c r="KBT64" s="257"/>
      <c r="KBU64" s="257"/>
      <c r="KBV64" s="257"/>
      <c r="KBW64" s="257"/>
      <c r="KBX64" s="257"/>
      <c r="KBY64" s="257"/>
      <c r="KBZ64" s="257"/>
      <c r="KCA64" s="257"/>
      <c r="KCB64" s="257"/>
      <c r="KCC64" s="257"/>
      <c r="KCD64" s="257"/>
      <c r="KCE64" s="257"/>
      <c r="KCF64" s="257"/>
      <c r="KCG64" s="257"/>
      <c r="KCH64" s="257"/>
      <c r="KCI64" s="257"/>
      <c r="KCJ64" s="257"/>
      <c r="KCK64" s="257"/>
      <c r="KCL64" s="257"/>
      <c r="KCM64" s="257"/>
      <c r="KCN64" s="257"/>
      <c r="KCO64" s="257"/>
      <c r="KCP64" s="257"/>
      <c r="KCQ64" s="257"/>
      <c r="KCR64" s="257"/>
      <c r="KCS64" s="257"/>
      <c r="KCT64" s="257"/>
      <c r="KCU64" s="257"/>
      <c r="KCV64" s="257"/>
      <c r="KCW64" s="257"/>
      <c r="KCX64" s="257"/>
      <c r="KCY64" s="257"/>
      <c r="KCZ64" s="257"/>
      <c r="KDA64" s="257"/>
      <c r="KDB64" s="257"/>
      <c r="KDC64" s="257"/>
      <c r="KDD64" s="257"/>
      <c r="KDE64" s="257"/>
      <c r="KDF64" s="257"/>
      <c r="KDG64" s="257"/>
      <c r="KDH64" s="257"/>
      <c r="KDI64" s="257"/>
      <c r="KDJ64" s="257"/>
      <c r="KDK64" s="257"/>
      <c r="KDL64" s="257"/>
      <c r="KDM64" s="257"/>
      <c r="KDN64" s="257"/>
      <c r="KDO64" s="257"/>
      <c r="KDP64" s="257"/>
      <c r="KDQ64" s="257"/>
      <c r="KDR64" s="257"/>
      <c r="KDS64" s="257"/>
      <c r="KDT64" s="257"/>
      <c r="KDU64" s="257"/>
      <c r="KDV64" s="257"/>
      <c r="KDW64" s="257"/>
      <c r="KDX64" s="257"/>
      <c r="KDY64" s="257"/>
      <c r="KDZ64" s="257"/>
      <c r="KEA64" s="257"/>
      <c r="KEB64" s="257"/>
      <c r="KEC64" s="257"/>
      <c r="KED64" s="257"/>
      <c r="KEE64" s="257"/>
      <c r="KEF64" s="257"/>
      <c r="KEG64" s="257"/>
      <c r="KEH64" s="257"/>
      <c r="KEI64" s="257"/>
      <c r="KEJ64" s="257"/>
      <c r="KEK64" s="257"/>
      <c r="KEL64" s="257"/>
      <c r="KEM64" s="257"/>
      <c r="KEN64" s="257"/>
      <c r="KEO64" s="257"/>
      <c r="KEP64" s="257"/>
      <c r="KEQ64" s="257"/>
      <c r="KER64" s="257"/>
      <c r="KES64" s="257"/>
      <c r="KET64" s="257"/>
      <c r="KEU64" s="257"/>
      <c r="KEV64" s="257"/>
      <c r="KEW64" s="257"/>
      <c r="KEX64" s="257"/>
      <c r="KEY64" s="257"/>
      <c r="KEZ64" s="257"/>
      <c r="KFA64" s="257"/>
      <c r="KFB64" s="257"/>
      <c r="KFC64" s="257"/>
      <c r="KFD64" s="257"/>
      <c r="KFE64" s="257"/>
      <c r="KFF64" s="257"/>
      <c r="KFG64" s="257"/>
      <c r="KFH64" s="257"/>
      <c r="KFI64" s="257"/>
      <c r="KFJ64" s="257"/>
      <c r="KFK64" s="257"/>
      <c r="KFL64" s="257"/>
      <c r="KFM64" s="257"/>
      <c r="KFN64" s="257"/>
      <c r="KFO64" s="257"/>
      <c r="KFP64" s="257"/>
      <c r="KFQ64" s="257"/>
      <c r="KFR64" s="257"/>
      <c r="KFS64" s="257"/>
      <c r="KFT64" s="257"/>
      <c r="KFU64" s="257"/>
      <c r="KFV64" s="257"/>
      <c r="KFW64" s="257"/>
      <c r="KFX64" s="257"/>
      <c r="KFY64" s="257"/>
      <c r="KFZ64" s="257"/>
      <c r="KGA64" s="257"/>
      <c r="KGB64" s="257"/>
      <c r="KGC64" s="257"/>
      <c r="KGD64" s="257"/>
      <c r="KGE64" s="257"/>
      <c r="KGF64" s="257"/>
      <c r="KGG64" s="257"/>
      <c r="KGH64" s="257"/>
      <c r="KGI64" s="257"/>
      <c r="KGJ64" s="257"/>
      <c r="KGK64" s="257"/>
      <c r="KGL64" s="257"/>
      <c r="KGM64" s="257"/>
      <c r="KGN64" s="257"/>
      <c r="KGO64" s="257"/>
      <c r="KGP64" s="257"/>
      <c r="KGQ64" s="257"/>
      <c r="KGR64" s="257"/>
      <c r="KGS64" s="257"/>
      <c r="KGT64" s="257"/>
      <c r="KGU64" s="257"/>
      <c r="KGV64" s="257"/>
      <c r="KGW64" s="257"/>
      <c r="KGX64" s="257"/>
      <c r="KGY64" s="257"/>
      <c r="KGZ64" s="257"/>
      <c r="KHA64" s="257"/>
      <c r="KHB64" s="257"/>
      <c r="KHC64" s="257"/>
      <c r="KHD64" s="257"/>
      <c r="KHE64" s="257"/>
      <c r="KHF64" s="257"/>
      <c r="KHG64" s="257"/>
      <c r="KHH64" s="257"/>
      <c r="KHI64" s="257"/>
      <c r="KHJ64" s="257"/>
      <c r="KHK64" s="257"/>
      <c r="KHL64" s="257"/>
      <c r="KHM64" s="257"/>
      <c r="KHN64" s="257"/>
      <c r="KHO64" s="257"/>
      <c r="KHP64" s="257"/>
      <c r="KHQ64" s="257"/>
      <c r="KHR64" s="257"/>
      <c r="KHS64" s="257"/>
      <c r="KHT64" s="257"/>
      <c r="KHU64" s="257"/>
      <c r="KHV64" s="257"/>
      <c r="KHW64" s="257"/>
      <c r="KHX64" s="257"/>
      <c r="KHY64" s="257"/>
      <c r="KHZ64" s="257"/>
      <c r="KIA64" s="257"/>
      <c r="KIB64" s="257"/>
      <c r="KIC64" s="257"/>
      <c r="KID64" s="257"/>
      <c r="KIE64" s="257"/>
      <c r="KIF64" s="257"/>
      <c r="KIG64" s="257"/>
      <c r="KIH64" s="257"/>
      <c r="KII64" s="257"/>
      <c r="KIJ64" s="257"/>
      <c r="KIK64" s="257"/>
      <c r="KIL64" s="257"/>
      <c r="KIM64" s="257"/>
      <c r="KIN64" s="257"/>
      <c r="KIO64" s="257"/>
      <c r="KIP64" s="257"/>
      <c r="KIQ64" s="257"/>
      <c r="KIR64" s="257"/>
      <c r="KIS64" s="257"/>
      <c r="KIT64" s="257"/>
      <c r="KIU64" s="257"/>
      <c r="KIV64" s="257"/>
      <c r="KIW64" s="257"/>
      <c r="KIX64" s="257"/>
      <c r="KIY64" s="257"/>
      <c r="KIZ64" s="257"/>
      <c r="KJA64" s="257"/>
      <c r="KJB64" s="257"/>
      <c r="KJC64" s="257"/>
      <c r="KJD64" s="257"/>
      <c r="KJE64" s="257"/>
      <c r="KJF64" s="257"/>
      <c r="KJG64" s="257"/>
      <c r="KJH64" s="257"/>
      <c r="KJI64" s="257"/>
      <c r="KJJ64" s="257"/>
      <c r="KJK64" s="257"/>
      <c r="KJL64" s="257"/>
      <c r="KJM64" s="257"/>
      <c r="KJN64" s="257"/>
      <c r="KJO64" s="257"/>
      <c r="KJP64" s="257"/>
      <c r="KJQ64" s="257"/>
      <c r="KJR64" s="257"/>
      <c r="KJS64" s="257"/>
      <c r="KJT64" s="257"/>
      <c r="KJU64" s="257"/>
      <c r="KJV64" s="257"/>
      <c r="KJW64" s="257"/>
      <c r="KJX64" s="257"/>
      <c r="KJY64" s="257"/>
      <c r="KJZ64" s="257"/>
      <c r="KKA64" s="257"/>
      <c r="KKB64" s="257"/>
      <c r="KKC64" s="257"/>
      <c r="KKD64" s="257"/>
      <c r="KKE64" s="257"/>
      <c r="KKF64" s="257"/>
      <c r="KKG64" s="257"/>
      <c r="KKH64" s="257"/>
      <c r="KKI64" s="257"/>
      <c r="KKJ64" s="257"/>
      <c r="KKK64" s="257"/>
      <c r="KKL64" s="257"/>
      <c r="KKM64" s="257"/>
      <c r="KKN64" s="257"/>
      <c r="KKO64" s="257"/>
      <c r="KKP64" s="257"/>
      <c r="KKQ64" s="257"/>
      <c r="KKR64" s="257"/>
      <c r="KKS64" s="257"/>
      <c r="KKT64" s="257"/>
      <c r="KKU64" s="257"/>
      <c r="KKV64" s="257"/>
      <c r="KKW64" s="257"/>
      <c r="KKX64" s="257"/>
      <c r="KKY64" s="257"/>
      <c r="KKZ64" s="257"/>
      <c r="KLA64" s="257"/>
      <c r="KLB64" s="257"/>
      <c r="KLC64" s="257"/>
      <c r="KLD64" s="257"/>
      <c r="KLE64" s="257"/>
      <c r="KLF64" s="257"/>
      <c r="KLG64" s="257"/>
      <c r="KLH64" s="257"/>
      <c r="KLI64" s="257"/>
      <c r="KLJ64" s="257"/>
      <c r="KLK64" s="257"/>
      <c r="KLL64" s="257"/>
      <c r="KLM64" s="257"/>
      <c r="KLN64" s="257"/>
      <c r="KLO64" s="257"/>
      <c r="KLP64" s="257"/>
      <c r="KLQ64" s="257"/>
      <c r="KLR64" s="257"/>
      <c r="KLS64" s="257"/>
      <c r="KLT64" s="257"/>
      <c r="KLU64" s="257"/>
      <c r="KLV64" s="257"/>
      <c r="KLW64" s="257"/>
      <c r="KLX64" s="257"/>
      <c r="KLY64" s="257"/>
      <c r="KLZ64" s="257"/>
      <c r="KMA64" s="257"/>
      <c r="KMB64" s="257"/>
      <c r="KMC64" s="257"/>
      <c r="KMD64" s="257"/>
      <c r="KME64" s="257"/>
      <c r="KMF64" s="257"/>
      <c r="KMG64" s="257"/>
      <c r="KMH64" s="257"/>
      <c r="KMI64" s="257"/>
      <c r="KMJ64" s="257"/>
      <c r="KMK64" s="257"/>
      <c r="KML64" s="257"/>
      <c r="KMM64" s="257"/>
      <c r="KMN64" s="257"/>
      <c r="KMO64" s="257"/>
      <c r="KMP64" s="257"/>
      <c r="KMQ64" s="257"/>
      <c r="KMR64" s="257"/>
      <c r="KMS64" s="257"/>
      <c r="KMT64" s="257"/>
      <c r="KMU64" s="257"/>
      <c r="KMV64" s="257"/>
      <c r="KMW64" s="257"/>
      <c r="KMX64" s="257"/>
      <c r="KMY64" s="257"/>
      <c r="KMZ64" s="257"/>
      <c r="KNA64" s="257"/>
      <c r="KNB64" s="257"/>
      <c r="KNC64" s="257"/>
      <c r="KND64" s="257"/>
      <c r="KNE64" s="257"/>
      <c r="KNF64" s="257"/>
      <c r="KNG64" s="257"/>
      <c r="KNH64" s="257"/>
      <c r="KNI64" s="257"/>
      <c r="KNJ64" s="257"/>
      <c r="KNK64" s="257"/>
      <c r="KNL64" s="257"/>
      <c r="KNM64" s="257"/>
      <c r="KNN64" s="257"/>
      <c r="KNO64" s="257"/>
      <c r="KNP64" s="257"/>
      <c r="KNQ64" s="257"/>
      <c r="KNR64" s="257"/>
      <c r="KNS64" s="257"/>
      <c r="KNT64" s="257"/>
      <c r="KNU64" s="257"/>
      <c r="KNV64" s="257"/>
      <c r="KNW64" s="257"/>
      <c r="KNX64" s="257"/>
      <c r="KNY64" s="257"/>
      <c r="KNZ64" s="257"/>
      <c r="KOA64" s="257"/>
      <c r="KOB64" s="257"/>
      <c r="KOC64" s="257"/>
      <c r="KOD64" s="257"/>
      <c r="KOE64" s="257"/>
      <c r="KOF64" s="257"/>
      <c r="KOG64" s="257"/>
      <c r="KOH64" s="257"/>
      <c r="KOI64" s="257"/>
      <c r="KOJ64" s="257"/>
      <c r="KOK64" s="257"/>
      <c r="KOL64" s="257"/>
      <c r="KOM64" s="257"/>
      <c r="KON64" s="257"/>
      <c r="KOO64" s="257"/>
      <c r="KOP64" s="257"/>
      <c r="KOQ64" s="257"/>
      <c r="KOR64" s="257"/>
      <c r="KOS64" s="257"/>
      <c r="KOT64" s="257"/>
      <c r="KOU64" s="257"/>
      <c r="KOV64" s="257"/>
      <c r="KOW64" s="257"/>
      <c r="KOX64" s="257"/>
      <c r="KOY64" s="257"/>
      <c r="KOZ64" s="257"/>
      <c r="KPA64" s="257"/>
      <c r="KPB64" s="257"/>
      <c r="KPC64" s="257"/>
      <c r="KPD64" s="257"/>
      <c r="KPE64" s="257"/>
      <c r="KPF64" s="257"/>
      <c r="KPG64" s="257"/>
      <c r="KPH64" s="257"/>
      <c r="KPI64" s="257"/>
      <c r="KPJ64" s="257"/>
      <c r="KPK64" s="257"/>
      <c r="KPL64" s="257"/>
      <c r="KPM64" s="257"/>
      <c r="KPN64" s="257"/>
      <c r="KPO64" s="257"/>
      <c r="KPP64" s="257"/>
      <c r="KPQ64" s="257"/>
      <c r="KPR64" s="257"/>
      <c r="KPS64" s="257"/>
      <c r="KPT64" s="257"/>
      <c r="KPU64" s="257"/>
      <c r="KPV64" s="257"/>
      <c r="KPW64" s="257"/>
      <c r="KPX64" s="257"/>
      <c r="KPY64" s="257"/>
      <c r="KPZ64" s="257"/>
      <c r="KQA64" s="257"/>
      <c r="KQB64" s="257"/>
      <c r="KQC64" s="257"/>
      <c r="KQD64" s="257"/>
      <c r="KQE64" s="257"/>
      <c r="KQF64" s="257"/>
      <c r="KQG64" s="257"/>
      <c r="KQH64" s="257"/>
      <c r="KQI64" s="257"/>
      <c r="KQJ64" s="257"/>
      <c r="KQK64" s="257"/>
      <c r="KQL64" s="257"/>
      <c r="KQM64" s="257"/>
      <c r="KQN64" s="257"/>
      <c r="KQO64" s="257"/>
      <c r="KQP64" s="257"/>
      <c r="KQQ64" s="257"/>
      <c r="KQR64" s="257"/>
      <c r="KQS64" s="257"/>
      <c r="KQT64" s="257"/>
      <c r="KQU64" s="257"/>
      <c r="KQV64" s="257"/>
      <c r="KQW64" s="257"/>
      <c r="KQX64" s="257"/>
      <c r="KQY64" s="257"/>
      <c r="KQZ64" s="257"/>
      <c r="KRA64" s="257"/>
      <c r="KRB64" s="257"/>
      <c r="KRC64" s="257"/>
      <c r="KRD64" s="257"/>
      <c r="KRE64" s="257"/>
      <c r="KRF64" s="257"/>
      <c r="KRG64" s="257"/>
      <c r="KRH64" s="257"/>
      <c r="KRI64" s="257"/>
      <c r="KRJ64" s="257"/>
      <c r="KRK64" s="257"/>
      <c r="KRL64" s="257"/>
      <c r="KRM64" s="257"/>
      <c r="KRN64" s="257"/>
      <c r="KRO64" s="257"/>
      <c r="KRP64" s="257"/>
      <c r="KRQ64" s="257"/>
      <c r="KRR64" s="257"/>
      <c r="KRS64" s="257"/>
      <c r="KRT64" s="257"/>
      <c r="KRU64" s="257"/>
      <c r="KRV64" s="257"/>
      <c r="KRW64" s="257"/>
      <c r="KRX64" s="257"/>
      <c r="KRY64" s="257"/>
      <c r="KRZ64" s="257"/>
      <c r="KSA64" s="257"/>
      <c r="KSB64" s="257"/>
      <c r="KSC64" s="257"/>
      <c r="KSD64" s="257"/>
      <c r="KSE64" s="257"/>
      <c r="KSF64" s="257"/>
      <c r="KSG64" s="257"/>
      <c r="KSH64" s="257"/>
      <c r="KSI64" s="257"/>
      <c r="KSJ64" s="257"/>
      <c r="KSK64" s="257"/>
      <c r="KSL64" s="257"/>
      <c r="KSM64" s="257"/>
      <c r="KSN64" s="257"/>
      <c r="KSO64" s="257"/>
      <c r="KSP64" s="257"/>
      <c r="KSQ64" s="257"/>
      <c r="KSR64" s="257"/>
      <c r="KSS64" s="257"/>
      <c r="KST64" s="257"/>
      <c r="KSU64" s="257"/>
      <c r="KSV64" s="257"/>
      <c r="KSW64" s="257"/>
      <c r="KSX64" s="257"/>
      <c r="KSY64" s="257"/>
      <c r="KSZ64" s="257"/>
      <c r="KTA64" s="257"/>
      <c r="KTB64" s="257"/>
      <c r="KTC64" s="257"/>
      <c r="KTD64" s="257"/>
      <c r="KTE64" s="257"/>
      <c r="KTF64" s="257"/>
      <c r="KTG64" s="257"/>
      <c r="KTH64" s="257"/>
      <c r="KTI64" s="257"/>
      <c r="KTJ64" s="257"/>
      <c r="KTK64" s="257"/>
      <c r="KTL64" s="257"/>
      <c r="KTM64" s="257"/>
      <c r="KTN64" s="257"/>
      <c r="KTO64" s="257"/>
      <c r="KTP64" s="257"/>
      <c r="KTQ64" s="257"/>
      <c r="KTR64" s="257"/>
      <c r="KTS64" s="257"/>
      <c r="KTT64" s="257"/>
      <c r="KTU64" s="257"/>
      <c r="KTV64" s="257"/>
      <c r="KTW64" s="257"/>
      <c r="KTX64" s="257"/>
      <c r="KTY64" s="257"/>
      <c r="KTZ64" s="257"/>
      <c r="KUA64" s="257"/>
      <c r="KUB64" s="257"/>
      <c r="KUC64" s="257"/>
      <c r="KUD64" s="257"/>
      <c r="KUE64" s="257"/>
      <c r="KUF64" s="257"/>
      <c r="KUG64" s="257"/>
      <c r="KUH64" s="257"/>
      <c r="KUI64" s="257"/>
      <c r="KUJ64" s="257"/>
      <c r="KUK64" s="257"/>
      <c r="KUL64" s="257"/>
      <c r="KUM64" s="257"/>
      <c r="KUN64" s="257"/>
      <c r="KUO64" s="257"/>
      <c r="KUP64" s="257"/>
      <c r="KUQ64" s="257"/>
      <c r="KUR64" s="257"/>
      <c r="KUS64" s="257"/>
      <c r="KUT64" s="257"/>
      <c r="KUU64" s="257"/>
      <c r="KUV64" s="257"/>
      <c r="KUW64" s="257"/>
      <c r="KUX64" s="257"/>
      <c r="KUY64" s="257"/>
      <c r="KUZ64" s="257"/>
      <c r="KVA64" s="257"/>
      <c r="KVB64" s="257"/>
      <c r="KVC64" s="257"/>
      <c r="KVD64" s="257"/>
      <c r="KVE64" s="257"/>
      <c r="KVF64" s="257"/>
      <c r="KVG64" s="257"/>
      <c r="KVH64" s="257"/>
      <c r="KVI64" s="257"/>
      <c r="KVJ64" s="257"/>
      <c r="KVK64" s="257"/>
      <c r="KVL64" s="257"/>
      <c r="KVM64" s="257"/>
      <c r="KVN64" s="257"/>
      <c r="KVO64" s="257"/>
      <c r="KVP64" s="257"/>
      <c r="KVQ64" s="257"/>
      <c r="KVR64" s="257"/>
      <c r="KVS64" s="257"/>
      <c r="KVT64" s="257"/>
      <c r="KVU64" s="257"/>
      <c r="KVV64" s="257"/>
      <c r="KVW64" s="257"/>
      <c r="KVX64" s="257"/>
      <c r="KVY64" s="257"/>
      <c r="KVZ64" s="257"/>
      <c r="KWA64" s="257"/>
      <c r="KWB64" s="257"/>
      <c r="KWC64" s="257"/>
      <c r="KWD64" s="257"/>
      <c r="KWE64" s="257"/>
      <c r="KWF64" s="257"/>
      <c r="KWG64" s="257"/>
      <c r="KWH64" s="257"/>
      <c r="KWI64" s="257"/>
      <c r="KWJ64" s="257"/>
      <c r="KWK64" s="257"/>
      <c r="KWL64" s="257"/>
      <c r="KWM64" s="257"/>
      <c r="KWN64" s="257"/>
      <c r="KWO64" s="257"/>
      <c r="KWP64" s="257"/>
      <c r="KWQ64" s="257"/>
      <c r="KWR64" s="257"/>
      <c r="KWS64" s="257"/>
      <c r="KWT64" s="257"/>
      <c r="KWU64" s="257"/>
      <c r="KWV64" s="257"/>
      <c r="KWW64" s="257"/>
      <c r="KWX64" s="257"/>
      <c r="KWY64" s="257"/>
      <c r="KWZ64" s="257"/>
      <c r="KXA64" s="257"/>
      <c r="KXB64" s="257"/>
      <c r="KXC64" s="257"/>
      <c r="KXD64" s="257"/>
      <c r="KXE64" s="257"/>
      <c r="KXF64" s="257"/>
      <c r="KXG64" s="257"/>
      <c r="KXH64" s="257"/>
      <c r="KXI64" s="257"/>
      <c r="KXJ64" s="257"/>
      <c r="KXK64" s="257"/>
      <c r="KXL64" s="257"/>
      <c r="KXM64" s="257"/>
      <c r="KXN64" s="257"/>
      <c r="KXO64" s="257"/>
      <c r="KXP64" s="257"/>
      <c r="KXQ64" s="257"/>
      <c r="KXR64" s="257"/>
      <c r="KXS64" s="257"/>
      <c r="KXT64" s="257"/>
      <c r="KXU64" s="257"/>
      <c r="KXV64" s="257"/>
      <c r="KXW64" s="257"/>
      <c r="KXX64" s="257"/>
      <c r="KXY64" s="257"/>
      <c r="KXZ64" s="257"/>
      <c r="KYA64" s="257"/>
      <c r="KYB64" s="257"/>
      <c r="KYC64" s="257"/>
      <c r="KYD64" s="257"/>
      <c r="KYE64" s="257"/>
      <c r="KYF64" s="257"/>
      <c r="KYG64" s="257"/>
      <c r="KYH64" s="257"/>
      <c r="KYI64" s="257"/>
      <c r="KYJ64" s="257"/>
      <c r="KYK64" s="257"/>
      <c r="KYL64" s="257"/>
      <c r="KYM64" s="257"/>
      <c r="KYN64" s="257"/>
      <c r="KYO64" s="257"/>
      <c r="KYP64" s="257"/>
      <c r="KYQ64" s="257"/>
      <c r="KYR64" s="257"/>
      <c r="KYS64" s="257"/>
      <c r="KYT64" s="257"/>
      <c r="KYU64" s="257"/>
      <c r="KYV64" s="257"/>
      <c r="KYW64" s="257"/>
      <c r="KYX64" s="257"/>
      <c r="KYY64" s="257"/>
      <c r="KYZ64" s="257"/>
      <c r="KZA64" s="257"/>
      <c r="KZB64" s="257"/>
      <c r="KZC64" s="257"/>
      <c r="KZD64" s="257"/>
      <c r="KZE64" s="257"/>
      <c r="KZF64" s="257"/>
      <c r="KZG64" s="257"/>
      <c r="KZH64" s="257"/>
      <c r="KZI64" s="257"/>
      <c r="KZJ64" s="257"/>
      <c r="KZK64" s="257"/>
      <c r="KZL64" s="257"/>
      <c r="KZM64" s="257"/>
      <c r="KZN64" s="257"/>
      <c r="KZO64" s="257"/>
      <c r="KZP64" s="257"/>
      <c r="KZQ64" s="257"/>
      <c r="KZR64" s="257"/>
      <c r="KZS64" s="257"/>
      <c r="KZT64" s="257"/>
      <c r="KZU64" s="257"/>
      <c r="KZV64" s="257"/>
      <c r="KZW64" s="257"/>
      <c r="KZX64" s="257"/>
      <c r="KZY64" s="257"/>
      <c r="KZZ64" s="257"/>
      <c r="LAA64" s="257"/>
      <c r="LAB64" s="257"/>
      <c r="LAC64" s="257"/>
      <c r="LAD64" s="257"/>
      <c r="LAE64" s="257"/>
      <c r="LAF64" s="257"/>
      <c r="LAG64" s="257"/>
      <c r="LAH64" s="257"/>
      <c r="LAI64" s="257"/>
      <c r="LAJ64" s="257"/>
      <c r="LAK64" s="257"/>
      <c r="LAL64" s="257"/>
      <c r="LAM64" s="257"/>
      <c r="LAN64" s="257"/>
      <c r="LAO64" s="257"/>
      <c r="LAP64" s="257"/>
      <c r="LAQ64" s="257"/>
      <c r="LAR64" s="257"/>
      <c r="LAS64" s="257"/>
      <c r="LAT64" s="257"/>
      <c r="LAU64" s="257"/>
      <c r="LAV64" s="257"/>
      <c r="LAW64" s="257"/>
      <c r="LAX64" s="257"/>
      <c r="LAY64" s="257"/>
      <c r="LAZ64" s="257"/>
      <c r="LBA64" s="257"/>
      <c r="LBB64" s="257"/>
      <c r="LBC64" s="257"/>
      <c r="LBD64" s="257"/>
      <c r="LBE64" s="257"/>
      <c r="LBF64" s="257"/>
      <c r="LBG64" s="257"/>
      <c r="LBH64" s="257"/>
      <c r="LBI64" s="257"/>
      <c r="LBJ64" s="257"/>
      <c r="LBK64" s="257"/>
      <c r="LBL64" s="257"/>
      <c r="LBM64" s="257"/>
      <c r="LBN64" s="257"/>
      <c r="LBO64" s="257"/>
      <c r="LBP64" s="257"/>
      <c r="LBQ64" s="257"/>
      <c r="LBR64" s="257"/>
      <c r="LBS64" s="257"/>
      <c r="LBT64" s="257"/>
      <c r="LBU64" s="257"/>
      <c r="LBV64" s="257"/>
      <c r="LBW64" s="257"/>
      <c r="LBX64" s="257"/>
      <c r="LBY64" s="257"/>
      <c r="LBZ64" s="257"/>
      <c r="LCA64" s="257"/>
      <c r="LCB64" s="257"/>
      <c r="LCC64" s="257"/>
      <c r="LCD64" s="257"/>
      <c r="LCE64" s="257"/>
      <c r="LCF64" s="257"/>
      <c r="LCG64" s="257"/>
      <c r="LCH64" s="257"/>
      <c r="LCI64" s="257"/>
      <c r="LCJ64" s="257"/>
      <c r="LCK64" s="257"/>
      <c r="LCL64" s="257"/>
      <c r="LCM64" s="257"/>
      <c r="LCN64" s="257"/>
      <c r="LCO64" s="257"/>
      <c r="LCP64" s="257"/>
      <c r="LCQ64" s="257"/>
      <c r="LCR64" s="257"/>
      <c r="LCS64" s="257"/>
      <c r="LCT64" s="257"/>
      <c r="LCU64" s="257"/>
      <c r="LCV64" s="257"/>
      <c r="LCW64" s="257"/>
      <c r="LCX64" s="257"/>
      <c r="LCY64" s="257"/>
      <c r="LCZ64" s="257"/>
      <c r="LDA64" s="257"/>
      <c r="LDB64" s="257"/>
      <c r="LDC64" s="257"/>
      <c r="LDD64" s="257"/>
      <c r="LDE64" s="257"/>
      <c r="LDF64" s="257"/>
      <c r="LDG64" s="257"/>
      <c r="LDH64" s="257"/>
      <c r="LDI64" s="257"/>
      <c r="LDJ64" s="257"/>
      <c r="LDK64" s="257"/>
      <c r="LDL64" s="257"/>
      <c r="LDM64" s="257"/>
      <c r="LDN64" s="257"/>
      <c r="LDO64" s="257"/>
      <c r="LDP64" s="257"/>
      <c r="LDQ64" s="257"/>
      <c r="LDR64" s="257"/>
      <c r="LDS64" s="257"/>
      <c r="LDT64" s="257"/>
      <c r="LDU64" s="257"/>
      <c r="LDV64" s="257"/>
      <c r="LDW64" s="257"/>
      <c r="LDX64" s="257"/>
      <c r="LDY64" s="257"/>
      <c r="LDZ64" s="257"/>
      <c r="LEA64" s="257"/>
      <c r="LEB64" s="257"/>
      <c r="LEC64" s="257"/>
      <c r="LED64" s="257"/>
      <c r="LEE64" s="257"/>
      <c r="LEF64" s="257"/>
      <c r="LEG64" s="257"/>
      <c r="LEH64" s="257"/>
      <c r="LEI64" s="257"/>
      <c r="LEJ64" s="257"/>
      <c r="LEK64" s="257"/>
      <c r="LEL64" s="257"/>
      <c r="LEM64" s="257"/>
      <c r="LEN64" s="257"/>
      <c r="LEO64" s="257"/>
      <c r="LEP64" s="257"/>
      <c r="LEQ64" s="257"/>
      <c r="LER64" s="257"/>
      <c r="LES64" s="257"/>
      <c r="LET64" s="257"/>
      <c r="LEU64" s="257"/>
      <c r="LEV64" s="257"/>
      <c r="LEW64" s="257"/>
      <c r="LEX64" s="257"/>
      <c r="LEY64" s="257"/>
      <c r="LEZ64" s="257"/>
      <c r="LFA64" s="257"/>
      <c r="LFB64" s="257"/>
      <c r="LFC64" s="257"/>
      <c r="LFD64" s="257"/>
      <c r="LFE64" s="257"/>
      <c r="LFF64" s="257"/>
      <c r="LFG64" s="257"/>
      <c r="LFH64" s="257"/>
      <c r="LFI64" s="257"/>
      <c r="LFJ64" s="257"/>
      <c r="LFK64" s="257"/>
      <c r="LFL64" s="257"/>
      <c r="LFM64" s="257"/>
      <c r="LFN64" s="257"/>
      <c r="LFO64" s="257"/>
      <c r="LFP64" s="257"/>
      <c r="LFQ64" s="257"/>
      <c r="LFR64" s="257"/>
      <c r="LFS64" s="257"/>
      <c r="LFT64" s="257"/>
      <c r="LFU64" s="257"/>
      <c r="LFV64" s="257"/>
      <c r="LFW64" s="257"/>
      <c r="LFX64" s="257"/>
      <c r="LFY64" s="257"/>
      <c r="LFZ64" s="257"/>
      <c r="LGA64" s="257"/>
      <c r="LGB64" s="257"/>
      <c r="LGC64" s="257"/>
      <c r="LGD64" s="257"/>
      <c r="LGE64" s="257"/>
      <c r="LGF64" s="257"/>
      <c r="LGG64" s="257"/>
      <c r="LGH64" s="257"/>
      <c r="LGI64" s="257"/>
      <c r="LGJ64" s="257"/>
      <c r="LGK64" s="257"/>
      <c r="LGL64" s="257"/>
      <c r="LGM64" s="257"/>
      <c r="LGN64" s="257"/>
      <c r="LGO64" s="257"/>
      <c r="LGP64" s="257"/>
      <c r="LGQ64" s="257"/>
      <c r="LGR64" s="257"/>
      <c r="LGS64" s="257"/>
      <c r="LGT64" s="257"/>
      <c r="LGU64" s="257"/>
      <c r="LGV64" s="257"/>
      <c r="LGW64" s="257"/>
      <c r="LGX64" s="257"/>
      <c r="LGY64" s="257"/>
      <c r="LGZ64" s="257"/>
      <c r="LHA64" s="257"/>
      <c r="LHB64" s="257"/>
      <c r="LHC64" s="257"/>
      <c r="LHD64" s="257"/>
      <c r="LHE64" s="257"/>
      <c r="LHF64" s="257"/>
      <c r="LHG64" s="257"/>
      <c r="LHH64" s="257"/>
      <c r="LHI64" s="257"/>
      <c r="LHJ64" s="257"/>
      <c r="LHK64" s="257"/>
      <c r="LHL64" s="257"/>
      <c r="LHM64" s="257"/>
      <c r="LHN64" s="257"/>
      <c r="LHO64" s="257"/>
      <c r="LHP64" s="257"/>
      <c r="LHQ64" s="257"/>
      <c r="LHR64" s="257"/>
      <c r="LHS64" s="257"/>
      <c r="LHT64" s="257"/>
      <c r="LHU64" s="257"/>
      <c r="LHV64" s="257"/>
      <c r="LHW64" s="257"/>
      <c r="LHX64" s="257"/>
      <c r="LHY64" s="257"/>
      <c r="LHZ64" s="257"/>
      <c r="LIA64" s="257"/>
      <c r="LIB64" s="257"/>
      <c r="LIC64" s="257"/>
      <c r="LID64" s="257"/>
      <c r="LIE64" s="257"/>
      <c r="LIF64" s="257"/>
      <c r="LIG64" s="257"/>
      <c r="LIH64" s="257"/>
      <c r="LII64" s="257"/>
      <c r="LIJ64" s="257"/>
      <c r="LIK64" s="257"/>
      <c r="LIL64" s="257"/>
      <c r="LIM64" s="257"/>
      <c r="LIN64" s="257"/>
      <c r="LIO64" s="257"/>
      <c r="LIP64" s="257"/>
      <c r="LIQ64" s="257"/>
      <c r="LIR64" s="257"/>
      <c r="LIS64" s="257"/>
      <c r="LIT64" s="257"/>
      <c r="LIU64" s="257"/>
      <c r="LIV64" s="257"/>
      <c r="LIW64" s="257"/>
      <c r="LIX64" s="257"/>
      <c r="LIY64" s="257"/>
      <c r="LIZ64" s="257"/>
      <c r="LJA64" s="257"/>
      <c r="LJB64" s="257"/>
      <c r="LJC64" s="257"/>
      <c r="LJD64" s="257"/>
      <c r="LJE64" s="257"/>
      <c r="LJF64" s="257"/>
      <c r="LJG64" s="257"/>
      <c r="LJH64" s="257"/>
      <c r="LJI64" s="257"/>
      <c r="LJJ64" s="257"/>
      <c r="LJK64" s="257"/>
      <c r="LJL64" s="257"/>
      <c r="LJM64" s="257"/>
      <c r="LJN64" s="257"/>
      <c r="LJO64" s="257"/>
      <c r="LJP64" s="257"/>
      <c r="LJQ64" s="257"/>
      <c r="LJR64" s="257"/>
      <c r="LJS64" s="257"/>
      <c r="LJT64" s="257"/>
      <c r="LJU64" s="257"/>
      <c r="LJV64" s="257"/>
      <c r="LJW64" s="257"/>
      <c r="LJX64" s="257"/>
      <c r="LJY64" s="257"/>
      <c r="LJZ64" s="257"/>
      <c r="LKA64" s="257"/>
      <c r="LKB64" s="257"/>
      <c r="LKC64" s="257"/>
      <c r="LKD64" s="257"/>
      <c r="LKE64" s="257"/>
      <c r="LKF64" s="257"/>
      <c r="LKG64" s="257"/>
      <c r="LKH64" s="257"/>
      <c r="LKI64" s="257"/>
      <c r="LKJ64" s="257"/>
      <c r="LKK64" s="257"/>
      <c r="LKL64" s="257"/>
      <c r="LKM64" s="257"/>
      <c r="LKN64" s="257"/>
      <c r="LKO64" s="257"/>
      <c r="LKP64" s="257"/>
      <c r="LKQ64" s="257"/>
      <c r="LKR64" s="257"/>
      <c r="LKS64" s="257"/>
      <c r="LKT64" s="257"/>
      <c r="LKU64" s="257"/>
      <c r="LKV64" s="257"/>
      <c r="LKW64" s="257"/>
      <c r="LKX64" s="257"/>
      <c r="LKY64" s="257"/>
      <c r="LKZ64" s="257"/>
      <c r="LLA64" s="257"/>
      <c r="LLB64" s="257"/>
      <c r="LLC64" s="257"/>
      <c r="LLD64" s="257"/>
      <c r="LLE64" s="257"/>
      <c r="LLF64" s="257"/>
      <c r="LLG64" s="257"/>
      <c r="LLH64" s="257"/>
      <c r="LLI64" s="257"/>
      <c r="LLJ64" s="257"/>
      <c r="LLK64" s="257"/>
      <c r="LLL64" s="257"/>
      <c r="LLM64" s="257"/>
      <c r="LLN64" s="257"/>
      <c r="LLO64" s="257"/>
      <c r="LLP64" s="257"/>
      <c r="LLQ64" s="257"/>
      <c r="LLR64" s="257"/>
      <c r="LLS64" s="257"/>
      <c r="LLT64" s="257"/>
      <c r="LLU64" s="257"/>
      <c r="LLV64" s="257"/>
      <c r="LLW64" s="257"/>
      <c r="LLX64" s="257"/>
      <c r="LLY64" s="257"/>
      <c r="LLZ64" s="257"/>
      <c r="LMA64" s="257"/>
      <c r="LMB64" s="257"/>
      <c r="LMC64" s="257"/>
      <c r="LMD64" s="257"/>
      <c r="LME64" s="257"/>
      <c r="LMF64" s="257"/>
      <c r="LMG64" s="257"/>
      <c r="LMH64" s="257"/>
      <c r="LMI64" s="257"/>
      <c r="LMJ64" s="257"/>
      <c r="LMK64" s="257"/>
      <c r="LML64" s="257"/>
      <c r="LMM64" s="257"/>
      <c r="LMN64" s="257"/>
      <c r="LMO64" s="257"/>
      <c r="LMP64" s="257"/>
      <c r="LMQ64" s="257"/>
      <c r="LMR64" s="257"/>
      <c r="LMS64" s="257"/>
      <c r="LMT64" s="257"/>
      <c r="LMU64" s="257"/>
      <c r="LMV64" s="257"/>
      <c r="LMW64" s="257"/>
      <c r="LMX64" s="257"/>
      <c r="LMY64" s="257"/>
      <c r="LMZ64" s="257"/>
      <c r="LNA64" s="257"/>
      <c r="LNB64" s="257"/>
      <c r="LNC64" s="257"/>
      <c r="LND64" s="257"/>
      <c r="LNE64" s="257"/>
      <c r="LNF64" s="257"/>
      <c r="LNG64" s="257"/>
      <c r="LNH64" s="257"/>
      <c r="LNI64" s="257"/>
      <c r="LNJ64" s="257"/>
      <c r="LNK64" s="257"/>
      <c r="LNL64" s="257"/>
      <c r="LNM64" s="257"/>
      <c r="LNN64" s="257"/>
      <c r="LNO64" s="257"/>
      <c r="LNP64" s="257"/>
      <c r="LNQ64" s="257"/>
      <c r="LNR64" s="257"/>
      <c r="LNS64" s="257"/>
      <c r="LNT64" s="257"/>
      <c r="LNU64" s="257"/>
      <c r="LNV64" s="257"/>
      <c r="LNW64" s="257"/>
      <c r="LNX64" s="257"/>
      <c r="LNY64" s="257"/>
      <c r="LNZ64" s="257"/>
      <c r="LOA64" s="257"/>
      <c r="LOB64" s="257"/>
      <c r="LOC64" s="257"/>
      <c r="LOD64" s="257"/>
      <c r="LOE64" s="257"/>
      <c r="LOF64" s="257"/>
      <c r="LOG64" s="257"/>
      <c r="LOH64" s="257"/>
      <c r="LOI64" s="257"/>
      <c r="LOJ64" s="257"/>
      <c r="LOK64" s="257"/>
      <c r="LOL64" s="257"/>
      <c r="LOM64" s="257"/>
      <c r="LON64" s="257"/>
      <c r="LOO64" s="257"/>
      <c r="LOP64" s="257"/>
      <c r="LOQ64" s="257"/>
      <c r="LOR64" s="257"/>
      <c r="LOS64" s="257"/>
      <c r="LOT64" s="257"/>
      <c r="LOU64" s="257"/>
      <c r="LOV64" s="257"/>
      <c r="LOW64" s="257"/>
      <c r="LOX64" s="257"/>
      <c r="LOY64" s="257"/>
      <c r="LOZ64" s="257"/>
      <c r="LPA64" s="257"/>
      <c r="LPB64" s="257"/>
      <c r="LPC64" s="257"/>
      <c r="LPD64" s="257"/>
      <c r="LPE64" s="257"/>
      <c r="LPF64" s="257"/>
      <c r="LPG64" s="257"/>
      <c r="LPH64" s="257"/>
      <c r="LPI64" s="257"/>
      <c r="LPJ64" s="257"/>
      <c r="LPK64" s="257"/>
      <c r="LPL64" s="257"/>
      <c r="LPM64" s="257"/>
      <c r="LPN64" s="257"/>
      <c r="LPO64" s="257"/>
      <c r="LPP64" s="257"/>
      <c r="LPQ64" s="257"/>
      <c r="LPR64" s="257"/>
      <c r="LPS64" s="257"/>
      <c r="LPT64" s="257"/>
      <c r="LPU64" s="257"/>
      <c r="LPV64" s="257"/>
      <c r="LPW64" s="257"/>
      <c r="LPX64" s="257"/>
      <c r="LPY64" s="257"/>
      <c r="LPZ64" s="257"/>
      <c r="LQA64" s="257"/>
      <c r="LQB64" s="257"/>
      <c r="LQC64" s="257"/>
      <c r="LQD64" s="257"/>
      <c r="LQE64" s="257"/>
      <c r="LQF64" s="257"/>
      <c r="LQG64" s="257"/>
      <c r="LQH64" s="257"/>
      <c r="LQI64" s="257"/>
      <c r="LQJ64" s="257"/>
      <c r="LQK64" s="257"/>
      <c r="LQL64" s="257"/>
      <c r="LQM64" s="257"/>
      <c r="LQN64" s="257"/>
      <c r="LQO64" s="257"/>
      <c r="LQP64" s="257"/>
      <c r="LQQ64" s="257"/>
      <c r="LQR64" s="257"/>
      <c r="LQS64" s="257"/>
      <c r="LQT64" s="257"/>
      <c r="LQU64" s="257"/>
      <c r="LQV64" s="257"/>
      <c r="LQW64" s="257"/>
      <c r="LQX64" s="257"/>
      <c r="LQY64" s="257"/>
      <c r="LQZ64" s="257"/>
      <c r="LRA64" s="257"/>
      <c r="LRB64" s="257"/>
      <c r="LRC64" s="257"/>
      <c r="LRD64" s="257"/>
      <c r="LRE64" s="257"/>
      <c r="LRF64" s="257"/>
      <c r="LRG64" s="257"/>
      <c r="LRH64" s="257"/>
      <c r="LRI64" s="257"/>
      <c r="LRJ64" s="257"/>
      <c r="LRK64" s="257"/>
      <c r="LRL64" s="257"/>
      <c r="LRM64" s="257"/>
      <c r="LRN64" s="257"/>
      <c r="LRO64" s="257"/>
      <c r="LRP64" s="257"/>
      <c r="LRQ64" s="257"/>
      <c r="LRR64" s="257"/>
      <c r="LRS64" s="257"/>
      <c r="LRT64" s="257"/>
      <c r="LRU64" s="257"/>
      <c r="LRV64" s="257"/>
      <c r="LRW64" s="257"/>
      <c r="LRX64" s="257"/>
      <c r="LRY64" s="257"/>
      <c r="LRZ64" s="257"/>
      <c r="LSA64" s="257"/>
      <c r="LSB64" s="257"/>
      <c r="LSC64" s="257"/>
      <c r="LSD64" s="257"/>
      <c r="LSE64" s="257"/>
      <c r="LSF64" s="257"/>
      <c r="LSG64" s="257"/>
      <c r="LSH64" s="257"/>
      <c r="LSI64" s="257"/>
      <c r="LSJ64" s="257"/>
      <c r="LSK64" s="257"/>
      <c r="LSL64" s="257"/>
      <c r="LSM64" s="257"/>
      <c r="LSN64" s="257"/>
      <c r="LSO64" s="257"/>
      <c r="LSP64" s="257"/>
      <c r="LSQ64" s="257"/>
      <c r="LSR64" s="257"/>
      <c r="LSS64" s="257"/>
      <c r="LST64" s="257"/>
      <c r="LSU64" s="257"/>
      <c r="LSV64" s="257"/>
      <c r="LSW64" s="257"/>
      <c r="LSX64" s="257"/>
      <c r="LSY64" s="257"/>
      <c r="LSZ64" s="257"/>
      <c r="LTA64" s="257"/>
      <c r="LTB64" s="257"/>
      <c r="LTC64" s="257"/>
      <c r="LTD64" s="257"/>
      <c r="LTE64" s="257"/>
      <c r="LTF64" s="257"/>
      <c r="LTG64" s="257"/>
      <c r="LTH64" s="257"/>
      <c r="LTI64" s="257"/>
      <c r="LTJ64" s="257"/>
      <c r="LTK64" s="257"/>
      <c r="LTL64" s="257"/>
      <c r="LTM64" s="257"/>
      <c r="LTN64" s="257"/>
      <c r="LTO64" s="257"/>
      <c r="LTP64" s="257"/>
      <c r="LTQ64" s="257"/>
      <c r="LTR64" s="257"/>
      <c r="LTS64" s="257"/>
      <c r="LTT64" s="257"/>
      <c r="LTU64" s="257"/>
      <c r="LTV64" s="257"/>
      <c r="LTW64" s="257"/>
      <c r="LTX64" s="257"/>
      <c r="LTY64" s="257"/>
      <c r="LTZ64" s="257"/>
      <c r="LUA64" s="257"/>
      <c r="LUB64" s="257"/>
      <c r="LUC64" s="257"/>
      <c r="LUD64" s="257"/>
      <c r="LUE64" s="257"/>
      <c r="LUF64" s="257"/>
      <c r="LUG64" s="257"/>
      <c r="LUH64" s="257"/>
      <c r="LUI64" s="257"/>
      <c r="LUJ64" s="257"/>
      <c r="LUK64" s="257"/>
      <c r="LUL64" s="257"/>
      <c r="LUM64" s="257"/>
      <c r="LUN64" s="257"/>
      <c r="LUO64" s="257"/>
      <c r="LUP64" s="257"/>
      <c r="LUQ64" s="257"/>
      <c r="LUR64" s="257"/>
      <c r="LUS64" s="257"/>
      <c r="LUT64" s="257"/>
      <c r="LUU64" s="257"/>
      <c r="LUV64" s="257"/>
      <c r="LUW64" s="257"/>
      <c r="LUX64" s="257"/>
      <c r="LUY64" s="257"/>
      <c r="LUZ64" s="257"/>
      <c r="LVA64" s="257"/>
      <c r="LVB64" s="257"/>
      <c r="LVC64" s="257"/>
      <c r="LVD64" s="257"/>
      <c r="LVE64" s="257"/>
      <c r="LVF64" s="257"/>
      <c r="LVG64" s="257"/>
      <c r="LVH64" s="257"/>
      <c r="LVI64" s="257"/>
      <c r="LVJ64" s="257"/>
      <c r="LVK64" s="257"/>
      <c r="LVL64" s="257"/>
      <c r="LVM64" s="257"/>
      <c r="LVN64" s="257"/>
      <c r="LVO64" s="257"/>
      <c r="LVP64" s="257"/>
      <c r="LVQ64" s="257"/>
      <c r="LVR64" s="257"/>
      <c r="LVS64" s="257"/>
      <c r="LVT64" s="257"/>
      <c r="LVU64" s="257"/>
      <c r="LVV64" s="257"/>
      <c r="LVW64" s="257"/>
      <c r="LVX64" s="257"/>
      <c r="LVY64" s="257"/>
      <c r="LVZ64" s="257"/>
      <c r="LWA64" s="257"/>
      <c r="LWB64" s="257"/>
      <c r="LWC64" s="257"/>
      <c r="LWD64" s="257"/>
      <c r="LWE64" s="257"/>
      <c r="LWF64" s="257"/>
      <c r="LWG64" s="257"/>
      <c r="LWH64" s="257"/>
      <c r="LWI64" s="257"/>
      <c r="LWJ64" s="257"/>
      <c r="LWK64" s="257"/>
      <c r="LWL64" s="257"/>
      <c r="LWM64" s="257"/>
      <c r="LWN64" s="257"/>
      <c r="LWO64" s="257"/>
      <c r="LWP64" s="257"/>
      <c r="LWQ64" s="257"/>
      <c r="LWR64" s="257"/>
      <c r="LWS64" s="257"/>
      <c r="LWT64" s="257"/>
      <c r="LWU64" s="257"/>
      <c r="LWV64" s="257"/>
      <c r="LWW64" s="257"/>
      <c r="LWX64" s="257"/>
      <c r="LWY64" s="257"/>
      <c r="LWZ64" s="257"/>
      <c r="LXA64" s="257"/>
      <c r="LXB64" s="257"/>
      <c r="LXC64" s="257"/>
      <c r="LXD64" s="257"/>
      <c r="LXE64" s="257"/>
      <c r="LXF64" s="257"/>
      <c r="LXG64" s="257"/>
      <c r="LXH64" s="257"/>
      <c r="LXI64" s="257"/>
      <c r="LXJ64" s="257"/>
      <c r="LXK64" s="257"/>
      <c r="LXL64" s="257"/>
      <c r="LXM64" s="257"/>
      <c r="LXN64" s="257"/>
      <c r="LXO64" s="257"/>
      <c r="LXP64" s="257"/>
      <c r="LXQ64" s="257"/>
      <c r="LXR64" s="257"/>
      <c r="LXS64" s="257"/>
      <c r="LXT64" s="257"/>
      <c r="LXU64" s="257"/>
      <c r="LXV64" s="257"/>
      <c r="LXW64" s="257"/>
      <c r="LXX64" s="257"/>
      <c r="LXY64" s="257"/>
      <c r="LXZ64" s="257"/>
      <c r="LYA64" s="257"/>
      <c r="LYB64" s="257"/>
      <c r="LYC64" s="257"/>
      <c r="LYD64" s="257"/>
      <c r="LYE64" s="257"/>
      <c r="LYF64" s="257"/>
      <c r="LYG64" s="257"/>
      <c r="LYH64" s="257"/>
      <c r="LYI64" s="257"/>
      <c r="LYJ64" s="257"/>
      <c r="LYK64" s="257"/>
      <c r="LYL64" s="257"/>
      <c r="LYM64" s="257"/>
      <c r="LYN64" s="257"/>
      <c r="LYO64" s="257"/>
      <c r="LYP64" s="257"/>
      <c r="LYQ64" s="257"/>
      <c r="LYR64" s="257"/>
      <c r="LYS64" s="257"/>
      <c r="LYT64" s="257"/>
      <c r="LYU64" s="257"/>
      <c r="LYV64" s="257"/>
      <c r="LYW64" s="257"/>
      <c r="LYX64" s="257"/>
      <c r="LYY64" s="257"/>
      <c r="LYZ64" s="257"/>
      <c r="LZA64" s="257"/>
      <c r="LZB64" s="257"/>
      <c r="LZC64" s="257"/>
      <c r="LZD64" s="257"/>
      <c r="LZE64" s="257"/>
      <c r="LZF64" s="257"/>
      <c r="LZG64" s="257"/>
      <c r="LZH64" s="257"/>
      <c r="LZI64" s="257"/>
      <c r="LZJ64" s="257"/>
      <c r="LZK64" s="257"/>
      <c r="LZL64" s="257"/>
      <c r="LZM64" s="257"/>
      <c r="LZN64" s="257"/>
      <c r="LZO64" s="257"/>
      <c r="LZP64" s="257"/>
      <c r="LZQ64" s="257"/>
      <c r="LZR64" s="257"/>
      <c r="LZS64" s="257"/>
      <c r="LZT64" s="257"/>
      <c r="LZU64" s="257"/>
      <c r="LZV64" s="257"/>
      <c r="LZW64" s="257"/>
      <c r="LZX64" s="257"/>
      <c r="LZY64" s="257"/>
      <c r="LZZ64" s="257"/>
      <c r="MAA64" s="257"/>
      <c r="MAB64" s="257"/>
      <c r="MAC64" s="257"/>
      <c r="MAD64" s="257"/>
      <c r="MAE64" s="257"/>
      <c r="MAF64" s="257"/>
      <c r="MAG64" s="257"/>
      <c r="MAH64" s="257"/>
      <c r="MAI64" s="257"/>
      <c r="MAJ64" s="257"/>
      <c r="MAK64" s="257"/>
      <c r="MAL64" s="257"/>
      <c r="MAM64" s="257"/>
      <c r="MAN64" s="257"/>
      <c r="MAO64" s="257"/>
      <c r="MAP64" s="257"/>
      <c r="MAQ64" s="257"/>
      <c r="MAR64" s="257"/>
      <c r="MAS64" s="257"/>
      <c r="MAT64" s="257"/>
      <c r="MAU64" s="257"/>
      <c r="MAV64" s="257"/>
      <c r="MAW64" s="257"/>
      <c r="MAX64" s="257"/>
      <c r="MAY64" s="257"/>
      <c r="MAZ64" s="257"/>
      <c r="MBA64" s="257"/>
      <c r="MBB64" s="257"/>
      <c r="MBC64" s="257"/>
      <c r="MBD64" s="257"/>
      <c r="MBE64" s="257"/>
      <c r="MBF64" s="257"/>
      <c r="MBG64" s="257"/>
      <c r="MBH64" s="257"/>
      <c r="MBI64" s="257"/>
      <c r="MBJ64" s="257"/>
      <c r="MBK64" s="257"/>
      <c r="MBL64" s="257"/>
      <c r="MBM64" s="257"/>
      <c r="MBN64" s="257"/>
      <c r="MBO64" s="257"/>
      <c r="MBP64" s="257"/>
      <c r="MBQ64" s="257"/>
      <c r="MBR64" s="257"/>
      <c r="MBS64" s="257"/>
      <c r="MBT64" s="257"/>
      <c r="MBU64" s="257"/>
      <c r="MBV64" s="257"/>
      <c r="MBW64" s="257"/>
      <c r="MBX64" s="257"/>
      <c r="MBY64" s="257"/>
      <c r="MBZ64" s="257"/>
      <c r="MCA64" s="257"/>
      <c r="MCB64" s="257"/>
      <c r="MCC64" s="257"/>
      <c r="MCD64" s="257"/>
      <c r="MCE64" s="257"/>
      <c r="MCF64" s="257"/>
      <c r="MCG64" s="257"/>
      <c r="MCH64" s="257"/>
      <c r="MCI64" s="257"/>
      <c r="MCJ64" s="257"/>
      <c r="MCK64" s="257"/>
      <c r="MCL64" s="257"/>
      <c r="MCM64" s="257"/>
      <c r="MCN64" s="257"/>
      <c r="MCO64" s="257"/>
      <c r="MCP64" s="257"/>
      <c r="MCQ64" s="257"/>
      <c r="MCR64" s="257"/>
      <c r="MCS64" s="257"/>
      <c r="MCT64" s="257"/>
      <c r="MCU64" s="257"/>
      <c r="MCV64" s="257"/>
      <c r="MCW64" s="257"/>
      <c r="MCX64" s="257"/>
      <c r="MCY64" s="257"/>
      <c r="MCZ64" s="257"/>
      <c r="MDA64" s="257"/>
      <c r="MDB64" s="257"/>
      <c r="MDC64" s="257"/>
      <c r="MDD64" s="257"/>
      <c r="MDE64" s="257"/>
      <c r="MDF64" s="257"/>
      <c r="MDG64" s="257"/>
      <c r="MDH64" s="257"/>
      <c r="MDI64" s="257"/>
      <c r="MDJ64" s="257"/>
      <c r="MDK64" s="257"/>
      <c r="MDL64" s="257"/>
      <c r="MDM64" s="257"/>
      <c r="MDN64" s="257"/>
      <c r="MDO64" s="257"/>
      <c r="MDP64" s="257"/>
      <c r="MDQ64" s="257"/>
      <c r="MDR64" s="257"/>
      <c r="MDS64" s="257"/>
      <c r="MDT64" s="257"/>
      <c r="MDU64" s="257"/>
      <c r="MDV64" s="257"/>
      <c r="MDW64" s="257"/>
      <c r="MDX64" s="257"/>
      <c r="MDY64" s="257"/>
      <c r="MDZ64" s="257"/>
      <c r="MEA64" s="257"/>
      <c r="MEB64" s="257"/>
      <c r="MEC64" s="257"/>
      <c r="MED64" s="257"/>
      <c r="MEE64" s="257"/>
      <c r="MEF64" s="257"/>
      <c r="MEG64" s="257"/>
      <c r="MEH64" s="257"/>
      <c r="MEI64" s="257"/>
      <c r="MEJ64" s="257"/>
      <c r="MEK64" s="257"/>
      <c r="MEL64" s="257"/>
      <c r="MEM64" s="257"/>
      <c r="MEN64" s="257"/>
      <c r="MEO64" s="257"/>
      <c r="MEP64" s="257"/>
      <c r="MEQ64" s="257"/>
      <c r="MER64" s="257"/>
      <c r="MES64" s="257"/>
      <c r="MET64" s="257"/>
      <c r="MEU64" s="257"/>
      <c r="MEV64" s="257"/>
      <c r="MEW64" s="257"/>
      <c r="MEX64" s="257"/>
      <c r="MEY64" s="257"/>
      <c r="MEZ64" s="257"/>
      <c r="MFA64" s="257"/>
      <c r="MFB64" s="257"/>
      <c r="MFC64" s="257"/>
      <c r="MFD64" s="257"/>
      <c r="MFE64" s="257"/>
      <c r="MFF64" s="257"/>
      <c r="MFG64" s="257"/>
      <c r="MFH64" s="257"/>
      <c r="MFI64" s="257"/>
      <c r="MFJ64" s="257"/>
      <c r="MFK64" s="257"/>
      <c r="MFL64" s="257"/>
      <c r="MFM64" s="257"/>
      <c r="MFN64" s="257"/>
      <c r="MFO64" s="257"/>
      <c r="MFP64" s="257"/>
      <c r="MFQ64" s="257"/>
      <c r="MFR64" s="257"/>
      <c r="MFS64" s="257"/>
      <c r="MFT64" s="257"/>
      <c r="MFU64" s="257"/>
      <c r="MFV64" s="257"/>
      <c r="MFW64" s="257"/>
      <c r="MFX64" s="257"/>
      <c r="MFY64" s="257"/>
      <c r="MFZ64" s="257"/>
      <c r="MGA64" s="257"/>
      <c r="MGB64" s="257"/>
      <c r="MGC64" s="257"/>
      <c r="MGD64" s="257"/>
      <c r="MGE64" s="257"/>
      <c r="MGF64" s="257"/>
      <c r="MGG64" s="257"/>
      <c r="MGH64" s="257"/>
      <c r="MGI64" s="257"/>
      <c r="MGJ64" s="257"/>
      <c r="MGK64" s="257"/>
      <c r="MGL64" s="257"/>
      <c r="MGM64" s="257"/>
      <c r="MGN64" s="257"/>
      <c r="MGO64" s="257"/>
      <c r="MGP64" s="257"/>
      <c r="MGQ64" s="257"/>
      <c r="MGR64" s="257"/>
      <c r="MGS64" s="257"/>
      <c r="MGT64" s="257"/>
      <c r="MGU64" s="257"/>
      <c r="MGV64" s="257"/>
      <c r="MGW64" s="257"/>
      <c r="MGX64" s="257"/>
      <c r="MGY64" s="257"/>
      <c r="MGZ64" s="257"/>
      <c r="MHA64" s="257"/>
      <c r="MHB64" s="257"/>
      <c r="MHC64" s="257"/>
      <c r="MHD64" s="257"/>
      <c r="MHE64" s="257"/>
      <c r="MHF64" s="257"/>
      <c r="MHG64" s="257"/>
      <c r="MHH64" s="257"/>
      <c r="MHI64" s="257"/>
      <c r="MHJ64" s="257"/>
      <c r="MHK64" s="257"/>
      <c r="MHL64" s="257"/>
      <c r="MHM64" s="257"/>
      <c r="MHN64" s="257"/>
      <c r="MHO64" s="257"/>
      <c r="MHP64" s="257"/>
      <c r="MHQ64" s="257"/>
      <c r="MHR64" s="257"/>
      <c r="MHS64" s="257"/>
      <c r="MHT64" s="257"/>
      <c r="MHU64" s="257"/>
      <c r="MHV64" s="257"/>
      <c r="MHW64" s="257"/>
      <c r="MHX64" s="257"/>
      <c r="MHY64" s="257"/>
      <c r="MHZ64" s="257"/>
      <c r="MIA64" s="257"/>
      <c r="MIB64" s="257"/>
      <c r="MIC64" s="257"/>
      <c r="MID64" s="257"/>
      <c r="MIE64" s="257"/>
      <c r="MIF64" s="257"/>
      <c r="MIG64" s="257"/>
      <c r="MIH64" s="257"/>
      <c r="MII64" s="257"/>
      <c r="MIJ64" s="257"/>
      <c r="MIK64" s="257"/>
      <c r="MIL64" s="257"/>
      <c r="MIM64" s="257"/>
      <c r="MIN64" s="257"/>
      <c r="MIO64" s="257"/>
      <c r="MIP64" s="257"/>
      <c r="MIQ64" s="257"/>
      <c r="MIR64" s="257"/>
      <c r="MIS64" s="257"/>
      <c r="MIT64" s="257"/>
      <c r="MIU64" s="257"/>
      <c r="MIV64" s="257"/>
      <c r="MIW64" s="257"/>
      <c r="MIX64" s="257"/>
      <c r="MIY64" s="257"/>
      <c r="MIZ64" s="257"/>
      <c r="MJA64" s="257"/>
      <c r="MJB64" s="257"/>
      <c r="MJC64" s="257"/>
      <c r="MJD64" s="257"/>
      <c r="MJE64" s="257"/>
      <c r="MJF64" s="257"/>
      <c r="MJG64" s="257"/>
      <c r="MJH64" s="257"/>
      <c r="MJI64" s="257"/>
      <c r="MJJ64" s="257"/>
      <c r="MJK64" s="257"/>
      <c r="MJL64" s="257"/>
      <c r="MJM64" s="257"/>
      <c r="MJN64" s="257"/>
      <c r="MJO64" s="257"/>
      <c r="MJP64" s="257"/>
      <c r="MJQ64" s="257"/>
      <c r="MJR64" s="257"/>
      <c r="MJS64" s="257"/>
      <c r="MJT64" s="257"/>
      <c r="MJU64" s="257"/>
      <c r="MJV64" s="257"/>
      <c r="MJW64" s="257"/>
      <c r="MJX64" s="257"/>
      <c r="MJY64" s="257"/>
      <c r="MJZ64" s="257"/>
      <c r="MKA64" s="257"/>
      <c r="MKB64" s="257"/>
      <c r="MKC64" s="257"/>
      <c r="MKD64" s="257"/>
      <c r="MKE64" s="257"/>
      <c r="MKF64" s="257"/>
      <c r="MKG64" s="257"/>
      <c r="MKH64" s="257"/>
      <c r="MKI64" s="257"/>
      <c r="MKJ64" s="257"/>
      <c r="MKK64" s="257"/>
      <c r="MKL64" s="257"/>
      <c r="MKM64" s="257"/>
      <c r="MKN64" s="257"/>
      <c r="MKO64" s="257"/>
      <c r="MKP64" s="257"/>
      <c r="MKQ64" s="257"/>
      <c r="MKR64" s="257"/>
      <c r="MKS64" s="257"/>
      <c r="MKT64" s="257"/>
      <c r="MKU64" s="257"/>
      <c r="MKV64" s="257"/>
      <c r="MKW64" s="257"/>
      <c r="MKX64" s="257"/>
      <c r="MKY64" s="257"/>
      <c r="MKZ64" s="257"/>
      <c r="MLA64" s="257"/>
      <c r="MLB64" s="257"/>
      <c r="MLC64" s="257"/>
      <c r="MLD64" s="257"/>
      <c r="MLE64" s="257"/>
      <c r="MLF64" s="257"/>
      <c r="MLG64" s="257"/>
      <c r="MLH64" s="257"/>
      <c r="MLI64" s="257"/>
      <c r="MLJ64" s="257"/>
      <c r="MLK64" s="257"/>
      <c r="MLL64" s="257"/>
      <c r="MLM64" s="257"/>
      <c r="MLN64" s="257"/>
      <c r="MLO64" s="257"/>
      <c r="MLP64" s="257"/>
      <c r="MLQ64" s="257"/>
      <c r="MLR64" s="257"/>
      <c r="MLS64" s="257"/>
      <c r="MLT64" s="257"/>
      <c r="MLU64" s="257"/>
      <c r="MLV64" s="257"/>
      <c r="MLW64" s="257"/>
      <c r="MLX64" s="257"/>
      <c r="MLY64" s="257"/>
      <c r="MLZ64" s="257"/>
      <c r="MMA64" s="257"/>
      <c r="MMB64" s="257"/>
      <c r="MMC64" s="257"/>
      <c r="MMD64" s="257"/>
      <c r="MME64" s="257"/>
      <c r="MMF64" s="257"/>
      <c r="MMG64" s="257"/>
      <c r="MMH64" s="257"/>
      <c r="MMI64" s="257"/>
      <c r="MMJ64" s="257"/>
      <c r="MMK64" s="257"/>
      <c r="MML64" s="257"/>
      <c r="MMM64" s="257"/>
      <c r="MMN64" s="257"/>
      <c r="MMO64" s="257"/>
      <c r="MMP64" s="257"/>
      <c r="MMQ64" s="257"/>
      <c r="MMR64" s="257"/>
      <c r="MMS64" s="257"/>
      <c r="MMT64" s="257"/>
      <c r="MMU64" s="257"/>
      <c r="MMV64" s="257"/>
      <c r="MMW64" s="257"/>
      <c r="MMX64" s="257"/>
      <c r="MMY64" s="257"/>
      <c r="MMZ64" s="257"/>
      <c r="MNA64" s="257"/>
      <c r="MNB64" s="257"/>
      <c r="MNC64" s="257"/>
      <c r="MND64" s="257"/>
      <c r="MNE64" s="257"/>
      <c r="MNF64" s="257"/>
      <c r="MNG64" s="257"/>
      <c r="MNH64" s="257"/>
      <c r="MNI64" s="257"/>
      <c r="MNJ64" s="257"/>
      <c r="MNK64" s="257"/>
      <c r="MNL64" s="257"/>
      <c r="MNM64" s="257"/>
      <c r="MNN64" s="257"/>
      <c r="MNO64" s="257"/>
      <c r="MNP64" s="257"/>
      <c r="MNQ64" s="257"/>
      <c r="MNR64" s="257"/>
      <c r="MNS64" s="257"/>
      <c r="MNT64" s="257"/>
      <c r="MNU64" s="257"/>
      <c r="MNV64" s="257"/>
      <c r="MNW64" s="257"/>
      <c r="MNX64" s="257"/>
      <c r="MNY64" s="257"/>
      <c r="MNZ64" s="257"/>
      <c r="MOA64" s="257"/>
      <c r="MOB64" s="257"/>
      <c r="MOC64" s="257"/>
      <c r="MOD64" s="257"/>
      <c r="MOE64" s="257"/>
      <c r="MOF64" s="257"/>
      <c r="MOG64" s="257"/>
      <c r="MOH64" s="257"/>
      <c r="MOI64" s="257"/>
      <c r="MOJ64" s="257"/>
      <c r="MOK64" s="257"/>
      <c r="MOL64" s="257"/>
      <c r="MOM64" s="257"/>
      <c r="MON64" s="257"/>
      <c r="MOO64" s="257"/>
      <c r="MOP64" s="257"/>
      <c r="MOQ64" s="257"/>
      <c r="MOR64" s="257"/>
      <c r="MOS64" s="257"/>
      <c r="MOT64" s="257"/>
      <c r="MOU64" s="257"/>
      <c r="MOV64" s="257"/>
      <c r="MOW64" s="257"/>
      <c r="MOX64" s="257"/>
      <c r="MOY64" s="257"/>
      <c r="MOZ64" s="257"/>
      <c r="MPA64" s="257"/>
      <c r="MPB64" s="257"/>
      <c r="MPC64" s="257"/>
      <c r="MPD64" s="257"/>
      <c r="MPE64" s="257"/>
      <c r="MPF64" s="257"/>
      <c r="MPG64" s="257"/>
      <c r="MPH64" s="257"/>
      <c r="MPI64" s="257"/>
      <c r="MPJ64" s="257"/>
      <c r="MPK64" s="257"/>
      <c r="MPL64" s="257"/>
      <c r="MPM64" s="257"/>
      <c r="MPN64" s="257"/>
      <c r="MPO64" s="257"/>
      <c r="MPP64" s="257"/>
      <c r="MPQ64" s="257"/>
      <c r="MPR64" s="257"/>
      <c r="MPS64" s="257"/>
      <c r="MPT64" s="257"/>
      <c r="MPU64" s="257"/>
      <c r="MPV64" s="257"/>
      <c r="MPW64" s="257"/>
      <c r="MPX64" s="257"/>
      <c r="MPY64" s="257"/>
      <c r="MPZ64" s="257"/>
      <c r="MQA64" s="257"/>
      <c r="MQB64" s="257"/>
      <c r="MQC64" s="257"/>
      <c r="MQD64" s="257"/>
      <c r="MQE64" s="257"/>
      <c r="MQF64" s="257"/>
      <c r="MQG64" s="257"/>
      <c r="MQH64" s="257"/>
      <c r="MQI64" s="257"/>
      <c r="MQJ64" s="257"/>
      <c r="MQK64" s="257"/>
      <c r="MQL64" s="257"/>
      <c r="MQM64" s="257"/>
      <c r="MQN64" s="257"/>
      <c r="MQO64" s="257"/>
      <c r="MQP64" s="257"/>
      <c r="MQQ64" s="257"/>
      <c r="MQR64" s="257"/>
      <c r="MQS64" s="257"/>
      <c r="MQT64" s="257"/>
      <c r="MQU64" s="257"/>
      <c r="MQV64" s="257"/>
      <c r="MQW64" s="257"/>
      <c r="MQX64" s="257"/>
      <c r="MQY64" s="257"/>
      <c r="MQZ64" s="257"/>
      <c r="MRA64" s="257"/>
      <c r="MRB64" s="257"/>
      <c r="MRC64" s="257"/>
      <c r="MRD64" s="257"/>
      <c r="MRE64" s="257"/>
      <c r="MRF64" s="257"/>
      <c r="MRG64" s="257"/>
      <c r="MRH64" s="257"/>
      <c r="MRI64" s="257"/>
      <c r="MRJ64" s="257"/>
      <c r="MRK64" s="257"/>
      <c r="MRL64" s="257"/>
      <c r="MRM64" s="257"/>
      <c r="MRN64" s="257"/>
      <c r="MRO64" s="257"/>
      <c r="MRP64" s="257"/>
      <c r="MRQ64" s="257"/>
      <c r="MRR64" s="257"/>
      <c r="MRS64" s="257"/>
      <c r="MRT64" s="257"/>
      <c r="MRU64" s="257"/>
      <c r="MRV64" s="257"/>
      <c r="MRW64" s="257"/>
      <c r="MRX64" s="257"/>
      <c r="MRY64" s="257"/>
      <c r="MRZ64" s="257"/>
      <c r="MSA64" s="257"/>
      <c r="MSB64" s="257"/>
      <c r="MSC64" s="257"/>
      <c r="MSD64" s="257"/>
      <c r="MSE64" s="257"/>
      <c r="MSF64" s="257"/>
      <c r="MSG64" s="257"/>
      <c r="MSH64" s="257"/>
      <c r="MSI64" s="257"/>
      <c r="MSJ64" s="257"/>
      <c r="MSK64" s="257"/>
      <c r="MSL64" s="257"/>
      <c r="MSM64" s="257"/>
      <c r="MSN64" s="257"/>
      <c r="MSO64" s="257"/>
      <c r="MSP64" s="257"/>
      <c r="MSQ64" s="257"/>
      <c r="MSR64" s="257"/>
      <c r="MSS64" s="257"/>
      <c r="MST64" s="257"/>
      <c r="MSU64" s="257"/>
      <c r="MSV64" s="257"/>
      <c r="MSW64" s="257"/>
      <c r="MSX64" s="257"/>
      <c r="MSY64" s="257"/>
      <c r="MSZ64" s="257"/>
      <c r="MTA64" s="257"/>
      <c r="MTB64" s="257"/>
      <c r="MTC64" s="257"/>
      <c r="MTD64" s="257"/>
      <c r="MTE64" s="257"/>
      <c r="MTF64" s="257"/>
      <c r="MTG64" s="257"/>
      <c r="MTH64" s="257"/>
      <c r="MTI64" s="257"/>
      <c r="MTJ64" s="257"/>
      <c r="MTK64" s="257"/>
      <c r="MTL64" s="257"/>
      <c r="MTM64" s="257"/>
      <c r="MTN64" s="257"/>
      <c r="MTO64" s="257"/>
      <c r="MTP64" s="257"/>
      <c r="MTQ64" s="257"/>
      <c r="MTR64" s="257"/>
      <c r="MTS64" s="257"/>
      <c r="MTT64" s="257"/>
      <c r="MTU64" s="257"/>
      <c r="MTV64" s="257"/>
      <c r="MTW64" s="257"/>
      <c r="MTX64" s="257"/>
      <c r="MTY64" s="257"/>
      <c r="MTZ64" s="257"/>
      <c r="MUA64" s="257"/>
      <c r="MUB64" s="257"/>
      <c r="MUC64" s="257"/>
      <c r="MUD64" s="257"/>
      <c r="MUE64" s="257"/>
      <c r="MUF64" s="257"/>
      <c r="MUG64" s="257"/>
      <c r="MUH64" s="257"/>
      <c r="MUI64" s="257"/>
      <c r="MUJ64" s="257"/>
      <c r="MUK64" s="257"/>
      <c r="MUL64" s="257"/>
      <c r="MUM64" s="257"/>
      <c r="MUN64" s="257"/>
      <c r="MUO64" s="257"/>
      <c r="MUP64" s="257"/>
      <c r="MUQ64" s="257"/>
      <c r="MUR64" s="257"/>
      <c r="MUS64" s="257"/>
      <c r="MUT64" s="257"/>
      <c r="MUU64" s="257"/>
      <c r="MUV64" s="257"/>
      <c r="MUW64" s="257"/>
      <c r="MUX64" s="257"/>
      <c r="MUY64" s="257"/>
      <c r="MUZ64" s="257"/>
      <c r="MVA64" s="257"/>
      <c r="MVB64" s="257"/>
      <c r="MVC64" s="257"/>
      <c r="MVD64" s="257"/>
      <c r="MVE64" s="257"/>
      <c r="MVF64" s="257"/>
      <c r="MVG64" s="257"/>
      <c r="MVH64" s="257"/>
      <c r="MVI64" s="257"/>
      <c r="MVJ64" s="257"/>
      <c r="MVK64" s="257"/>
      <c r="MVL64" s="257"/>
      <c r="MVM64" s="257"/>
      <c r="MVN64" s="257"/>
      <c r="MVO64" s="257"/>
      <c r="MVP64" s="257"/>
      <c r="MVQ64" s="257"/>
      <c r="MVR64" s="257"/>
      <c r="MVS64" s="257"/>
      <c r="MVT64" s="257"/>
      <c r="MVU64" s="257"/>
      <c r="MVV64" s="257"/>
      <c r="MVW64" s="257"/>
      <c r="MVX64" s="257"/>
      <c r="MVY64" s="257"/>
      <c r="MVZ64" s="257"/>
      <c r="MWA64" s="257"/>
      <c r="MWB64" s="257"/>
      <c r="MWC64" s="257"/>
      <c r="MWD64" s="257"/>
      <c r="MWE64" s="257"/>
      <c r="MWF64" s="257"/>
      <c r="MWG64" s="257"/>
      <c r="MWH64" s="257"/>
      <c r="MWI64" s="257"/>
      <c r="MWJ64" s="257"/>
      <c r="MWK64" s="257"/>
      <c r="MWL64" s="257"/>
      <c r="MWM64" s="257"/>
      <c r="MWN64" s="257"/>
      <c r="MWO64" s="257"/>
      <c r="MWP64" s="257"/>
      <c r="MWQ64" s="257"/>
      <c r="MWR64" s="257"/>
      <c r="MWS64" s="257"/>
      <c r="MWT64" s="257"/>
      <c r="MWU64" s="257"/>
      <c r="MWV64" s="257"/>
      <c r="MWW64" s="257"/>
      <c r="MWX64" s="257"/>
      <c r="MWY64" s="257"/>
      <c r="MWZ64" s="257"/>
      <c r="MXA64" s="257"/>
      <c r="MXB64" s="257"/>
      <c r="MXC64" s="257"/>
      <c r="MXD64" s="257"/>
      <c r="MXE64" s="257"/>
      <c r="MXF64" s="257"/>
      <c r="MXG64" s="257"/>
      <c r="MXH64" s="257"/>
      <c r="MXI64" s="257"/>
      <c r="MXJ64" s="257"/>
      <c r="MXK64" s="257"/>
      <c r="MXL64" s="257"/>
      <c r="MXM64" s="257"/>
      <c r="MXN64" s="257"/>
      <c r="MXO64" s="257"/>
      <c r="MXP64" s="257"/>
      <c r="MXQ64" s="257"/>
      <c r="MXR64" s="257"/>
      <c r="MXS64" s="257"/>
      <c r="MXT64" s="257"/>
      <c r="MXU64" s="257"/>
      <c r="MXV64" s="257"/>
      <c r="MXW64" s="257"/>
      <c r="MXX64" s="257"/>
      <c r="MXY64" s="257"/>
      <c r="MXZ64" s="257"/>
      <c r="MYA64" s="257"/>
      <c r="MYB64" s="257"/>
      <c r="MYC64" s="257"/>
      <c r="MYD64" s="257"/>
      <c r="MYE64" s="257"/>
      <c r="MYF64" s="257"/>
      <c r="MYG64" s="257"/>
      <c r="MYH64" s="257"/>
      <c r="MYI64" s="257"/>
      <c r="MYJ64" s="257"/>
      <c r="MYK64" s="257"/>
      <c r="MYL64" s="257"/>
      <c r="MYM64" s="257"/>
      <c r="MYN64" s="257"/>
      <c r="MYO64" s="257"/>
      <c r="MYP64" s="257"/>
      <c r="MYQ64" s="257"/>
      <c r="MYR64" s="257"/>
      <c r="MYS64" s="257"/>
      <c r="MYT64" s="257"/>
      <c r="MYU64" s="257"/>
      <c r="MYV64" s="257"/>
      <c r="MYW64" s="257"/>
      <c r="MYX64" s="257"/>
      <c r="MYY64" s="257"/>
      <c r="MYZ64" s="257"/>
      <c r="MZA64" s="257"/>
      <c r="MZB64" s="257"/>
      <c r="MZC64" s="257"/>
      <c r="MZD64" s="257"/>
      <c r="MZE64" s="257"/>
      <c r="MZF64" s="257"/>
      <c r="MZG64" s="257"/>
      <c r="MZH64" s="257"/>
      <c r="MZI64" s="257"/>
      <c r="MZJ64" s="257"/>
      <c r="MZK64" s="257"/>
      <c r="MZL64" s="257"/>
      <c r="MZM64" s="257"/>
      <c r="MZN64" s="257"/>
      <c r="MZO64" s="257"/>
      <c r="MZP64" s="257"/>
      <c r="MZQ64" s="257"/>
      <c r="MZR64" s="257"/>
      <c r="MZS64" s="257"/>
      <c r="MZT64" s="257"/>
      <c r="MZU64" s="257"/>
      <c r="MZV64" s="257"/>
      <c r="MZW64" s="257"/>
      <c r="MZX64" s="257"/>
      <c r="MZY64" s="257"/>
      <c r="MZZ64" s="257"/>
      <c r="NAA64" s="257"/>
      <c r="NAB64" s="257"/>
      <c r="NAC64" s="257"/>
      <c r="NAD64" s="257"/>
      <c r="NAE64" s="257"/>
      <c r="NAF64" s="257"/>
      <c r="NAG64" s="257"/>
      <c r="NAH64" s="257"/>
      <c r="NAI64" s="257"/>
      <c r="NAJ64" s="257"/>
      <c r="NAK64" s="257"/>
      <c r="NAL64" s="257"/>
      <c r="NAM64" s="257"/>
      <c r="NAN64" s="257"/>
      <c r="NAO64" s="257"/>
      <c r="NAP64" s="257"/>
      <c r="NAQ64" s="257"/>
      <c r="NAR64" s="257"/>
      <c r="NAS64" s="257"/>
      <c r="NAT64" s="257"/>
      <c r="NAU64" s="257"/>
      <c r="NAV64" s="257"/>
      <c r="NAW64" s="257"/>
      <c r="NAX64" s="257"/>
      <c r="NAY64" s="257"/>
      <c r="NAZ64" s="257"/>
      <c r="NBA64" s="257"/>
      <c r="NBB64" s="257"/>
      <c r="NBC64" s="257"/>
      <c r="NBD64" s="257"/>
      <c r="NBE64" s="257"/>
      <c r="NBF64" s="257"/>
      <c r="NBG64" s="257"/>
      <c r="NBH64" s="257"/>
      <c r="NBI64" s="257"/>
      <c r="NBJ64" s="257"/>
      <c r="NBK64" s="257"/>
      <c r="NBL64" s="257"/>
      <c r="NBM64" s="257"/>
      <c r="NBN64" s="257"/>
      <c r="NBO64" s="257"/>
      <c r="NBP64" s="257"/>
      <c r="NBQ64" s="257"/>
      <c r="NBR64" s="257"/>
      <c r="NBS64" s="257"/>
      <c r="NBT64" s="257"/>
      <c r="NBU64" s="257"/>
      <c r="NBV64" s="257"/>
      <c r="NBW64" s="257"/>
      <c r="NBX64" s="257"/>
      <c r="NBY64" s="257"/>
      <c r="NBZ64" s="257"/>
      <c r="NCA64" s="257"/>
      <c r="NCB64" s="257"/>
      <c r="NCC64" s="257"/>
      <c r="NCD64" s="257"/>
      <c r="NCE64" s="257"/>
      <c r="NCF64" s="257"/>
      <c r="NCG64" s="257"/>
      <c r="NCH64" s="257"/>
      <c r="NCI64" s="257"/>
      <c r="NCJ64" s="257"/>
      <c r="NCK64" s="257"/>
      <c r="NCL64" s="257"/>
      <c r="NCM64" s="257"/>
      <c r="NCN64" s="257"/>
      <c r="NCO64" s="257"/>
      <c r="NCP64" s="257"/>
      <c r="NCQ64" s="257"/>
      <c r="NCR64" s="257"/>
      <c r="NCS64" s="257"/>
      <c r="NCT64" s="257"/>
      <c r="NCU64" s="257"/>
      <c r="NCV64" s="257"/>
      <c r="NCW64" s="257"/>
      <c r="NCX64" s="257"/>
      <c r="NCY64" s="257"/>
      <c r="NCZ64" s="257"/>
      <c r="NDA64" s="257"/>
      <c r="NDB64" s="257"/>
      <c r="NDC64" s="257"/>
      <c r="NDD64" s="257"/>
      <c r="NDE64" s="257"/>
      <c r="NDF64" s="257"/>
      <c r="NDG64" s="257"/>
      <c r="NDH64" s="257"/>
      <c r="NDI64" s="257"/>
      <c r="NDJ64" s="257"/>
      <c r="NDK64" s="257"/>
      <c r="NDL64" s="257"/>
      <c r="NDM64" s="257"/>
      <c r="NDN64" s="257"/>
      <c r="NDO64" s="257"/>
      <c r="NDP64" s="257"/>
      <c r="NDQ64" s="257"/>
      <c r="NDR64" s="257"/>
      <c r="NDS64" s="257"/>
      <c r="NDT64" s="257"/>
      <c r="NDU64" s="257"/>
      <c r="NDV64" s="257"/>
      <c r="NDW64" s="257"/>
      <c r="NDX64" s="257"/>
      <c r="NDY64" s="257"/>
      <c r="NDZ64" s="257"/>
      <c r="NEA64" s="257"/>
      <c r="NEB64" s="257"/>
      <c r="NEC64" s="257"/>
      <c r="NED64" s="257"/>
      <c r="NEE64" s="257"/>
      <c r="NEF64" s="257"/>
      <c r="NEG64" s="257"/>
      <c r="NEH64" s="257"/>
      <c r="NEI64" s="257"/>
      <c r="NEJ64" s="257"/>
      <c r="NEK64" s="257"/>
      <c r="NEL64" s="257"/>
      <c r="NEM64" s="257"/>
      <c r="NEN64" s="257"/>
      <c r="NEO64" s="257"/>
      <c r="NEP64" s="257"/>
      <c r="NEQ64" s="257"/>
      <c r="NER64" s="257"/>
      <c r="NES64" s="257"/>
      <c r="NET64" s="257"/>
      <c r="NEU64" s="257"/>
      <c r="NEV64" s="257"/>
      <c r="NEW64" s="257"/>
      <c r="NEX64" s="257"/>
      <c r="NEY64" s="257"/>
      <c r="NEZ64" s="257"/>
      <c r="NFA64" s="257"/>
      <c r="NFB64" s="257"/>
      <c r="NFC64" s="257"/>
      <c r="NFD64" s="257"/>
      <c r="NFE64" s="257"/>
      <c r="NFF64" s="257"/>
      <c r="NFG64" s="257"/>
      <c r="NFH64" s="257"/>
      <c r="NFI64" s="257"/>
      <c r="NFJ64" s="257"/>
      <c r="NFK64" s="257"/>
      <c r="NFL64" s="257"/>
      <c r="NFM64" s="257"/>
      <c r="NFN64" s="257"/>
      <c r="NFO64" s="257"/>
      <c r="NFP64" s="257"/>
      <c r="NFQ64" s="257"/>
      <c r="NFR64" s="257"/>
      <c r="NFS64" s="257"/>
      <c r="NFT64" s="257"/>
      <c r="NFU64" s="257"/>
      <c r="NFV64" s="257"/>
      <c r="NFW64" s="257"/>
      <c r="NFX64" s="257"/>
      <c r="NFY64" s="257"/>
      <c r="NFZ64" s="257"/>
      <c r="NGA64" s="257"/>
      <c r="NGB64" s="257"/>
      <c r="NGC64" s="257"/>
      <c r="NGD64" s="257"/>
      <c r="NGE64" s="257"/>
      <c r="NGF64" s="257"/>
      <c r="NGG64" s="257"/>
      <c r="NGH64" s="257"/>
      <c r="NGI64" s="257"/>
      <c r="NGJ64" s="257"/>
      <c r="NGK64" s="257"/>
      <c r="NGL64" s="257"/>
      <c r="NGM64" s="257"/>
      <c r="NGN64" s="257"/>
      <c r="NGO64" s="257"/>
      <c r="NGP64" s="257"/>
      <c r="NGQ64" s="257"/>
      <c r="NGR64" s="257"/>
      <c r="NGS64" s="257"/>
      <c r="NGT64" s="257"/>
      <c r="NGU64" s="257"/>
      <c r="NGV64" s="257"/>
      <c r="NGW64" s="257"/>
      <c r="NGX64" s="257"/>
      <c r="NGY64" s="257"/>
      <c r="NGZ64" s="257"/>
      <c r="NHA64" s="257"/>
      <c r="NHB64" s="257"/>
      <c r="NHC64" s="257"/>
      <c r="NHD64" s="257"/>
      <c r="NHE64" s="257"/>
      <c r="NHF64" s="257"/>
      <c r="NHG64" s="257"/>
      <c r="NHH64" s="257"/>
      <c r="NHI64" s="257"/>
      <c r="NHJ64" s="257"/>
      <c r="NHK64" s="257"/>
      <c r="NHL64" s="257"/>
      <c r="NHM64" s="257"/>
      <c r="NHN64" s="257"/>
      <c r="NHO64" s="257"/>
      <c r="NHP64" s="257"/>
      <c r="NHQ64" s="257"/>
      <c r="NHR64" s="257"/>
      <c r="NHS64" s="257"/>
      <c r="NHT64" s="257"/>
      <c r="NHU64" s="257"/>
      <c r="NHV64" s="257"/>
      <c r="NHW64" s="257"/>
      <c r="NHX64" s="257"/>
      <c r="NHY64" s="257"/>
      <c r="NHZ64" s="257"/>
      <c r="NIA64" s="257"/>
      <c r="NIB64" s="257"/>
      <c r="NIC64" s="257"/>
      <c r="NID64" s="257"/>
      <c r="NIE64" s="257"/>
      <c r="NIF64" s="257"/>
      <c r="NIG64" s="257"/>
      <c r="NIH64" s="257"/>
      <c r="NII64" s="257"/>
      <c r="NIJ64" s="257"/>
      <c r="NIK64" s="257"/>
      <c r="NIL64" s="257"/>
      <c r="NIM64" s="257"/>
      <c r="NIN64" s="257"/>
      <c r="NIO64" s="257"/>
      <c r="NIP64" s="257"/>
      <c r="NIQ64" s="257"/>
      <c r="NIR64" s="257"/>
      <c r="NIS64" s="257"/>
      <c r="NIT64" s="257"/>
      <c r="NIU64" s="257"/>
      <c r="NIV64" s="257"/>
      <c r="NIW64" s="257"/>
      <c r="NIX64" s="257"/>
      <c r="NIY64" s="257"/>
      <c r="NIZ64" s="257"/>
      <c r="NJA64" s="257"/>
      <c r="NJB64" s="257"/>
      <c r="NJC64" s="257"/>
      <c r="NJD64" s="257"/>
      <c r="NJE64" s="257"/>
      <c r="NJF64" s="257"/>
      <c r="NJG64" s="257"/>
      <c r="NJH64" s="257"/>
      <c r="NJI64" s="257"/>
      <c r="NJJ64" s="257"/>
      <c r="NJK64" s="257"/>
      <c r="NJL64" s="257"/>
      <c r="NJM64" s="257"/>
      <c r="NJN64" s="257"/>
      <c r="NJO64" s="257"/>
      <c r="NJP64" s="257"/>
      <c r="NJQ64" s="257"/>
      <c r="NJR64" s="257"/>
      <c r="NJS64" s="257"/>
      <c r="NJT64" s="257"/>
      <c r="NJU64" s="257"/>
      <c r="NJV64" s="257"/>
      <c r="NJW64" s="257"/>
      <c r="NJX64" s="257"/>
      <c r="NJY64" s="257"/>
      <c r="NJZ64" s="257"/>
      <c r="NKA64" s="257"/>
      <c r="NKB64" s="257"/>
      <c r="NKC64" s="257"/>
      <c r="NKD64" s="257"/>
      <c r="NKE64" s="257"/>
      <c r="NKF64" s="257"/>
      <c r="NKG64" s="257"/>
      <c r="NKH64" s="257"/>
      <c r="NKI64" s="257"/>
      <c r="NKJ64" s="257"/>
      <c r="NKK64" s="257"/>
      <c r="NKL64" s="257"/>
      <c r="NKM64" s="257"/>
      <c r="NKN64" s="257"/>
      <c r="NKO64" s="257"/>
      <c r="NKP64" s="257"/>
      <c r="NKQ64" s="257"/>
      <c r="NKR64" s="257"/>
      <c r="NKS64" s="257"/>
      <c r="NKT64" s="257"/>
      <c r="NKU64" s="257"/>
      <c r="NKV64" s="257"/>
      <c r="NKW64" s="257"/>
      <c r="NKX64" s="257"/>
      <c r="NKY64" s="257"/>
      <c r="NKZ64" s="257"/>
      <c r="NLA64" s="257"/>
      <c r="NLB64" s="257"/>
      <c r="NLC64" s="257"/>
      <c r="NLD64" s="257"/>
      <c r="NLE64" s="257"/>
      <c r="NLF64" s="257"/>
      <c r="NLG64" s="257"/>
      <c r="NLH64" s="257"/>
      <c r="NLI64" s="257"/>
      <c r="NLJ64" s="257"/>
      <c r="NLK64" s="257"/>
      <c r="NLL64" s="257"/>
      <c r="NLM64" s="257"/>
      <c r="NLN64" s="257"/>
      <c r="NLO64" s="257"/>
      <c r="NLP64" s="257"/>
      <c r="NLQ64" s="257"/>
      <c r="NLR64" s="257"/>
      <c r="NLS64" s="257"/>
      <c r="NLT64" s="257"/>
      <c r="NLU64" s="257"/>
      <c r="NLV64" s="257"/>
      <c r="NLW64" s="257"/>
      <c r="NLX64" s="257"/>
      <c r="NLY64" s="257"/>
      <c r="NLZ64" s="257"/>
      <c r="NMA64" s="257"/>
      <c r="NMB64" s="257"/>
      <c r="NMC64" s="257"/>
      <c r="NMD64" s="257"/>
      <c r="NME64" s="257"/>
      <c r="NMF64" s="257"/>
      <c r="NMG64" s="257"/>
      <c r="NMH64" s="257"/>
      <c r="NMI64" s="257"/>
      <c r="NMJ64" s="257"/>
      <c r="NMK64" s="257"/>
      <c r="NML64" s="257"/>
      <c r="NMM64" s="257"/>
      <c r="NMN64" s="257"/>
      <c r="NMO64" s="257"/>
      <c r="NMP64" s="257"/>
      <c r="NMQ64" s="257"/>
      <c r="NMR64" s="257"/>
      <c r="NMS64" s="257"/>
      <c r="NMT64" s="257"/>
      <c r="NMU64" s="257"/>
      <c r="NMV64" s="257"/>
      <c r="NMW64" s="257"/>
      <c r="NMX64" s="257"/>
      <c r="NMY64" s="257"/>
      <c r="NMZ64" s="257"/>
      <c r="NNA64" s="257"/>
      <c r="NNB64" s="257"/>
      <c r="NNC64" s="257"/>
      <c r="NND64" s="257"/>
      <c r="NNE64" s="257"/>
      <c r="NNF64" s="257"/>
      <c r="NNG64" s="257"/>
      <c r="NNH64" s="257"/>
      <c r="NNI64" s="257"/>
      <c r="NNJ64" s="257"/>
      <c r="NNK64" s="257"/>
      <c r="NNL64" s="257"/>
      <c r="NNM64" s="257"/>
      <c r="NNN64" s="257"/>
      <c r="NNO64" s="257"/>
      <c r="NNP64" s="257"/>
      <c r="NNQ64" s="257"/>
      <c r="NNR64" s="257"/>
      <c r="NNS64" s="257"/>
      <c r="NNT64" s="257"/>
      <c r="NNU64" s="257"/>
      <c r="NNV64" s="257"/>
      <c r="NNW64" s="257"/>
      <c r="NNX64" s="257"/>
      <c r="NNY64" s="257"/>
      <c r="NNZ64" s="257"/>
      <c r="NOA64" s="257"/>
      <c r="NOB64" s="257"/>
      <c r="NOC64" s="257"/>
      <c r="NOD64" s="257"/>
      <c r="NOE64" s="257"/>
      <c r="NOF64" s="257"/>
      <c r="NOG64" s="257"/>
      <c r="NOH64" s="257"/>
      <c r="NOI64" s="257"/>
      <c r="NOJ64" s="257"/>
      <c r="NOK64" s="257"/>
      <c r="NOL64" s="257"/>
      <c r="NOM64" s="257"/>
      <c r="NON64" s="257"/>
      <c r="NOO64" s="257"/>
      <c r="NOP64" s="257"/>
      <c r="NOQ64" s="257"/>
      <c r="NOR64" s="257"/>
      <c r="NOS64" s="257"/>
      <c r="NOT64" s="257"/>
      <c r="NOU64" s="257"/>
      <c r="NOV64" s="257"/>
      <c r="NOW64" s="257"/>
      <c r="NOX64" s="257"/>
      <c r="NOY64" s="257"/>
      <c r="NOZ64" s="257"/>
      <c r="NPA64" s="257"/>
      <c r="NPB64" s="257"/>
      <c r="NPC64" s="257"/>
      <c r="NPD64" s="257"/>
      <c r="NPE64" s="257"/>
      <c r="NPF64" s="257"/>
      <c r="NPG64" s="257"/>
      <c r="NPH64" s="257"/>
      <c r="NPI64" s="257"/>
      <c r="NPJ64" s="257"/>
      <c r="NPK64" s="257"/>
      <c r="NPL64" s="257"/>
      <c r="NPM64" s="257"/>
      <c r="NPN64" s="257"/>
      <c r="NPO64" s="257"/>
      <c r="NPP64" s="257"/>
      <c r="NPQ64" s="257"/>
      <c r="NPR64" s="257"/>
      <c r="NPS64" s="257"/>
      <c r="NPT64" s="257"/>
      <c r="NPU64" s="257"/>
      <c r="NPV64" s="257"/>
      <c r="NPW64" s="257"/>
      <c r="NPX64" s="257"/>
      <c r="NPY64" s="257"/>
      <c r="NPZ64" s="257"/>
      <c r="NQA64" s="257"/>
      <c r="NQB64" s="257"/>
      <c r="NQC64" s="257"/>
      <c r="NQD64" s="257"/>
      <c r="NQE64" s="257"/>
      <c r="NQF64" s="257"/>
      <c r="NQG64" s="257"/>
      <c r="NQH64" s="257"/>
      <c r="NQI64" s="257"/>
      <c r="NQJ64" s="257"/>
      <c r="NQK64" s="257"/>
      <c r="NQL64" s="257"/>
      <c r="NQM64" s="257"/>
      <c r="NQN64" s="257"/>
      <c r="NQO64" s="257"/>
      <c r="NQP64" s="257"/>
      <c r="NQQ64" s="257"/>
      <c r="NQR64" s="257"/>
      <c r="NQS64" s="257"/>
      <c r="NQT64" s="257"/>
      <c r="NQU64" s="257"/>
      <c r="NQV64" s="257"/>
      <c r="NQW64" s="257"/>
      <c r="NQX64" s="257"/>
      <c r="NQY64" s="257"/>
      <c r="NQZ64" s="257"/>
      <c r="NRA64" s="257"/>
      <c r="NRB64" s="257"/>
      <c r="NRC64" s="257"/>
      <c r="NRD64" s="257"/>
      <c r="NRE64" s="257"/>
      <c r="NRF64" s="257"/>
      <c r="NRG64" s="257"/>
      <c r="NRH64" s="257"/>
      <c r="NRI64" s="257"/>
      <c r="NRJ64" s="257"/>
      <c r="NRK64" s="257"/>
      <c r="NRL64" s="257"/>
      <c r="NRM64" s="257"/>
      <c r="NRN64" s="257"/>
      <c r="NRO64" s="257"/>
      <c r="NRP64" s="257"/>
      <c r="NRQ64" s="257"/>
      <c r="NRR64" s="257"/>
      <c r="NRS64" s="257"/>
      <c r="NRT64" s="257"/>
      <c r="NRU64" s="257"/>
      <c r="NRV64" s="257"/>
      <c r="NRW64" s="257"/>
      <c r="NRX64" s="257"/>
      <c r="NRY64" s="257"/>
      <c r="NRZ64" s="257"/>
      <c r="NSA64" s="257"/>
      <c r="NSB64" s="257"/>
      <c r="NSC64" s="257"/>
      <c r="NSD64" s="257"/>
      <c r="NSE64" s="257"/>
      <c r="NSF64" s="257"/>
      <c r="NSG64" s="257"/>
      <c r="NSH64" s="257"/>
      <c r="NSI64" s="257"/>
      <c r="NSJ64" s="257"/>
      <c r="NSK64" s="257"/>
      <c r="NSL64" s="257"/>
      <c r="NSM64" s="257"/>
      <c r="NSN64" s="257"/>
      <c r="NSO64" s="257"/>
      <c r="NSP64" s="257"/>
      <c r="NSQ64" s="257"/>
      <c r="NSR64" s="257"/>
      <c r="NSS64" s="257"/>
      <c r="NST64" s="257"/>
      <c r="NSU64" s="257"/>
      <c r="NSV64" s="257"/>
      <c r="NSW64" s="257"/>
      <c r="NSX64" s="257"/>
      <c r="NSY64" s="257"/>
      <c r="NSZ64" s="257"/>
      <c r="NTA64" s="257"/>
      <c r="NTB64" s="257"/>
      <c r="NTC64" s="257"/>
      <c r="NTD64" s="257"/>
      <c r="NTE64" s="257"/>
      <c r="NTF64" s="257"/>
      <c r="NTG64" s="257"/>
      <c r="NTH64" s="257"/>
      <c r="NTI64" s="257"/>
      <c r="NTJ64" s="257"/>
      <c r="NTK64" s="257"/>
      <c r="NTL64" s="257"/>
      <c r="NTM64" s="257"/>
      <c r="NTN64" s="257"/>
      <c r="NTO64" s="257"/>
      <c r="NTP64" s="257"/>
      <c r="NTQ64" s="257"/>
      <c r="NTR64" s="257"/>
      <c r="NTS64" s="257"/>
      <c r="NTT64" s="257"/>
      <c r="NTU64" s="257"/>
      <c r="NTV64" s="257"/>
      <c r="NTW64" s="257"/>
      <c r="NTX64" s="257"/>
      <c r="NTY64" s="257"/>
      <c r="NTZ64" s="257"/>
      <c r="NUA64" s="257"/>
      <c r="NUB64" s="257"/>
      <c r="NUC64" s="257"/>
      <c r="NUD64" s="257"/>
      <c r="NUE64" s="257"/>
      <c r="NUF64" s="257"/>
      <c r="NUG64" s="257"/>
      <c r="NUH64" s="257"/>
      <c r="NUI64" s="257"/>
      <c r="NUJ64" s="257"/>
      <c r="NUK64" s="257"/>
      <c r="NUL64" s="257"/>
      <c r="NUM64" s="257"/>
      <c r="NUN64" s="257"/>
      <c r="NUO64" s="257"/>
      <c r="NUP64" s="257"/>
      <c r="NUQ64" s="257"/>
      <c r="NUR64" s="257"/>
      <c r="NUS64" s="257"/>
      <c r="NUT64" s="257"/>
      <c r="NUU64" s="257"/>
      <c r="NUV64" s="257"/>
      <c r="NUW64" s="257"/>
      <c r="NUX64" s="257"/>
      <c r="NUY64" s="257"/>
      <c r="NUZ64" s="257"/>
      <c r="NVA64" s="257"/>
      <c r="NVB64" s="257"/>
      <c r="NVC64" s="257"/>
      <c r="NVD64" s="257"/>
      <c r="NVE64" s="257"/>
      <c r="NVF64" s="257"/>
      <c r="NVG64" s="257"/>
      <c r="NVH64" s="257"/>
      <c r="NVI64" s="257"/>
      <c r="NVJ64" s="257"/>
      <c r="NVK64" s="257"/>
      <c r="NVL64" s="257"/>
      <c r="NVM64" s="257"/>
      <c r="NVN64" s="257"/>
      <c r="NVO64" s="257"/>
      <c r="NVP64" s="257"/>
      <c r="NVQ64" s="257"/>
      <c r="NVR64" s="257"/>
      <c r="NVS64" s="257"/>
      <c r="NVT64" s="257"/>
      <c r="NVU64" s="257"/>
      <c r="NVV64" s="257"/>
      <c r="NVW64" s="257"/>
      <c r="NVX64" s="257"/>
      <c r="NVY64" s="257"/>
      <c r="NVZ64" s="257"/>
      <c r="NWA64" s="257"/>
      <c r="NWB64" s="257"/>
      <c r="NWC64" s="257"/>
      <c r="NWD64" s="257"/>
      <c r="NWE64" s="257"/>
      <c r="NWF64" s="257"/>
      <c r="NWG64" s="257"/>
      <c r="NWH64" s="257"/>
      <c r="NWI64" s="257"/>
      <c r="NWJ64" s="257"/>
      <c r="NWK64" s="257"/>
      <c r="NWL64" s="257"/>
      <c r="NWM64" s="257"/>
      <c r="NWN64" s="257"/>
      <c r="NWO64" s="257"/>
      <c r="NWP64" s="257"/>
      <c r="NWQ64" s="257"/>
      <c r="NWR64" s="257"/>
      <c r="NWS64" s="257"/>
      <c r="NWT64" s="257"/>
      <c r="NWU64" s="257"/>
      <c r="NWV64" s="257"/>
      <c r="NWW64" s="257"/>
      <c r="NWX64" s="257"/>
      <c r="NWY64" s="257"/>
      <c r="NWZ64" s="257"/>
      <c r="NXA64" s="257"/>
      <c r="NXB64" s="257"/>
      <c r="NXC64" s="257"/>
      <c r="NXD64" s="257"/>
      <c r="NXE64" s="257"/>
      <c r="NXF64" s="257"/>
      <c r="NXG64" s="257"/>
      <c r="NXH64" s="257"/>
      <c r="NXI64" s="257"/>
      <c r="NXJ64" s="257"/>
      <c r="NXK64" s="257"/>
      <c r="NXL64" s="257"/>
      <c r="NXM64" s="257"/>
      <c r="NXN64" s="257"/>
      <c r="NXO64" s="257"/>
      <c r="NXP64" s="257"/>
      <c r="NXQ64" s="257"/>
      <c r="NXR64" s="257"/>
      <c r="NXS64" s="257"/>
      <c r="NXT64" s="257"/>
      <c r="NXU64" s="257"/>
      <c r="NXV64" s="257"/>
      <c r="NXW64" s="257"/>
      <c r="NXX64" s="257"/>
      <c r="NXY64" s="257"/>
      <c r="NXZ64" s="257"/>
      <c r="NYA64" s="257"/>
      <c r="NYB64" s="257"/>
      <c r="NYC64" s="257"/>
      <c r="NYD64" s="257"/>
      <c r="NYE64" s="257"/>
      <c r="NYF64" s="257"/>
      <c r="NYG64" s="257"/>
      <c r="NYH64" s="257"/>
      <c r="NYI64" s="257"/>
      <c r="NYJ64" s="257"/>
      <c r="NYK64" s="257"/>
      <c r="NYL64" s="257"/>
      <c r="NYM64" s="257"/>
      <c r="NYN64" s="257"/>
      <c r="NYO64" s="257"/>
      <c r="NYP64" s="257"/>
      <c r="NYQ64" s="257"/>
      <c r="NYR64" s="257"/>
      <c r="NYS64" s="257"/>
      <c r="NYT64" s="257"/>
      <c r="NYU64" s="257"/>
      <c r="NYV64" s="257"/>
      <c r="NYW64" s="257"/>
      <c r="NYX64" s="257"/>
      <c r="NYY64" s="257"/>
      <c r="NYZ64" s="257"/>
      <c r="NZA64" s="257"/>
      <c r="NZB64" s="257"/>
      <c r="NZC64" s="257"/>
      <c r="NZD64" s="257"/>
      <c r="NZE64" s="257"/>
      <c r="NZF64" s="257"/>
      <c r="NZG64" s="257"/>
      <c r="NZH64" s="257"/>
      <c r="NZI64" s="257"/>
      <c r="NZJ64" s="257"/>
      <c r="NZK64" s="257"/>
      <c r="NZL64" s="257"/>
      <c r="NZM64" s="257"/>
      <c r="NZN64" s="257"/>
      <c r="NZO64" s="257"/>
      <c r="NZP64" s="257"/>
      <c r="NZQ64" s="257"/>
      <c r="NZR64" s="257"/>
      <c r="NZS64" s="257"/>
      <c r="NZT64" s="257"/>
      <c r="NZU64" s="257"/>
      <c r="NZV64" s="257"/>
      <c r="NZW64" s="257"/>
      <c r="NZX64" s="257"/>
      <c r="NZY64" s="257"/>
      <c r="NZZ64" s="257"/>
      <c r="OAA64" s="257"/>
      <c r="OAB64" s="257"/>
      <c r="OAC64" s="257"/>
      <c r="OAD64" s="257"/>
      <c r="OAE64" s="257"/>
      <c r="OAF64" s="257"/>
      <c r="OAG64" s="257"/>
      <c r="OAH64" s="257"/>
      <c r="OAI64" s="257"/>
      <c r="OAJ64" s="257"/>
      <c r="OAK64" s="257"/>
      <c r="OAL64" s="257"/>
      <c r="OAM64" s="257"/>
      <c r="OAN64" s="257"/>
      <c r="OAO64" s="257"/>
      <c r="OAP64" s="257"/>
      <c r="OAQ64" s="257"/>
      <c r="OAR64" s="257"/>
      <c r="OAS64" s="257"/>
      <c r="OAT64" s="257"/>
      <c r="OAU64" s="257"/>
      <c r="OAV64" s="257"/>
      <c r="OAW64" s="257"/>
      <c r="OAX64" s="257"/>
      <c r="OAY64" s="257"/>
      <c r="OAZ64" s="257"/>
      <c r="OBA64" s="257"/>
      <c r="OBB64" s="257"/>
      <c r="OBC64" s="257"/>
      <c r="OBD64" s="257"/>
      <c r="OBE64" s="257"/>
      <c r="OBF64" s="257"/>
      <c r="OBG64" s="257"/>
      <c r="OBH64" s="257"/>
      <c r="OBI64" s="257"/>
      <c r="OBJ64" s="257"/>
      <c r="OBK64" s="257"/>
      <c r="OBL64" s="257"/>
      <c r="OBM64" s="257"/>
      <c r="OBN64" s="257"/>
      <c r="OBO64" s="257"/>
      <c r="OBP64" s="257"/>
      <c r="OBQ64" s="257"/>
      <c r="OBR64" s="257"/>
      <c r="OBS64" s="257"/>
      <c r="OBT64" s="257"/>
      <c r="OBU64" s="257"/>
      <c r="OBV64" s="257"/>
      <c r="OBW64" s="257"/>
      <c r="OBX64" s="257"/>
      <c r="OBY64" s="257"/>
      <c r="OBZ64" s="257"/>
      <c r="OCA64" s="257"/>
      <c r="OCB64" s="257"/>
      <c r="OCC64" s="257"/>
      <c r="OCD64" s="257"/>
      <c r="OCE64" s="257"/>
      <c r="OCF64" s="257"/>
      <c r="OCG64" s="257"/>
      <c r="OCH64" s="257"/>
      <c r="OCI64" s="257"/>
      <c r="OCJ64" s="257"/>
      <c r="OCK64" s="257"/>
      <c r="OCL64" s="257"/>
      <c r="OCM64" s="257"/>
      <c r="OCN64" s="257"/>
      <c r="OCO64" s="257"/>
      <c r="OCP64" s="257"/>
      <c r="OCQ64" s="257"/>
      <c r="OCR64" s="257"/>
      <c r="OCS64" s="257"/>
      <c r="OCT64" s="257"/>
      <c r="OCU64" s="257"/>
      <c r="OCV64" s="257"/>
      <c r="OCW64" s="257"/>
      <c r="OCX64" s="257"/>
      <c r="OCY64" s="257"/>
      <c r="OCZ64" s="257"/>
      <c r="ODA64" s="257"/>
      <c r="ODB64" s="257"/>
      <c r="ODC64" s="257"/>
      <c r="ODD64" s="257"/>
      <c r="ODE64" s="257"/>
      <c r="ODF64" s="257"/>
      <c r="ODG64" s="257"/>
      <c r="ODH64" s="257"/>
      <c r="ODI64" s="257"/>
      <c r="ODJ64" s="257"/>
      <c r="ODK64" s="257"/>
      <c r="ODL64" s="257"/>
      <c r="ODM64" s="257"/>
      <c r="ODN64" s="257"/>
      <c r="ODO64" s="257"/>
      <c r="ODP64" s="257"/>
      <c r="ODQ64" s="257"/>
      <c r="ODR64" s="257"/>
      <c r="ODS64" s="257"/>
      <c r="ODT64" s="257"/>
      <c r="ODU64" s="257"/>
      <c r="ODV64" s="257"/>
      <c r="ODW64" s="257"/>
      <c r="ODX64" s="257"/>
      <c r="ODY64" s="257"/>
      <c r="ODZ64" s="257"/>
      <c r="OEA64" s="257"/>
      <c r="OEB64" s="257"/>
      <c r="OEC64" s="257"/>
      <c r="OED64" s="257"/>
      <c r="OEE64" s="257"/>
      <c r="OEF64" s="257"/>
      <c r="OEG64" s="257"/>
      <c r="OEH64" s="257"/>
      <c r="OEI64" s="257"/>
      <c r="OEJ64" s="257"/>
      <c r="OEK64" s="257"/>
      <c r="OEL64" s="257"/>
      <c r="OEM64" s="257"/>
      <c r="OEN64" s="257"/>
      <c r="OEO64" s="257"/>
      <c r="OEP64" s="257"/>
      <c r="OEQ64" s="257"/>
      <c r="OER64" s="257"/>
      <c r="OES64" s="257"/>
      <c r="OET64" s="257"/>
      <c r="OEU64" s="257"/>
      <c r="OEV64" s="257"/>
      <c r="OEW64" s="257"/>
      <c r="OEX64" s="257"/>
      <c r="OEY64" s="257"/>
      <c r="OEZ64" s="257"/>
      <c r="OFA64" s="257"/>
      <c r="OFB64" s="257"/>
      <c r="OFC64" s="257"/>
      <c r="OFD64" s="257"/>
      <c r="OFE64" s="257"/>
      <c r="OFF64" s="257"/>
      <c r="OFG64" s="257"/>
      <c r="OFH64" s="257"/>
      <c r="OFI64" s="257"/>
      <c r="OFJ64" s="257"/>
      <c r="OFK64" s="257"/>
      <c r="OFL64" s="257"/>
      <c r="OFM64" s="257"/>
      <c r="OFN64" s="257"/>
      <c r="OFO64" s="257"/>
      <c r="OFP64" s="257"/>
      <c r="OFQ64" s="257"/>
      <c r="OFR64" s="257"/>
      <c r="OFS64" s="257"/>
      <c r="OFT64" s="257"/>
      <c r="OFU64" s="257"/>
      <c r="OFV64" s="257"/>
      <c r="OFW64" s="257"/>
      <c r="OFX64" s="257"/>
      <c r="OFY64" s="257"/>
      <c r="OFZ64" s="257"/>
      <c r="OGA64" s="257"/>
      <c r="OGB64" s="257"/>
      <c r="OGC64" s="257"/>
      <c r="OGD64" s="257"/>
      <c r="OGE64" s="257"/>
      <c r="OGF64" s="257"/>
      <c r="OGG64" s="257"/>
      <c r="OGH64" s="257"/>
      <c r="OGI64" s="257"/>
      <c r="OGJ64" s="257"/>
      <c r="OGK64" s="257"/>
      <c r="OGL64" s="257"/>
      <c r="OGM64" s="257"/>
      <c r="OGN64" s="257"/>
      <c r="OGO64" s="257"/>
      <c r="OGP64" s="257"/>
      <c r="OGQ64" s="257"/>
      <c r="OGR64" s="257"/>
      <c r="OGS64" s="257"/>
      <c r="OGT64" s="257"/>
      <c r="OGU64" s="257"/>
      <c r="OGV64" s="257"/>
      <c r="OGW64" s="257"/>
      <c r="OGX64" s="257"/>
      <c r="OGY64" s="257"/>
      <c r="OGZ64" s="257"/>
      <c r="OHA64" s="257"/>
      <c r="OHB64" s="257"/>
      <c r="OHC64" s="257"/>
      <c r="OHD64" s="257"/>
      <c r="OHE64" s="257"/>
      <c r="OHF64" s="257"/>
      <c r="OHG64" s="257"/>
      <c r="OHH64" s="257"/>
      <c r="OHI64" s="257"/>
      <c r="OHJ64" s="257"/>
      <c r="OHK64" s="257"/>
      <c r="OHL64" s="257"/>
      <c r="OHM64" s="257"/>
      <c r="OHN64" s="257"/>
      <c r="OHO64" s="257"/>
      <c r="OHP64" s="257"/>
      <c r="OHQ64" s="257"/>
      <c r="OHR64" s="257"/>
      <c r="OHS64" s="257"/>
      <c r="OHT64" s="257"/>
      <c r="OHU64" s="257"/>
      <c r="OHV64" s="257"/>
      <c r="OHW64" s="257"/>
      <c r="OHX64" s="257"/>
      <c r="OHY64" s="257"/>
      <c r="OHZ64" s="257"/>
      <c r="OIA64" s="257"/>
      <c r="OIB64" s="257"/>
      <c r="OIC64" s="257"/>
      <c r="OID64" s="257"/>
      <c r="OIE64" s="257"/>
      <c r="OIF64" s="257"/>
      <c r="OIG64" s="257"/>
      <c r="OIH64" s="257"/>
      <c r="OII64" s="257"/>
      <c r="OIJ64" s="257"/>
      <c r="OIK64" s="257"/>
      <c r="OIL64" s="257"/>
      <c r="OIM64" s="257"/>
      <c r="OIN64" s="257"/>
      <c r="OIO64" s="257"/>
      <c r="OIP64" s="257"/>
      <c r="OIQ64" s="257"/>
      <c r="OIR64" s="257"/>
      <c r="OIS64" s="257"/>
      <c r="OIT64" s="257"/>
      <c r="OIU64" s="257"/>
      <c r="OIV64" s="257"/>
      <c r="OIW64" s="257"/>
      <c r="OIX64" s="257"/>
      <c r="OIY64" s="257"/>
      <c r="OIZ64" s="257"/>
      <c r="OJA64" s="257"/>
      <c r="OJB64" s="257"/>
      <c r="OJC64" s="257"/>
      <c r="OJD64" s="257"/>
      <c r="OJE64" s="257"/>
      <c r="OJF64" s="257"/>
      <c r="OJG64" s="257"/>
      <c r="OJH64" s="257"/>
      <c r="OJI64" s="257"/>
      <c r="OJJ64" s="257"/>
      <c r="OJK64" s="257"/>
      <c r="OJL64" s="257"/>
      <c r="OJM64" s="257"/>
      <c r="OJN64" s="257"/>
      <c r="OJO64" s="257"/>
      <c r="OJP64" s="257"/>
      <c r="OJQ64" s="257"/>
      <c r="OJR64" s="257"/>
      <c r="OJS64" s="257"/>
      <c r="OJT64" s="257"/>
      <c r="OJU64" s="257"/>
      <c r="OJV64" s="257"/>
      <c r="OJW64" s="257"/>
      <c r="OJX64" s="257"/>
      <c r="OJY64" s="257"/>
      <c r="OJZ64" s="257"/>
      <c r="OKA64" s="257"/>
      <c r="OKB64" s="257"/>
      <c r="OKC64" s="257"/>
      <c r="OKD64" s="257"/>
      <c r="OKE64" s="257"/>
      <c r="OKF64" s="257"/>
      <c r="OKG64" s="257"/>
      <c r="OKH64" s="257"/>
      <c r="OKI64" s="257"/>
      <c r="OKJ64" s="257"/>
      <c r="OKK64" s="257"/>
      <c r="OKL64" s="257"/>
      <c r="OKM64" s="257"/>
      <c r="OKN64" s="257"/>
      <c r="OKO64" s="257"/>
      <c r="OKP64" s="257"/>
      <c r="OKQ64" s="257"/>
      <c r="OKR64" s="257"/>
      <c r="OKS64" s="257"/>
      <c r="OKT64" s="257"/>
      <c r="OKU64" s="257"/>
      <c r="OKV64" s="257"/>
      <c r="OKW64" s="257"/>
      <c r="OKX64" s="257"/>
      <c r="OKY64" s="257"/>
      <c r="OKZ64" s="257"/>
      <c r="OLA64" s="257"/>
      <c r="OLB64" s="257"/>
      <c r="OLC64" s="257"/>
      <c r="OLD64" s="257"/>
      <c r="OLE64" s="257"/>
      <c r="OLF64" s="257"/>
      <c r="OLG64" s="257"/>
      <c r="OLH64" s="257"/>
      <c r="OLI64" s="257"/>
      <c r="OLJ64" s="257"/>
      <c r="OLK64" s="257"/>
      <c r="OLL64" s="257"/>
      <c r="OLM64" s="257"/>
      <c r="OLN64" s="257"/>
      <c r="OLO64" s="257"/>
      <c r="OLP64" s="257"/>
      <c r="OLQ64" s="257"/>
      <c r="OLR64" s="257"/>
      <c r="OLS64" s="257"/>
      <c r="OLT64" s="257"/>
      <c r="OLU64" s="257"/>
      <c r="OLV64" s="257"/>
      <c r="OLW64" s="257"/>
      <c r="OLX64" s="257"/>
      <c r="OLY64" s="257"/>
      <c r="OLZ64" s="257"/>
      <c r="OMA64" s="257"/>
      <c r="OMB64" s="257"/>
      <c r="OMC64" s="257"/>
      <c r="OMD64" s="257"/>
      <c r="OME64" s="257"/>
      <c r="OMF64" s="257"/>
      <c r="OMG64" s="257"/>
      <c r="OMH64" s="257"/>
      <c r="OMI64" s="257"/>
      <c r="OMJ64" s="257"/>
      <c r="OMK64" s="257"/>
      <c r="OML64" s="257"/>
      <c r="OMM64" s="257"/>
      <c r="OMN64" s="257"/>
      <c r="OMO64" s="257"/>
      <c r="OMP64" s="257"/>
      <c r="OMQ64" s="257"/>
      <c r="OMR64" s="257"/>
      <c r="OMS64" s="257"/>
      <c r="OMT64" s="257"/>
      <c r="OMU64" s="257"/>
      <c r="OMV64" s="257"/>
      <c r="OMW64" s="257"/>
      <c r="OMX64" s="257"/>
      <c r="OMY64" s="257"/>
      <c r="OMZ64" s="257"/>
      <c r="ONA64" s="257"/>
      <c r="ONB64" s="257"/>
      <c r="ONC64" s="257"/>
      <c r="OND64" s="257"/>
      <c r="ONE64" s="257"/>
      <c r="ONF64" s="257"/>
      <c r="ONG64" s="257"/>
      <c r="ONH64" s="257"/>
      <c r="ONI64" s="257"/>
      <c r="ONJ64" s="257"/>
      <c r="ONK64" s="257"/>
      <c r="ONL64" s="257"/>
      <c r="ONM64" s="257"/>
      <c r="ONN64" s="257"/>
      <c r="ONO64" s="257"/>
      <c r="ONP64" s="257"/>
      <c r="ONQ64" s="257"/>
      <c r="ONR64" s="257"/>
      <c r="ONS64" s="257"/>
      <c r="ONT64" s="257"/>
      <c r="ONU64" s="257"/>
      <c r="ONV64" s="257"/>
      <c r="ONW64" s="257"/>
      <c r="ONX64" s="257"/>
      <c r="ONY64" s="257"/>
      <c r="ONZ64" s="257"/>
      <c r="OOA64" s="257"/>
      <c r="OOB64" s="257"/>
      <c r="OOC64" s="257"/>
      <c r="OOD64" s="257"/>
      <c r="OOE64" s="257"/>
      <c r="OOF64" s="257"/>
      <c r="OOG64" s="257"/>
      <c r="OOH64" s="257"/>
      <c r="OOI64" s="257"/>
      <c r="OOJ64" s="257"/>
      <c r="OOK64" s="257"/>
      <c r="OOL64" s="257"/>
      <c r="OOM64" s="257"/>
      <c r="OON64" s="257"/>
      <c r="OOO64" s="257"/>
      <c r="OOP64" s="257"/>
      <c r="OOQ64" s="257"/>
      <c r="OOR64" s="257"/>
      <c r="OOS64" s="257"/>
      <c r="OOT64" s="257"/>
      <c r="OOU64" s="257"/>
      <c r="OOV64" s="257"/>
      <c r="OOW64" s="257"/>
      <c r="OOX64" s="257"/>
      <c r="OOY64" s="257"/>
      <c r="OOZ64" s="257"/>
      <c r="OPA64" s="257"/>
      <c r="OPB64" s="257"/>
      <c r="OPC64" s="257"/>
      <c r="OPD64" s="257"/>
      <c r="OPE64" s="257"/>
      <c r="OPF64" s="257"/>
      <c r="OPG64" s="257"/>
      <c r="OPH64" s="257"/>
      <c r="OPI64" s="257"/>
      <c r="OPJ64" s="257"/>
      <c r="OPK64" s="257"/>
      <c r="OPL64" s="257"/>
      <c r="OPM64" s="257"/>
      <c r="OPN64" s="257"/>
      <c r="OPO64" s="257"/>
      <c r="OPP64" s="257"/>
      <c r="OPQ64" s="257"/>
      <c r="OPR64" s="257"/>
      <c r="OPS64" s="257"/>
      <c r="OPT64" s="257"/>
      <c r="OPU64" s="257"/>
      <c r="OPV64" s="257"/>
      <c r="OPW64" s="257"/>
      <c r="OPX64" s="257"/>
      <c r="OPY64" s="257"/>
      <c r="OPZ64" s="257"/>
      <c r="OQA64" s="257"/>
      <c r="OQB64" s="257"/>
      <c r="OQC64" s="257"/>
      <c r="OQD64" s="257"/>
      <c r="OQE64" s="257"/>
      <c r="OQF64" s="257"/>
      <c r="OQG64" s="257"/>
      <c r="OQH64" s="257"/>
      <c r="OQI64" s="257"/>
      <c r="OQJ64" s="257"/>
      <c r="OQK64" s="257"/>
      <c r="OQL64" s="257"/>
      <c r="OQM64" s="257"/>
      <c r="OQN64" s="257"/>
      <c r="OQO64" s="257"/>
      <c r="OQP64" s="257"/>
      <c r="OQQ64" s="257"/>
      <c r="OQR64" s="257"/>
      <c r="OQS64" s="257"/>
      <c r="OQT64" s="257"/>
      <c r="OQU64" s="257"/>
      <c r="OQV64" s="257"/>
      <c r="OQW64" s="257"/>
      <c r="OQX64" s="257"/>
      <c r="OQY64" s="257"/>
      <c r="OQZ64" s="257"/>
      <c r="ORA64" s="257"/>
      <c r="ORB64" s="257"/>
      <c r="ORC64" s="257"/>
      <c r="ORD64" s="257"/>
      <c r="ORE64" s="257"/>
      <c r="ORF64" s="257"/>
      <c r="ORG64" s="257"/>
      <c r="ORH64" s="257"/>
      <c r="ORI64" s="257"/>
      <c r="ORJ64" s="257"/>
      <c r="ORK64" s="257"/>
      <c r="ORL64" s="257"/>
      <c r="ORM64" s="257"/>
      <c r="ORN64" s="257"/>
      <c r="ORO64" s="257"/>
      <c r="ORP64" s="257"/>
      <c r="ORQ64" s="257"/>
      <c r="ORR64" s="257"/>
      <c r="ORS64" s="257"/>
      <c r="ORT64" s="257"/>
      <c r="ORU64" s="257"/>
      <c r="ORV64" s="257"/>
      <c r="ORW64" s="257"/>
      <c r="ORX64" s="257"/>
      <c r="ORY64" s="257"/>
      <c r="ORZ64" s="257"/>
      <c r="OSA64" s="257"/>
      <c r="OSB64" s="257"/>
      <c r="OSC64" s="257"/>
      <c r="OSD64" s="257"/>
      <c r="OSE64" s="257"/>
      <c r="OSF64" s="257"/>
      <c r="OSG64" s="257"/>
      <c r="OSH64" s="257"/>
      <c r="OSI64" s="257"/>
      <c r="OSJ64" s="257"/>
      <c r="OSK64" s="257"/>
      <c r="OSL64" s="257"/>
      <c r="OSM64" s="257"/>
      <c r="OSN64" s="257"/>
      <c r="OSO64" s="257"/>
      <c r="OSP64" s="257"/>
      <c r="OSQ64" s="257"/>
      <c r="OSR64" s="257"/>
      <c r="OSS64" s="257"/>
      <c r="OST64" s="257"/>
      <c r="OSU64" s="257"/>
      <c r="OSV64" s="257"/>
      <c r="OSW64" s="257"/>
      <c r="OSX64" s="257"/>
      <c r="OSY64" s="257"/>
      <c r="OSZ64" s="257"/>
      <c r="OTA64" s="257"/>
      <c r="OTB64" s="257"/>
      <c r="OTC64" s="257"/>
      <c r="OTD64" s="257"/>
      <c r="OTE64" s="257"/>
      <c r="OTF64" s="257"/>
      <c r="OTG64" s="257"/>
      <c r="OTH64" s="257"/>
      <c r="OTI64" s="257"/>
      <c r="OTJ64" s="257"/>
      <c r="OTK64" s="257"/>
      <c r="OTL64" s="257"/>
      <c r="OTM64" s="257"/>
      <c r="OTN64" s="257"/>
      <c r="OTO64" s="257"/>
      <c r="OTP64" s="257"/>
      <c r="OTQ64" s="257"/>
      <c r="OTR64" s="257"/>
      <c r="OTS64" s="257"/>
      <c r="OTT64" s="257"/>
      <c r="OTU64" s="257"/>
      <c r="OTV64" s="257"/>
      <c r="OTW64" s="257"/>
      <c r="OTX64" s="257"/>
      <c r="OTY64" s="257"/>
      <c r="OTZ64" s="257"/>
      <c r="OUA64" s="257"/>
      <c r="OUB64" s="257"/>
      <c r="OUC64" s="257"/>
      <c r="OUD64" s="257"/>
      <c r="OUE64" s="257"/>
      <c r="OUF64" s="257"/>
      <c r="OUG64" s="257"/>
      <c r="OUH64" s="257"/>
      <c r="OUI64" s="257"/>
      <c r="OUJ64" s="257"/>
      <c r="OUK64" s="257"/>
      <c r="OUL64" s="257"/>
      <c r="OUM64" s="257"/>
      <c r="OUN64" s="257"/>
      <c r="OUO64" s="257"/>
      <c r="OUP64" s="257"/>
      <c r="OUQ64" s="257"/>
      <c r="OUR64" s="257"/>
      <c r="OUS64" s="257"/>
      <c r="OUT64" s="257"/>
      <c r="OUU64" s="257"/>
      <c r="OUV64" s="257"/>
      <c r="OUW64" s="257"/>
      <c r="OUX64" s="257"/>
      <c r="OUY64" s="257"/>
      <c r="OUZ64" s="257"/>
      <c r="OVA64" s="257"/>
      <c r="OVB64" s="257"/>
      <c r="OVC64" s="257"/>
      <c r="OVD64" s="257"/>
      <c r="OVE64" s="257"/>
      <c r="OVF64" s="257"/>
      <c r="OVG64" s="257"/>
      <c r="OVH64" s="257"/>
      <c r="OVI64" s="257"/>
      <c r="OVJ64" s="257"/>
      <c r="OVK64" s="257"/>
      <c r="OVL64" s="257"/>
      <c r="OVM64" s="257"/>
      <c r="OVN64" s="257"/>
      <c r="OVO64" s="257"/>
      <c r="OVP64" s="257"/>
      <c r="OVQ64" s="257"/>
      <c r="OVR64" s="257"/>
      <c r="OVS64" s="257"/>
      <c r="OVT64" s="257"/>
      <c r="OVU64" s="257"/>
      <c r="OVV64" s="257"/>
      <c r="OVW64" s="257"/>
      <c r="OVX64" s="257"/>
      <c r="OVY64" s="257"/>
      <c r="OVZ64" s="257"/>
      <c r="OWA64" s="257"/>
      <c r="OWB64" s="257"/>
      <c r="OWC64" s="257"/>
      <c r="OWD64" s="257"/>
      <c r="OWE64" s="257"/>
      <c r="OWF64" s="257"/>
      <c r="OWG64" s="257"/>
      <c r="OWH64" s="257"/>
      <c r="OWI64" s="257"/>
      <c r="OWJ64" s="257"/>
      <c r="OWK64" s="257"/>
      <c r="OWL64" s="257"/>
      <c r="OWM64" s="257"/>
      <c r="OWN64" s="257"/>
      <c r="OWO64" s="257"/>
      <c r="OWP64" s="257"/>
      <c r="OWQ64" s="257"/>
      <c r="OWR64" s="257"/>
      <c r="OWS64" s="257"/>
      <c r="OWT64" s="257"/>
      <c r="OWU64" s="257"/>
      <c r="OWV64" s="257"/>
      <c r="OWW64" s="257"/>
      <c r="OWX64" s="257"/>
      <c r="OWY64" s="257"/>
      <c r="OWZ64" s="257"/>
      <c r="OXA64" s="257"/>
      <c r="OXB64" s="257"/>
      <c r="OXC64" s="257"/>
      <c r="OXD64" s="257"/>
      <c r="OXE64" s="257"/>
      <c r="OXF64" s="257"/>
      <c r="OXG64" s="257"/>
      <c r="OXH64" s="257"/>
      <c r="OXI64" s="257"/>
      <c r="OXJ64" s="257"/>
      <c r="OXK64" s="257"/>
      <c r="OXL64" s="257"/>
      <c r="OXM64" s="257"/>
      <c r="OXN64" s="257"/>
      <c r="OXO64" s="257"/>
      <c r="OXP64" s="257"/>
      <c r="OXQ64" s="257"/>
      <c r="OXR64" s="257"/>
      <c r="OXS64" s="257"/>
      <c r="OXT64" s="257"/>
      <c r="OXU64" s="257"/>
      <c r="OXV64" s="257"/>
      <c r="OXW64" s="257"/>
      <c r="OXX64" s="257"/>
      <c r="OXY64" s="257"/>
      <c r="OXZ64" s="257"/>
      <c r="OYA64" s="257"/>
      <c r="OYB64" s="257"/>
      <c r="OYC64" s="257"/>
      <c r="OYD64" s="257"/>
      <c r="OYE64" s="257"/>
      <c r="OYF64" s="257"/>
      <c r="OYG64" s="257"/>
      <c r="OYH64" s="257"/>
      <c r="OYI64" s="257"/>
      <c r="OYJ64" s="257"/>
      <c r="OYK64" s="257"/>
      <c r="OYL64" s="257"/>
      <c r="OYM64" s="257"/>
      <c r="OYN64" s="257"/>
      <c r="OYO64" s="257"/>
      <c r="OYP64" s="257"/>
      <c r="OYQ64" s="257"/>
      <c r="OYR64" s="257"/>
      <c r="OYS64" s="257"/>
      <c r="OYT64" s="257"/>
      <c r="OYU64" s="257"/>
      <c r="OYV64" s="257"/>
      <c r="OYW64" s="257"/>
      <c r="OYX64" s="257"/>
      <c r="OYY64" s="257"/>
      <c r="OYZ64" s="257"/>
      <c r="OZA64" s="257"/>
      <c r="OZB64" s="257"/>
      <c r="OZC64" s="257"/>
      <c r="OZD64" s="257"/>
      <c r="OZE64" s="257"/>
      <c r="OZF64" s="257"/>
      <c r="OZG64" s="257"/>
      <c r="OZH64" s="257"/>
      <c r="OZI64" s="257"/>
      <c r="OZJ64" s="257"/>
      <c r="OZK64" s="257"/>
      <c r="OZL64" s="257"/>
      <c r="OZM64" s="257"/>
      <c r="OZN64" s="257"/>
      <c r="OZO64" s="257"/>
      <c r="OZP64" s="257"/>
      <c r="OZQ64" s="257"/>
      <c r="OZR64" s="257"/>
      <c r="OZS64" s="257"/>
      <c r="OZT64" s="257"/>
      <c r="OZU64" s="257"/>
      <c r="OZV64" s="257"/>
      <c r="OZW64" s="257"/>
      <c r="OZX64" s="257"/>
      <c r="OZY64" s="257"/>
      <c r="OZZ64" s="257"/>
      <c r="PAA64" s="257"/>
      <c r="PAB64" s="257"/>
      <c r="PAC64" s="257"/>
      <c r="PAD64" s="257"/>
      <c r="PAE64" s="257"/>
      <c r="PAF64" s="257"/>
      <c r="PAG64" s="257"/>
      <c r="PAH64" s="257"/>
      <c r="PAI64" s="257"/>
      <c r="PAJ64" s="257"/>
      <c r="PAK64" s="257"/>
      <c r="PAL64" s="257"/>
      <c r="PAM64" s="257"/>
      <c r="PAN64" s="257"/>
      <c r="PAO64" s="257"/>
      <c r="PAP64" s="257"/>
      <c r="PAQ64" s="257"/>
      <c r="PAR64" s="257"/>
      <c r="PAS64" s="257"/>
      <c r="PAT64" s="257"/>
      <c r="PAU64" s="257"/>
      <c r="PAV64" s="257"/>
      <c r="PAW64" s="257"/>
      <c r="PAX64" s="257"/>
      <c r="PAY64" s="257"/>
      <c r="PAZ64" s="257"/>
      <c r="PBA64" s="257"/>
      <c r="PBB64" s="257"/>
      <c r="PBC64" s="257"/>
      <c r="PBD64" s="257"/>
      <c r="PBE64" s="257"/>
      <c r="PBF64" s="257"/>
      <c r="PBG64" s="257"/>
      <c r="PBH64" s="257"/>
      <c r="PBI64" s="257"/>
      <c r="PBJ64" s="257"/>
      <c r="PBK64" s="257"/>
      <c r="PBL64" s="257"/>
      <c r="PBM64" s="257"/>
      <c r="PBN64" s="257"/>
      <c r="PBO64" s="257"/>
      <c r="PBP64" s="257"/>
      <c r="PBQ64" s="257"/>
      <c r="PBR64" s="257"/>
      <c r="PBS64" s="257"/>
      <c r="PBT64" s="257"/>
      <c r="PBU64" s="257"/>
      <c r="PBV64" s="257"/>
      <c r="PBW64" s="257"/>
      <c r="PBX64" s="257"/>
      <c r="PBY64" s="257"/>
      <c r="PBZ64" s="257"/>
      <c r="PCA64" s="257"/>
      <c r="PCB64" s="257"/>
      <c r="PCC64" s="257"/>
      <c r="PCD64" s="257"/>
      <c r="PCE64" s="257"/>
      <c r="PCF64" s="257"/>
      <c r="PCG64" s="257"/>
      <c r="PCH64" s="257"/>
      <c r="PCI64" s="257"/>
      <c r="PCJ64" s="257"/>
      <c r="PCK64" s="257"/>
      <c r="PCL64" s="257"/>
      <c r="PCM64" s="257"/>
      <c r="PCN64" s="257"/>
      <c r="PCO64" s="257"/>
      <c r="PCP64" s="257"/>
      <c r="PCQ64" s="257"/>
      <c r="PCR64" s="257"/>
      <c r="PCS64" s="257"/>
      <c r="PCT64" s="257"/>
      <c r="PCU64" s="257"/>
      <c r="PCV64" s="257"/>
      <c r="PCW64" s="257"/>
      <c r="PCX64" s="257"/>
      <c r="PCY64" s="257"/>
      <c r="PCZ64" s="257"/>
      <c r="PDA64" s="257"/>
      <c r="PDB64" s="257"/>
      <c r="PDC64" s="257"/>
      <c r="PDD64" s="257"/>
      <c r="PDE64" s="257"/>
      <c r="PDF64" s="257"/>
      <c r="PDG64" s="257"/>
      <c r="PDH64" s="257"/>
      <c r="PDI64" s="257"/>
      <c r="PDJ64" s="257"/>
      <c r="PDK64" s="257"/>
      <c r="PDL64" s="257"/>
      <c r="PDM64" s="257"/>
      <c r="PDN64" s="257"/>
      <c r="PDO64" s="257"/>
      <c r="PDP64" s="257"/>
      <c r="PDQ64" s="257"/>
      <c r="PDR64" s="257"/>
      <c r="PDS64" s="257"/>
      <c r="PDT64" s="257"/>
      <c r="PDU64" s="257"/>
      <c r="PDV64" s="257"/>
      <c r="PDW64" s="257"/>
      <c r="PDX64" s="257"/>
      <c r="PDY64" s="257"/>
      <c r="PDZ64" s="257"/>
      <c r="PEA64" s="257"/>
      <c r="PEB64" s="257"/>
      <c r="PEC64" s="257"/>
      <c r="PED64" s="257"/>
      <c r="PEE64" s="257"/>
      <c r="PEF64" s="257"/>
      <c r="PEG64" s="257"/>
      <c r="PEH64" s="257"/>
      <c r="PEI64" s="257"/>
      <c r="PEJ64" s="257"/>
      <c r="PEK64" s="257"/>
      <c r="PEL64" s="257"/>
      <c r="PEM64" s="257"/>
      <c r="PEN64" s="257"/>
      <c r="PEO64" s="257"/>
      <c r="PEP64" s="257"/>
      <c r="PEQ64" s="257"/>
      <c r="PER64" s="257"/>
      <c r="PES64" s="257"/>
      <c r="PET64" s="257"/>
      <c r="PEU64" s="257"/>
      <c r="PEV64" s="257"/>
      <c r="PEW64" s="257"/>
      <c r="PEX64" s="257"/>
      <c r="PEY64" s="257"/>
      <c r="PEZ64" s="257"/>
      <c r="PFA64" s="257"/>
      <c r="PFB64" s="257"/>
      <c r="PFC64" s="257"/>
      <c r="PFD64" s="257"/>
      <c r="PFE64" s="257"/>
      <c r="PFF64" s="257"/>
      <c r="PFG64" s="257"/>
      <c r="PFH64" s="257"/>
      <c r="PFI64" s="257"/>
      <c r="PFJ64" s="257"/>
      <c r="PFK64" s="257"/>
      <c r="PFL64" s="257"/>
      <c r="PFM64" s="257"/>
      <c r="PFN64" s="257"/>
      <c r="PFO64" s="257"/>
      <c r="PFP64" s="257"/>
      <c r="PFQ64" s="257"/>
      <c r="PFR64" s="257"/>
      <c r="PFS64" s="257"/>
      <c r="PFT64" s="257"/>
      <c r="PFU64" s="257"/>
      <c r="PFV64" s="257"/>
      <c r="PFW64" s="257"/>
      <c r="PFX64" s="257"/>
      <c r="PFY64" s="257"/>
      <c r="PFZ64" s="257"/>
      <c r="PGA64" s="257"/>
      <c r="PGB64" s="257"/>
      <c r="PGC64" s="257"/>
      <c r="PGD64" s="257"/>
      <c r="PGE64" s="257"/>
      <c r="PGF64" s="257"/>
      <c r="PGG64" s="257"/>
      <c r="PGH64" s="257"/>
      <c r="PGI64" s="257"/>
      <c r="PGJ64" s="257"/>
      <c r="PGK64" s="257"/>
      <c r="PGL64" s="257"/>
      <c r="PGM64" s="257"/>
      <c r="PGN64" s="257"/>
      <c r="PGO64" s="257"/>
      <c r="PGP64" s="257"/>
      <c r="PGQ64" s="257"/>
      <c r="PGR64" s="257"/>
      <c r="PGS64" s="257"/>
      <c r="PGT64" s="257"/>
      <c r="PGU64" s="257"/>
      <c r="PGV64" s="257"/>
      <c r="PGW64" s="257"/>
      <c r="PGX64" s="257"/>
      <c r="PGY64" s="257"/>
      <c r="PGZ64" s="257"/>
      <c r="PHA64" s="257"/>
      <c r="PHB64" s="257"/>
      <c r="PHC64" s="257"/>
      <c r="PHD64" s="257"/>
      <c r="PHE64" s="257"/>
      <c r="PHF64" s="257"/>
      <c r="PHG64" s="257"/>
      <c r="PHH64" s="257"/>
      <c r="PHI64" s="257"/>
      <c r="PHJ64" s="257"/>
      <c r="PHK64" s="257"/>
      <c r="PHL64" s="257"/>
      <c r="PHM64" s="257"/>
      <c r="PHN64" s="257"/>
      <c r="PHO64" s="257"/>
      <c r="PHP64" s="257"/>
      <c r="PHQ64" s="257"/>
      <c r="PHR64" s="257"/>
      <c r="PHS64" s="257"/>
      <c r="PHT64" s="257"/>
      <c r="PHU64" s="257"/>
      <c r="PHV64" s="257"/>
      <c r="PHW64" s="257"/>
      <c r="PHX64" s="257"/>
      <c r="PHY64" s="257"/>
      <c r="PHZ64" s="257"/>
      <c r="PIA64" s="257"/>
      <c r="PIB64" s="257"/>
      <c r="PIC64" s="257"/>
      <c r="PID64" s="257"/>
      <c r="PIE64" s="257"/>
      <c r="PIF64" s="257"/>
      <c r="PIG64" s="257"/>
      <c r="PIH64" s="257"/>
      <c r="PII64" s="257"/>
      <c r="PIJ64" s="257"/>
      <c r="PIK64" s="257"/>
      <c r="PIL64" s="257"/>
      <c r="PIM64" s="257"/>
      <c r="PIN64" s="257"/>
      <c r="PIO64" s="257"/>
      <c r="PIP64" s="257"/>
      <c r="PIQ64" s="257"/>
      <c r="PIR64" s="257"/>
      <c r="PIS64" s="257"/>
      <c r="PIT64" s="257"/>
      <c r="PIU64" s="257"/>
      <c r="PIV64" s="257"/>
      <c r="PIW64" s="257"/>
      <c r="PIX64" s="257"/>
      <c r="PIY64" s="257"/>
      <c r="PIZ64" s="257"/>
      <c r="PJA64" s="257"/>
      <c r="PJB64" s="257"/>
      <c r="PJC64" s="257"/>
      <c r="PJD64" s="257"/>
      <c r="PJE64" s="257"/>
      <c r="PJF64" s="257"/>
      <c r="PJG64" s="257"/>
      <c r="PJH64" s="257"/>
      <c r="PJI64" s="257"/>
      <c r="PJJ64" s="257"/>
      <c r="PJK64" s="257"/>
      <c r="PJL64" s="257"/>
      <c r="PJM64" s="257"/>
      <c r="PJN64" s="257"/>
      <c r="PJO64" s="257"/>
      <c r="PJP64" s="257"/>
      <c r="PJQ64" s="257"/>
      <c r="PJR64" s="257"/>
      <c r="PJS64" s="257"/>
      <c r="PJT64" s="257"/>
      <c r="PJU64" s="257"/>
      <c r="PJV64" s="257"/>
      <c r="PJW64" s="257"/>
      <c r="PJX64" s="257"/>
      <c r="PJY64" s="257"/>
      <c r="PJZ64" s="257"/>
      <c r="PKA64" s="257"/>
      <c r="PKB64" s="257"/>
      <c r="PKC64" s="257"/>
      <c r="PKD64" s="257"/>
      <c r="PKE64" s="257"/>
      <c r="PKF64" s="257"/>
      <c r="PKG64" s="257"/>
      <c r="PKH64" s="257"/>
      <c r="PKI64" s="257"/>
      <c r="PKJ64" s="257"/>
      <c r="PKK64" s="257"/>
      <c r="PKL64" s="257"/>
      <c r="PKM64" s="257"/>
      <c r="PKN64" s="257"/>
      <c r="PKO64" s="257"/>
      <c r="PKP64" s="257"/>
      <c r="PKQ64" s="257"/>
      <c r="PKR64" s="257"/>
      <c r="PKS64" s="257"/>
      <c r="PKT64" s="257"/>
      <c r="PKU64" s="257"/>
      <c r="PKV64" s="257"/>
      <c r="PKW64" s="257"/>
      <c r="PKX64" s="257"/>
      <c r="PKY64" s="257"/>
      <c r="PKZ64" s="257"/>
      <c r="PLA64" s="257"/>
      <c r="PLB64" s="257"/>
      <c r="PLC64" s="257"/>
      <c r="PLD64" s="257"/>
      <c r="PLE64" s="257"/>
      <c r="PLF64" s="257"/>
      <c r="PLG64" s="257"/>
      <c r="PLH64" s="257"/>
      <c r="PLI64" s="257"/>
      <c r="PLJ64" s="257"/>
      <c r="PLK64" s="257"/>
      <c r="PLL64" s="257"/>
      <c r="PLM64" s="257"/>
      <c r="PLN64" s="257"/>
      <c r="PLO64" s="257"/>
      <c r="PLP64" s="257"/>
      <c r="PLQ64" s="257"/>
      <c r="PLR64" s="257"/>
      <c r="PLS64" s="257"/>
      <c r="PLT64" s="257"/>
      <c r="PLU64" s="257"/>
      <c r="PLV64" s="257"/>
      <c r="PLW64" s="257"/>
      <c r="PLX64" s="257"/>
      <c r="PLY64" s="257"/>
      <c r="PLZ64" s="257"/>
      <c r="PMA64" s="257"/>
      <c r="PMB64" s="257"/>
      <c r="PMC64" s="257"/>
      <c r="PMD64" s="257"/>
      <c r="PME64" s="257"/>
      <c r="PMF64" s="257"/>
      <c r="PMG64" s="257"/>
      <c r="PMH64" s="257"/>
      <c r="PMI64" s="257"/>
      <c r="PMJ64" s="257"/>
      <c r="PMK64" s="257"/>
      <c r="PML64" s="257"/>
      <c r="PMM64" s="257"/>
      <c r="PMN64" s="257"/>
      <c r="PMO64" s="257"/>
      <c r="PMP64" s="257"/>
      <c r="PMQ64" s="257"/>
      <c r="PMR64" s="257"/>
      <c r="PMS64" s="257"/>
      <c r="PMT64" s="257"/>
      <c r="PMU64" s="257"/>
      <c r="PMV64" s="257"/>
      <c r="PMW64" s="257"/>
      <c r="PMX64" s="257"/>
      <c r="PMY64" s="257"/>
      <c r="PMZ64" s="257"/>
      <c r="PNA64" s="257"/>
      <c r="PNB64" s="257"/>
      <c r="PNC64" s="257"/>
      <c r="PND64" s="257"/>
      <c r="PNE64" s="257"/>
      <c r="PNF64" s="257"/>
      <c r="PNG64" s="257"/>
      <c r="PNH64" s="257"/>
      <c r="PNI64" s="257"/>
      <c r="PNJ64" s="257"/>
      <c r="PNK64" s="257"/>
      <c r="PNL64" s="257"/>
      <c r="PNM64" s="257"/>
      <c r="PNN64" s="257"/>
      <c r="PNO64" s="257"/>
      <c r="PNP64" s="257"/>
      <c r="PNQ64" s="257"/>
      <c r="PNR64" s="257"/>
      <c r="PNS64" s="257"/>
      <c r="PNT64" s="257"/>
      <c r="PNU64" s="257"/>
      <c r="PNV64" s="257"/>
      <c r="PNW64" s="257"/>
      <c r="PNX64" s="257"/>
      <c r="PNY64" s="257"/>
      <c r="PNZ64" s="257"/>
      <c r="POA64" s="257"/>
      <c r="POB64" s="257"/>
      <c r="POC64" s="257"/>
      <c r="POD64" s="257"/>
      <c r="POE64" s="257"/>
      <c r="POF64" s="257"/>
      <c r="POG64" s="257"/>
      <c r="POH64" s="257"/>
      <c r="POI64" s="257"/>
      <c r="POJ64" s="257"/>
      <c r="POK64" s="257"/>
      <c r="POL64" s="257"/>
      <c r="POM64" s="257"/>
      <c r="PON64" s="257"/>
      <c r="POO64" s="257"/>
      <c r="POP64" s="257"/>
      <c r="POQ64" s="257"/>
      <c r="POR64" s="257"/>
      <c r="POS64" s="257"/>
      <c r="POT64" s="257"/>
      <c r="POU64" s="257"/>
      <c r="POV64" s="257"/>
      <c r="POW64" s="257"/>
      <c r="POX64" s="257"/>
      <c r="POY64" s="257"/>
      <c r="POZ64" s="257"/>
      <c r="PPA64" s="257"/>
      <c r="PPB64" s="257"/>
      <c r="PPC64" s="257"/>
      <c r="PPD64" s="257"/>
      <c r="PPE64" s="257"/>
      <c r="PPF64" s="257"/>
      <c r="PPG64" s="257"/>
      <c r="PPH64" s="257"/>
      <c r="PPI64" s="257"/>
      <c r="PPJ64" s="257"/>
      <c r="PPK64" s="257"/>
      <c r="PPL64" s="257"/>
      <c r="PPM64" s="257"/>
      <c r="PPN64" s="257"/>
      <c r="PPO64" s="257"/>
      <c r="PPP64" s="257"/>
      <c r="PPQ64" s="257"/>
      <c r="PPR64" s="257"/>
      <c r="PPS64" s="257"/>
      <c r="PPT64" s="257"/>
      <c r="PPU64" s="257"/>
      <c r="PPV64" s="257"/>
      <c r="PPW64" s="257"/>
      <c r="PPX64" s="257"/>
      <c r="PPY64" s="257"/>
      <c r="PPZ64" s="257"/>
      <c r="PQA64" s="257"/>
      <c r="PQB64" s="257"/>
      <c r="PQC64" s="257"/>
      <c r="PQD64" s="257"/>
      <c r="PQE64" s="257"/>
      <c r="PQF64" s="257"/>
      <c r="PQG64" s="257"/>
      <c r="PQH64" s="257"/>
      <c r="PQI64" s="257"/>
      <c r="PQJ64" s="257"/>
      <c r="PQK64" s="257"/>
      <c r="PQL64" s="257"/>
      <c r="PQM64" s="257"/>
      <c r="PQN64" s="257"/>
      <c r="PQO64" s="257"/>
      <c r="PQP64" s="257"/>
      <c r="PQQ64" s="257"/>
      <c r="PQR64" s="257"/>
      <c r="PQS64" s="257"/>
      <c r="PQT64" s="257"/>
      <c r="PQU64" s="257"/>
      <c r="PQV64" s="257"/>
      <c r="PQW64" s="257"/>
      <c r="PQX64" s="257"/>
      <c r="PQY64" s="257"/>
      <c r="PQZ64" s="257"/>
      <c r="PRA64" s="257"/>
      <c r="PRB64" s="257"/>
      <c r="PRC64" s="257"/>
      <c r="PRD64" s="257"/>
      <c r="PRE64" s="257"/>
      <c r="PRF64" s="257"/>
      <c r="PRG64" s="257"/>
      <c r="PRH64" s="257"/>
      <c r="PRI64" s="257"/>
      <c r="PRJ64" s="257"/>
      <c r="PRK64" s="257"/>
      <c r="PRL64" s="257"/>
      <c r="PRM64" s="257"/>
      <c r="PRN64" s="257"/>
      <c r="PRO64" s="257"/>
      <c r="PRP64" s="257"/>
      <c r="PRQ64" s="257"/>
      <c r="PRR64" s="257"/>
      <c r="PRS64" s="257"/>
      <c r="PRT64" s="257"/>
      <c r="PRU64" s="257"/>
      <c r="PRV64" s="257"/>
      <c r="PRW64" s="257"/>
      <c r="PRX64" s="257"/>
      <c r="PRY64" s="257"/>
      <c r="PRZ64" s="257"/>
      <c r="PSA64" s="257"/>
      <c r="PSB64" s="257"/>
      <c r="PSC64" s="257"/>
      <c r="PSD64" s="257"/>
      <c r="PSE64" s="257"/>
      <c r="PSF64" s="257"/>
      <c r="PSG64" s="257"/>
      <c r="PSH64" s="257"/>
      <c r="PSI64" s="257"/>
      <c r="PSJ64" s="257"/>
      <c r="PSK64" s="257"/>
      <c r="PSL64" s="257"/>
      <c r="PSM64" s="257"/>
      <c r="PSN64" s="257"/>
      <c r="PSO64" s="257"/>
      <c r="PSP64" s="257"/>
      <c r="PSQ64" s="257"/>
      <c r="PSR64" s="257"/>
      <c r="PSS64" s="257"/>
      <c r="PST64" s="257"/>
      <c r="PSU64" s="257"/>
      <c r="PSV64" s="257"/>
      <c r="PSW64" s="257"/>
      <c r="PSX64" s="257"/>
      <c r="PSY64" s="257"/>
      <c r="PSZ64" s="257"/>
      <c r="PTA64" s="257"/>
      <c r="PTB64" s="257"/>
      <c r="PTC64" s="257"/>
      <c r="PTD64" s="257"/>
      <c r="PTE64" s="257"/>
      <c r="PTF64" s="257"/>
      <c r="PTG64" s="257"/>
      <c r="PTH64" s="257"/>
      <c r="PTI64" s="257"/>
      <c r="PTJ64" s="257"/>
      <c r="PTK64" s="257"/>
      <c r="PTL64" s="257"/>
      <c r="PTM64" s="257"/>
      <c r="PTN64" s="257"/>
      <c r="PTO64" s="257"/>
      <c r="PTP64" s="257"/>
      <c r="PTQ64" s="257"/>
      <c r="PTR64" s="257"/>
      <c r="PTS64" s="257"/>
      <c r="PTT64" s="257"/>
      <c r="PTU64" s="257"/>
      <c r="PTV64" s="257"/>
      <c r="PTW64" s="257"/>
      <c r="PTX64" s="257"/>
      <c r="PTY64" s="257"/>
      <c r="PTZ64" s="257"/>
      <c r="PUA64" s="257"/>
      <c r="PUB64" s="257"/>
      <c r="PUC64" s="257"/>
      <c r="PUD64" s="257"/>
      <c r="PUE64" s="257"/>
      <c r="PUF64" s="257"/>
      <c r="PUG64" s="257"/>
      <c r="PUH64" s="257"/>
      <c r="PUI64" s="257"/>
      <c r="PUJ64" s="257"/>
      <c r="PUK64" s="257"/>
      <c r="PUL64" s="257"/>
      <c r="PUM64" s="257"/>
      <c r="PUN64" s="257"/>
      <c r="PUO64" s="257"/>
      <c r="PUP64" s="257"/>
      <c r="PUQ64" s="257"/>
      <c r="PUR64" s="257"/>
      <c r="PUS64" s="257"/>
      <c r="PUT64" s="257"/>
      <c r="PUU64" s="257"/>
      <c r="PUV64" s="257"/>
      <c r="PUW64" s="257"/>
      <c r="PUX64" s="257"/>
      <c r="PUY64" s="257"/>
      <c r="PUZ64" s="257"/>
      <c r="PVA64" s="257"/>
      <c r="PVB64" s="257"/>
      <c r="PVC64" s="257"/>
      <c r="PVD64" s="257"/>
      <c r="PVE64" s="257"/>
      <c r="PVF64" s="257"/>
      <c r="PVG64" s="257"/>
      <c r="PVH64" s="257"/>
      <c r="PVI64" s="257"/>
      <c r="PVJ64" s="257"/>
      <c r="PVK64" s="257"/>
      <c r="PVL64" s="257"/>
      <c r="PVM64" s="257"/>
      <c r="PVN64" s="257"/>
      <c r="PVO64" s="257"/>
      <c r="PVP64" s="257"/>
      <c r="PVQ64" s="257"/>
      <c r="PVR64" s="257"/>
      <c r="PVS64" s="257"/>
      <c r="PVT64" s="257"/>
      <c r="PVU64" s="257"/>
      <c r="PVV64" s="257"/>
      <c r="PVW64" s="257"/>
      <c r="PVX64" s="257"/>
      <c r="PVY64" s="257"/>
      <c r="PVZ64" s="257"/>
      <c r="PWA64" s="257"/>
      <c r="PWB64" s="257"/>
      <c r="PWC64" s="257"/>
      <c r="PWD64" s="257"/>
      <c r="PWE64" s="257"/>
      <c r="PWF64" s="257"/>
      <c r="PWG64" s="257"/>
      <c r="PWH64" s="257"/>
      <c r="PWI64" s="257"/>
      <c r="PWJ64" s="257"/>
      <c r="PWK64" s="257"/>
      <c r="PWL64" s="257"/>
      <c r="PWM64" s="257"/>
      <c r="PWN64" s="257"/>
      <c r="PWO64" s="257"/>
      <c r="PWP64" s="257"/>
      <c r="PWQ64" s="257"/>
      <c r="PWR64" s="257"/>
      <c r="PWS64" s="257"/>
      <c r="PWT64" s="257"/>
      <c r="PWU64" s="257"/>
      <c r="PWV64" s="257"/>
      <c r="PWW64" s="257"/>
      <c r="PWX64" s="257"/>
      <c r="PWY64" s="257"/>
      <c r="PWZ64" s="257"/>
      <c r="PXA64" s="257"/>
      <c r="PXB64" s="257"/>
      <c r="PXC64" s="257"/>
      <c r="PXD64" s="257"/>
      <c r="PXE64" s="257"/>
      <c r="PXF64" s="257"/>
      <c r="PXG64" s="257"/>
      <c r="PXH64" s="257"/>
      <c r="PXI64" s="257"/>
      <c r="PXJ64" s="257"/>
      <c r="PXK64" s="257"/>
      <c r="PXL64" s="257"/>
      <c r="PXM64" s="257"/>
      <c r="PXN64" s="257"/>
      <c r="PXO64" s="257"/>
      <c r="PXP64" s="257"/>
      <c r="PXQ64" s="257"/>
      <c r="PXR64" s="257"/>
      <c r="PXS64" s="257"/>
      <c r="PXT64" s="257"/>
      <c r="PXU64" s="257"/>
      <c r="PXV64" s="257"/>
      <c r="PXW64" s="257"/>
      <c r="PXX64" s="257"/>
      <c r="PXY64" s="257"/>
      <c r="PXZ64" s="257"/>
      <c r="PYA64" s="257"/>
      <c r="PYB64" s="257"/>
      <c r="PYC64" s="257"/>
      <c r="PYD64" s="257"/>
      <c r="PYE64" s="257"/>
      <c r="PYF64" s="257"/>
      <c r="PYG64" s="257"/>
      <c r="PYH64" s="257"/>
      <c r="PYI64" s="257"/>
      <c r="PYJ64" s="257"/>
      <c r="PYK64" s="257"/>
      <c r="PYL64" s="257"/>
      <c r="PYM64" s="257"/>
      <c r="PYN64" s="257"/>
      <c r="PYO64" s="257"/>
      <c r="PYP64" s="257"/>
      <c r="PYQ64" s="257"/>
      <c r="PYR64" s="257"/>
      <c r="PYS64" s="257"/>
      <c r="PYT64" s="257"/>
      <c r="PYU64" s="257"/>
      <c r="PYV64" s="257"/>
      <c r="PYW64" s="257"/>
      <c r="PYX64" s="257"/>
      <c r="PYY64" s="257"/>
      <c r="PYZ64" s="257"/>
      <c r="PZA64" s="257"/>
      <c r="PZB64" s="257"/>
      <c r="PZC64" s="257"/>
      <c r="PZD64" s="257"/>
      <c r="PZE64" s="257"/>
      <c r="PZF64" s="257"/>
      <c r="PZG64" s="257"/>
      <c r="PZH64" s="257"/>
      <c r="PZI64" s="257"/>
      <c r="PZJ64" s="257"/>
      <c r="PZK64" s="257"/>
      <c r="PZL64" s="257"/>
      <c r="PZM64" s="257"/>
      <c r="PZN64" s="257"/>
      <c r="PZO64" s="257"/>
      <c r="PZP64" s="257"/>
      <c r="PZQ64" s="257"/>
      <c r="PZR64" s="257"/>
      <c r="PZS64" s="257"/>
      <c r="PZT64" s="257"/>
      <c r="PZU64" s="257"/>
      <c r="PZV64" s="257"/>
      <c r="PZW64" s="257"/>
      <c r="PZX64" s="257"/>
      <c r="PZY64" s="257"/>
      <c r="PZZ64" s="257"/>
      <c r="QAA64" s="257"/>
      <c r="QAB64" s="257"/>
      <c r="QAC64" s="257"/>
      <c r="QAD64" s="257"/>
      <c r="QAE64" s="257"/>
      <c r="QAF64" s="257"/>
      <c r="QAG64" s="257"/>
      <c r="QAH64" s="257"/>
      <c r="QAI64" s="257"/>
      <c r="QAJ64" s="257"/>
      <c r="QAK64" s="257"/>
      <c r="QAL64" s="257"/>
      <c r="QAM64" s="257"/>
      <c r="QAN64" s="257"/>
      <c r="QAO64" s="257"/>
      <c r="QAP64" s="257"/>
      <c r="QAQ64" s="257"/>
      <c r="QAR64" s="257"/>
      <c r="QAS64" s="257"/>
      <c r="QAT64" s="257"/>
      <c r="QAU64" s="257"/>
      <c r="QAV64" s="257"/>
      <c r="QAW64" s="257"/>
      <c r="QAX64" s="257"/>
      <c r="QAY64" s="257"/>
      <c r="QAZ64" s="257"/>
      <c r="QBA64" s="257"/>
      <c r="QBB64" s="257"/>
      <c r="QBC64" s="257"/>
      <c r="QBD64" s="257"/>
      <c r="QBE64" s="257"/>
      <c r="QBF64" s="257"/>
      <c r="QBG64" s="257"/>
      <c r="QBH64" s="257"/>
      <c r="QBI64" s="257"/>
      <c r="QBJ64" s="257"/>
      <c r="QBK64" s="257"/>
      <c r="QBL64" s="257"/>
      <c r="QBM64" s="257"/>
      <c r="QBN64" s="257"/>
      <c r="QBO64" s="257"/>
      <c r="QBP64" s="257"/>
      <c r="QBQ64" s="257"/>
      <c r="QBR64" s="257"/>
      <c r="QBS64" s="257"/>
      <c r="QBT64" s="257"/>
      <c r="QBU64" s="257"/>
      <c r="QBV64" s="257"/>
      <c r="QBW64" s="257"/>
      <c r="QBX64" s="257"/>
      <c r="QBY64" s="257"/>
      <c r="QBZ64" s="257"/>
      <c r="QCA64" s="257"/>
      <c r="QCB64" s="257"/>
      <c r="QCC64" s="257"/>
      <c r="QCD64" s="257"/>
      <c r="QCE64" s="257"/>
      <c r="QCF64" s="257"/>
      <c r="QCG64" s="257"/>
      <c r="QCH64" s="257"/>
      <c r="QCI64" s="257"/>
      <c r="QCJ64" s="257"/>
      <c r="QCK64" s="257"/>
      <c r="QCL64" s="257"/>
      <c r="QCM64" s="257"/>
      <c r="QCN64" s="257"/>
      <c r="QCO64" s="257"/>
      <c r="QCP64" s="257"/>
      <c r="QCQ64" s="257"/>
      <c r="QCR64" s="257"/>
      <c r="QCS64" s="257"/>
      <c r="QCT64" s="257"/>
      <c r="QCU64" s="257"/>
      <c r="QCV64" s="257"/>
      <c r="QCW64" s="257"/>
      <c r="QCX64" s="257"/>
      <c r="QCY64" s="257"/>
      <c r="QCZ64" s="257"/>
      <c r="QDA64" s="257"/>
      <c r="QDB64" s="257"/>
      <c r="QDC64" s="257"/>
      <c r="QDD64" s="257"/>
      <c r="QDE64" s="257"/>
      <c r="QDF64" s="257"/>
      <c r="QDG64" s="257"/>
      <c r="QDH64" s="257"/>
      <c r="QDI64" s="257"/>
      <c r="QDJ64" s="257"/>
      <c r="QDK64" s="257"/>
      <c r="QDL64" s="257"/>
      <c r="QDM64" s="257"/>
      <c r="QDN64" s="257"/>
      <c r="QDO64" s="257"/>
      <c r="QDP64" s="257"/>
      <c r="QDQ64" s="257"/>
      <c r="QDR64" s="257"/>
      <c r="QDS64" s="257"/>
      <c r="QDT64" s="257"/>
      <c r="QDU64" s="257"/>
      <c r="QDV64" s="257"/>
      <c r="QDW64" s="257"/>
      <c r="QDX64" s="257"/>
      <c r="QDY64" s="257"/>
      <c r="QDZ64" s="257"/>
      <c r="QEA64" s="257"/>
      <c r="QEB64" s="257"/>
      <c r="QEC64" s="257"/>
      <c r="QED64" s="257"/>
      <c r="QEE64" s="257"/>
      <c r="QEF64" s="257"/>
      <c r="QEG64" s="257"/>
      <c r="QEH64" s="257"/>
      <c r="QEI64" s="257"/>
      <c r="QEJ64" s="257"/>
      <c r="QEK64" s="257"/>
      <c r="QEL64" s="257"/>
      <c r="QEM64" s="257"/>
      <c r="QEN64" s="257"/>
      <c r="QEO64" s="257"/>
      <c r="QEP64" s="257"/>
      <c r="QEQ64" s="257"/>
      <c r="QER64" s="257"/>
      <c r="QES64" s="257"/>
      <c r="QET64" s="257"/>
      <c r="QEU64" s="257"/>
      <c r="QEV64" s="257"/>
      <c r="QEW64" s="257"/>
      <c r="QEX64" s="257"/>
      <c r="QEY64" s="257"/>
      <c r="QEZ64" s="257"/>
      <c r="QFA64" s="257"/>
      <c r="QFB64" s="257"/>
      <c r="QFC64" s="257"/>
      <c r="QFD64" s="257"/>
      <c r="QFE64" s="257"/>
      <c r="QFF64" s="257"/>
      <c r="QFG64" s="257"/>
      <c r="QFH64" s="257"/>
      <c r="QFI64" s="257"/>
      <c r="QFJ64" s="257"/>
      <c r="QFK64" s="257"/>
      <c r="QFL64" s="257"/>
      <c r="QFM64" s="257"/>
      <c r="QFN64" s="257"/>
      <c r="QFO64" s="257"/>
      <c r="QFP64" s="257"/>
      <c r="QFQ64" s="257"/>
      <c r="QFR64" s="257"/>
      <c r="QFS64" s="257"/>
      <c r="QFT64" s="257"/>
      <c r="QFU64" s="257"/>
      <c r="QFV64" s="257"/>
      <c r="QFW64" s="257"/>
      <c r="QFX64" s="257"/>
      <c r="QFY64" s="257"/>
      <c r="QFZ64" s="257"/>
      <c r="QGA64" s="257"/>
      <c r="QGB64" s="257"/>
      <c r="QGC64" s="257"/>
      <c r="QGD64" s="257"/>
      <c r="QGE64" s="257"/>
      <c r="QGF64" s="257"/>
      <c r="QGG64" s="257"/>
      <c r="QGH64" s="257"/>
      <c r="QGI64" s="257"/>
      <c r="QGJ64" s="257"/>
      <c r="QGK64" s="257"/>
      <c r="QGL64" s="257"/>
      <c r="QGM64" s="257"/>
      <c r="QGN64" s="257"/>
      <c r="QGO64" s="257"/>
      <c r="QGP64" s="257"/>
      <c r="QGQ64" s="257"/>
      <c r="QGR64" s="257"/>
      <c r="QGS64" s="257"/>
      <c r="QGT64" s="257"/>
      <c r="QGU64" s="257"/>
      <c r="QGV64" s="257"/>
      <c r="QGW64" s="257"/>
      <c r="QGX64" s="257"/>
      <c r="QGY64" s="257"/>
      <c r="QGZ64" s="257"/>
      <c r="QHA64" s="257"/>
      <c r="QHB64" s="257"/>
      <c r="QHC64" s="257"/>
      <c r="QHD64" s="257"/>
      <c r="QHE64" s="257"/>
      <c r="QHF64" s="257"/>
      <c r="QHG64" s="257"/>
      <c r="QHH64" s="257"/>
      <c r="QHI64" s="257"/>
      <c r="QHJ64" s="257"/>
      <c r="QHK64" s="257"/>
      <c r="QHL64" s="257"/>
      <c r="QHM64" s="257"/>
      <c r="QHN64" s="257"/>
      <c r="QHO64" s="257"/>
      <c r="QHP64" s="257"/>
      <c r="QHQ64" s="257"/>
      <c r="QHR64" s="257"/>
      <c r="QHS64" s="257"/>
      <c r="QHT64" s="257"/>
      <c r="QHU64" s="257"/>
      <c r="QHV64" s="257"/>
      <c r="QHW64" s="257"/>
      <c r="QHX64" s="257"/>
      <c r="QHY64" s="257"/>
      <c r="QHZ64" s="257"/>
      <c r="QIA64" s="257"/>
      <c r="QIB64" s="257"/>
      <c r="QIC64" s="257"/>
      <c r="QID64" s="257"/>
      <c r="QIE64" s="257"/>
      <c r="QIF64" s="257"/>
      <c r="QIG64" s="257"/>
      <c r="QIH64" s="257"/>
      <c r="QII64" s="257"/>
      <c r="QIJ64" s="257"/>
      <c r="QIK64" s="257"/>
      <c r="QIL64" s="257"/>
      <c r="QIM64" s="257"/>
      <c r="QIN64" s="257"/>
      <c r="QIO64" s="257"/>
      <c r="QIP64" s="257"/>
      <c r="QIQ64" s="257"/>
      <c r="QIR64" s="257"/>
      <c r="QIS64" s="257"/>
      <c r="QIT64" s="257"/>
      <c r="QIU64" s="257"/>
      <c r="QIV64" s="257"/>
      <c r="QIW64" s="257"/>
      <c r="QIX64" s="257"/>
      <c r="QIY64" s="257"/>
      <c r="QIZ64" s="257"/>
      <c r="QJA64" s="257"/>
      <c r="QJB64" s="257"/>
      <c r="QJC64" s="257"/>
      <c r="QJD64" s="257"/>
      <c r="QJE64" s="257"/>
      <c r="QJF64" s="257"/>
      <c r="QJG64" s="257"/>
      <c r="QJH64" s="257"/>
      <c r="QJI64" s="257"/>
      <c r="QJJ64" s="257"/>
      <c r="QJK64" s="257"/>
      <c r="QJL64" s="257"/>
      <c r="QJM64" s="257"/>
      <c r="QJN64" s="257"/>
      <c r="QJO64" s="257"/>
      <c r="QJP64" s="257"/>
      <c r="QJQ64" s="257"/>
      <c r="QJR64" s="257"/>
      <c r="QJS64" s="257"/>
      <c r="QJT64" s="257"/>
      <c r="QJU64" s="257"/>
      <c r="QJV64" s="257"/>
      <c r="QJW64" s="257"/>
      <c r="QJX64" s="257"/>
      <c r="QJY64" s="257"/>
      <c r="QJZ64" s="257"/>
      <c r="QKA64" s="257"/>
      <c r="QKB64" s="257"/>
      <c r="QKC64" s="257"/>
      <c r="QKD64" s="257"/>
      <c r="QKE64" s="257"/>
      <c r="QKF64" s="257"/>
      <c r="QKG64" s="257"/>
      <c r="QKH64" s="257"/>
      <c r="QKI64" s="257"/>
      <c r="QKJ64" s="257"/>
      <c r="QKK64" s="257"/>
      <c r="QKL64" s="257"/>
      <c r="QKM64" s="257"/>
      <c r="QKN64" s="257"/>
      <c r="QKO64" s="257"/>
      <c r="QKP64" s="257"/>
      <c r="QKQ64" s="257"/>
      <c r="QKR64" s="257"/>
      <c r="QKS64" s="257"/>
      <c r="QKT64" s="257"/>
      <c r="QKU64" s="257"/>
      <c r="QKV64" s="257"/>
      <c r="QKW64" s="257"/>
      <c r="QKX64" s="257"/>
      <c r="QKY64" s="257"/>
      <c r="QKZ64" s="257"/>
      <c r="QLA64" s="257"/>
      <c r="QLB64" s="257"/>
      <c r="QLC64" s="257"/>
      <c r="QLD64" s="257"/>
      <c r="QLE64" s="257"/>
      <c r="QLF64" s="257"/>
      <c r="QLG64" s="257"/>
      <c r="QLH64" s="257"/>
      <c r="QLI64" s="257"/>
      <c r="QLJ64" s="257"/>
      <c r="QLK64" s="257"/>
      <c r="QLL64" s="257"/>
      <c r="QLM64" s="257"/>
      <c r="QLN64" s="257"/>
      <c r="QLO64" s="257"/>
      <c r="QLP64" s="257"/>
      <c r="QLQ64" s="257"/>
      <c r="QLR64" s="257"/>
      <c r="QLS64" s="257"/>
      <c r="QLT64" s="257"/>
      <c r="QLU64" s="257"/>
      <c r="QLV64" s="257"/>
      <c r="QLW64" s="257"/>
      <c r="QLX64" s="257"/>
      <c r="QLY64" s="257"/>
      <c r="QLZ64" s="257"/>
      <c r="QMA64" s="257"/>
      <c r="QMB64" s="257"/>
      <c r="QMC64" s="257"/>
      <c r="QMD64" s="257"/>
      <c r="QME64" s="257"/>
      <c r="QMF64" s="257"/>
      <c r="QMG64" s="257"/>
      <c r="QMH64" s="257"/>
      <c r="QMI64" s="257"/>
      <c r="QMJ64" s="257"/>
      <c r="QMK64" s="257"/>
      <c r="QML64" s="257"/>
      <c r="QMM64" s="257"/>
      <c r="QMN64" s="257"/>
      <c r="QMO64" s="257"/>
      <c r="QMP64" s="257"/>
      <c r="QMQ64" s="257"/>
      <c r="QMR64" s="257"/>
      <c r="QMS64" s="257"/>
      <c r="QMT64" s="257"/>
      <c r="QMU64" s="257"/>
      <c r="QMV64" s="257"/>
      <c r="QMW64" s="257"/>
      <c r="QMX64" s="257"/>
      <c r="QMY64" s="257"/>
      <c r="QMZ64" s="257"/>
      <c r="QNA64" s="257"/>
      <c r="QNB64" s="257"/>
      <c r="QNC64" s="257"/>
      <c r="QND64" s="257"/>
      <c r="QNE64" s="257"/>
      <c r="QNF64" s="257"/>
      <c r="QNG64" s="257"/>
      <c r="QNH64" s="257"/>
      <c r="QNI64" s="257"/>
      <c r="QNJ64" s="257"/>
      <c r="QNK64" s="257"/>
      <c r="QNL64" s="257"/>
      <c r="QNM64" s="257"/>
      <c r="QNN64" s="257"/>
      <c r="QNO64" s="257"/>
      <c r="QNP64" s="257"/>
      <c r="QNQ64" s="257"/>
      <c r="QNR64" s="257"/>
      <c r="QNS64" s="257"/>
      <c r="QNT64" s="257"/>
      <c r="QNU64" s="257"/>
      <c r="QNV64" s="257"/>
      <c r="QNW64" s="257"/>
      <c r="QNX64" s="257"/>
      <c r="QNY64" s="257"/>
      <c r="QNZ64" s="257"/>
      <c r="QOA64" s="257"/>
      <c r="QOB64" s="257"/>
      <c r="QOC64" s="257"/>
      <c r="QOD64" s="257"/>
      <c r="QOE64" s="257"/>
      <c r="QOF64" s="257"/>
      <c r="QOG64" s="257"/>
      <c r="QOH64" s="257"/>
      <c r="QOI64" s="257"/>
      <c r="QOJ64" s="257"/>
      <c r="QOK64" s="257"/>
      <c r="QOL64" s="257"/>
      <c r="QOM64" s="257"/>
      <c r="QON64" s="257"/>
      <c r="QOO64" s="257"/>
      <c r="QOP64" s="257"/>
      <c r="QOQ64" s="257"/>
      <c r="QOR64" s="257"/>
      <c r="QOS64" s="257"/>
      <c r="QOT64" s="257"/>
      <c r="QOU64" s="257"/>
      <c r="QOV64" s="257"/>
      <c r="QOW64" s="257"/>
      <c r="QOX64" s="257"/>
      <c r="QOY64" s="257"/>
      <c r="QOZ64" s="257"/>
      <c r="QPA64" s="257"/>
      <c r="QPB64" s="257"/>
      <c r="QPC64" s="257"/>
      <c r="QPD64" s="257"/>
      <c r="QPE64" s="257"/>
      <c r="QPF64" s="257"/>
      <c r="QPG64" s="257"/>
      <c r="QPH64" s="257"/>
      <c r="QPI64" s="257"/>
      <c r="QPJ64" s="257"/>
      <c r="QPK64" s="257"/>
      <c r="QPL64" s="257"/>
      <c r="QPM64" s="257"/>
      <c r="QPN64" s="257"/>
      <c r="QPO64" s="257"/>
      <c r="QPP64" s="257"/>
      <c r="QPQ64" s="257"/>
      <c r="QPR64" s="257"/>
      <c r="QPS64" s="257"/>
      <c r="QPT64" s="257"/>
      <c r="QPU64" s="257"/>
      <c r="QPV64" s="257"/>
      <c r="QPW64" s="257"/>
      <c r="QPX64" s="257"/>
      <c r="QPY64" s="257"/>
      <c r="QPZ64" s="257"/>
      <c r="QQA64" s="257"/>
      <c r="QQB64" s="257"/>
      <c r="QQC64" s="257"/>
      <c r="QQD64" s="257"/>
      <c r="QQE64" s="257"/>
      <c r="QQF64" s="257"/>
      <c r="QQG64" s="257"/>
      <c r="QQH64" s="257"/>
      <c r="QQI64" s="257"/>
      <c r="QQJ64" s="257"/>
      <c r="QQK64" s="257"/>
      <c r="QQL64" s="257"/>
      <c r="QQM64" s="257"/>
      <c r="QQN64" s="257"/>
      <c r="QQO64" s="257"/>
      <c r="QQP64" s="257"/>
      <c r="QQQ64" s="257"/>
      <c r="QQR64" s="257"/>
      <c r="QQS64" s="257"/>
      <c r="QQT64" s="257"/>
      <c r="QQU64" s="257"/>
      <c r="QQV64" s="257"/>
      <c r="QQW64" s="257"/>
      <c r="QQX64" s="257"/>
      <c r="QQY64" s="257"/>
      <c r="QQZ64" s="257"/>
      <c r="QRA64" s="257"/>
      <c r="QRB64" s="257"/>
      <c r="QRC64" s="257"/>
      <c r="QRD64" s="257"/>
      <c r="QRE64" s="257"/>
      <c r="QRF64" s="257"/>
      <c r="QRG64" s="257"/>
      <c r="QRH64" s="257"/>
      <c r="QRI64" s="257"/>
      <c r="QRJ64" s="257"/>
      <c r="QRK64" s="257"/>
      <c r="QRL64" s="257"/>
      <c r="QRM64" s="257"/>
      <c r="QRN64" s="257"/>
      <c r="QRO64" s="257"/>
      <c r="QRP64" s="257"/>
      <c r="QRQ64" s="257"/>
      <c r="QRR64" s="257"/>
      <c r="QRS64" s="257"/>
      <c r="QRT64" s="257"/>
      <c r="QRU64" s="257"/>
      <c r="QRV64" s="257"/>
      <c r="QRW64" s="257"/>
      <c r="QRX64" s="257"/>
      <c r="QRY64" s="257"/>
      <c r="QRZ64" s="257"/>
      <c r="QSA64" s="257"/>
      <c r="QSB64" s="257"/>
      <c r="QSC64" s="257"/>
      <c r="QSD64" s="257"/>
      <c r="QSE64" s="257"/>
      <c r="QSF64" s="257"/>
      <c r="QSG64" s="257"/>
      <c r="QSH64" s="257"/>
      <c r="QSI64" s="257"/>
      <c r="QSJ64" s="257"/>
      <c r="QSK64" s="257"/>
      <c r="QSL64" s="257"/>
      <c r="QSM64" s="257"/>
      <c r="QSN64" s="257"/>
      <c r="QSO64" s="257"/>
      <c r="QSP64" s="257"/>
      <c r="QSQ64" s="257"/>
      <c r="QSR64" s="257"/>
      <c r="QSS64" s="257"/>
      <c r="QST64" s="257"/>
      <c r="QSU64" s="257"/>
      <c r="QSV64" s="257"/>
      <c r="QSW64" s="257"/>
      <c r="QSX64" s="257"/>
      <c r="QSY64" s="257"/>
      <c r="QSZ64" s="257"/>
      <c r="QTA64" s="257"/>
      <c r="QTB64" s="257"/>
      <c r="QTC64" s="257"/>
      <c r="QTD64" s="257"/>
      <c r="QTE64" s="257"/>
      <c r="QTF64" s="257"/>
      <c r="QTG64" s="257"/>
      <c r="QTH64" s="257"/>
      <c r="QTI64" s="257"/>
      <c r="QTJ64" s="257"/>
      <c r="QTK64" s="257"/>
      <c r="QTL64" s="257"/>
      <c r="QTM64" s="257"/>
      <c r="QTN64" s="257"/>
      <c r="QTO64" s="257"/>
      <c r="QTP64" s="257"/>
      <c r="QTQ64" s="257"/>
      <c r="QTR64" s="257"/>
      <c r="QTS64" s="257"/>
      <c r="QTT64" s="257"/>
      <c r="QTU64" s="257"/>
      <c r="QTV64" s="257"/>
      <c r="QTW64" s="257"/>
      <c r="QTX64" s="257"/>
      <c r="QTY64" s="257"/>
      <c r="QTZ64" s="257"/>
      <c r="QUA64" s="257"/>
      <c r="QUB64" s="257"/>
      <c r="QUC64" s="257"/>
      <c r="QUD64" s="257"/>
      <c r="QUE64" s="257"/>
      <c r="QUF64" s="257"/>
      <c r="QUG64" s="257"/>
      <c r="QUH64" s="257"/>
      <c r="QUI64" s="257"/>
      <c r="QUJ64" s="257"/>
      <c r="QUK64" s="257"/>
      <c r="QUL64" s="257"/>
      <c r="QUM64" s="257"/>
      <c r="QUN64" s="257"/>
      <c r="QUO64" s="257"/>
      <c r="QUP64" s="257"/>
      <c r="QUQ64" s="257"/>
      <c r="QUR64" s="257"/>
      <c r="QUS64" s="257"/>
      <c r="QUT64" s="257"/>
      <c r="QUU64" s="257"/>
      <c r="QUV64" s="257"/>
      <c r="QUW64" s="257"/>
      <c r="QUX64" s="257"/>
      <c r="QUY64" s="257"/>
      <c r="QUZ64" s="257"/>
      <c r="QVA64" s="257"/>
      <c r="QVB64" s="257"/>
      <c r="QVC64" s="257"/>
      <c r="QVD64" s="257"/>
      <c r="QVE64" s="257"/>
      <c r="QVF64" s="257"/>
      <c r="QVG64" s="257"/>
      <c r="QVH64" s="257"/>
      <c r="QVI64" s="257"/>
      <c r="QVJ64" s="257"/>
      <c r="QVK64" s="257"/>
      <c r="QVL64" s="257"/>
      <c r="QVM64" s="257"/>
      <c r="QVN64" s="257"/>
      <c r="QVO64" s="257"/>
      <c r="QVP64" s="257"/>
      <c r="QVQ64" s="257"/>
      <c r="QVR64" s="257"/>
      <c r="QVS64" s="257"/>
      <c r="QVT64" s="257"/>
      <c r="QVU64" s="257"/>
      <c r="QVV64" s="257"/>
      <c r="QVW64" s="257"/>
      <c r="QVX64" s="257"/>
      <c r="QVY64" s="257"/>
      <c r="QVZ64" s="257"/>
      <c r="QWA64" s="257"/>
      <c r="QWB64" s="257"/>
      <c r="QWC64" s="257"/>
      <c r="QWD64" s="257"/>
      <c r="QWE64" s="257"/>
      <c r="QWF64" s="257"/>
      <c r="QWG64" s="257"/>
      <c r="QWH64" s="257"/>
      <c r="QWI64" s="257"/>
      <c r="QWJ64" s="257"/>
      <c r="QWK64" s="257"/>
      <c r="QWL64" s="257"/>
      <c r="QWM64" s="257"/>
      <c r="QWN64" s="257"/>
      <c r="QWO64" s="257"/>
      <c r="QWP64" s="257"/>
      <c r="QWQ64" s="257"/>
      <c r="QWR64" s="257"/>
      <c r="QWS64" s="257"/>
      <c r="QWT64" s="257"/>
      <c r="QWU64" s="257"/>
      <c r="QWV64" s="257"/>
      <c r="QWW64" s="257"/>
      <c r="QWX64" s="257"/>
      <c r="QWY64" s="257"/>
      <c r="QWZ64" s="257"/>
      <c r="QXA64" s="257"/>
      <c r="QXB64" s="257"/>
      <c r="QXC64" s="257"/>
      <c r="QXD64" s="257"/>
      <c r="QXE64" s="257"/>
      <c r="QXF64" s="257"/>
      <c r="QXG64" s="257"/>
      <c r="QXH64" s="257"/>
      <c r="QXI64" s="257"/>
      <c r="QXJ64" s="257"/>
      <c r="QXK64" s="257"/>
      <c r="QXL64" s="257"/>
      <c r="QXM64" s="257"/>
      <c r="QXN64" s="257"/>
      <c r="QXO64" s="257"/>
      <c r="QXP64" s="257"/>
      <c r="QXQ64" s="257"/>
      <c r="QXR64" s="257"/>
      <c r="QXS64" s="257"/>
      <c r="QXT64" s="257"/>
      <c r="QXU64" s="257"/>
      <c r="QXV64" s="257"/>
      <c r="QXW64" s="257"/>
      <c r="QXX64" s="257"/>
      <c r="QXY64" s="257"/>
      <c r="QXZ64" s="257"/>
      <c r="QYA64" s="257"/>
      <c r="QYB64" s="257"/>
      <c r="QYC64" s="257"/>
      <c r="QYD64" s="257"/>
      <c r="QYE64" s="257"/>
      <c r="QYF64" s="257"/>
      <c r="QYG64" s="257"/>
      <c r="QYH64" s="257"/>
      <c r="QYI64" s="257"/>
      <c r="QYJ64" s="257"/>
      <c r="QYK64" s="257"/>
      <c r="QYL64" s="257"/>
      <c r="QYM64" s="257"/>
      <c r="QYN64" s="257"/>
      <c r="QYO64" s="257"/>
      <c r="QYP64" s="257"/>
      <c r="QYQ64" s="257"/>
      <c r="QYR64" s="257"/>
      <c r="QYS64" s="257"/>
      <c r="QYT64" s="257"/>
      <c r="QYU64" s="257"/>
      <c r="QYV64" s="257"/>
      <c r="QYW64" s="257"/>
      <c r="QYX64" s="257"/>
      <c r="QYY64" s="257"/>
      <c r="QYZ64" s="257"/>
      <c r="QZA64" s="257"/>
      <c r="QZB64" s="257"/>
      <c r="QZC64" s="257"/>
      <c r="QZD64" s="257"/>
      <c r="QZE64" s="257"/>
      <c r="QZF64" s="257"/>
      <c r="QZG64" s="257"/>
      <c r="QZH64" s="257"/>
      <c r="QZI64" s="257"/>
      <c r="QZJ64" s="257"/>
      <c r="QZK64" s="257"/>
      <c r="QZL64" s="257"/>
      <c r="QZM64" s="257"/>
      <c r="QZN64" s="257"/>
      <c r="QZO64" s="257"/>
      <c r="QZP64" s="257"/>
      <c r="QZQ64" s="257"/>
      <c r="QZR64" s="257"/>
      <c r="QZS64" s="257"/>
      <c r="QZT64" s="257"/>
      <c r="QZU64" s="257"/>
      <c r="QZV64" s="257"/>
      <c r="QZW64" s="257"/>
      <c r="QZX64" s="257"/>
      <c r="QZY64" s="257"/>
      <c r="QZZ64" s="257"/>
      <c r="RAA64" s="257"/>
      <c r="RAB64" s="257"/>
      <c r="RAC64" s="257"/>
      <c r="RAD64" s="257"/>
      <c r="RAE64" s="257"/>
      <c r="RAF64" s="257"/>
      <c r="RAG64" s="257"/>
      <c r="RAH64" s="257"/>
      <c r="RAI64" s="257"/>
      <c r="RAJ64" s="257"/>
      <c r="RAK64" s="257"/>
      <c r="RAL64" s="257"/>
      <c r="RAM64" s="257"/>
      <c r="RAN64" s="257"/>
      <c r="RAO64" s="257"/>
      <c r="RAP64" s="257"/>
      <c r="RAQ64" s="257"/>
      <c r="RAR64" s="257"/>
      <c r="RAS64" s="257"/>
      <c r="RAT64" s="257"/>
      <c r="RAU64" s="257"/>
      <c r="RAV64" s="257"/>
      <c r="RAW64" s="257"/>
      <c r="RAX64" s="257"/>
      <c r="RAY64" s="257"/>
      <c r="RAZ64" s="257"/>
      <c r="RBA64" s="257"/>
      <c r="RBB64" s="257"/>
      <c r="RBC64" s="257"/>
      <c r="RBD64" s="257"/>
      <c r="RBE64" s="257"/>
      <c r="RBF64" s="257"/>
      <c r="RBG64" s="257"/>
      <c r="RBH64" s="257"/>
      <c r="RBI64" s="257"/>
      <c r="RBJ64" s="257"/>
      <c r="RBK64" s="257"/>
      <c r="RBL64" s="257"/>
      <c r="RBM64" s="257"/>
      <c r="RBN64" s="257"/>
      <c r="RBO64" s="257"/>
      <c r="RBP64" s="257"/>
      <c r="RBQ64" s="257"/>
      <c r="RBR64" s="257"/>
      <c r="RBS64" s="257"/>
      <c r="RBT64" s="257"/>
      <c r="RBU64" s="257"/>
      <c r="RBV64" s="257"/>
      <c r="RBW64" s="257"/>
      <c r="RBX64" s="257"/>
      <c r="RBY64" s="257"/>
      <c r="RBZ64" s="257"/>
      <c r="RCA64" s="257"/>
      <c r="RCB64" s="257"/>
      <c r="RCC64" s="257"/>
      <c r="RCD64" s="257"/>
      <c r="RCE64" s="257"/>
      <c r="RCF64" s="257"/>
      <c r="RCG64" s="257"/>
      <c r="RCH64" s="257"/>
      <c r="RCI64" s="257"/>
      <c r="RCJ64" s="257"/>
      <c r="RCK64" s="257"/>
      <c r="RCL64" s="257"/>
      <c r="RCM64" s="257"/>
      <c r="RCN64" s="257"/>
      <c r="RCO64" s="257"/>
      <c r="RCP64" s="257"/>
      <c r="RCQ64" s="257"/>
      <c r="RCR64" s="257"/>
      <c r="RCS64" s="257"/>
      <c r="RCT64" s="257"/>
      <c r="RCU64" s="257"/>
      <c r="RCV64" s="257"/>
      <c r="RCW64" s="257"/>
      <c r="RCX64" s="257"/>
      <c r="RCY64" s="257"/>
      <c r="RCZ64" s="257"/>
      <c r="RDA64" s="257"/>
      <c r="RDB64" s="257"/>
      <c r="RDC64" s="257"/>
      <c r="RDD64" s="257"/>
      <c r="RDE64" s="257"/>
      <c r="RDF64" s="257"/>
      <c r="RDG64" s="257"/>
      <c r="RDH64" s="257"/>
      <c r="RDI64" s="257"/>
      <c r="RDJ64" s="257"/>
      <c r="RDK64" s="257"/>
      <c r="RDL64" s="257"/>
      <c r="RDM64" s="257"/>
      <c r="RDN64" s="257"/>
      <c r="RDO64" s="257"/>
      <c r="RDP64" s="257"/>
      <c r="RDQ64" s="257"/>
      <c r="RDR64" s="257"/>
      <c r="RDS64" s="257"/>
      <c r="RDT64" s="257"/>
      <c r="RDU64" s="257"/>
      <c r="RDV64" s="257"/>
      <c r="RDW64" s="257"/>
      <c r="RDX64" s="257"/>
      <c r="RDY64" s="257"/>
      <c r="RDZ64" s="257"/>
      <c r="REA64" s="257"/>
      <c r="REB64" s="257"/>
      <c r="REC64" s="257"/>
      <c r="RED64" s="257"/>
      <c r="REE64" s="257"/>
      <c r="REF64" s="257"/>
      <c r="REG64" s="257"/>
      <c r="REH64" s="257"/>
      <c r="REI64" s="257"/>
      <c r="REJ64" s="257"/>
      <c r="REK64" s="257"/>
      <c r="REL64" s="257"/>
      <c r="REM64" s="257"/>
      <c r="REN64" s="257"/>
      <c r="REO64" s="257"/>
      <c r="REP64" s="257"/>
      <c r="REQ64" s="257"/>
      <c r="RER64" s="257"/>
      <c r="RES64" s="257"/>
      <c r="RET64" s="257"/>
      <c r="REU64" s="257"/>
      <c r="REV64" s="257"/>
      <c r="REW64" s="257"/>
      <c r="REX64" s="257"/>
      <c r="REY64" s="257"/>
      <c r="REZ64" s="257"/>
      <c r="RFA64" s="257"/>
      <c r="RFB64" s="257"/>
      <c r="RFC64" s="257"/>
      <c r="RFD64" s="257"/>
      <c r="RFE64" s="257"/>
      <c r="RFF64" s="257"/>
      <c r="RFG64" s="257"/>
      <c r="RFH64" s="257"/>
      <c r="RFI64" s="257"/>
      <c r="RFJ64" s="257"/>
      <c r="RFK64" s="257"/>
      <c r="RFL64" s="257"/>
      <c r="RFM64" s="257"/>
      <c r="RFN64" s="257"/>
      <c r="RFO64" s="257"/>
      <c r="RFP64" s="257"/>
      <c r="RFQ64" s="257"/>
      <c r="RFR64" s="257"/>
      <c r="RFS64" s="257"/>
      <c r="RFT64" s="257"/>
      <c r="RFU64" s="257"/>
      <c r="RFV64" s="257"/>
      <c r="RFW64" s="257"/>
      <c r="RFX64" s="257"/>
      <c r="RFY64" s="257"/>
      <c r="RFZ64" s="257"/>
      <c r="RGA64" s="257"/>
      <c r="RGB64" s="257"/>
      <c r="RGC64" s="257"/>
      <c r="RGD64" s="257"/>
      <c r="RGE64" s="257"/>
      <c r="RGF64" s="257"/>
      <c r="RGG64" s="257"/>
      <c r="RGH64" s="257"/>
      <c r="RGI64" s="257"/>
      <c r="RGJ64" s="257"/>
      <c r="RGK64" s="257"/>
      <c r="RGL64" s="257"/>
      <c r="RGM64" s="257"/>
      <c r="RGN64" s="257"/>
      <c r="RGO64" s="257"/>
      <c r="RGP64" s="257"/>
      <c r="RGQ64" s="257"/>
      <c r="RGR64" s="257"/>
      <c r="RGS64" s="257"/>
      <c r="RGT64" s="257"/>
      <c r="RGU64" s="257"/>
      <c r="RGV64" s="257"/>
      <c r="RGW64" s="257"/>
      <c r="RGX64" s="257"/>
      <c r="RGY64" s="257"/>
      <c r="RGZ64" s="257"/>
      <c r="RHA64" s="257"/>
      <c r="RHB64" s="257"/>
      <c r="RHC64" s="257"/>
      <c r="RHD64" s="257"/>
      <c r="RHE64" s="257"/>
      <c r="RHF64" s="257"/>
      <c r="RHG64" s="257"/>
      <c r="RHH64" s="257"/>
      <c r="RHI64" s="257"/>
      <c r="RHJ64" s="257"/>
      <c r="RHK64" s="257"/>
      <c r="RHL64" s="257"/>
      <c r="RHM64" s="257"/>
      <c r="RHN64" s="257"/>
      <c r="RHO64" s="257"/>
      <c r="RHP64" s="257"/>
      <c r="RHQ64" s="257"/>
      <c r="RHR64" s="257"/>
      <c r="RHS64" s="257"/>
      <c r="RHT64" s="257"/>
      <c r="RHU64" s="257"/>
      <c r="RHV64" s="257"/>
      <c r="RHW64" s="257"/>
      <c r="RHX64" s="257"/>
      <c r="RHY64" s="257"/>
      <c r="RHZ64" s="257"/>
      <c r="RIA64" s="257"/>
      <c r="RIB64" s="257"/>
      <c r="RIC64" s="257"/>
      <c r="RID64" s="257"/>
      <c r="RIE64" s="257"/>
      <c r="RIF64" s="257"/>
      <c r="RIG64" s="257"/>
      <c r="RIH64" s="257"/>
      <c r="RII64" s="257"/>
      <c r="RIJ64" s="257"/>
      <c r="RIK64" s="257"/>
      <c r="RIL64" s="257"/>
      <c r="RIM64" s="257"/>
      <c r="RIN64" s="257"/>
      <c r="RIO64" s="257"/>
      <c r="RIP64" s="257"/>
      <c r="RIQ64" s="257"/>
      <c r="RIR64" s="257"/>
      <c r="RIS64" s="257"/>
      <c r="RIT64" s="257"/>
      <c r="RIU64" s="257"/>
      <c r="RIV64" s="257"/>
      <c r="RIW64" s="257"/>
      <c r="RIX64" s="257"/>
      <c r="RIY64" s="257"/>
      <c r="RIZ64" s="257"/>
      <c r="RJA64" s="257"/>
      <c r="RJB64" s="257"/>
      <c r="RJC64" s="257"/>
      <c r="RJD64" s="257"/>
      <c r="RJE64" s="257"/>
      <c r="RJF64" s="257"/>
      <c r="RJG64" s="257"/>
      <c r="RJH64" s="257"/>
      <c r="RJI64" s="257"/>
      <c r="RJJ64" s="257"/>
      <c r="RJK64" s="257"/>
      <c r="RJL64" s="257"/>
      <c r="RJM64" s="257"/>
      <c r="RJN64" s="257"/>
      <c r="RJO64" s="257"/>
      <c r="RJP64" s="257"/>
      <c r="RJQ64" s="257"/>
      <c r="RJR64" s="257"/>
      <c r="RJS64" s="257"/>
      <c r="RJT64" s="257"/>
      <c r="RJU64" s="257"/>
      <c r="RJV64" s="257"/>
      <c r="RJW64" s="257"/>
      <c r="RJX64" s="257"/>
      <c r="RJY64" s="257"/>
      <c r="RJZ64" s="257"/>
      <c r="RKA64" s="257"/>
      <c r="RKB64" s="257"/>
      <c r="RKC64" s="257"/>
      <c r="RKD64" s="257"/>
      <c r="RKE64" s="257"/>
      <c r="RKF64" s="257"/>
      <c r="RKG64" s="257"/>
      <c r="RKH64" s="257"/>
      <c r="RKI64" s="257"/>
      <c r="RKJ64" s="257"/>
      <c r="RKK64" s="257"/>
      <c r="RKL64" s="257"/>
      <c r="RKM64" s="257"/>
      <c r="RKN64" s="257"/>
      <c r="RKO64" s="257"/>
      <c r="RKP64" s="257"/>
      <c r="RKQ64" s="257"/>
      <c r="RKR64" s="257"/>
      <c r="RKS64" s="257"/>
      <c r="RKT64" s="257"/>
      <c r="RKU64" s="257"/>
      <c r="RKV64" s="257"/>
      <c r="RKW64" s="257"/>
      <c r="RKX64" s="257"/>
      <c r="RKY64" s="257"/>
      <c r="RKZ64" s="257"/>
      <c r="RLA64" s="257"/>
      <c r="RLB64" s="257"/>
      <c r="RLC64" s="257"/>
      <c r="RLD64" s="257"/>
      <c r="RLE64" s="257"/>
      <c r="RLF64" s="257"/>
      <c r="RLG64" s="257"/>
      <c r="RLH64" s="257"/>
      <c r="RLI64" s="257"/>
      <c r="RLJ64" s="257"/>
      <c r="RLK64" s="257"/>
      <c r="RLL64" s="257"/>
      <c r="RLM64" s="257"/>
      <c r="RLN64" s="257"/>
      <c r="RLO64" s="257"/>
      <c r="RLP64" s="257"/>
      <c r="RLQ64" s="257"/>
      <c r="RLR64" s="257"/>
      <c r="RLS64" s="257"/>
      <c r="RLT64" s="257"/>
      <c r="RLU64" s="257"/>
      <c r="RLV64" s="257"/>
      <c r="RLW64" s="257"/>
      <c r="RLX64" s="257"/>
      <c r="RLY64" s="257"/>
      <c r="RLZ64" s="257"/>
      <c r="RMA64" s="257"/>
      <c r="RMB64" s="257"/>
      <c r="RMC64" s="257"/>
      <c r="RMD64" s="257"/>
      <c r="RME64" s="257"/>
      <c r="RMF64" s="257"/>
      <c r="RMG64" s="257"/>
      <c r="RMH64" s="257"/>
      <c r="RMI64" s="257"/>
      <c r="RMJ64" s="257"/>
      <c r="RMK64" s="257"/>
      <c r="RML64" s="257"/>
      <c r="RMM64" s="257"/>
      <c r="RMN64" s="257"/>
      <c r="RMO64" s="257"/>
      <c r="RMP64" s="257"/>
      <c r="RMQ64" s="257"/>
      <c r="RMR64" s="257"/>
      <c r="RMS64" s="257"/>
      <c r="RMT64" s="257"/>
      <c r="RMU64" s="257"/>
      <c r="RMV64" s="257"/>
      <c r="RMW64" s="257"/>
      <c r="RMX64" s="257"/>
      <c r="RMY64" s="257"/>
      <c r="RMZ64" s="257"/>
      <c r="RNA64" s="257"/>
      <c r="RNB64" s="257"/>
      <c r="RNC64" s="257"/>
      <c r="RND64" s="257"/>
      <c r="RNE64" s="257"/>
      <c r="RNF64" s="257"/>
      <c r="RNG64" s="257"/>
      <c r="RNH64" s="257"/>
      <c r="RNI64" s="257"/>
      <c r="RNJ64" s="257"/>
      <c r="RNK64" s="257"/>
      <c r="RNL64" s="257"/>
      <c r="RNM64" s="257"/>
      <c r="RNN64" s="257"/>
      <c r="RNO64" s="257"/>
      <c r="RNP64" s="257"/>
      <c r="RNQ64" s="257"/>
      <c r="RNR64" s="257"/>
      <c r="RNS64" s="257"/>
      <c r="RNT64" s="257"/>
      <c r="RNU64" s="257"/>
      <c r="RNV64" s="257"/>
      <c r="RNW64" s="257"/>
      <c r="RNX64" s="257"/>
      <c r="RNY64" s="257"/>
      <c r="RNZ64" s="257"/>
      <c r="ROA64" s="257"/>
      <c r="ROB64" s="257"/>
      <c r="ROC64" s="257"/>
      <c r="ROD64" s="257"/>
      <c r="ROE64" s="257"/>
      <c r="ROF64" s="257"/>
      <c r="ROG64" s="257"/>
      <c r="ROH64" s="257"/>
      <c r="ROI64" s="257"/>
      <c r="ROJ64" s="257"/>
      <c r="ROK64" s="257"/>
      <c r="ROL64" s="257"/>
      <c r="ROM64" s="257"/>
      <c r="RON64" s="257"/>
      <c r="ROO64" s="257"/>
      <c r="ROP64" s="257"/>
      <c r="ROQ64" s="257"/>
      <c r="ROR64" s="257"/>
      <c r="ROS64" s="257"/>
      <c r="ROT64" s="257"/>
      <c r="ROU64" s="257"/>
      <c r="ROV64" s="257"/>
      <c r="ROW64" s="257"/>
      <c r="ROX64" s="257"/>
      <c r="ROY64" s="257"/>
      <c r="ROZ64" s="257"/>
      <c r="RPA64" s="257"/>
      <c r="RPB64" s="257"/>
      <c r="RPC64" s="257"/>
      <c r="RPD64" s="257"/>
      <c r="RPE64" s="257"/>
      <c r="RPF64" s="257"/>
      <c r="RPG64" s="257"/>
      <c r="RPH64" s="257"/>
      <c r="RPI64" s="257"/>
      <c r="RPJ64" s="257"/>
      <c r="RPK64" s="257"/>
      <c r="RPL64" s="257"/>
      <c r="RPM64" s="257"/>
      <c r="RPN64" s="257"/>
      <c r="RPO64" s="257"/>
      <c r="RPP64" s="257"/>
      <c r="RPQ64" s="257"/>
      <c r="RPR64" s="257"/>
      <c r="RPS64" s="257"/>
      <c r="RPT64" s="257"/>
      <c r="RPU64" s="257"/>
      <c r="RPV64" s="257"/>
      <c r="RPW64" s="257"/>
      <c r="RPX64" s="257"/>
      <c r="RPY64" s="257"/>
      <c r="RPZ64" s="257"/>
      <c r="RQA64" s="257"/>
      <c r="RQB64" s="257"/>
      <c r="RQC64" s="257"/>
      <c r="RQD64" s="257"/>
      <c r="RQE64" s="257"/>
      <c r="RQF64" s="257"/>
      <c r="RQG64" s="257"/>
      <c r="RQH64" s="257"/>
      <c r="RQI64" s="257"/>
      <c r="RQJ64" s="257"/>
      <c r="RQK64" s="257"/>
      <c r="RQL64" s="257"/>
      <c r="RQM64" s="257"/>
      <c r="RQN64" s="257"/>
      <c r="RQO64" s="257"/>
      <c r="RQP64" s="257"/>
      <c r="RQQ64" s="257"/>
      <c r="RQR64" s="257"/>
      <c r="RQS64" s="257"/>
      <c r="RQT64" s="257"/>
      <c r="RQU64" s="257"/>
      <c r="RQV64" s="257"/>
      <c r="RQW64" s="257"/>
      <c r="RQX64" s="257"/>
      <c r="RQY64" s="257"/>
      <c r="RQZ64" s="257"/>
      <c r="RRA64" s="257"/>
      <c r="RRB64" s="257"/>
      <c r="RRC64" s="257"/>
      <c r="RRD64" s="257"/>
      <c r="RRE64" s="257"/>
      <c r="RRF64" s="257"/>
      <c r="RRG64" s="257"/>
      <c r="RRH64" s="257"/>
      <c r="RRI64" s="257"/>
      <c r="RRJ64" s="257"/>
      <c r="RRK64" s="257"/>
      <c r="RRL64" s="257"/>
      <c r="RRM64" s="257"/>
      <c r="RRN64" s="257"/>
      <c r="RRO64" s="257"/>
      <c r="RRP64" s="257"/>
      <c r="RRQ64" s="257"/>
      <c r="RRR64" s="257"/>
      <c r="RRS64" s="257"/>
      <c r="RRT64" s="257"/>
      <c r="RRU64" s="257"/>
      <c r="RRV64" s="257"/>
      <c r="RRW64" s="257"/>
      <c r="RRX64" s="257"/>
      <c r="RRY64" s="257"/>
      <c r="RRZ64" s="257"/>
      <c r="RSA64" s="257"/>
      <c r="RSB64" s="257"/>
      <c r="RSC64" s="257"/>
      <c r="RSD64" s="257"/>
      <c r="RSE64" s="257"/>
      <c r="RSF64" s="257"/>
      <c r="RSG64" s="257"/>
      <c r="RSH64" s="257"/>
      <c r="RSI64" s="257"/>
      <c r="RSJ64" s="257"/>
      <c r="RSK64" s="257"/>
      <c r="RSL64" s="257"/>
      <c r="RSM64" s="257"/>
      <c r="RSN64" s="257"/>
      <c r="RSO64" s="257"/>
      <c r="RSP64" s="257"/>
      <c r="RSQ64" s="257"/>
      <c r="RSR64" s="257"/>
      <c r="RSS64" s="257"/>
      <c r="RST64" s="257"/>
      <c r="RSU64" s="257"/>
      <c r="RSV64" s="257"/>
      <c r="RSW64" s="257"/>
      <c r="RSX64" s="257"/>
      <c r="RSY64" s="257"/>
      <c r="RSZ64" s="257"/>
      <c r="RTA64" s="257"/>
      <c r="RTB64" s="257"/>
      <c r="RTC64" s="257"/>
      <c r="RTD64" s="257"/>
      <c r="RTE64" s="257"/>
      <c r="RTF64" s="257"/>
      <c r="RTG64" s="257"/>
      <c r="RTH64" s="257"/>
      <c r="RTI64" s="257"/>
      <c r="RTJ64" s="257"/>
      <c r="RTK64" s="257"/>
      <c r="RTL64" s="257"/>
      <c r="RTM64" s="257"/>
      <c r="RTN64" s="257"/>
      <c r="RTO64" s="257"/>
      <c r="RTP64" s="257"/>
      <c r="RTQ64" s="257"/>
      <c r="RTR64" s="257"/>
      <c r="RTS64" s="257"/>
      <c r="RTT64" s="257"/>
      <c r="RTU64" s="257"/>
      <c r="RTV64" s="257"/>
      <c r="RTW64" s="257"/>
      <c r="RTX64" s="257"/>
      <c r="RTY64" s="257"/>
      <c r="RTZ64" s="257"/>
      <c r="RUA64" s="257"/>
      <c r="RUB64" s="257"/>
      <c r="RUC64" s="257"/>
      <c r="RUD64" s="257"/>
      <c r="RUE64" s="257"/>
      <c r="RUF64" s="257"/>
      <c r="RUG64" s="257"/>
      <c r="RUH64" s="257"/>
      <c r="RUI64" s="257"/>
      <c r="RUJ64" s="257"/>
      <c r="RUK64" s="257"/>
      <c r="RUL64" s="257"/>
      <c r="RUM64" s="257"/>
      <c r="RUN64" s="257"/>
      <c r="RUO64" s="257"/>
      <c r="RUP64" s="257"/>
      <c r="RUQ64" s="257"/>
      <c r="RUR64" s="257"/>
      <c r="RUS64" s="257"/>
      <c r="RUT64" s="257"/>
      <c r="RUU64" s="257"/>
      <c r="RUV64" s="257"/>
      <c r="RUW64" s="257"/>
      <c r="RUX64" s="257"/>
      <c r="RUY64" s="257"/>
      <c r="RUZ64" s="257"/>
      <c r="RVA64" s="257"/>
      <c r="RVB64" s="257"/>
      <c r="RVC64" s="257"/>
      <c r="RVD64" s="257"/>
      <c r="RVE64" s="257"/>
      <c r="RVF64" s="257"/>
      <c r="RVG64" s="257"/>
      <c r="RVH64" s="257"/>
      <c r="RVI64" s="257"/>
      <c r="RVJ64" s="257"/>
      <c r="RVK64" s="257"/>
      <c r="RVL64" s="257"/>
      <c r="RVM64" s="257"/>
      <c r="RVN64" s="257"/>
      <c r="RVO64" s="257"/>
      <c r="RVP64" s="257"/>
      <c r="RVQ64" s="257"/>
      <c r="RVR64" s="257"/>
      <c r="RVS64" s="257"/>
      <c r="RVT64" s="257"/>
      <c r="RVU64" s="257"/>
      <c r="RVV64" s="257"/>
      <c r="RVW64" s="257"/>
      <c r="RVX64" s="257"/>
      <c r="RVY64" s="257"/>
      <c r="RVZ64" s="257"/>
      <c r="RWA64" s="257"/>
      <c r="RWB64" s="257"/>
      <c r="RWC64" s="257"/>
      <c r="RWD64" s="257"/>
      <c r="RWE64" s="257"/>
      <c r="RWF64" s="257"/>
      <c r="RWG64" s="257"/>
      <c r="RWH64" s="257"/>
      <c r="RWI64" s="257"/>
      <c r="RWJ64" s="257"/>
      <c r="RWK64" s="257"/>
      <c r="RWL64" s="257"/>
      <c r="RWM64" s="257"/>
      <c r="RWN64" s="257"/>
      <c r="RWO64" s="257"/>
      <c r="RWP64" s="257"/>
      <c r="RWQ64" s="257"/>
      <c r="RWR64" s="257"/>
      <c r="RWS64" s="257"/>
      <c r="RWT64" s="257"/>
      <c r="RWU64" s="257"/>
      <c r="RWV64" s="257"/>
      <c r="RWW64" s="257"/>
      <c r="RWX64" s="257"/>
      <c r="RWY64" s="257"/>
      <c r="RWZ64" s="257"/>
      <c r="RXA64" s="257"/>
      <c r="RXB64" s="257"/>
      <c r="RXC64" s="257"/>
      <c r="RXD64" s="257"/>
      <c r="RXE64" s="257"/>
      <c r="RXF64" s="257"/>
      <c r="RXG64" s="257"/>
      <c r="RXH64" s="257"/>
      <c r="RXI64" s="257"/>
      <c r="RXJ64" s="257"/>
      <c r="RXK64" s="257"/>
      <c r="RXL64" s="257"/>
      <c r="RXM64" s="257"/>
      <c r="RXN64" s="257"/>
      <c r="RXO64" s="257"/>
      <c r="RXP64" s="257"/>
      <c r="RXQ64" s="257"/>
      <c r="RXR64" s="257"/>
      <c r="RXS64" s="257"/>
      <c r="RXT64" s="257"/>
      <c r="RXU64" s="257"/>
      <c r="RXV64" s="257"/>
      <c r="RXW64" s="257"/>
      <c r="RXX64" s="257"/>
      <c r="RXY64" s="257"/>
      <c r="RXZ64" s="257"/>
      <c r="RYA64" s="257"/>
      <c r="RYB64" s="257"/>
      <c r="RYC64" s="257"/>
      <c r="RYD64" s="257"/>
      <c r="RYE64" s="257"/>
      <c r="RYF64" s="257"/>
      <c r="RYG64" s="257"/>
      <c r="RYH64" s="257"/>
      <c r="RYI64" s="257"/>
      <c r="RYJ64" s="257"/>
      <c r="RYK64" s="257"/>
      <c r="RYL64" s="257"/>
      <c r="RYM64" s="257"/>
      <c r="RYN64" s="257"/>
      <c r="RYO64" s="257"/>
      <c r="RYP64" s="257"/>
      <c r="RYQ64" s="257"/>
      <c r="RYR64" s="257"/>
      <c r="RYS64" s="257"/>
      <c r="RYT64" s="257"/>
      <c r="RYU64" s="257"/>
      <c r="RYV64" s="257"/>
      <c r="RYW64" s="257"/>
      <c r="RYX64" s="257"/>
      <c r="RYY64" s="257"/>
      <c r="RYZ64" s="257"/>
      <c r="RZA64" s="257"/>
      <c r="RZB64" s="257"/>
      <c r="RZC64" s="257"/>
      <c r="RZD64" s="257"/>
      <c r="RZE64" s="257"/>
      <c r="RZF64" s="257"/>
      <c r="RZG64" s="257"/>
      <c r="RZH64" s="257"/>
      <c r="RZI64" s="257"/>
      <c r="RZJ64" s="257"/>
      <c r="RZK64" s="257"/>
      <c r="RZL64" s="257"/>
      <c r="RZM64" s="257"/>
      <c r="RZN64" s="257"/>
      <c r="RZO64" s="257"/>
      <c r="RZP64" s="257"/>
      <c r="RZQ64" s="257"/>
      <c r="RZR64" s="257"/>
      <c r="RZS64" s="257"/>
      <c r="RZT64" s="257"/>
      <c r="RZU64" s="257"/>
      <c r="RZV64" s="257"/>
      <c r="RZW64" s="257"/>
      <c r="RZX64" s="257"/>
      <c r="RZY64" s="257"/>
      <c r="RZZ64" s="257"/>
      <c r="SAA64" s="257"/>
      <c r="SAB64" s="257"/>
      <c r="SAC64" s="257"/>
      <c r="SAD64" s="257"/>
      <c r="SAE64" s="257"/>
      <c r="SAF64" s="257"/>
      <c r="SAG64" s="257"/>
      <c r="SAH64" s="257"/>
      <c r="SAI64" s="257"/>
      <c r="SAJ64" s="257"/>
      <c r="SAK64" s="257"/>
      <c r="SAL64" s="257"/>
      <c r="SAM64" s="257"/>
      <c r="SAN64" s="257"/>
      <c r="SAO64" s="257"/>
      <c r="SAP64" s="257"/>
      <c r="SAQ64" s="257"/>
      <c r="SAR64" s="257"/>
      <c r="SAS64" s="257"/>
      <c r="SAT64" s="257"/>
      <c r="SAU64" s="257"/>
      <c r="SAV64" s="257"/>
      <c r="SAW64" s="257"/>
      <c r="SAX64" s="257"/>
      <c r="SAY64" s="257"/>
      <c r="SAZ64" s="257"/>
      <c r="SBA64" s="257"/>
      <c r="SBB64" s="257"/>
      <c r="SBC64" s="257"/>
      <c r="SBD64" s="257"/>
      <c r="SBE64" s="257"/>
      <c r="SBF64" s="257"/>
      <c r="SBG64" s="257"/>
      <c r="SBH64" s="257"/>
      <c r="SBI64" s="257"/>
      <c r="SBJ64" s="257"/>
      <c r="SBK64" s="257"/>
      <c r="SBL64" s="257"/>
      <c r="SBM64" s="257"/>
      <c r="SBN64" s="257"/>
      <c r="SBO64" s="257"/>
      <c r="SBP64" s="257"/>
      <c r="SBQ64" s="257"/>
      <c r="SBR64" s="257"/>
      <c r="SBS64" s="257"/>
      <c r="SBT64" s="257"/>
      <c r="SBU64" s="257"/>
      <c r="SBV64" s="257"/>
      <c r="SBW64" s="257"/>
      <c r="SBX64" s="257"/>
      <c r="SBY64" s="257"/>
      <c r="SBZ64" s="257"/>
      <c r="SCA64" s="257"/>
      <c r="SCB64" s="257"/>
      <c r="SCC64" s="257"/>
      <c r="SCD64" s="257"/>
      <c r="SCE64" s="257"/>
      <c r="SCF64" s="257"/>
      <c r="SCG64" s="257"/>
      <c r="SCH64" s="257"/>
      <c r="SCI64" s="257"/>
      <c r="SCJ64" s="257"/>
      <c r="SCK64" s="257"/>
      <c r="SCL64" s="257"/>
      <c r="SCM64" s="257"/>
      <c r="SCN64" s="257"/>
      <c r="SCO64" s="257"/>
      <c r="SCP64" s="257"/>
      <c r="SCQ64" s="257"/>
      <c r="SCR64" s="257"/>
      <c r="SCS64" s="257"/>
      <c r="SCT64" s="257"/>
      <c r="SCU64" s="257"/>
      <c r="SCV64" s="257"/>
      <c r="SCW64" s="257"/>
      <c r="SCX64" s="257"/>
      <c r="SCY64" s="257"/>
      <c r="SCZ64" s="257"/>
      <c r="SDA64" s="257"/>
      <c r="SDB64" s="257"/>
      <c r="SDC64" s="257"/>
      <c r="SDD64" s="257"/>
      <c r="SDE64" s="257"/>
      <c r="SDF64" s="257"/>
      <c r="SDG64" s="257"/>
      <c r="SDH64" s="257"/>
      <c r="SDI64" s="257"/>
      <c r="SDJ64" s="257"/>
      <c r="SDK64" s="257"/>
      <c r="SDL64" s="257"/>
      <c r="SDM64" s="257"/>
      <c r="SDN64" s="257"/>
      <c r="SDO64" s="257"/>
      <c r="SDP64" s="257"/>
      <c r="SDQ64" s="257"/>
      <c r="SDR64" s="257"/>
      <c r="SDS64" s="257"/>
      <c r="SDT64" s="257"/>
      <c r="SDU64" s="257"/>
      <c r="SDV64" s="257"/>
      <c r="SDW64" s="257"/>
      <c r="SDX64" s="257"/>
      <c r="SDY64" s="257"/>
      <c r="SDZ64" s="257"/>
      <c r="SEA64" s="257"/>
      <c r="SEB64" s="257"/>
      <c r="SEC64" s="257"/>
      <c r="SED64" s="257"/>
      <c r="SEE64" s="257"/>
      <c r="SEF64" s="257"/>
      <c r="SEG64" s="257"/>
      <c r="SEH64" s="257"/>
      <c r="SEI64" s="257"/>
      <c r="SEJ64" s="257"/>
      <c r="SEK64" s="257"/>
      <c r="SEL64" s="257"/>
      <c r="SEM64" s="257"/>
      <c r="SEN64" s="257"/>
      <c r="SEO64" s="257"/>
      <c r="SEP64" s="257"/>
      <c r="SEQ64" s="257"/>
      <c r="SER64" s="257"/>
      <c r="SES64" s="257"/>
      <c r="SET64" s="257"/>
      <c r="SEU64" s="257"/>
      <c r="SEV64" s="257"/>
      <c r="SEW64" s="257"/>
      <c r="SEX64" s="257"/>
      <c r="SEY64" s="257"/>
      <c r="SEZ64" s="257"/>
      <c r="SFA64" s="257"/>
      <c r="SFB64" s="257"/>
      <c r="SFC64" s="257"/>
      <c r="SFD64" s="257"/>
      <c r="SFE64" s="257"/>
      <c r="SFF64" s="257"/>
      <c r="SFG64" s="257"/>
      <c r="SFH64" s="257"/>
      <c r="SFI64" s="257"/>
      <c r="SFJ64" s="257"/>
      <c r="SFK64" s="257"/>
      <c r="SFL64" s="257"/>
      <c r="SFM64" s="257"/>
      <c r="SFN64" s="257"/>
      <c r="SFO64" s="257"/>
      <c r="SFP64" s="257"/>
      <c r="SFQ64" s="257"/>
      <c r="SFR64" s="257"/>
      <c r="SFS64" s="257"/>
      <c r="SFT64" s="257"/>
      <c r="SFU64" s="257"/>
      <c r="SFV64" s="257"/>
      <c r="SFW64" s="257"/>
      <c r="SFX64" s="257"/>
      <c r="SFY64" s="257"/>
      <c r="SFZ64" s="257"/>
      <c r="SGA64" s="257"/>
      <c r="SGB64" s="257"/>
      <c r="SGC64" s="257"/>
      <c r="SGD64" s="257"/>
      <c r="SGE64" s="257"/>
      <c r="SGF64" s="257"/>
      <c r="SGG64" s="257"/>
      <c r="SGH64" s="257"/>
      <c r="SGI64" s="257"/>
      <c r="SGJ64" s="257"/>
      <c r="SGK64" s="257"/>
      <c r="SGL64" s="257"/>
      <c r="SGM64" s="257"/>
      <c r="SGN64" s="257"/>
      <c r="SGO64" s="257"/>
      <c r="SGP64" s="257"/>
      <c r="SGQ64" s="257"/>
      <c r="SGR64" s="257"/>
      <c r="SGS64" s="257"/>
      <c r="SGT64" s="257"/>
      <c r="SGU64" s="257"/>
      <c r="SGV64" s="257"/>
      <c r="SGW64" s="257"/>
      <c r="SGX64" s="257"/>
      <c r="SGY64" s="257"/>
      <c r="SGZ64" s="257"/>
      <c r="SHA64" s="257"/>
      <c r="SHB64" s="257"/>
      <c r="SHC64" s="257"/>
      <c r="SHD64" s="257"/>
      <c r="SHE64" s="257"/>
      <c r="SHF64" s="257"/>
      <c r="SHG64" s="257"/>
      <c r="SHH64" s="257"/>
      <c r="SHI64" s="257"/>
      <c r="SHJ64" s="257"/>
      <c r="SHK64" s="257"/>
      <c r="SHL64" s="257"/>
      <c r="SHM64" s="257"/>
      <c r="SHN64" s="257"/>
      <c r="SHO64" s="257"/>
      <c r="SHP64" s="257"/>
      <c r="SHQ64" s="257"/>
      <c r="SHR64" s="257"/>
      <c r="SHS64" s="257"/>
      <c r="SHT64" s="257"/>
      <c r="SHU64" s="257"/>
      <c r="SHV64" s="257"/>
      <c r="SHW64" s="257"/>
      <c r="SHX64" s="257"/>
      <c r="SHY64" s="257"/>
      <c r="SHZ64" s="257"/>
      <c r="SIA64" s="257"/>
      <c r="SIB64" s="257"/>
      <c r="SIC64" s="257"/>
      <c r="SID64" s="257"/>
      <c r="SIE64" s="257"/>
      <c r="SIF64" s="257"/>
      <c r="SIG64" s="257"/>
      <c r="SIH64" s="257"/>
      <c r="SII64" s="257"/>
      <c r="SIJ64" s="257"/>
      <c r="SIK64" s="257"/>
      <c r="SIL64" s="257"/>
      <c r="SIM64" s="257"/>
      <c r="SIN64" s="257"/>
      <c r="SIO64" s="257"/>
      <c r="SIP64" s="257"/>
      <c r="SIQ64" s="257"/>
      <c r="SIR64" s="257"/>
      <c r="SIS64" s="257"/>
      <c r="SIT64" s="257"/>
      <c r="SIU64" s="257"/>
      <c r="SIV64" s="257"/>
      <c r="SIW64" s="257"/>
      <c r="SIX64" s="257"/>
      <c r="SIY64" s="257"/>
      <c r="SIZ64" s="257"/>
      <c r="SJA64" s="257"/>
      <c r="SJB64" s="257"/>
      <c r="SJC64" s="257"/>
      <c r="SJD64" s="257"/>
      <c r="SJE64" s="257"/>
      <c r="SJF64" s="257"/>
      <c r="SJG64" s="257"/>
      <c r="SJH64" s="257"/>
      <c r="SJI64" s="257"/>
      <c r="SJJ64" s="257"/>
      <c r="SJK64" s="257"/>
      <c r="SJL64" s="257"/>
      <c r="SJM64" s="257"/>
      <c r="SJN64" s="257"/>
      <c r="SJO64" s="257"/>
      <c r="SJP64" s="257"/>
      <c r="SJQ64" s="257"/>
      <c r="SJR64" s="257"/>
      <c r="SJS64" s="257"/>
      <c r="SJT64" s="257"/>
      <c r="SJU64" s="257"/>
      <c r="SJV64" s="257"/>
      <c r="SJW64" s="257"/>
      <c r="SJX64" s="257"/>
      <c r="SJY64" s="257"/>
      <c r="SJZ64" s="257"/>
      <c r="SKA64" s="257"/>
      <c r="SKB64" s="257"/>
      <c r="SKC64" s="257"/>
      <c r="SKD64" s="257"/>
      <c r="SKE64" s="257"/>
      <c r="SKF64" s="257"/>
      <c r="SKG64" s="257"/>
      <c r="SKH64" s="257"/>
      <c r="SKI64" s="257"/>
      <c r="SKJ64" s="257"/>
      <c r="SKK64" s="257"/>
      <c r="SKL64" s="257"/>
      <c r="SKM64" s="257"/>
      <c r="SKN64" s="257"/>
      <c r="SKO64" s="257"/>
      <c r="SKP64" s="257"/>
      <c r="SKQ64" s="257"/>
      <c r="SKR64" s="257"/>
      <c r="SKS64" s="257"/>
      <c r="SKT64" s="257"/>
      <c r="SKU64" s="257"/>
      <c r="SKV64" s="257"/>
      <c r="SKW64" s="257"/>
      <c r="SKX64" s="257"/>
      <c r="SKY64" s="257"/>
      <c r="SKZ64" s="257"/>
      <c r="SLA64" s="257"/>
      <c r="SLB64" s="257"/>
      <c r="SLC64" s="257"/>
      <c r="SLD64" s="257"/>
      <c r="SLE64" s="257"/>
      <c r="SLF64" s="257"/>
      <c r="SLG64" s="257"/>
      <c r="SLH64" s="257"/>
      <c r="SLI64" s="257"/>
      <c r="SLJ64" s="257"/>
      <c r="SLK64" s="257"/>
      <c r="SLL64" s="257"/>
      <c r="SLM64" s="257"/>
      <c r="SLN64" s="257"/>
      <c r="SLO64" s="257"/>
      <c r="SLP64" s="257"/>
      <c r="SLQ64" s="257"/>
      <c r="SLR64" s="257"/>
      <c r="SLS64" s="257"/>
      <c r="SLT64" s="257"/>
      <c r="SLU64" s="257"/>
      <c r="SLV64" s="257"/>
      <c r="SLW64" s="257"/>
      <c r="SLX64" s="257"/>
      <c r="SLY64" s="257"/>
      <c r="SLZ64" s="257"/>
      <c r="SMA64" s="257"/>
      <c r="SMB64" s="257"/>
      <c r="SMC64" s="257"/>
      <c r="SMD64" s="257"/>
      <c r="SME64" s="257"/>
      <c r="SMF64" s="257"/>
      <c r="SMG64" s="257"/>
      <c r="SMH64" s="257"/>
      <c r="SMI64" s="257"/>
      <c r="SMJ64" s="257"/>
      <c r="SMK64" s="257"/>
      <c r="SML64" s="257"/>
      <c r="SMM64" s="257"/>
      <c r="SMN64" s="257"/>
      <c r="SMO64" s="257"/>
      <c r="SMP64" s="257"/>
      <c r="SMQ64" s="257"/>
      <c r="SMR64" s="257"/>
      <c r="SMS64" s="257"/>
      <c r="SMT64" s="257"/>
      <c r="SMU64" s="257"/>
      <c r="SMV64" s="257"/>
      <c r="SMW64" s="257"/>
      <c r="SMX64" s="257"/>
      <c r="SMY64" s="257"/>
      <c r="SMZ64" s="257"/>
      <c r="SNA64" s="257"/>
      <c r="SNB64" s="257"/>
      <c r="SNC64" s="257"/>
      <c r="SND64" s="257"/>
      <c r="SNE64" s="257"/>
      <c r="SNF64" s="257"/>
      <c r="SNG64" s="257"/>
      <c r="SNH64" s="257"/>
      <c r="SNI64" s="257"/>
      <c r="SNJ64" s="257"/>
      <c r="SNK64" s="257"/>
      <c r="SNL64" s="257"/>
      <c r="SNM64" s="257"/>
      <c r="SNN64" s="257"/>
      <c r="SNO64" s="257"/>
      <c r="SNP64" s="257"/>
      <c r="SNQ64" s="257"/>
      <c r="SNR64" s="257"/>
      <c r="SNS64" s="257"/>
      <c r="SNT64" s="257"/>
      <c r="SNU64" s="257"/>
      <c r="SNV64" s="257"/>
      <c r="SNW64" s="257"/>
      <c r="SNX64" s="257"/>
      <c r="SNY64" s="257"/>
      <c r="SNZ64" s="257"/>
      <c r="SOA64" s="257"/>
      <c r="SOB64" s="257"/>
      <c r="SOC64" s="257"/>
      <c r="SOD64" s="257"/>
      <c r="SOE64" s="257"/>
      <c r="SOF64" s="257"/>
      <c r="SOG64" s="257"/>
      <c r="SOH64" s="257"/>
      <c r="SOI64" s="257"/>
      <c r="SOJ64" s="257"/>
      <c r="SOK64" s="257"/>
      <c r="SOL64" s="257"/>
      <c r="SOM64" s="257"/>
      <c r="SON64" s="257"/>
      <c r="SOO64" s="257"/>
      <c r="SOP64" s="257"/>
      <c r="SOQ64" s="257"/>
      <c r="SOR64" s="257"/>
      <c r="SOS64" s="257"/>
      <c r="SOT64" s="257"/>
      <c r="SOU64" s="257"/>
      <c r="SOV64" s="257"/>
      <c r="SOW64" s="257"/>
      <c r="SOX64" s="257"/>
      <c r="SOY64" s="257"/>
      <c r="SOZ64" s="257"/>
      <c r="SPA64" s="257"/>
      <c r="SPB64" s="257"/>
      <c r="SPC64" s="257"/>
      <c r="SPD64" s="257"/>
      <c r="SPE64" s="257"/>
      <c r="SPF64" s="257"/>
      <c r="SPG64" s="257"/>
      <c r="SPH64" s="257"/>
      <c r="SPI64" s="257"/>
      <c r="SPJ64" s="257"/>
      <c r="SPK64" s="257"/>
      <c r="SPL64" s="257"/>
      <c r="SPM64" s="257"/>
      <c r="SPN64" s="257"/>
      <c r="SPO64" s="257"/>
      <c r="SPP64" s="257"/>
      <c r="SPQ64" s="257"/>
      <c r="SPR64" s="257"/>
      <c r="SPS64" s="257"/>
      <c r="SPT64" s="257"/>
      <c r="SPU64" s="257"/>
      <c r="SPV64" s="257"/>
      <c r="SPW64" s="257"/>
      <c r="SPX64" s="257"/>
      <c r="SPY64" s="257"/>
      <c r="SPZ64" s="257"/>
      <c r="SQA64" s="257"/>
      <c r="SQB64" s="257"/>
      <c r="SQC64" s="257"/>
      <c r="SQD64" s="257"/>
      <c r="SQE64" s="257"/>
      <c r="SQF64" s="257"/>
      <c r="SQG64" s="257"/>
      <c r="SQH64" s="257"/>
      <c r="SQI64" s="257"/>
      <c r="SQJ64" s="257"/>
      <c r="SQK64" s="257"/>
      <c r="SQL64" s="257"/>
      <c r="SQM64" s="257"/>
      <c r="SQN64" s="257"/>
      <c r="SQO64" s="257"/>
      <c r="SQP64" s="257"/>
      <c r="SQQ64" s="257"/>
      <c r="SQR64" s="257"/>
      <c r="SQS64" s="257"/>
      <c r="SQT64" s="257"/>
      <c r="SQU64" s="257"/>
      <c r="SQV64" s="257"/>
      <c r="SQW64" s="257"/>
      <c r="SQX64" s="257"/>
      <c r="SQY64" s="257"/>
      <c r="SQZ64" s="257"/>
      <c r="SRA64" s="257"/>
      <c r="SRB64" s="257"/>
      <c r="SRC64" s="257"/>
      <c r="SRD64" s="257"/>
      <c r="SRE64" s="257"/>
      <c r="SRF64" s="257"/>
      <c r="SRG64" s="257"/>
      <c r="SRH64" s="257"/>
      <c r="SRI64" s="257"/>
      <c r="SRJ64" s="257"/>
      <c r="SRK64" s="257"/>
      <c r="SRL64" s="257"/>
      <c r="SRM64" s="257"/>
      <c r="SRN64" s="257"/>
      <c r="SRO64" s="257"/>
      <c r="SRP64" s="257"/>
      <c r="SRQ64" s="257"/>
      <c r="SRR64" s="257"/>
      <c r="SRS64" s="257"/>
      <c r="SRT64" s="257"/>
      <c r="SRU64" s="257"/>
      <c r="SRV64" s="257"/>
      <c r="SRW64" s="257"/>
      <c r="SRX64" s="257"/>
      <c r="SRY64" s="257"/>
      <c r="SRZ64" s="257"/>
      <c r="SSA64" s="257"/>
      <c r="SSB64" s="257"/>
      <c r="SSC64" s="257"/>
      <c r="SSD64" s="257"/>
      <c r="SSE64" s="257"/>
      <c r="SSF64" s="257"/>
      <c r="SSG64" s="257"/>
      <c r="SSH64" s="257"/>
      <c r="SSI64" s="257"/>
      <c r="SSJ64" s="257"/>
      <c r="SSK64" s="257"/>
      <c r="SSL64" s="257"/>
      <c r="SSM64" s="257"/>
      <c r="SSN64" s="257"/>
      <c r="SSO64" s="257"/>
      <c r="SSP64" s="257"/>
      <c r="SSQ64" s="257"/>
      <c r="SSR64" s="257"/>
      <c r="SSS64" s="257"/>
      <c r="SST64" s="257"/>
      <c r="SSU64" s="257"/>
      <c r="SSV64" s="257"/>
      <c r="SSW64" s="257"/>
      <c r="SSX64" s="257"/>
      <c r="SSY64" s="257"/>
      <c r="SSZ64" s="257"/>
      <c r="STA64" s="257"/>
      <c r="STB64" s="257"/>
      <c r="STC64" s="257"/>
      <c r="STD64" s="257"/>
      <c r="STE64" s="257"/>
      <c r="STF64" s="257"/>
      <c r="STG64" s="257"/>
      <c r="STH64" s="257"/>
      <c r="STI64" s="257"/>
      <c r="STJ64" s="257"/>
      <c r="STK64" s="257"/>
      <c r="STL64" s="257"/>
      <c r="STM64" s="257"/>
      <c r="STN64" s="257"/>
      <c r="STO64" s="257"/>
      <c r="STP64" s="257"/>
      <c r="STQ64" s="257"/>
      <c r="STR64" s="257"/>
      <c r="STS64" s="257"/>
      <c r="STT64" s="257"/>
      <c r="STU64" s="257"/>
      <c r="STV64" s="257"/>
      <c r="STW64" s="257"/>
      <c r="STX64" s="257"/>
      <c r="STY64" s="257"/>
      <c r="STZ64" s="257"/>
      <c r="SUA64" s="257"/>
      <c r="SUB64" s="257"/>
      <c r="SUC64" s="257"/>
      <c r="SUD64" s="257"/>
      <c r="SUE64" s="257"/>
      <c r="SUF64" s="257"/>
      <c r="SUG64" s="257"/>
      <c r="SUH64" s="257"/>
      <c r="SUI64" s="257"/>
      <c r="SUJ64" s="257"/>
      <c r="SUK64" s="257"/>
      <c r="SUL64" s="257"/>
      <c r="SUM64" s="257"/>
      <c r="SUN64" s="257"/>
      <c r="SUO64" s="257"/>
      <c r="SUP64" s="257"/>
      <c r="SUQ64" s="257"/>
      <c r="SUR64" s="257"/>
      <c r="SUS64" s="257"/>
      <c r="SUT64" s="257"/>
      <c r="SUU64" s="257"/>
      <c r="SUV64" s="257"/>
      <c r="SUW64" s="257"/>
      <c r="SUX64" s="257"/>
      <c r="SUY64" s="257"/>
      <c r="SUZ64" s="257"/>
      <c r="SVA64" s="257"/>
      <c r="SVB64" s="257"/>
      <c r="SVC64" s="257"/>
      <c r="SVD64" s="257"/>
      <c r="SVE64" s="257"/>
      <c r="SVF64" s="257"/>
      <c r="SVG64" s="257"/>
      <c r="SVH64" s="257"/>
      <c r="SVI64" s="257"/>
      <c r="SVJ64" s="257"/>
      <c r="SVK64" s="257"/>
      <c r="SVL64" s="257"/>
      <c r="SVM64" s="257"/>
      <c r="SVN64" s="257"/>
      <c r="SVO64" s="257"/>
      <c r="SVP64" s="257"/>
      <c r="SVQ64" s="257"/>
      <c r="SVR64" s="257"/>
      <c r="SVS64" s="257"/>
      <c r="SVT64" s="257"/>
      <c r="SVU64" s="257"/>
      <c r="SVV64" s="257"/>
      <c r="SVW64" s="257"/>
      <c r="SVX64" s="257"/>
      <c r="SVY64" s="257"/>
      <c r="SVZ64" s="257"/>
      <c r="SWA64" s="257"/>
      <c r="SWB64" s="257"/>
      <c r="SWC64" s="257"/>
      <c r="SWD64" s="257"/>
      <c r="SWE64" s="257"/>
      <c r="SWF64" s="257"/>
      <c r="SWG64" s="257"/>
      <c r="SWH64" s="257"/>
      <c r="SWI64" s="257"/>
      <c r="SWJ64" s="257"/>
      <c r="SWK64" s="257"/>
      <c r="SWL64" s="257"/>
      <c r="SWM64" s="257"/>
      <c r="SWN64" s="257"/>
      <c r="SWO64" s="257"/>
      <c r="SWP64" s="257"/>
      <c r="SWQ64" s="257"/>
      <c r="SWR64" s="257"/>
      <c r="SWS64" s="257"/>
      <c r="SWT64" s="257"/>
      <c r="SWU64" s="257"/>
      <c r="SWV64" s="257"/>
      <c r="SWW64" s="257"/>
      <c r="SWX64" s="257"/>
      <c r="SWY64" s="257"/>
      <c r="SWZ64" s="257"/>
      <c r="SXA64" s="257"/>
      <c r="SXB64" s="257"/>
      <c r="SXC64" s="257"/>
      <c r="SXD64" s="257"/>
      <c r="SXE64" s="257"/>
      <c r="SXF64" s="257"/>
      <c r="SXG64" s="257"/>
      <c r="SXH64" s="257"/>
      <c r="SXI64" s="257"/>
      <c r="SXJ64" s="257"/>
      <c r="SXK64" s="257"/>
      <c r="SXL64" s="257"/>
      <c r="SXM64" s="257"/>
      <c r="SXN64" s="257"/>
      <c r="SXO64" s="257"/>
      <c r="SXP64" s="257"/>
      <c r="SXQ64" s="257"/>
      <c r="SXR64" s="257"/>
      <c r="SXS64" s="257"/>
      <c r="SXT64" s="257"/>
      <c r="SXU64" s="257"/>
      <c r="SXV64" s="257"/>
      <c r="SXW64" s="257"/>
      <c r="SXX64" s="257"/>
      <c r="SXY64" s="257"/>
      <c r="SXZ64" s="257"/>
      <c r="SYA64" s="257"/>
      <c r="SYB64" s="257"/>
      <c r="SYC64" s="257"/>
      <c r="SYD64" s="257"/>
      <c r="SYE64" s="257"/>
      <c r="SYF64" s="257"/>
      <c r="SYG64" s="257"/>
      <c r="SYH64" s="257"/>
      <c r="SYI64" s="257"/>
      <c r="SYJ64" s="257"/>
      <c r="SYK64" s="257"/>
      <c r="SYL64" s="257"/>
      <c r="SYM64" s="257"/>
      <c r="SYN64" s="257"/>
      <c r="SYO64" s="257"/>
      <c r="SYP64" s="257"/>
      <c r="SYQ64" s="257"/>
      <c r="SYR64" s="257"/>
      <c r="SYS64" s="257"/>
      <c r="SYT64" s="257"/>
      <c r="SYU64" s="257"/>
      <c r="SYV64" s="257"/>
      <c r="SYW64" s="257"/>
      <c r="SYX64" s="257"/>
      <c r="SYY64" s="257"/>
      <c r="SYZ64" s="257"/>
      <c r="SZA64" s="257"/>
      <c r="SZB64" s="257"/>
      <c r="SZC64" s="257"/>
      <c r="SZD64" s="257"/>
      <c r="SZE64" s="257"/>
      <c r="SZF64" s="257"/>
      <c r="SZG64" s="257"/>
      <c r="SZH64" s="257"/>
      <c r="SZI64" s="257"/>
      <c r="SZJ64" s="257"/>
      <c r="SZK64" s="257"/>
      <c r="SZL64" s="257"/>
      <c r="SZM64" s="257"/>
      <c r="SZN64" s="257"/>
      <c r="SZO64" s="257"/>
      <c r="SZP64" s="257"/>
      <c r="SZQ64" s="257"/>
      <c r="SZR64" s="257"/>
      <c r="SZS64" s="257"/>
      <c r="SZT64" s="257"/>
      <c r="SZU64" s="257"/>
      <c r="SZV64" s="257"/>
      <c r="SZW64" s="257"/>
      <c r="SZX64" s="257"/>
      <c r="SZY64" s="257"/>
      <c r="SZZ64" s="257"/>
      <c r="TAA64" s="257"/>
      <c r="TAB64" s="257"/>
      <c r="TAC64" s="257"/>
      <c r="TAD64" s="257"/>
      <c r="TAE64" s="257"/>
      <c r="TAF64" s="257"/>
      <c r="TAG64" s="257"/>
      <c r="TAH64" s="257"/>
      <c r="TAI64" s="257"/>
      <c r="TAJ64" s="257"/>
      <c r="TAK64" s="257"/>
      <c r="TAL64" s="257"/>
      <c r="TAM64" s="257"/>
      <c r="TAN64" s="257"/>
      <c r="TAO64" s="257"/>
      <c r="TAP64" s="257"/>
      <c r="TAQ64" s="257"/>
      <c r="TAR64" s="257"/>
      <c r="TAS64" s="257"/>
      <c r="TAT64" s="257"/>
      <c r="TAU64" s="257"/>
      <c r="TAV64" s="257"/>
      <c r="TAW64" s="257"/>
      <c r="TAX64" s="257"/>
      <c r="TAY64" s="257"/>
      <c r="TAZ64" s="257"/>
      <c r="TBA64" s="257"/>
      <c r="TBB64" s="257"/>
      <c r="TBC64" s="257"/>
      <c r="TBD64" s="257"/>
      <c r="TBE64" s="257"/>
      <c r="TBF64" s="257"/>
      <c r="TBG64" s="257"/>
      <c r="TBH64" s="257"/>
      <c r="TBI64" s="257"/>
      <c r="TBJ64" s="257"/>
      <c r="TBK64" s="257"/>
      <c r="TBL64" s="257"/>
      <c r="TBM64" s="257"/>
      <c r="TBN64" s="257"/>
      <c r="TBO64" s="257"/>
      <c r="TBP64" s="257"/>
      <c r="TBQ64" s="257"/>
      <c r="TBR64" s="257"/>
      <c r="TBS64" s="257"/>
      <c r="TBT64" s="257"/>
      <c r="TBU64" s="257"/>
      <c r="TBV64" s="257"/>
      <c r="TBW64" s="257"/>
      <c r="TBX64" s="257"/>
      <c r="TBY64" s="257"/>
      <c r="TBZ64" s="257"/>
      <c r="TCA64" s="257"/>
      <c r="TCB64" s="257"/>
      <c r="TCC64" s="257"/>
      <c r="TCD64" s="257"/>
      <c r="TCE64" s="257"/>
      <c r="TCF64" s="257"/>
      <c r="TCG64" s="257"/>
      <c r="TCH64" s="257"/>
      <c r="TCI64" s="257"/>
      <c r="TCJ64" s="257"/>
      <c r="TCK64" s="257"/>
      <c r="TCL64" s="257"/>
      <c r="TCM64" s="257"/>
      <c r="TCN64" s="257"/>
      <c r="TCO64" s="257"/>
      <c r="TCP64" s="257"/>
      <c r="TCQ64" s="257"/>
      <c r="TCR64" s="257"/>
      <c r="TCS64" s="257"/>
      <c r="TCT64" s="257"/>
      <c r="TCU64" s="257"/>
      <c r="TCV64" s="257"/>
      <c r="TCW64" s="257"/>
      <c r="TCX64" s="257"/>
      <c r="TCY64" s="257"/>
      <c r="TCZ64" s="257"/>
      <c r="TDA64" s="257"/>
      <c r="TDB64" s="257"/>
      <c r="TDC64" s="257"/>
      <c r="TDD64" s="257"/>
      <c r="TDE64" s="257"/>
      <c r="TDF64" s="257"/>
      <c r="TDG64" s="257"/>
      <c r="TDH64" s="257"/>
      <c r="TDI64" s="257"/>
      <c r="TDJ64" s="257"/>
      <c r="TDK64" s="257"/>
      <c r="TDL64" s="257"/>
      <c r="TDM64" s="257"/>
      <c r="TDN64" s="257"/>
      <c r="TDO64" s="257"/>
      <c r="TDP64" s="257"/>
      <c r="TDQ64" s="257"/>
      <c r="TDR64" s="257"/>
      <c r="TDS64" s="257"/>
      <c r="TDT64" s="257"/>
      <c r="TDU64" s="257"/>
      <c r="TDV64" s="257"/>
      <c r="TDW64" s="257"/>
      <c r="TDX64" s="257"/>
      <c r="TDY64" s="257"/>
      <c r="TDZ64" s="257"/>
      <c r="TEA64" s="257"/>
      <c r="TEB64" s="257"/>
      <c r="TEC64" s="257"/>
      <c r="TED64" s="257"/>
      <c r="TEE64" s="257"/>
      <c r="TEF64" s="257"/>
      <c r="TEG64" s="257"/>
      <c r="TEH64" s="257"/>
      <c r="TEI64" s="257"/>
      <c r="TEJ64" s="257"/>
      <c r="TEK64" s="257"/>
      <c r="TEL64" s="257"/>
      <c r="TEM64" s="257"/>
      <c r="TEN64" s="257"/>
      <c r="TEO64" s="257"/>
      <c r="TEP64" s="257"/>
      <c r="TEQ64" s="257"/>
      <c r="TER64" s="257"/>
      <c r="TES64" s="257"/>
      <c r="TET64" s="257"/>
      <c r="TEU64" s="257"/>
      <c r="TEV64" s="257"/>
      <c r="TEW64" s="257"/>
      <c r="TEX64" s="257"/>
      <c r="TEY64" s="257"/>
      <c r="TEZ64" s="257"/>
      <c r="TFA64" s="257"/>
      <c r="TFB64" s="257"/>
      <c r="TFC64" s="257"/>
      <c r="TFD64" s="257"/>
      <c r="TFE64" s="257"/>
      <c r="TFF64" s="257"/>
      <c r="TFG64" s="257"/>
      <c r="TFH64" s="257"/>
      <c r="TFI64" s="257"/>
      <c r="TFJ64" s="257"/>
      <c r="TFK64" s="257"/>
      <c r="TFL64" s="257"/>
      <c r="TFM64" s="257"/>
      <c r="TFN64" s="257"/>
      <c r="TFO64" s="257"/>
      <c r="TFP64" s="257"/>
      <c r="TFQ64" s="257"/>
      <c r="TFR64" s="257"/>
      <c r="TFS64" s="257"/>
      <c r="TFT64" s="257"/>
      <c r="TFU64" s="257"/>
      <c r="TFV64" s="257"/>
      <c r="TFW64" s="257"/>
      <c r="TFX64" s="257"/>
      <c r="TFY64" s="257"/>
      <c r="TFZ64" s="257"/>
      <c r="TGA64" s="257"/>
      <c r="TGB64" s="257"/>
      <c r="TGC64" s="257"/>
      <c r="TGD64" s="257"/>
      <c r="TGE64" s="257"/>
      <c r="TGF64" s="257"/>
      <c r="TGG64" s="257"/>
      <c r="TGH64" s="257"/>
      <c r="TGI64" s="257"/>
      <c r="TGJ64" s="257"/>
      <c r="TGK64" s="257"/>
      <c r="TGL64" s="257"/>
      <c r="TGM64" s="257"/>
      <c r="TGN64" s="257"/>
      <c r="TGO64" s="257"/>
      <c r="TGP64" s="257"/>
      <c r="TGQ64" s="257"/>
      <c r="TGR64" s="257"/>
      <c r="TGS64" s="257"/>
      <c r="TGT64" s="257"/>
      <c r="TGU64" s="257"/>
      <c r="TGV64" s="257"/>
      <c r="TGW64" s="257"/>
      <c r="TGX64" s="257"/>
      <c r="TGY64" s="257"/>
      <c r="TGZ64" s="257"/>
      <c r="THA64" s="257"/>
      <c r="THB64" s="257"/>
      <c r="THC64" s="257"/>
      <c r="THD64" s="257"/>
      <c r="THE64" s="257"/>
      <c r="THF64" s="257"/>
      <c r="THG64" s="257"/>
      <c r="THH64" s="257"/>
      <c r="THI64" s="257"/>
      <c r="THJ64" s="257"/>
      <c r="THK64" s="257"/>
      <c r="THL64" s="257"/>
      <c r="THM64" s="257"/>
      <c r="THN64" s="257"/>
      <c r="THO64" s="257"/>
      <c r="THP64" s="257"/>
      <c r="THQ64" s="257"/>
      <c r="THR64" s="257"/>
      <c r="THS64" s="257"/>
      <c r="THT64" s="257"/>
      <c r="THU64" s="257"/>
      <c r="THV64" s="257"/>
      <c r="THW64" s="257"/>
      <c r="THX64" s="257"/>
      <c r="THY64" s="257"/>
      <c r="THZ64" s="257"/>
      <c r="TIA64" s="257"/>
      <c r="TIB64" s="257"/>
      <c r="TIC64" s="257"/>
      <c r="TID64" s="257"/>
      <c r="TIE64" s="257"/>
      <c r="TIF64" s="257"/>
      <c r="TIG64" s="257"/>
      <c r="TIH64" s="257"/>
      <c r="TII64" s="257"/>
      <c r="TIJ64" s="257"/>
      <c r="TIK64" s="257"/>
      <c r="TIL64" s="257"/>
      <c r="TIM64" s="257"/>
      <c r="TIN64" s="257"/>
      <c r="TIO64" s="257"/>
      <c r="TIP64" s="257"/>
      <c r="TIQ64" s="257"/>
      <c r="TIR64" s="257"/>
      <c r="TIS64" s="257"/>
      <c r="TIT64" s="257"/>
      <c r="TIU64" s="257"/>
      <c r="TIV64" s="257"/>
      <c r="TIW64" s="257"/>
      <c r="TIX64" s="257"/>
      <c r="TIY64" s="257"/>
      <c r="TIZ64" s="257"/>
      <c r="TJA64" s="257"/>
      <c r="TJB64" s="257"/>
      <c r="TJC64" s="257"/>
      <c r="TJD64" s="257"/>
      <c r="TJE64" s="257"/>
      <c r="TJF64" s="257"/>
      <c r="TJG64" s="257"/>
      <c r="TJH64" s="257"/>
      <c r="TJI64" s="257"/>
      <c r="TJJ64" s="257"/>
      <c r="TJK64" s="257"/>
      <c r="TJL64" s="257"/>
      <c r="TJM64" s="257"/>
      <c r="TJN64" s="257"/>
      <c r="TJO64" s="257"/>
      <c r="TJP64" s="257"/>
      <c r="TJQ64" s="257"/>
      <c r="TJR64" s="257"/>
      <c r="TJS64" s="257"/>
      <c r="TJT64" s="257"/>
      <c r="TJU64" s="257"/>
      <c r="TJV64" s="257"/>
      <c r="TJW64" s="257"/>
      <c r="TJX64" s="257"/>
      <c r="TJY64" s="257"/>
      <c r="TJZ64" s="257"/>
      <c r="TKA64" s="257"/>
      <c r="TKB64" s="257"/>
      <c r="TKC64" s="257"/>
      <c r="TKD64" s="257"/>
      <c r="TKE64" s="257"/>
      <c r="TKF64" s="257"/>
      <c r="TKG64" s="257"/>
      <c r="TKH64" s="257"/>
      <c r="TKI64" s="257"/>
      <c r="TKJ64" s="257"/>
      <c r="TKK64" s="257"/>
      <c r="TKL64" s="257"/>
      <c r="TKM64" s="257"/>
      <c r="TKN64" s="257"/>
      <c r="TKO64" s="257"/>
      <c r="TKP64" s="257"/>
      <c r="TKQ64" s="257"/>
      <c r="TKR64" s="257"/>
      <c r="TKS64" s="257"/>
      <c r="TKT64" s="257"/>
      <c r="TKU64" s="257"/>
      <c r="TKV64" s="257"/>
      <c r="TKW64" s="257"/>
      <c r="TKX64" s="257"/>
      <c r="TKY64" s="257"/>
      <c r="TKZ64" s="257"/>
      <c r="TLA64" s="257"/>
      <c r="TLB64" s="257"/>
      <c r="TLC64" s="257"/>
      <c r="TLD64" s="257"/>
      <c r="TLE64" s="257"/>
      <c r="TLF64" s="257"/>
      <c r="TLG64" s="257"/>
      <c r="TLH64" s="257"/>
      <c r="TLI64" s="257"/>
      <c r="TLJ64" s="257"/>
      <c r="TLK64" s="257"/>
      <c r="TLL64" s="257"/>
      <c r="TLM64" s="257"/>
      <c r="TLN64" s="257"/>
      <c r="TLO64" s="257"/>
      <c r="TLP64" s="257"/>
      <c r="TLQ64" s="257"/>
      <c r="TLR64" s="257"/>
      <c r="TLS64" s="257"/>
      <c r="TLT64" s="257"/>
      <c r="TLU64" s="257"/>
      <c r="TLV64" s="257"/>
      <c r="TLW64" s="257"/>
      <c r="TLX64" s="257"/>
      <c r="TLY64" s="257"/>
      <c r="TLZ64" s="257"/>
      <c r="TMA64" s="257"/>
      <c r="TMB64" s="257"/>
      <c r="TMC64" s="257"/>
      <c r="TMD64" s="257"/>
      <c r="TME64" s="257"/>
      <c r="TMF64" s="257"/>
      <c r="TMG64" s="257"/>
      <c r="TMH64" s="257"/>
      <c r="TMI64" s="257"/>
      <c r="TMJ64" s="257"/>
      <c r="TMK64" s="257"/>
      <c r="TML64" s="257"/>
      <c r="TMM64" s="257"/>
      <c r="TMN64" s="257"/>
      <c r="TMO64" s="257"/>
      <c r="TMP64" s="257"/>
      <c r="TMQ64" s="257"/>
      <c r="TMR64" s="257"/>
      <c r="TMS64" s="257"/>
      <c r="TMT64" s="257"/>
      <c r="TMU64" s="257"/>
      <c r="TMV64" s="257"/>
      <c r="TMW64" s="257"/>
      <c r="TMX64" s="257"/>
      <c r="TMY64" s="257"/>
      <c r="TMZ64" s="257"/>
      <c r="TNA64" s="257"/>
      <c r="TNB64" s="257"/>
      <c r="TNC64" s="257"/>
      <c r="TND64" s="257"/>
      <c r="TNE64" s="257"/>
      <c r="TNF64" s="257"/>
      <c r="TNG64" s="257"/>
      <c r="TNH64" s="257"/>
      <c r="TNI64" s="257"/>
      <c r="TNJ64" s="257"/>
      <c r="TNK64" s="257"/>
      <c r="TNL64" s="257"/>
      <c r="TNM64" s="257"/>
      <c r="TNN64" s="257"/>
      <c r="TNO64" s="257"/>
      <c r="TNP64" s="257"/>
      <c r="TNQ64" s="257"/>
      <c r="TNR64" s="257"/>
      <c r="TNS64" s="257"/>
      <c r="TNT64" s="257"/>
      <c r="TNU64" s="257"/>
      <c r="TNV64" s="257"/>
      <c r="TNW64" s="257"/>
      <c r="TNX64" s="257"/>
      <c r="TNY64" s="257"/>
      <c r="TNZ64" s="257"/>
      <c r="TOA64" s="257"/>
      <c r="TOB64" s="257"/>
      <c r="TOC64" s="257"/>
      <c r="TOD64" s="257"/>
      <c r="TOE64" s="257"/>
      <c r="TOF64" s="257"/>
      <c r="TOG64" s="257"/>
      <c r="TOH64" s="257"/>
      <c r="TOI64" s="257"/>
      <c r="TOJ64" s="257"/>
      <c r="TOK64" s="257"/>
      <c r="TOL64" s="257"/>
      <c r="TOM64" s="257"/>
      <c r="TON64" s="257"/>
      <c r="TOO64" s="257"/>
      <c r="TOP64" s="257"/>
      <c r="TOQ64" s="257"/>
      <c r="TOR64" s="257"/>
      <c r="TOS64" s="257"/>
      <c r="TOT64" s="257"/>
      <c r="TOU64" s="257"/>
      <c r="TOV64" s="257"/>
      <c r="TOW64" s="257"/>
      <c r="TOX64" s="257"/>
      <c r="TOY64" s="257"/>
      <c r="TOZ64" s="257"/>
      <c r="TPA64" s="257"/>
      <c r="TPB64" s="257"/>
      <c r="TPC64" s="257"/>
      <c r="TPD64" s="257"/>
      <c r="TPE64" s="257"/>
      <c r="TPF64" s="257"/>
      <c r="TPG64" s="257"/>
      <c r="TPH64" s="257"/>
      <c r="TPI64" s="257"/>
      <c r="TPJ64" s="257"/>
      <c r="TPK64" s="257"/>
      <c r="TPL64" s="257"/>
      <c r="TPM64" s="257"/>
      <c r="TPN64" s="257"/>
      <c r="TPO64" s="257"/>
      <c r="TPP64" s="257"/>
      <c r="TPQ64" s="257"/>
      <c r="TPR64" s="257"/>
      <c r="TPS64" s="257"/>
      <c r="TPT64" s="257"/>
      <c r="TPU64" s="257"/>
      <c r="TPV64" s="257"/>
      <c r="TPW64" s="257"/>
      <c r="TPX64" s="257"/>
      <c r="TPY64" s="257"/>
      <c r="TPZ64" s="257"/>
      <c r="TQA64" s="257"/>
      <c r="TQB64" s="257"/>
      <c r="TQC64" s="257"/>
      <c r="TQD64" s="257"/>
      <c r="TQE64" s="257"/>
      <c r="TQF64" s="257"/>
      <c r="TQG64" s="257"/>
      <c r="TQH64" s="257"/>
      <c r="TQI64" s="257"/>
      <c r="TQJ64" s="257"/>
      <c r="TQK64" s="257"/>
      <c r="TQL64" s="257"/>
      <c r="TQM64" s="257"/>
      <c r="TQN64" s="257"/>
      <c r="TQO64" s="257"/>
      <c r="TQP64" s="257"/>
      <c r="TQQ64" s="257"/>
      <c r="TQR64" s="257"/>
      <c r="TQS64" s="257"/>
      <c r="TQT64" s="257"/>
      <c r="TQU64" s="257"/>
      <c r="TQV64" s="257"/>
      <c r="TQW64" s="257"/>
      <c r="TQX64" s="257"/>
      <c r="TQY64" s="257"/>
      <c r="TQZ64" s="257"/>
      <c r="TRA64" s="257"/>
      <c r="TRB64" s="257"/>
      <c r="TRC64" s="257"/>
      <c r="TRD64" s="257"/>
      <c r="TRE64" s="257"/>
      <c r="TRF64" s="257"/>
      <c r="TRG64" s="257"/>
      <c r="TRH64" s="257"/>
      <c r="TRI64" s="257"/>
      <c r="TRJ64" s="257"/>
      <c r="TRK64" s="257"/>
      <c r="TRL64" s="257"/>
      <c r="TRM64" s="257"/>
      <c r="TRN64" s="257"/>
      <c r="TRO64" s="257"/>
      <c r="TRP64" s="257"/>
      <c r="TRQ64" s="257"/>
      <c r="TRR64" s="257"/>
      <c r="TRS64" s="257"/>
      <c r="TRT64" s="257"/>
      <c r="TRU64" s="257"/>
      <c r="TRV64" s="257"/>
      <c r="TRW64" s="257"/>
      <c r="TRX64" s="257"/>
      <c r="TRY64" s="257"/>
      <c r="TRZ64" s="257"/>
      <c r="TSA64" s="257"/>
      <c r="TSB64" s="257"/>
      <c r="TSC64" s="257"/>
      <c r="TSD64" s="257"/>
      <c r="TSE64" s="257"/>
      <c r="TSF64" s="257"/>
      <c r="TSG64" s="257"/>
      <c r="TSH64" s="257"/>
      <c r="TSI64" s="257"/>
      <c r="TSJ64" s="257"/>
      <c r="TSK64" s="257"/>
      <c r="TSL64" s="257"/>
      <c r="TSM64" s="257"/>
      <c r="TSN64" s="257"/>
      <c r="TSO64" s="257"/>
      <c r="TSP64" s="257"/>
      <c r="TSQ64" s="257"/>
      <c r="TSR64" s="257"/>
      <c r="TSS64" s="257"/>
      <c r="TST64" s="257"/>
      <c r="TSU64" s="257"/>
      <c r="TSV64" s="257"/>
      <c r="TSW64" s="257"/>
      <c r="TSX64" s="257"/>
      <c r="TSY64" s="257"/>
      <c r="TSZ64" s="257"/>
      <c r="TTA64" s="257"/>
      <c r="TTB64" s="257"/>
      <c r="TTC64" s="257"/>
      <c r="TTD64" s="257"/>
      <c r="TTE64" s="257"/>
      <c r="TTF64" s="257"/>
      <c r="TTG64" s="257"/>
      <c r="TTH64" s="257"/>
      <c r="TTI64" s="257"/>
      <c r="TTJ64" s="257"/>
      <c r="TTK64" s="257"/>
      <c r="TTL64" s="257"/>
      <c r="TTM64" s="257"/>
      <c r="TTN64" s="257"/>
      <c r="TTO64" s="257"/>
      <c r="TTP64" s="257"/>
      <c r="TTQ64" s="257"/>
      <c r="TTR64" s="257"/>
      <c r="TTS64" s="257"/>
      <c r="TTT64" s="257"/>
      <c r="TTU64" s="257"/>
      <c r="TTV64" s="257"/>
      <c r="TTW64" s="257"/>
      <c r="TTX64" s="257"/>
      <c r="TTY64" s="257"/>
      <c r="TTZ64" s="257"/>
      <c r="TUA64" s="257"/>
      <c r="TUB64" s="257"/>
      <c r="TUC64" s="257"/>
      <c r="TUD64" s="257"/>
      <c r="TUE64" s="257"/>
      <c r="TUF64" s="257"/>
      <c r="TUG64" s="257"/>
      <c r="TUH64" s="257"/>
      <c r="TUI64" s="257"/>
      <c r="TUJ64" s="257"/>
      <c r="TUK64" s="257"/>
      <c r="TUL64" s="257"/>
      <c r="TUM64" s="257"/>
      <c r="TUN64" s="257"/>
      <c r="TUO64" s="257"/>
      <c r="TUP64" s="257"/>
      <c r="TUQ64" s="257"/>
      <c r="TUR64" s="257"/>
      <c r="TUS64" s="257"/>
      <c r="TUT64" s="257"/>
      <c r="TUU64" s="257"/>
      <c r="TUV64" s="257"/>
      <c r="TUW64" s="257"/>
      <c r="TUX64" s="257"/>
      <c r="TUY64" s="257"/>
      <c r="TUZ64" s="257"/>
      <c r="TVA64" s="257"/>
      <c r="TVB64" s="257"/>
      <c r="TVC64" s="257"/>
      <c r="TVD64" s="257"/>
      <c r="TVE64" s="257"/>
      <c r="TVF64" s="257"/>
      <c r="TVG64" s="257"/>
      <c r="TVH64" s="257"/>
      <c r="TVI64" s="257"/>
      <c r="TVJ64" s="257"/>
      <c r="TVK64" s="257"/>
      <c r="TVL64" s="257"/>
      <c r="TVM64" s="257"/>
      <c r="TVN64" s="257"/>
      <c r="TVO64" s="257"/>
      <c r="TVP64" s="257"/>
      <c r="TVQ64" s="257"/>
      <c r="TVR64" s="257"/>
      <c r="TVS64" s="257"/>
      <c r="TVT64" s="257"/>
      <c r="TVU64" s="257"/>
      <c r="TVV64" s="257"/>
      <c r="TVW64" s="257"/>
      <c r="TVX64" s="257"/>
      <c r="TVY64" s="257"/>
      <c r="TVZ64" s="257"/>
      <c r="TWA64" s="257"/>
      <c r="TWB64" s="257"/>
      <c r="TWC64" s="257"/>
      <c r="TWD64" s="257"/>
      <c r="TWE64" s="257"/>
      <c r="TWF64" s="257"/>
      <c r="TWG64" s="257"/>
      <c r="TWH64" s="257"/>
      <c r="TWI64" s="257"/>
      <c r="TWJ64" s="257"/>
      <c r="TWK64" s="257"/>
      <c r="TWL64" s="257"/>
      <c r="TWM64" s="257"/>
      <c r="TWN64" s="257"/>
      <c r="TWO64" s="257"/>
      <c r="TWP64" s="257"/>
      <c r="TWQ64" s="257"/>
      <c r="TWR64" s="257"/>
      <c r="TWS64" s="257"/>
      <c r="TWT64" s="257"/>
      <c r="TWU64" s="257"/>
      <c r="TWV64" s="257"/>
      <c r="TWW64" s="257"/>
      <c r="TWX64" s="257"/>
      <c r="TWY64" s="257"/>
      <c r="TWZ64" s="257"/>
      <c r="TXA64" s="257"/>
      <c r="TXB64" s="257"/>
      <c r="TXC64" s="257"/>
      <c r="TXD64" s="257"/>
      <c r="TXE64" s="257"/>
      <c r="TXF64" s="257"/>
      <c r="TXG64" s="257"/>
      <c r="TXH64" s="257"/>
      <c r="TXI64" s="257"/>
      <c r="TXJ64" s="257"/>
      <c r="TXK64" s="257"/>
      <c r="TXL64" s="257"/>
      <c r="TXM64" s="257"/>
      <c r="TXN64" s="257"/>
      <c r="TXO64" s="257"/>
      <c r="TXP64" s="257"/>
      <c r="TXQ64" s="257"/>
      <c r="TXR64" s="257"/>
      <c r="TXS64" s="257"/>
      <c r="TXT64" s="257"/>
      <c r="TXU64" s="257"/>
      <c r="TXV64" s="257"/>
      <c r="TXW64" s="257"/>
      <c r="TXX64" s="257"/>
      <c r="TXY64" s="257"/>
      <c r="TXZ64" s="257"/>
      <c r="TYA64" s="257"/>
      <c r="TYB64" s="257"/>
      <c r="TYC64" s="257"/>
      <c r="TYD64" s="257"/>
      <c r="TYE64" s="257"/>
      <c r="TYF64" s="257"/>
      <c r="TYG64" s="257"/>
      <c r="TYH64" s="257"/>
      <c r="TYI64" s="257"/>
      <c r="TYJ64" s="257"/>
      <c r="TYK64" s="257"/>
      <c r="TYL64" s="257"/>
      <c r="TYM64" s="257"/>
      <c r="TYN64" s="257"/>
      <c r="TYO64" s="257"/>
      <c r="TYP64" s="257"/>
      <c r="TYQ64" s="257"/>
      <c r="TYR64" s="257"/>
      <c r="TYS64" s="257"/>
      <c r="TYT64" s="257"/>
      <c r="TYU64" s="257"/>
      <c r="TYV64" s="257"/>
      <c r="TYW64" s="257"/>
      <c r="TYX64" s="257"/>
      <c r="TYY64" s="257"/>
      <c r="TYZ64" s="257"/>
      <c r="TZA64" s="257"/>
      <c r="TZB64" s="257"/>
      <c r="TZC64" s="257"/>
      <c r="TZD64" s="257"/>
      <c r="TZE64" s="257"/>
      <c r="TZF64" s="257"/>
      <c r="TZG64" s="257"/>
      <c r="TZH64" s="257"/>
      <c r="TZI64" s="257"/>
      <c r="TZJ64" s="257"/>
      <c r="TZK64" s="257"/>
      <c r="TZL64" s="257"/>
      <c r="TZM64" s="257"/>
      <c r="TZN64" s="257"/>
      <c r="TZO64" s="257"/>
      <c r="TZP64" s="257"/>
      <c r="TZQ64" s="257"/>
      <c r="TZR64" s="257"/>
      <c r="TZS64" s="257"/>
      <c r="TZT64" s="257"/>
      <c r="TZU64" s="257"/>
      <c r="TZV64" s="257"/>
      <c r="TZW64" s="257"/>
      <c r="TZX64" s="257"/>
      <c r="TZY64" s="257"/>
      <c r="TZZ64" s="257"/>
      <c r="UAA64" s="257"/>
      <c r="UAB64" s="257"/>
      <c r="UAC64" s="257"/>
      <c r="UAD64" s="257"/>
      <c r="UAE64" s="257"/>
      <c r="UAF64" s="257"/>
      <c r="UAG64" s="257"/>
      <c r="UAH64" s="257"/>
      <c r="UAI64" s="257"/>
      <c r="UAJ64" s="257"/>
      <c r="UAK64" s="257"/>
      <c r="UAL64" s="257"/>
      <c r="UAM64" s="257"/>
      <c r="UAN64" s="257"/>
      <c r="UAO64" s="257"/>
      <c r="UAP64" s="257"/>
      <c r="UAQ64" s="257"/>
      <c r="UAR64" s="257"/>
      <c r="UAS64" s="257"/>
      <c r="UAT64" s="257"/>
      <c r="UAU64" s="257"/>
      <c r="UAV64" s="257"/>
      <c r="UAW64" s="257"/>
      <c r="UAX64" s="257"/>
      <c r="UAY64" s="257"/>
      <c r="UAZ64" s="257"/>
      <c r="UBA64" s="257"/>
      <c r="UBB64" s="257"/>
      <c r="UBC64" s="257"/>
      <c r="UBD64" s="257"/>
      <c r="UBE64" s="257"/>
      <c r="UBF64" s="257"/>
      <c r="UBG64" s="257"/>
      <c r="UBH64" s="257"/>
      <c r="UBI64" s="257"/>
      <c r="UBJ64" s="257"/>
      <c r="UBK64" s="257"/>
      <c r="UBL64" s="257"/>
      <c r="UBM64" s="257"/>
      <c r="UBN64" s="257"/>
      <c r="UBO64" s="257"/>
      <c r="UBP64" s="257"/>
      <c r="UBQ64" s="257"/>
      <c r="UBR64" s="257"/>
      <c r="UBS64" s="257"/>
      <c r="UBT64" s="257"/>
      <c r="UBU64" s="257"/>
      <c r="UBV64" s="257"/>
      <c r="UBW64" s="257"/>
      <c r="UBX64" s="257"/>
      <c r="UBY64" s="257"/>
      <c r="UBZ64" s="257"/>
      <c r="UCA64" s="257"/>
      <c r="UCB64" s="257"/>
      <c r="UCC64" s="257"/>
      <c r="UCD64" s="257"/>
      <c r="UCE64" s="257"/>
      <c r="UCF64" s="257"/>
      <c r="UCG64" s="257"/>
      <c r="UCH64" s="257"/>
      <c r="UCI64" s="257"/>
      <c r="UCJ64" s="257"/>
      <c r="UCK64" s="257"/>
      <c r="UCL64" s="257"/>
      <c r="UCM64" s="257"/>
      <c r="UCN64" s="257"/>
      <c r="UCO64" s="257"/>
      <c r="UCP64" s="257"/>
      <c r="UCQ64" s="257"/>
      <c r="UCR64" s="257"/>
      <c r="UCS64" s="257"/>
      <c r="UCT64" s="257"/>
      <c r="UCU64" s="257"/>
      <c r="UCV64" s="257"/>
      <c r="UCW64" s="257"/>
      <c r="UCX64" s="257"/>
      <c r="UCY64" s="257"/>
      <c r="UCZ64" s="257"/>
      <c r="UDA64" s="257"/>
      <c r="UDB64" s="257"/>
      <c r="UDC64" s="257"/>
      <c r="UDD64" s="257"/>
      <c r="UDE64" s="257"/>
      <c r="UDF64" s="257"/>
      <c r="UDG64" s="257"/>
      <c r="UDH64" s="257"/>
      <c r="UDI64" s="257"/>
      <c r="UDJ64" s="257"/>
      <c r="UDK64" s="257"/>
      <c r="UDL64" s="257"/>
      <c r="UDM64" s="257"/>
      <c r="UDN64" s="257"/>
      <c r="UDO64" s="257"/>
      <c r="UDP64" s="257"/>
      <c r="UDQ64" s="257"/>
      <c r="UDR64" s="257"/>
      <c r="UDS64" s="257"/>
      <c r="UDT64" s="257"/>
      <c r="UDU64" s="257"/>
      <c r="UDV64" s="257"/>
      <c r="UDW64" s="257"/>
      <c r="UDX64" s="257"/>
      <c r="UDY64" s="257"/>
      <c r="UDZ64" s="257"/>
      <c r="UEA64" s="257"/>
      <c r="UEB64" s="257"/>
      <c r="UEC64" s="257"/>
      <c r="UED64" s="257"/>
      <c r="UEE64" s="257"/>
      <c r="UEF64" s="257"/>
      <c r="UEG64" s="257"/>
      <c r="UEH64" s="257"/>
      <c r="UEI64" s="257"/>
      <c r="UEJ64" s="257"/>
      <c r="UEK64" s="257"/>
      <c r="UEL64" s="257"/>
      <c r="UEM64" s="257"/>
      <c r="UEN64" s="257"/>
      <c r="UEO64" s="257"/>
      <c r="UEP64" s="257"/>
      <c r="UEQ64" s="257"/>
      <c r="UER64" s="257"/>
      <c r="UES64" s="257"/>
      <c r="UET64" s="257"/>
      <c r="UEU64" s="257"/>
      <c r="UEV64" s="257"/>
      <c r="UEW64" s="257"/>
      <c r="UEX64" s="257"/>
      <c r="UEY64" s="257"/>
      <c r="UEZ64" s="257"/>
      <c r="UFA64" s="257"/>
      <c r="UFB64" s="257"/>
      <c r="UFC64" s="257"/>
      <c r="UFD64" s="257"/>
      <c r="UFE64" s="257"/>
      <c r="UFF64" s="257"/>
      <c r="UFG64" s="257"/>
      <c r="UFH64" s="257"/>
      <c r="UFI64" s="257"/>
      <c r="UFJ64" s="257"/>
      <c r="UFK64" s="257"/>
      <c r="UFL64" s="257"/>
      <c r="UFM64" s="257"/>
      <c r="UFN64" s="257"/>
      <c r="UFO64" s="257"/>
      <c r="UFP64" s="257"/>
      <c r="UFQ64" s="257"/>
      <c r="UFR64" s="257"/>
      <c r="UFS64" s="257"/>
      <c r="UFT64" s="257"/>
      <c r="UFU64" s="257"/>
      <c r="UFV64" s="257"/>
      <c r="UFW64" s="257"/>
      <c r="UFX64" s="257"/>
      <c r="UFY64" s="257"/>
      <c r="UFZ64" s="257"/>
      <c r="UGA64" s="257"/>
      <c r="UGB64" s="257"/>
      <c r="UGC64" s="257"/>
      <c r="UGD64" s="257"/>
      <c r="UGE64" s="257"/>
      <c r="UGF64" s="257"/>
      <c r="UGG64" s="257"/>
      <c r="UGH64" s="257"/>
      <c r="UGI64" s="257"/>
      <c r="UGJ64" s="257"/>
      <c r="UGK64" s="257"/>
      <c r="UGL64" s="257"/>
      <c r="UGM64" s="257"/>
      <c r="UGN64" s="257"/>
      <c r="UGO64" s="257"/>
      <c r="UGP64" s="257"/>
      <c r="UGQ64" s="257"/>
      <c r="UGR64" s="257"/>
      <c r="UGS64" s="257"/>
      <c r="UGT64" s="257"/>
      <c r="UGU64" s="257"/>
      <c r="UGV64" s="257"/>
      <c r="UGW64" s="257"/>
      <c r="UGX64" s="257"/>
      <c r="UGY64" s="257"/>
      <c r="UGZ64" s="257"/>
      <c r="UHA64" s="257"/>
      <c r="UHB64" s="257"/>
      <c r="UHC64" s="257"/>
      <c r="UHD64" s="257"/>
      <c r="UHE64" s="257"/>
      <c r="UHF64" s="257"/>
      <c r="UHG64" s="257"/>
      <c r="UHH64" s="257"/>
      <c r="UHI64" s="257"/>
      <c r="UHJ64" s="257"/>
      <c r="UHK64" s="257"/>
      <c r="UHL64" s="257"/>
      <c r="UHM64" s="257"/>
      <c r="UHN64" s="257"/>
      <c r="UHO64" s="257"/>
      <c r="UHP64" s="257"/>
      <c r="UHQ64" s="257"/>
      <c r="UHR64" s="257"/>
      <c r="UHS64" s="257"/>
      <c r="UHT64" s="257"/>
      <c r="UHU64" s="257"/>
      <c r="UHV64" s="257"/>
      <c r="UHW64" s="257"/>
      <c r="UHX64" s="257"/>
      <c r="UHY64" s="257"/>
      <c r="UHZ64" s="257"/>
      <c r="UIA64" s="257"/>
      <c r="UIB64" s="257"/>
      <c r="UIC64" s="257"/>
      <c r="UID64" s="257"/>
      <c r="UIE64" s="257"/>
      <c r="UIF64" s="257"/>
      <c r="UIG64" s="257"/>
      <c r="UIH64" s="257"/>
      <c r="UII64" s="257"/>
      <c r="UIJ64" s="257"/>
      <c r="UIK64" s="257"/>
      <c r="UIL64" s="257"/>
      <c r="UIM64" s="257"/>
      <c r="UIN64" s="257"/>
      <c r="UIO64" s="257"/>
      <c r="UIP64" s="257"/>
      <c r="UIQ64" s="257"/>
      <c r="UIR64" s="257"/>
      <c r="UIS64" s="257"/>
      <c r="UIT64" s="257"/>
      <c r="UIU64" s="257"/>
      <c r="UIV64" s="257"/>
      <c r="UIW64" s="257"/>
      <c r="UIX64" s="257"/>
      <c r="UIY64" s="257"/>
      <c r="UIZ64" s="257"/>
      <c r="UJA64" s="257"/>
      <c r="UJB64" s="257"/>
      <c r="UJC64" s="257"/>
      <c r="UJD64" s="257"/>
      <c r="UJE64" s="257"/>
      <c r="UJF64" s="257"/>
      <c r="UJG64" s="257"/>
      <c r="UJH64" s="257"/>
      <c r="UJI64" s="257"/>
      <c r="UJJ64" s="257"/>
      <c r="UJK64" s="257"/>
      <c r="UJL64" s="257"/>
      <c r="UJM64" s="257"/>
      <c r="UJN64" s="257"/>
      <c r="UJO64" s="257"/>
      <c r="UJP64" s="257"/>
      <c r="UJQ64" s="257"/>
      <c r="UJR64" s="257"/>
      <c r="UJS64" s="257"/>
      <c r="UJT64" s="257"/>
      <c r="UJU64" s="257"/>
      <c r="UJV64" s="257"/>
      <c r="UJW64" s="257"/>
      <c r="UJX64" s="257"/>
      <c r="UJY64" s="257"/>
      <c r="UJZ64" s="257"/>
      <c r="UKA64" s="257"/>
      <c r="UKB64" s="257"/>
      <c r="UKC64" s="257"/>
      <c r="UKD64" s="257"/>
      <c r="UKE64" s="257"/>
      <c r="UKF64" s="257"/>
      <c r="UKG64" s="257"/>
      <c r="UKH64" s="257"/>
      <c r="UKI64" s="257"/>
      <c r="UKJ64" s="257"/>
      <c r="UKK64" s="257"/>
      <c r="UKL64" s="257"/>
      <c r="UKM64" s="257"/>
      <c r="UKN64" s="257"/>
      <c r="UKO64" s="257"/>
      <c r="UKP64" s="257"/>
      <c r="UKQ64" s="257"/>
      <c r="UKR64" s="257"/>
      <c r="UKS64" s="257"/>
      <c r="UKT64" s="257"/>
      <c r="UKU64" s="257"/>
      <c r="UKV64" s="257"/>
      <c r="UKW64" s="257"/>
      <c r="UKX64" s="257"/>
      <c r="UKY64" s="257"/>
      <c r="UKZ64" s="257"/>
      <c r="ULA64" s="257"/>
      <c r="ULB64" s="257"/>
      <c r="ULC64" s="257"/>
      <c r="ULD64" s="257"/>
      <c r="ULE64" s="257"/>
      <c r="ULF64" s="257"/>
      <c r="ULG64" s="257"/>
      <c r="ULH64" s="257"/>
      <c r="ULI64" s="257"/>
      <c r="ULJ64" s="257"/>
      <c r="ULK64" s="257"/>
      <c r="ULL64" s="257"/>
      <c r="ULM64" s="257"/>
      <c r="ULN64" s="257"/>
      <c r="ULO64" s="257"/>
      <c r="ULP64" s="257"/>
      <c r="ULQ64" s="257"/>
      <c r="ULR64" s="257"/>
      <c r="ULS64" s="257"/>
      <c r="ULT64" s="257"/>
      <c r="ULU64" s="257"/>
      <c r="ULV64" s="257"/>
      <c r="ULW64" s="257"/>
      <c r="ULX64" s="257"/>
      <c r="ULY64" s="257"/>
      <c r="ULZ64" s="257"/>
      <c r="UMA64" s="257"/>
      <c r="UMB64" s="257"/>
      <c r="UMC64" s="257"/>
      <c r="UMD64" s="257"/>
      <c r="UME64" s="257"/>
      <c r="UMF64" s="257"/>
      <c r="UMG64" s="257"/>
      <c r="UMH64" s="257"/>
      <c r="UMI64" s="257"/>
      <c r="UMJ64" s="257"/>
      <c r="UMK64" s="257"/>
      <c r="UML64" s="257"/>
      <c r="UMM64" s="257"/>
      <c r="UMN64" s="257"/>
      <c r="UMO64" s="257"/>
      <c r="UMP64" s="257"/>
      <c r="UMQ64" s="257"/>
      <c r="UMR64" s="257"/>
      <c r="UMS64" s="257"/>
      <c r="UMT64" s="257"/>
      <c r="UMU64" s="257"/>
      <c r="UMV64" s="257"/>
      <c r="UMW64" s="257"/>
      <c r="UMX64" s="257"/>
      <c r="UMY64" s="257"/>
      <c r="UMZ64" s="257"/>
      <c r="UNA64" s="257"/>
      <c r="UNB64" s="257"/>
      <c r="UNC64" s="257"/>
      <c r="UND64" s="257"/>
      <c r="UNE64" s="257"/>
      <c r="UNF64" s="257"/>
      <c r="UNG64" s="257"/>
      <c r="UNH64" s="257"/>
      <c r="UNI64" s="257"/>
      <c r="UNJ64" s="257"/>
      <c r="UNK64" s="257"/>
      <c r="UNL64" s="257"/>
      <c r="UNM64" s="257"/>
      <c r="UNN64" s="257"/>
      <c r="UNO64" s="257"/>
      <c r="UNP64" s="257"/>
      <c r="UNQ64" s="257"/>
      <c r="UNR64" s="257"/>
      <c r="UNS64" s="257"/>
      <c r="UNT64" s="257"/>
      <c r="UNU64" s="257"/>
      <c r="UNV64" s="257"/>
      <c r="UNW64" s="257"/>
      <c r="UNX64" s="257"/>
      <c r="UNY64" s="257"/>
      <c r="UNZ64" s="257"/>
      <c r="UOA64" s="257"/>
      <c r="UOB64" s="257"/>
      <c r="UOC64" s="257"/>
      <c r="UOD64" s="257"/>
      <c r="UOE64" s="257"/>
      <c r="UOF64" s="257"/>
      <c r="UOG64" s="257"/>
      <c r="UOH64" s="257"/>
      <c r="UOI64" s="257"/>
      <c r="UOJ64" s="257"/>
      <c r="UOK64" s="257"/>
      <c r="UOL64" s="257"/>
      <c r="UOM64" s="257"/>
      <c r="UON64" s="257"/>
      <c r="UOO64" s="257"/>
      <c r="UOP64" s="257"/>
      <c r="UOQ64" s="257"/>
      <c r="UOR64" s="257"/>
      <c r="UOS64" s="257"/>
      <c r="UOT64" s="257"/>
      <c r="UOU64" s="257"/>
      <c r="UOV64" s="257"/>
      <c r="UOW64" s="257"/>
      <c r="UOX64" s="257"/>
      <c r="UOY64" s="257"/>
      <c r="UOZ64" s="257"/>
      <c r="UPA64" s="257"/>
      <c r="UPB64" s="257"/>
      <c r="UPC64" s="257"/>
      <c r="UPD64" s="257"/>
      <c r="UPE64" s="257"/>
      <c r="UPF64" s="257"/>
      <c r="UPG64" s="257"/>
      <c r="UPH64" s="257"/>
      <c r="UPI64" s="257"/>
      <c r="UPJ64" s="257"/>
      <c r="UPK64" s="257"/>
      <c r="UPL64" s="257"/>
      <c r="UPM64" s="257"/>
      <c r="UPN64" s="257"/>
      <c r="UPO64" s="257"/>
      <c r="UPP64" s="257"/>
      <c r="UPQ64" s="257"/>
      <c r="UPR64" s="257"/>
      <c r="UPS64" s="257"/>
      <c r="UPT64" s="257"/>
      <c r="UPU64" s="257"/>
      <c r="UPV64" s="257"/>
      <c r="UPW64" s="257"/>
      <c r="UPX64" s="257"/>
      <c r="UPY64" s="257"/>
      <c r="UPZ64" s="257"/>
      <c r="UQA64" s="257"/>
      <c r="UQB64" s="257"/>
      <c r="UQC64" s="257"/>
      <c r="UQD64" s="257"/>
      <c r="UQE64" s="257"/>
      <c r="UQF64" s="257"/>
      <c r="UQG64" s="257"/>
      <c r="UQH64" s="257"/>
      <c r="UQI64" s="257"/>
      <c r="UQJ64" s="257"/>
      <c r="UQK64" s="257"/>
      <c r="UQL64" s="257"/>
      <c r="UQM64" s="257"/>
      <c r="UQN64" s="257"/>
      <c r="UQO64" s="257"/>
      <c r="UQP64" s="257"/>
      <c r="UQQ64" s="257"/>
      <c r="UQR64" s="257"/>
      <c r="UQS64" s="257"/>
      <c r="UQT64" s="257"/>
      <c r="UQU64" s="257"/>
      <c r="UQV64" s="257"/>
      <c r="UQW64" s="257"/>
      <c r="UQX64" s="257"/>
      <c r="UQY64" s="257"/>
      <c r="UQZ64" s="257"/>
      <c r="URA64" s="257"/>
      <c r="URB64" s="257"/>
      <c r="URC64" s="257"/>
      <c r="URD64" s="257"/>
      <c r="URE64" s="257"/>
      <c r="URF64" s="257"/>
      <c r="URG64" s="257"/>
      <c r="URH64" s="257"/>
      <c r="URI64" s="257"/>
      <c r="URJ64" s="257"/>
      <c r="URK64" s="257"/>
      <c r="URL64" s="257"/>
      <c r="URM64" s="257"/>
      <c r="URN64" s="257"/>
      <c r="URO64" s="257"/>
      <c r="URP64" s="257"/>
      <c r="URQ64" s="257"/>
      <c r="URR64" s="257"/>
      <c r="URS64" s="257"/>
      <c r="URT64" s="257"/>
      <c r="URU64" s="257"/>
      <c r="URV64" s="257"/>
      <c r="URW64" s="257"/>
      <c r="URX64" s="257"/>
      <c r="URY64" s="257"/>
      <c r="URZ64" s="257"/>
      <c r="USA64" s="257"/>
      <c r="USB64" s="257"/>
      <c r="USC64" s="257"/>
      <c r="USD64" s="257"/>
      <c r="USE64" s="257"/>
      <c r="USF64" s="257"/>
      <c r="USG64" s="257"/>
      <c r="USH64" s="257"/>
      <c r="USI64" s="257"/>
      <c r="USJ64" s="257"/>
      <c r="USK64" s="257"/>
      <c r="USL64" s="257"/>
      <c r="USM64" s="257"/>
      <c r="USN64" s="257"/>
      <c r="USO64" s="257"/>
      <c r="USP64" s="257"/>
      <c r="USQ64" s="257"/>
      <c r="USR64" s="257"/>
      <c r="USS64" s="257"/>
      <c r="UST64" s="257"/>
      <c r="USU64" s="257"/>
      <c r="USV64" s="257"/>
      <c r="USW64" s="257"/>
      <c r="USX64" s="257"/>
      <c r="USY64" s="257"/>
      <c r="USZ64" s="257"/>
      <c r="UTA64" s="257"/>
      <c r="UTB64" s="257"/>
      <c r="UTC64" s="257"/>
      <c r="UTD64" s="257"/>
      <c r="UTE64" s="257"/>
      <c r="UTF64" s="257"/>
      <c r="UTG64" s="257"/>
      <c r="UTH64" s="257"/>
      <c r="UTI64" s="257"/>
      <c r="UTJ64" s="257"/>
      <c r="UTK64" s="257"/>
      <c r="UTL64" s="257"/>
      <c r="UTM64" s="257"/>
      <c r="UTN64" s="257"/>
      <c r="UTO64" s="257"/>
      <c r="UTP64" s="257"/>
      <c r="UTQ64" s="257"/>
      <c r="UTR64" s="257"/>
      <c r="UTS64" s="257"/>
      <c r="UTT64" s="257"/>
      <c r="UTU64" s="257"/>
      <c r="UTV64" s="257"/>
      <c r="UTW64" s="257"/>
      <c r="UTX64" s="257"/>
      <c r="UTY64" s="257"/>
      <c r="UTZ64" s="257"/>
      <c r="UUA64" s="257"/>
      <c r="UUB64" s="257"/>
      <c r="UUC64" s="257"/>
      <c r="UUD64" s="257"/>
      <c r="UUE64" s="257"/>
      <c r="UUF64" s="257"/>
      <c r="UUG64" s="257"/>
      <c r="UUH64" s="257"/>
      <c r="UUI64" s="257"/>
      <c r="UUJ64" s="257"/>
      <c r="UUK64" s="257"/>
      <c r="UUL64" s="257"/>
      <c r="UUM64" s="257"/>
      <c r="UUN64" s="257"/>
      <c r="UUO64" s="257"/>
      <c r="UUP64" s="257"/>
      <c r="UUQ64" s="257"/>
      <c r="UUR64" s="257"/>
      <c r="UUS64" s="257"/>
      <c r="UUT64" s="257"/>
      <c r="UUU64" s="257"/>
      <c r="UUV64" s="257"/>
      <c r="UUW64" s="257"/>
      <c r="UUX64" s="257"/>
      <c r="UUY64" s="257"/>
      <c r="UUZ64" s="257"/>
      <c r="UVA64" s="257"/>
      <c r="UVB64" s="257"/>
      <c r="UVC64" s="257"/>
      <c r="UVD64" s="257"/>
      <c r="UVE64" s="257"/>
      <c r="UVF64" s="257"/>
      <c r="UVG64" s="257"/>
      <c r="UVH64" s="257"/>
      <c r="UVI64" s="257"/>
      <c r="UVJ64" s="257"/>
      <c r="UVK64" s="257"/>
      <c r="UVL64" s="257"/>
      <c r="UVM64" s="257"/>
      <c r="UVN64" s="257"/>
      <c r="UVO64" s="257"/>
      <c r="UVP64" s="257"/>
      <c r="UVQ64" s="257"/>
      <c r="UVR64" s="257"/>
      <c r="UVS64" s="257"/>
      <c r="UVT64" s="257"/>
      <c r="UVU64" s="257"/>
      <c r="UVV64" s="257"/>
      <c r="UVW64" s="257"/>
      <c r="UVX64" s="257"/>
      <c r="UVY64" s="257"/>
      <c r="UVZ64" s="257"/>
      <c r="UWA64" s="257"/>
      <c r="UWB64" s="257"/>
      <c r="UWC64" s="257"/>
      <c r="UWD64" s="257"/>
      <c r="UWE64" s="257"/>
      <c r="UWF64" s="257"/>
      <c r="UWG64" s="257"/>
      <c r="UWH64" s="257"/>
      <c r="UWI64" s="257"/>
      <c r="UWJ64" s="257"/>
      <c r="UWK64" s="257"/>
      <c r="UWL64" s="257"/>
      <c r="UWM64" s="257"/>
      <c r="UWN64" s="257"/>
      <c r="UWO64" s="257"/>
      <c r="UWP64" s="257"/>
      <c r="UWQ64" s="257"/>
      <c r="UWR64" s="257"/>
      <c r="UWS64" s="257"/>
      <c r="UWT64" s="257"/>
      <c r="UWU64" s="257"/>
      <c r="UWV64" s="257"/>
      <c r="UWW64" s="257"/>
      <c r="UWX64" s="257"/>
      <c r="UWY64" s="257"/>
      <c r="UWZ64" s="257"/>
      <c r="UXA64" s="257"/>
      <c r="UXB64" s="257"/>
      <c r="UXC64" s="257"/>
      <c r="UXD64" s="257"/>
      <c r="UXE64" s="257"/>
      <c r="UXF64" s="257"/>
      <c r="UXG64" s="257"/>
      <c r="UXH64" s="257"/>
      <c r="UXI64" s="257"/>
      <c r="UXJ64" s="257"/>
      <c r="UXK64" s="257"/>
      <c r="UXL64" s="257"/>
      <c r="UXM64" s="257"/>
      <c r="UXN64" s="257"/>
      <c r="UXO64" s="257"/>
      <c r="UXP64" s="257"/>
      <c r="UXQ64" s="257"/>
      <c r="UXR64" s="257"/>
      <c r="UXS64" s="257"/>
      <c r="UXT64" s="257"/>
      <c r="UXU64" s="257"/>
      <c r="UXV64" s="257"/>
      <c r="UXW64" s="257"/>
      <c r="UXX64" s="257"/>
      <c r="UXY64" s="257"/>
      <c r="UXZ64" s="257"/>
      <c r="UYA64" s="257"/>
      <c r="UYB64" s="257"/>
      <c r="UYC64" s="257"/>
      <c r="UYD64" s="257"/>
      <c r="UYE64" s="257"/>
      <c r="UYF64" s="257"/>
      <c r="UYG64" s="257"/>
      <c r="UYH64" s="257"/>
      <c r="UYI64" s="257"/>
      <c r="UYJ64" s="257"/>
      <c r="UYK64" s="257"/>
      <c r="UYL64" s="257"/>
      <c r="UYM64" s="257"/>
      <c r="UYN64" s="257"/>
      <c r="UYO64" s="257"/>
      <c r="UYP64" s="257"/>
      <c r="UYQ64" s="257"/>
      <c r="UYR64" s="257"/>
      <c r="UYS64" s="257"/>
      <c r="UYT64" s="257"/>
      <c r="UYU64" s="257"/>
      <c r="UYV64" s="257"/>
      <c r="UYW64" s="257"/>
      <c r="UYX64" s="257"/>
      <c r="UYY64" s="257"/>
      <c r="UYZ64" s="257"/>
      <c r="UZA64" s="257"/>
      <c r="UZB64" s="257"/>
      <c r="UZC64" s="257"/>
      <c r="UZD64" s="257"/>
      <c r="UZE64" s="257"/>
      <c r="UZF64" s="257"/>
      <c r="UZG64" s="257"/>
      <c r="UZH64" s="257"/>
      <c r="UZI64" s="257"/>
      <c r="UZJ64" s="257"/>
      <c r="UZK64" s="257"/>
      <c r="UZL64" s="257"/>
      <c r="UZM64" s="257"/>
      <c r="UZN64" s="257"/>
      <c r="UZO64" s="257"/>
      <c r="UZP64" s="257"/>
      <c r="UZQ64" s="257"/>
      <c r="UZR64" s="257"/>
      <c r="UZS64" s="257"/>
      <c r="UZT64" s="257"/>
      <c r="UZU64" s="257"/>
      <c r="UZV64" s="257"/>
      <c r="UZW64" s="257"/>
      <c r="UZX64" s="257"/>
      <c r="UZY64" s="257"/>
      <c r="UZZ64" s="257"/>
      <c r="VAA64" s="257"/>
      <c r="VAB64" s="257"/>
      <c r="VAC64" s="257"/>
      <c r="VAD64" s="257"/>
      <c r="VAE64" s="257"/>
      <c r="VAF64" s="257"/>
      <c r="VAG64" s="257"/>
      <c r="VAH64" s="257"/>
      <c r="VAI64" s="257"/>
      <c r="VAJ64" s="257"/>
      <c r="VAK64" s="257"/>
      <c r="VAL64" s="257"/>
      <c r="VAM64" s="257"/>
      <c r="VAN64" s="257"/>
      <c r="VAO64" s="257"/>
      <c r="VAP64" s="257"/>
      <c r="VAQ64" s="257"/>
      <c r="VAR64" s="257"/>
      <c r="VAS64" s="257"/>
      <c r="VAT64" s="257"/>
      <c r="VAU64" s="257"/>
      <c r="VAV64" s="257"/>
      <c r="VAW64" s="257"/>
      <c r="VAX64" s="257"/>
      <c r="VAY64" s="257"/>
      <c r="VAZ64" s="257"/>
      <c r="VBA64" s="257"/>
      <c r="VBB64" s="257"/>
      <c r="VBC64" s="257"/>
      <c r="VBD64" s="257"/>
      <c r="VBE64" s="257"/>
      <c r="VBF64" s="257"/>
      <c r="VBG64" s="257"/>
      <c r="VBH64" s="257"/>
      <c r="VBI64" s="257"/>
      <c r="VBJ64" s="257"/>
      <c r="VBK64" s="257"/>
      <c r="VBL64" s="257"/>
      <c r="VBM64" s="257"/>
      <c r="VBN64" s="257"/>
      <c r="VBO64" s="257"/>
      <c r="VBP64" s="257"/>
      <c r="VBQ64" s="257"/>
      <c r="VBR64" s="257"/>
      <c r="VBS64" s="257"/>
      <c r="VBT64" s="257"/>
      <c r="VBU64" s="257"/>
      <c r="VBV64" s="257"/>
      <c r="VBW64" s="257"/>
      <c r="VBX64" s="257"/>
      <c r="VBY64" s="257"/>
      <c r="VBZ64" s="257"/>
      <c r="VCA64" s="257"/>
      <c r="VCB64" s="257"/>
      <c r="VCC64" s="257"/>
      <c r="VCD64" s="257"/>
      <c r="VCE64" s="257"/>
      <c r="VCF64" s="257"/>
      <c r="VCG64" s="257"/>
      <c r="VCH64" s="257"/>
      <c r="VCI64" s="257"/>
      <c r="VCJ64" s="257"/>
      <c r="VCK64" s="257"/>
      <c r="VCL64" s="257"/>
      <c r="VCM64" s="257"/>
      <c r="VCN64" s="257"/>
      <c r="VCO64" s="257"/>
      <c r="VCP64" s="257"/>
      <c r="VCQ64" s="257"/>
      <c r="VCR64" s="257"/>
      <c r="VCS64" s="257"/>
      <c r="VCT64" s="257"/>
      <c r="VCU64" s="257"/>
      <c r="VCV64" s="257"/>
      <c r="VCW64" s="257"/>
      <c r="VCX64" s="257"/>
      <c r="VCY64" s="257"/>
      <c r="VCZ64" s="257"/>
      <c r="VDA64" s="257"/>
      <c r="VDB64" s="257"/>
      <c r="VDC64" s="257"/>
      <c r="VDD64" s="257"/>
      <c r="VDE64" s="257"/>
      <c r="VDF64" s="257"/>
      <c r="VDG64" s="257"/>
      <c r="VDH64" s="257"/>
      <c r="VDI64" s="257"/>
      <c r="VDJ64" s="257"/>
      <c r="VDK64" s="257"/>
      <c r="VDL64" s="257"/>
      <c r="VDM64" s="257"/>
      <c r="VDN64" s="257"/>
      <c r="VDO64" s="257"/>
      <c r="VDP64" s="257"/>
      <c r="VDQ64" s="257"/>
      <c r="VDR64" s="257"/>
      <c r="VDS64" s="257"/>
      <c r="VDT64" s="257"/>
      <c r="VDU64" s="257"/>
      <c r="VDV64" s="257"/>
      <c r="VDW64" s="257"/>
      <c r="VDX64" s="257"/>
      <c r="VDY64" s="257"/>
      <c r="VDZ64" s="257"/>
      <c r="VEA64" s="257"/>
      <c r="VEB64" s="257"/>
      <c r="VEC64" s="257"/>
      <c r="VED64" s="257"/>
      <c r="VEE64" s="257"/>
      <c r="VEF64" s="257"/>
      <c r="VEG64" s="257"/>
      <c r="VEH64" s="257"/>
      <c r="VEI64" s="257"/>
      <c r="VEJ64" s="257"/>
      <c r="VEK64" s="257"/>
      <c r="VEL64" s="257"/>
      <c r="VEM64" s="257"/>
      <c r="VEN64" s="257"/>
      <c r="VEO64" s="257"/>
      <c r="VEP64" s="257"/>
      <c r="VEQ64" s="257"/>
      <c r="VER64" s="257"/>
      <c r="VES64" s="257"/>
      <c r="VET64" s="257"/>
      <c r="VEU64" s="257"/>
      <c r="VEV64" s="257"/>
      <c r="VEW64" s="257"/>
      <c r="VEX64" s="257"/>
      <c r="VEY64" s="257"/>
      <c r="VEZ64" s="257"/>
      <c r="VFA64" s="257"/>
      <c r="VFB64" s="257"/>
      <c r="VFC64" s="257"/>
      <c r="VFD64" s="257"/>
      <c r="VFE64" s="257"/>
      <c r="VFF64" s="257"/>
      <c r="VFG64" s="257"/>
      <c r="VFH64" s="257"/>
      <c r="VFI64" s="257"/>
      <c r="VFJ64" s="257"/>
      <c r="VFK64" s="257"/>
      <c r="VFL64" s="257"/>
      <c r="VFM64" s="257"/>
      <c r="VFN64" s="257"/>
      <c r="VFO64" s="257"/>
      <c r="VFP64" s="257"/>
      <c r="VFQ64" s="257"/>
      <c r="VFR64" s="257"/>
      <c r="VFS64" s="257"/>
      <c r="VFT64" s="257"/>
      <c r="VFU64" s="257"/>
      <c r="VFV64" s="257"/>
      <c r="VFW64" s="257"/>
      <c r="VFX64" s="257"/>
      <c r="VFY64" s="257"/>
      <c r="VFZ64" s="257"/>
      <c r="VGA64" s="257"/>
      <c r="VGB64" s="257"/>
      <c r="VGC64" s="257"/>
      <c r="VGD64" s="257"/>
      <c r="VGE64" s="257"/>
      <c r="VGF64" s="257"/>
      <c r="VGG64" s="257"/>
      <c r="VGH64" s="257"/>
      <c r="VGI64" s="257"/>
      <c r="VGJ64" s="257"/>
      <c r="VGK64" s="257"/>
      <c r="VGL64" s="257"/>
      <c r="VGM64" s="257"/>
      <c r="VGN64" s="257"/>
      <c r="VGO64" s="257"/>
      <c r="VGP64" s="257"/>
      <c r="VGQ64" s="257"/>
      <c r="VGR64" s="257"/>
      <c r="VGS64" s="257"/>
      <c r="VGT64" s="257"/>
      <c r="VGU64" s="257"/>
      <c r="VGV64" s="257"/>
      <c r="VGW64" s="257"/>
      <c r="VGX64" s="257"/>
      <c r="VGY64" s="257"/>
      <c r="VGZ64" s="257"/>
      <c r="VHA64" s="257"/>
      <c r="VHB64" s="257"/>
      <c r="VHC64" s="257"/>
      <c r="VHD64" s="257"/>
      <c r="VHE64" s="257"/>
      <c r="VHF64" s="257"/>
      <c r="VHG64" s="257"/>
      <c r="VHH64" s="257"/>
      <c r="VHI64" s="257"/>
      <c r="VHJ64" s="257"/>
      <c r="VHK64" s="257"/>
      <c r="VHL64" s="257"/>
      <c r="VHM64" s="257"/>
      <c r="VHN64" s="257"/>
      <c r="VHO64" s="257"/>
      <c r="VHP64" s="257"/>
      <c r="VHQ64" s="257"/>
      <c r="VHR64" s="257"/>
      <c r="VHS64" s="257"/>
      <c r="VHT64" s="257"/>
      <c r="VHU64" s="257"/>
      <c r="VHV64" s="257"/>
      <c r="VHW64" s="257"/>
      <c r="VHX64" s="257"/>
      <c r="VHY64" s="257"/>
      <c r="VHZ64" s="257"/>
      <c r="VIA64" s="257"/>
      <c r="VIB64" s="257"/>
      <c r="VIC64" s="257"/>
      <c r="VID64" s="257"/>
      <c r="VIE64" s="257"/>
      <c r="VIF64" s="257"/>
      <c r="VIG64" s="257"/>
      <c r="VIH64" s="257"/>
      <c r="VII64" s="257"/>
      <c r="VIJ64" s="257"/>
      <c r="VIK64" s="257"/>
      <c r="VIL64" s="257"/>
      <c r="VIM64" s="257"/>
      <c r="VIN64" s="257"/>
      <c r="VIO64" s="257"/>
      <c r="VIP64" s="257"/>
      <c r="VIQ64" s="257"/>
      <c r="VIR64" s="257"/>
      <c r="VIS64" s="257"/>
      <c r="VIT64" s="257"/>
      <c r="VIU64" s="257"/>
      <c r="VIV64" s="257"/>
      <c r="VIW64" s="257"/>
      <c r="VIX64" s="257"/>
      <c r="VIY64" s="257"/>
      <c r="VIZ64" s="257"/>
      <c r="VJA64" s="257"/>
      <c r="VJB64" s="257"/>
      <c r="VJC64" s="257"/>
      <c r="VJD64" s="257"/>
      <c r="VJE64" s="257"/>
      <c r="VJF64" s="257"/>
      <c r="VJG64" s="257"/>
      <c r="VJH64" s="257"/>
      <c r="VJI64" s="257"/>
      <c r="VJJ64" s="257"/>
      <c r="VJK64" s="257"/>
      <c r="VJL64" s="257"/>
      <c r="VJM64" s="257"/>
      <c r="VJN64" s="257"/>
      <c r="VJO64" s="257"/>
      <c r="VJP64" s="257"/>
      <c r="VJQ64" s="257"/>
      <c r="VJR64" s="257"/>
      <c r="VJS64" s="257"/>
      <c r="VJT64" s="257"/>
      <c r="VJU64" s="257"/>
      <c r="VJV64" s="257"/>
      <c r="VJW64" s="257"/>
      <c r="VJX64" s="257"/>
      <c r="VJY64" s="257"/>
      <c r="VJZ64" s="257"/>
      <c r="VKA64" s="257"/>
      <c r="VKB64" s="257"/>
      <c r="VKC64" s="257"/>
      <c r="VKD64" s="257"/>
      <c r="VKE64" s="257"/>
      <c r="VKF64" s="257"/>
      <c r="VKG64" s="257"/>
      <c r="VKH64" s="257"/>
      <c r="VKI64" s="257"/>
      <c r="VKJ64" s="257"/>
      <c r="VKK64" s="257"/>
      <c r="VKL64" s="257"/>
      <c r="VKM64" s="257"/>
      <c r="VKN64" s="257"/>
      <c r="VKO64" s="257"/>
      <c r="VKP64" s="257"/>
      <c r="VKQ64" s="257"/>
      <c r="VKR64" s="257"/>
      <c r="VKS64" s="257"/>
      <c r="VKT64" s="257"/>
      <c r="VKU64" s="257"/>
      <c r="VKV64" s="257"/>
      <c r="VKW64" s="257"/>
      <c r="VKX64" s="257"/>
      <c r="VKY64" s="257"/>
      <c r="VKZ64" s="257"/>
      <c r="VLA64" s="257"/>
      <c r="VLB64" s="257"/>
      <c r="VLC64" s="257"/>
      <c r="VLD64" s="257"/>
      <c r="VLE64" s="257"/>
      <c r="VLF64" s="257"/>
      <c r="VLG64" s="257"/>
      <c r="VLH64" s="257"/>
      <c r="VLI64" s="257"/>
      <c r="VLJ64" s="257"/>
      <c r="VLK64" s="257"/>
      <c r="VLL64" s="257"/>
      <c r="VLM64" s="257"/>
      <c r="VLN64" s="257"/>
      <c r="VLO64" s="257"/>
      <c r="VLP64" s="257"/>
      <c r="VLQ64" s="257"/>
      <c r="VLR64" s="257"/>
      <c r="VLS64" s="257"/>
      <c r="VLT64" s="257"/>
      <c r="VLU64" s="257"/>
      <c r="VLV64" s="257"/>
      <c r="VLW64" s="257"/>
      <c r="VLX64" s="257"/>
      <c r="VLY64" s="257"/>
      <c r="VLZ64" s="257"/>
      <c r="VMA64" s="257"/>
      <c r="VMB64" s="257"/>
      <c r="VMC64" s="257"/>
      <c r="VMD64" s="257"/>
      <c r="VME64" s="257"/>
      <c r="VMF64" s="257"/>
      <c r="VMG64" s="257"/>
      <c r="VMH64" s="257"/>
      <c r="VMI64" s="257"/>
      <c r="VMJ64" s="257"/>
      <c r="VMK64" s="257"/>
      <c r="VML64" s="257"/>
      <c r="VMM64" s="257"/>
      <c r="VMN64" s="257"/>
      <c r="VMO64" s="257"/>
      <c r="VMP64" s="257"/>
      <c r="VMQ64" s="257"/>
      <c r="VMR64" s="257"/>
      <c r="VMS64" s="257"/>
      <c r="VMT64" s="257"/>
      <c r="VMU64" s="257"/>
      <c r="VMV64" s="257"/>
      <c r="VMW64" s="257"/>
      <c r="VMX64" s="257"/>
      <c r="VMY64" s="257"/>
      <c r="VMZ64" s="257"/>
      <c r="VNA64" s="257"/>
      <c r="VNB64" s="257"/>
      <c r="VNC64" s="257"/>
      <c r="VND64" s="257"/>
      <c r="VNE64" s="257"/>
      <c r="VNF64" s="257"/>
      <c r="VNG64" s="257"/>
      <c r="VNH64" s="257"/>
      <c r="VNI64" s="257"/>
      <c r="VNJ64" s="257"/>
      <c r="VNK64" s="257"/>
      <c r="VNL64" s="257"/>
      <c r="VNM64" s="257"/>
      <c r="VNN64" s="257"/>
      <c r="VNO64" s="257"/>
      <c r="VNP64" s="257"/>
      <c r="VNQ64" s="257"/>
      <c r="VNR64" s="257"/>
      <c r="VNS64" s="257"/>
      <c r="VNT64" s="257"/>
      <c r="VNU64" s="257"/>
      <c r="VNV64" s="257"/>
      <c r="VNW64" s="257"/>
      <c r="VNX64" s="257"/>
      <c r="VNY64" s="257"/>
      <c r="VNZ64" s="257"/>
      <c r="VOA64" s="257"/>
      <c r="VOB64" s="257"/>
      <c r="VOC64" s="257"/>
      <c r="VOD64" s="257"/>
      <c r="VOE64" s="257"/>
      <c r="VOF64" s="257"/>
      <c r="VOG64" s="257"/>
      <c r="VOH64" s="257"/>
      <c r="VOI64" s="257"/>
    </row>
    <row r="65" spans="1:15271" s="258" customFormat="1" ht="132.75" customHeight="1" x14ac:dyDescent="0.25">
      <c r="A65" s="251" t="s">
        <v>113</v>
      </c>
      <c r="B65" s="4" t="s">
        <v>31</v>
      </c>
      <c r="C65" s="5" t="s">
        <v>36</v>
      </c>
      <c r="D65" s="5" t="s">
        <v>37</v>
      </c>
      <c r="E65" s="6" t="s">
        <v>46</v>
      </c>
      <c r="F65" s="7" t="s">
        <v>61</v>
      </c>
      <c r="G65" s="7" t="s">
        <v>74</v>
      </c>
      <c r="H65" s="8" t="s">
        <v>887</v>
      </c>
      <c r="I65" s="8" t="s">
        <v>99</v>
      </c>
      <c r="J65" s="8" t="s">
        <v>112</v>
      </c>
      <c r="K65" s="8" t="s">
        <v>84</v>
      </c>
      <c r="L65" s="271" t="s">
        <v>1199</v>
      </c>
      <c r="M65" s="7" t="s">
        <v>872</v>
      </c>
      <c r="N65" s="8" t="s">
        <v>883</v>
      </c>
      <c r="O65" s="9">
        <v>12</v>
      </c>
      <c r="P65" s="10" t="s">
        <v>888</v>
      </c>
      <c r="Q65" s="10" t="s">
        <v>889</v>
      </c>
      <c r="R65" s="10" t="s">
        <v>90</v>
      </c>
      <c r="S65" s="9">
        <v>12</v>
      </c>
      <c r="T65" s="10" t="s">
        <v>888</v>
      </c>
      <c r="U65" s="10" t="s">
        <v>889</v>
      </c>
      <c r="V65" s="10" t="s">
        <v>90</v>
      </c>
      <c r="W65" s="12" t="s">
        <v>890</v>
      </c>
      <c r="X65" s="254"/>
      <c r="Y65" s="254"/>
      <c r="Z65" s="254"/>
      <c r="AA65" s="254"/>
      <c r="AB65" s="267"/>
      <c r="AC65" s="267"/>
      <c r="AD65" s="267"/>
      <c r="AE65" s="267"/>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c r="GS65"/>
      <c r="GT65"/>
      <c r="GU65"/>
      <c r="GV65"/>
      <c r="GW65"/>
      <c r="GX65"/>
      <c r="GY65"/>
      <c r="GZ65"/>
      <c r="HA65"/>
      <c r="HB65"/>
      <c r="HC65"/>
      <c r="HD65"/>
      <c r="HE65"/>
      <c r="HF65"/>
      <c r="HG65"/>
      <c r="HH65"/>
      <c r="HI65"/>
      <c r="HJ65"/>
      <c r="HK65"/>
      <c r="HL65"/>
      <c r="HM65"/>
      <c r="HN65"/>
      <c r="HO65"/>
      <c r="HP65"/>
      <c r="HQ65"/>
      <c r="HR65"/>
      <c r="HS65"/>
      <c r="HT65"/>
      <c r="HU65"/>
      <c r="HV65"/>
      <c r="HW65"/>
      <c r="HX65"/>
      <c r="HY65"/>
      <c r="HZ65"/>
      <c r="IA65"/>
      <c r="IB65"/>
      <c r="IC65"/>
      <c r="ID65"/>
      <c r="IE65"/>
      <c r="IF65"/>
      <c r="IG65"/>
      <c r="IH65"/>
      <c r="II65"/>
      <c r="IJ65"/>
      <c r="IK65"/>
      <c r="IL65"/>
      <c r="IM65"/>
      <c r="IN65"/>
      <c r="IO65"/>
      <c r="IP65"/>
      <c r="IQ65"/>
      <c r="IR65"/>
      <c r="IS65"/>
      <c r="IT65"/>
      <c r="IU65"/>
      <c r="IV65"/>
      <c r="IW65"/>
      <c r="IX65"/>
      <c r="IY65"/>
      <c r="IZ65"/>
      <c r="JA65"/>
      <c r="JB65"/>
      <c r="JC65"/>
      <c r="JD65"/>
      <c r="JE65"/>
      <c r="JF65"/>
      <c r="JG65"/>
      <c r="JH65"/>
      <c r="JI65"/>
      <c r="JJ65"/>
      <c r="JK65"/>
      <c r="JL65"/>
      <c r="JM65"/>
      <c r="JN65"/>
      <c r="JO65"/>
      <c r="JP65"/>
      <c r="JQ65"/>
      <c r="JR65"/>
      <c r="JS65"/>
      <c r="JT65"/>
      <c r="JU65"/>
      <c r="JV65"/>
      <c r="JW65"/>
      <c r="JX65"/>
      <c r="JY65"/>
      <c r="JZ65"/>
      <c r="KA65"/>
      <c r="KB65"/>
      <c r="KC65"/>
      <c r="KD65"/>
      <c r="KE65"/>
      <c r="KF65"/>
      <c r="KG65"/>
      <c r="KH65"/>
      <c r="KI65"/>
      <c r="KJ65"/>
      <c r="KK65"/>
      <c r="KL65"/>
      <c r="KM65"/>
      <c r="KN65"/>
      <c r="KO65"/>
      <c r="KP65" s="257"/>
      <c r="KQ65" s="257"/>
      <c r="KR65" s="257"/>
      <c r="KS65" s="257"/>
      <c r="KT65" s="257"/>
      <c r="KU65" s="257"/>
      <c r="KV65" s="257"/>
      <c r="KW65" s="257"/>
      <c r="KX65" s="257"/>
      <c r="KY65" s="257"/>
      <c r="KZ65" s="257"/>
      <c r="LA65" s="257"/>
      <c r="LB65" s="257"/>
      <c r="LC65" s="257"/>
      <c r="LD65" s="257"/>
      <c r="LE65" s="257"/>
      <c r="LF65" s="257"/>
      <c r="LG65" s="257"/>
      <c r="LH65" s="257"/>
      <c r="LI65" s="257"/>
      <c r="LJ65" s="257"/>
      <c r="LK65" s="257"/>
      <c r="LL65" s="257"/>
      <c r="LM65" s="257"/>
      <c r="LN65" s="257"/>
      <c r="LO65" s="257"/>
      <c r="LP65" s="257"/>
      <c r="LQ65" s="257"/>
      <c r="LR65" s="257"/>
      <c r="LS65" s="257"/>
      <c r="LT65" s="257"/>
      <c r="LU65" s="257"/>
      <c r="LV65" s="257"/>
      <c r="LW65" s="257"/>
      <c r="LX65" s="257"/>
      <c r="LY65" s="257"/>
      <c r="LZ65" s="257"/>
      <c r="MA65" s="257"/>
      <c r="MB65" s="257"/>
      <c r="MC65" s="257"/>
      <c r="MD65" s="257"/>
      <c r="ME65" s="257"/>
      <c r="MF65" s="257"/>
      <c r="MG65" s="257"/>
      <c r="MH65" s="257"/>
      <c r="MI65" s="257"/>
      <c r="MJ65" s="257"/>
      <c r="MK65" s="257"/>
      <c r="ML65" s="257"/>
      <c r="MM65" s="257"/>
      <c r="MN65" s="257"/>
      <c r="MO65" s="257"/>
      <c r="MP65" s="257"/>
      <c r="MQ65" s="257"/>
      <c r="MR65" s="257"/>
      <c r="MS65" s="257"/>
      <c r="MT65" s="257"/>
      <c r="MU65" s="257"/>
      <c r="MV65" s="257"/>
      <c r="MW65" s="257"/>
      <c r="MX65" s="257"/>
      <c r="MY65" s="257"/>
      <c r="MZ65" s="257"/>
      <c r="NA65" s="257"/>
      <c r="NB65" s="257"/>
      <c r="NC65" s="257"/>
      <c r="ND65" s="257"/>
      <c r="NE65" s="257"/>
      <c r="NF65" s="257"/>
      <c r="NG65" s="257"/>
      <c r="NH65" s="257"/>
      <c r="NI65" s="257"/>
      <c r="NJ65" s="257"/>
      <c r="NK65" s="257"/>
      <c r="NL65" s="257"/>
      <c r="NM65" s="257"/>
      <c r="NN65" s="257"/>
      <c r="NO65" s="257"/>
      <c r="NP65" s="257"/>
      <c r="NQ65" s="257"/>
      <c r="NR65" s="257"/>
      <c r="NS65" s="257"/>
      <c r="NT65" s="257"/>
      <c r="NU65" s="257"/>
      <c r="NV65" s="257"/>
      <c r="NW65" s="257"/>
      <c r="NX65" s="257"/>
      <c r="NY65" s="257"/>
      <c r="NZ65" s="257"/>
      <c r="OA65" s="257"/>
      <c r="OB65" s="257"/>
      <c r="OC65" s="257"/>
      <c r="OD65" s="257"/>
      <c r="OE65" s="257"/>
      <c r="OF65" s="257"/>
      <c r="OG65" s="257"/>
      <c r="OH65" s="257"/>
      <c r="OI65" s="257"/>
      <c r="OJ65" s="257"/>
      <c r="OK65" s="257"/>
      <c r="OL65" s="257"/>
      <c r="OM65" s="257"/>
      <c r="ON65" s="257"/>
      <c r="OO65" s="257"/>
      <c r="OP65" s="257"/>
      <c r="OQ65" s="257"/>
      <c r="OR65" s="257"/>
      <c r="OS65" s="257"/>
      <c r="OT65" s="257"/>
      <c r="OU65" s="257"/>
      <c r="OV65" s="257"/>
      <c r="OW65" s="257"/>
      <c r="OX65" s="257"/>
      <c r="OY65" s="257"/>
      <c r="OZ65" s="257"/>
      <c r="PA65" s="257"/>
      <c r="PB65" s="257"/>
      <c r="PC65" s="257"/>
      <c r="PD65" s="257"/>
      <c r="PE65" s="257"/>
      <c r="PF65" s="257"/>
      <c r="PG65" s="257"/>
      <c r="PH65" s="257"/>
      <c r="PI65" s="257"/>
      <c r="PJ65" s="257"/>
      <c r="PK65" s="257"/>
      <c r="PL65" s="257"/>
      <c r="PM65" s="257"/>
      <c r="PN65" s="257"/>
      <c r="PO65" s="257"/>
      <c r="PP65" s="257"/>
      <c r="PQ65" s="257"/>
      <c r="PR65" s="257"/>
      <c r="PS65" s="257"/>
      <c r="PT65" s="257"/>
      <c r="PU65" s="257"/>
      <c r="PV65" s="257"/>
      <c r="PW65" s="257"/>
      <c r="PX65" s="257"/>
      <c r="PY65" s="257"/>
      <c r="PZ65" s="257"/>
      <c r="QA65" s="257"/>
      <c r="QB65" s="257"/>
      <c r="QC65" s="257"/>
      <c r="QD65" s="257"/>
      <c r="QE65" s="257"/>
      <c r="QF65" s="257"/>
      <c r="QG65" s="257"/>
      <c r="QH65" s="257"/>
      <c r="QI65" s="257"/>
      <c r="QJ65" s="257"/>
      <c r="QK65" s="257"/>
      <c r="QL65" s="257"/>
      <c r="QM65" s="257"/>
      <c r="QN65" s="257"/>
      <c r="QO65" s="257"/>
      <c r="QP65" s="257"/>
      <c r="QQ65" s="257"/>
      <c r="QR65" s="257"/>
      <c r="QS65" s="257"/>
      <c r="QT65" s="257"/>
      <c r="QU65" s="257"/>
      <c r="QV65" s="257"/>
      <c r="QW65" s="257"/>
      <c r="QX65" s="257"/>
      <c r="QY65" s="257"/>
      <c r="QZ65" s="257"/>
      <c r="RA65" s="257"/>
      <c r="RB65" s="257"/>
      <c r="RC65" s="257"/>
      <c r="RD65" s="257"/>
      <c r="RE65" s="257"/>
      <c r="RF65" s="257"/>
      <c r="RG65" s="257"/>
      <c r="RH65" s="257"/>
      <c r="RI65" s="257"/>
      <c r="RJ65" s="257"/>
      <c r="RK65" s="257"/>
      <c r="RL65" s="257"/>
      <c r="RM65" s="257"/>
      <c r="RN65" s="257"/>
      <c r="RO65" s="257"/>
      <c r="RP65" s="257"/>
      <c r="RQ65" s="257"/>
      <c r="RR65" s="257"/>
      <c r="RS65" s="257"/>
      <c r="RT65" s="257"/>
      <c r="RU65" s="257"/>
      <c r="RV65" s="257"/>
      <c r="RW65" s="257"/>
      <c r="RX65" s="257"/>
      <c r="RY65" s="257"/>
      <c r="RZ65" s="257"/>
      <c r="SA65" s="257"/>
      <c r="SB65" s="257"/>
      <c r="SC65" s="257"/>
      <c r="SD65" s="257"/>
      <c r="SE65" s="257"/>
      <c r="SF65" s="257"/>
      <c r="SG65" s="257"/>
      <c r="SH65" s="257"/>
      <c r="SI65" s="257"/>
      <c r="SJ65" s="257"/>
      <c r="SK65" s="257"/>
      <c r="SL65" s="257"/>
      <c r="SM65" s="257"/>
      <c r="SN65" s="257"/>
      <c r="SO65" s="257"/>
      <c r="SP65" s="257"/>
      <c r="SQ65" s="257"/>
      <c r="SR65" s="257"/>
      <c r="SS65" s="257"/>
      <c r="ST65" s="257"/>
      <c r="SU65" s="257"/>
      <c r="SV65" s="257"/>
      <c r="SW65" s="257"/>
      <c r="SX65" s="257"/>
      <c r="SY65" s="257"/>
      <c r="SZ65" s="257"/>
      <c r="TA65" s="257"/>
      <c r="TB65" s="257"/>
      <c r="TC65" s="257"/>
      <c r="TD65" s="257"/>
      <c r="TE65" s="257"/>
      <c r="TF65" s="257"/>
      <c r="TG65" s="257"/>
      <c r="TH65" s="257"/>
      <c r="TI65" s="257"/>
      <c r="TJ65" s="257"/>
      <c r="TK65" s="257"/>
      <c r="TL65" s="257"/>
      <c r="TM65" s="257"/>
      <c r="TN65" s="257"/>
      <c r="TO65" s="257"/>
      <c r="TP65" s="257"/>
      <c r="TQ65" s="257"/>
      <c r="TR65" s="257"/>
      <c r="TS65" s="257"/>
      <c r="TT65" s="257"/>
      <c r="TU65" s="257"/>
      <c r="TV65" s="257"/>
      <c r="TW65" s="257"/>
      <c r="TX65" s="257"/>
      <c r="TY65" s="257"/>
      <c r="TZ65" s="257"/>
      <c r="UA65" s="257"/>
      <c r="UB65" s="257"/>
      <c r="UC65" s="257"/>
      <c r="UD65" s="257"/>
      <c r="UE65" s="257"/>
      <c r="UF65" s="257"/>
      <c r="UG65" s="257"/>
      <c r="UH65" s="257"/>
      <c r="UI65" s="257"/>
      <c r="UJ65" s="257"/>
      <c r="UK65" s="257"/>
      <c r="UL65" s="257"/>
      <c r="UM65" s="257"/>
      <c r="UN65" s="257"/>
      <c r="UO65" s="257"/>
      <c r="UP65" s="257"/>
      <c r="UQ65" s="257"/>
      <c r="UR65" s="257"/>
      <c r="US65" s="257"/>
      <c r="UT65" s="257"/>
      <c r="UU65" s="257"/>
      <c r="UV65" s="257"/>
      <c r="UW65" s="257"/>
      <c r="UX65" s="257"/>
      <c r="UY65" s="257"/>
      <c r="UZ65" s="257"/>
      <c r="VA65" s="257"/>
      <c r="VB65" s="257"/>
      <c r="VC65" s="257"/>
      <c r="VD65" s="257"/>
      <c r="VE65" s="257"/>
      <c r="VF65" s="257"/>
      <c r="VG65" s="257"/>
      <c r="VH65" s="257"/>
      <c r="VI65" s="257"/>
      <c r="VJ65" s="257"/>
      <c r="VK65" s="257"/>
      <c r="VL65" s="257"/>
      <c r="VM65" s="257"/>
      <c r="VN65" s="257"/>
      <c r="VO65" s="257"/>
      <c r="VP65" s="257"/>
      <c r="VQ65" s="257"/>
      <c r="VR65" s="257"/>
      <c r="VS65" s="257"/>
      <c r="VT65" s="257"/>
      <c r="VU65" s="257"/>
      <c r="VV65" s="257"/>
      <c r="VW65" s="257"/>
      <c r="VX65" s="257"/>
      <c r="VY65" s="257"/>
      <c r="VZ65" s="257"/>
      <c r="WA65" s="257"/>
      <c r="WB65" s="257"/>
      <c r="WC65" s="257"/>
      <c r="WD65" s="257"/>
      <c r="WE65" s="257"/>
      <c r="WF65" s="257"/>
      <c r="WG65" s="257"/>
      <c r="WH65" s="257"/>
      <c r="WI65" s="257"/>
      <c r="WJ65" s="257"/>
      <c r="WK65" s="257"/>
      <c r="WL65" s="257"/>
      <c r="WM65" s="257"/>
      <c r="WN65" s="257"/>
      <c r="WO65" s="257"/>
      <c r="WP65" s="257"/>
      <c r="WQ65" s="257"/>
      <c r="WR65" s="257"/>
      <c r="WS65" s="257"/>
      <c r="WT65" s="257"/>
      <c r="WU65" s="257"/>
      <c r="WV65" s="257"/>
      <c r="WW65" s="257"/>
      <c r="WX65" s="257"/>
      <c r="WY65" s="257"/>
      <c r="WZ65" s="257"/>
      <c r="XA65" s="257"/>
      <c r="XB65" s="257"/>
      <c r="XC65" s="257"/>
      <c r="XD65" s="257"/>
      <c r="XE65" s="257"/>
      <c r="XF65" s="257"/>
      <c r="XG65" s="257"/>
      <c r="XH65" s="257"/>
      <c r="XI65" s="257"/>
      <c r="XJ65" s="257"/>
      <c r="XK65" s="257"/>
      <c r="XL65" s="257"/>
      <c r="XM65" s="257"/>
      <c r="XN65" s="257"/>
      <c r="XO65" s="257"/>
      <c r="XP65" s="257"/>
      <c r="XQ65" s="257"/>
      <c r="XR65" s="257"/>
      <c r="XS65" s="257"/>
      <c r="XT65" s="257"/>
      <c r="XU65" s="257"/>
      <c r="XV65" s="257"/>
      <c r="XW65" s="257"/>
      <c r="XX65" s="257"/>
      <c r="XY65" s="257"/>
      <c r="XZ65" s="257"/>
      <c r="YA65" s="257"/>
      <c r="YB65" s="257"/>
      <c r="YC65" s="257"/>
      <c r="YD65" s="257"/>
      <c r="YE65" s="257"/>
      <c r="YF65" s="257"/>
      <c r="YG65" s="257"/>
      <c r="YH65" s="257"/>
      <c r="YI65" s="257"/>
      <c r="YJ65" s="257"/>
      <c r="YK65" s="257"/>
      <c r="YL65" s="257"/>
      <c r="YM65" s="257"/>
      <c r="YN65" s="257"/>
      <c r="YO65" s="257"/>
      <c r="YP65" s="257"/>
      <c r="YQ65" s="257"/>
      <c r="YR65" s="257"/>
      <c r="YS65" s="257"/>
      <c r="YT65" s="257"/>
      <c r="YU65" s="257"/>
      <c r="YV65" s="257"/>
      <c r="YW65" s="257"/>
      <c r="YX65" s="257"/>
      <c r="YY65" s="257"/>
      <c r="YZ65" s="257"/>
      <c r="ZA65" s="257"/>
      <c r="ZB65" s="257"/>
      <c r="ZC65" s="257"/>
      <c r="ZD65" s="257"/>
      <c r="ZE65" s="257"/>
      <c r="ZF65" s="257"/>
      <c r="ZG65" s="257"/>
      <c r="ZH65" s="257"/>
      <c r="ZI65" s="257"/>
      <c r="ZJ65" s="257"/>
      <c r="ZK65" s="257"/>
      <c r="ZL65" s="257"/>
      <c r="ZM65" s="257"/>
      <c r="ZN65" s="257"/>
      <c r="ZO65" s="257"/>
      <c r="ZP65" s="257"/>
      <c r="ZQ65" s="257"/>
      <c r="ZR65" s="257"/>
      <c r="ZS65" s="257"/>
      <c r="ZT65" s="257"/>
      <c r="ZU65" s="257"/>
      <c r="ZV65" s="257"/>
      <c r="ZW65" s="257"/>
      <c r="ZX65" s="257"/>
      <c r="ZY65" s="257"/>
      <c r="ZZ65" s="257"/>
      <c r="AAA65" s="257"/>
      <c r="AAB65" s="257"/>
      <c r="AAC65" s="257"/>
      <c r="AAD65" s="257"/>
      <c r="AAE65" s="257"/>
      <c r="AAF65" s="257"/>
      <c r="AAG65" s="257"/>
      <c r="AAH65" s="257"/>
      <c r="AAI65" s="257"/>
      <c r="AAJ65" s="257"/>
      <c r="AAK65" s="257"/>
      <c r="AAL65" s="257"/>
      <c r="AAM65" s="257"/>
      <c r="AAN65" s="257"/>
      <c r="AAO65" s="257"/>
      <c r="AAP65" s="257"/>
      <c r="AAQ65" s="257"/>
      <c r="AAR65" s="257"/>
      <c r="AAS65" s="257"/>
      <c r="AAT65" s="257"/>
      <c r="AAU65" s="257"/>
      <c r="AAV65" s="257"/>
      <c r="AAW65" s="257"/>
      <c r="AAX65" s="257"/>
      <c r="AAY65" s="257"/>
      <c r="AAZ65" s="257"/>
      <c r="ABA65" s="257"/>
      <c r="ABB65" s="257"/>
      <c r="ABC65" s="257"/>
      <c r="ABD65" s="257"/>
      <c r="ABE65" s="257"/>
      <c r="ABF65" s="257"/>
      <c r="ABG65" s="257"/>
      <c r="ABH65" s="257"/>
      <c r="ABI65" s="257"/>
      <c r="ABJ65" s="257"/>
      <c r="ABK65" s="257"/>
      <c r="ABL65" s="257"/>
      <c r="ABM65" s="257"/>
      <c r="ABN65" s="257"/>
      <c r="ABO65" s="257"/>
      <c r="ABP65" s="257"/>
      <c r="ABQ65" s="257"/>
      <c r="ABR65" s="257"/>
      <c r="ABS65" s="257"/>
      <c r="ABT65" s="257"/>
      <c r="ABU65" s="257"/>
      <c r="ABV65" s="257"/>
      <c r="ABW65" s="257"/>
      <c r="ABX65" s="257"/>
      <c r="ABY65" s="257"/>
      <c r="ABZ65" s="257"/>
      <c r="ACA65" s="257"/>
      <c r="ACB65" s="257"/>
      <c r="ACC65" s="257"/>
      <c r="ACD65" s="257"/>
      <c r="ACE65" s="257"/>
      <c r="ACF65" s="257"/>
      <c r="ACG65" s="257"/>
      <c r="ACH65" s="257"/>
      <c r="ACI65" s="257"/>
      <c r="ACJ65" s="257"/>
      <c r="ACK65" s="257"/>
      <c r="ACL65" s="257"/>
      <c r="ACM65" s="257"/>
      <c r="ACN65" s="257"/>
      <c r="ACO65" s="257"/>
      <c r="ACP65" s="257"/>
      <c r="ACQ65" s="257"/>
      <c r="ACR65" s="257"/>
      <c r="ACS65" s="257"/>
      <c r="ACT65" s="257"/>
      <c r="ACU65" s="257"/>
      <c r="ACV65" s="257"/>
      <c r="ACW65" s="257"/>
      <c r="ACX65" s="257"/>
      <c r="ACY65" s="257"/>
      <c r="ACZ65" s="257"/>
      <c r="ADA65" s="257"/>
      <c r="ADB65" s="257"/>
      <c r="ADC65" s="257"/>
      <c r="ADD65" s="257"/>
      <c r="ADE65" s="257"/>
      <c r="ADF65" s="257"/>
      <c r="ADG65" s="257"/>
      <c r="ADH65" s="257"/>
      <c r="ADI65" s="257"/>
      <c r="ADJ65" s="257"/>
      <c r="ADK65" s="257"/>
      <c r="ADL65" s="257"/>
      <c r="ADM65" s="257"/>
      <c r="ADN65" s="257"/>
      <c r="ADO65" s="257"/>
      <c r="ADP65" s="257"/>
      <c r="ADQ65" s="257"/>
      <c r="ADR65" s="257"/>
      <c r="ADS65" s="257"/>
      <c r="ADT65" s="257"/>
      <c r="ADU65" s="257"/>
      <c r="ADV65" s="257"/>
      <c r="ADW65" s="257"/>
      <c r="ADX65" s="257"/>
      <c r="ADY65" s="257"/>
      <c r="ADZ65" s="257"/>
      <c r="AEA65" s="257"/>
      <c r="AEB65" s="257"/>
      <c r="AEC65" s="257"/>
      <c r="AED65" s="257"/>
      <c r="AEE65" s="257"/>
      <c r="AEF65" s="257"/>
      <c r="AEG65" s="257"/>
      <c r="AEH65" s="257"/>
      <c r="AEI65" s="257"/>
      <c r="AEJ65" s="257"/>
      <c r="AEK65" s="257"/>
      <c r="AEL65" s="257"/>
      <c r="AEM65" s="257"/>
      <c r="AEN65" s="257"/>
      <c r="AEO65" s="257"/>
      <c r="AEP65" s="257"/>
      <c r="AEQ65" s="257"/>
      <c r="AER65" s="257"/>
      <c r="AES65" s="257"/>
      <c r="AET65" s="257"/>
      <c r="AEU65" s="257"/>
      <c r="AEV65" s="257"/>
      <c r="AEW65" s="257"/>
      <c r="AEX65" s="257"/>
      <c r="AEY65" s="257"/>
      <c r="AEZ65" s="257"/>
      <c r="AFA65" s="257"/>
      <c r="AFB65" s="257"/>
      <c r="AFC65" s="257"/>
      <c r="AFD65" s="257"/>
      <c r="AFE65" s="257"/>
      <c r="AFF65" s="257"/>
      <c r="AFG65" s="257"/>
      <c r="AFH65" s="257"/>
      <c r="AFI65" s="257"/>
      <c r="AFJ65" s="257"/>
      <c r="AFK65" s="257"/>
      <c r="AFL65" s="257"/>
      <c r="AFM65" s="257"/>
      <c r="AFN65" s="257"/>
      <c r="AFO65" s="257"/>
      <c r="AFP65" s="257"/>
      <c r="AFQ65" s="257"/>
      <c r="AFR65" s="257"/>
      <c r="AFS65" s="257"/>
      <c r="AFT65" s="257"/>
      <c r="AFU65" s="257"/>
      <c r="AFV65" s="257"/>
      <c r="AFW65" s="257"/>
      <c r="AFX65" s="257"/>
      <c r="AFY65" s="257"/>
      <c r="AFZ65" s="257"/>
      <c r="AGA65" s="257"/>
      <c r="AGB65" s="257"/>
      <c r="AGC65" s="257"/>
      <c r="AGD65" s="257"/>
      <c r="AGE65" s="257"/>
      <c r="AGF65" s="257"/>
      <c r="AGG65" s="257"/>
      <c r="AGH65" s="257"/>
      <c r="AGI65" s="257"/>
      <c r="AGJ65" s="257"/>
      <c r="AGK65" s="257"/>
      <c r="AGL65" s="257"/>
      <c r="AGM65" s="257"/>
      <c r="AGN65" s="257"/>
      <c r="AGO65" s="257"/>
      <c r="AGP65" s="257"/>
      <c r="AGQ65" s="257"/>
      <c r="AGR65" s="257"/>
      <c r="AGS65" s="257"/>
      <c r="AGT65" s="257"/>
      <c r="AGU65" s="257"/>
      <c r="AGV65" s="257"/>
      <c r="AGW65" s="257"/>
      <c r="AGX65" s="257"/>
      <c r="AGY65" s="257"/>
      <c r="AGZ65" s="257"/>
      <c r="AHA65" s="257"/>
      <c r="AHB65" s="257"/>
      <c r="AHC65" s="257"/>
      <c r="AHD65" s="257"/>
      <c r="AHE65" s="257"/>
      <c r="AHF65" s="257"/>
      <c r="AHG65" s="257"/>
      <c r="AHH65" s="257"/>
      <c r="AHI65" s="257"/>
      <c r="AHJ65" s="257"/>
      <c r="AHK65" s="257"/>
      <c r="AHL65" s="257"/>
      <c r="AHM65" s="257"/>
      <c r="AHN65" s="257"/>
      <c r="AHO65" s="257"/>
      <c r="AHP65" s="257"/>
      <c r="AHQ65" s="257"/>
      <c r="AHR65" s="257"/>
      <c r="AHS65" s="257"/>
      <c r="AHT65" s="257"/>
      <c r="AHU65" s="257"/>
      <c r="AHV65" s="257"/>
      <c r="AHW65" s="257"/>
      <c r="AHX65" s="257"/>
      <c r="AHY65" s="257"/>
      <c r="AHZ65" s="257"/>
      <c r="AIA65" s="257"/>
      <c r="AIB65" s="257"/>
      <c r="AIC65" s="257"/>
      <c r="AID65" s="257"/>
      <c r="AIE65" s="257"/>
      <c r="AIF65" s="257"/>
      <c r="AIG65" s="257"/>
      <c r="AIH65" s="257"/>
      <c r="AII65" s="257"/>
      <c r="AIJ65" s="257"/>
      <c r="AIK65" s="257"/>
      <c r="AIL65" s="257"/>
      <c r="AIM65" s="257"/>
      <c r="AIN65" s="257"/>
      <c r="AIO65" s="257"/>
      <c r="AIP65" s="257"/>
      <c r="AIQ65" s="257"/>
      <c r="AIR65" s="257"/>
      <c r="AIS65" s="257"/>
      <c r="AIT65" s="257"/>
      <c r="AIU65" s="257"/>
      <c r="AIV65" s="257"/>
      <c r="AIW65" s="257"/>
      <c r="AIX65" s="257"/>
      <c r="AIY65" s="257"/>
      <c r="AIZ65" s="257"/>
      <c r="AJA65" s="257"/>
      <c r="AJB65" s="257"/>
      <c r="AJC65" s="257"/>
      <c r="AJD65" s="257"/>
      <c r="AJE65" s="257"/>
      <c r="AJF65" s="257"/>
      <c r="AJG65" s="257"/>
      <c r="AJH65" s="257"/>
      <c r="AJI65" s="257"/>
      <c r="AJJ65" s="257"/>
      <c r="AJK65" s="257"/>
      <c r="AJL65" s="257"/>
      <c r="AJM65" s="257"/>
      <c r="AJN65" s="257"/>
      <c r="AJO65" s="257"/>
      <c r="AJP65" s="257"/>
      <c r="AJQ65" s="257"/>
      <c r="AJR65" s="257"/>
      <c r="AJS65" s="257"/>
      <c r="AJT65" s="257"/>
      <c r="AJU65" s="257"/>
      <c r="AJV65" s="257"/>
      <c r="AJW65" s="257"/>
      <c r="AJX65" s="257"/>
      <c r="AJY65" s="257"/>
      <c r="AJZ65" s="257"/>
      <c r="AKA65" s="257"/>
      <c r="AKB65" s="257"/>
      <c r="AKC65" s="257"/>
      <c r="AKD65" s="257"/>
      <c r="AKE65" s="257"/>
      <c r="AKF65" s="257"/>
      <c r="AKG65" s="257"/>
      <c r="AKH65" s="257"/>
      <c r="AKI65" s="257"/>
      <c r="AKJ65" s="257"/>
      <c r="AKK65" s="257"/>
      <c r="AKL65" s="257"/>
      <c r="AKM65" s="257"/>
      <c r="AKN65" s="257"/>
      <c r="AKO65" s="257"/>
      <c r="AKP65" s="257"/>
      <c r="AKQ65" s="257"/>
      <c r="AKR65" s="257"/>
      <c r="AKS65" s="257"/>
      <c r="AKT65" s="257"/>
      <c r="AKU65" s="257"/>
      <c r="AKV65" s="257"/>
      <c r="AKW65" s="257"/>
      <c r="AKX65" s="257"/>
      <c r="AKY65" s="257"/>
      <c r="AKZ65" s="257"/>
      <c r="ALA65" s="257"/>
      <c r="ALB65" s="257"/>
      <c r="ALC65" s="257"/>
      <c r="ALD65" s="257"/>
      <c r="ALE65" s="257"/>
      <c r="ALF65" s="257"/>
      <c r="ALG65" s="257"/>
      <c r="ALH65" s="257"/>
      <c r="ALI65" s="257"/>
      <c r="ALJ65" s="257"/>
      <c r="ALK65" s="257"/>
      <c r="ALL65" s="257"/>
      <c r="ALM65" s="257"/>
      <c r="ALN65" s="257"/>
      <c r="ALO65" s="257"/>
      <c r="ALP65" s="257"/>
      <c r="ALQ65" s="257"/>
      <c r="ALR65" s="257"/>
      <c r="ALS65" s="257"/>
      <c r="ALT65" s="257"/>
      <c r="ALU65" s="257"/>
      <c r="ALV65" s="257"/>
      <c r="ALW65" s="257"/>
      <c r="ALX65" s="257"/>
      <c r="ALY65" s="257"/>
      <c r="ALZ65" s="257"/>
      <c r="AMA65" s="257"/>
      <c r="AMB65" s="257"/>
      <c r="AMC65" s="257"/>
      <c r="AMD65" s="257"/>
      <c r="AME65" s="257"/>
      <c r="AMF65" s="257"/>
      <c r="AMG65" s="257"/>
      <c r="AMH65" s="257"/>
      <c r="AMI65" s="257"/>
      <c r="AMJ65" s="257"/>
      <c r="AMK65" s="257"/>
      <c r="AML65" s="257"/>
      <c r="AMM65" s="257"/>
      <c r="AMN65" s="257"/>
      <c r="AMO65" s="257"/>
      <c r="AMP65" s="257"/>
      <c r="AMQ65" s="257"/>
      <c r="AMR65" s="257"/>
      <c r="AMS65" s="257"/>
      <c r="AMT65" s="257"/>
      <c r="AMU65" s="257"/>
      <c r="AMV65" s="257"/>
      <c r="AMW65" s="257"/>
      <c r="AMX65" s="257"/>
      <c r="AMY65" s="257"/>
      <c r="AMZ65" s="257"/>
      <c r="ANA65" s="257"/>
      <c r="ANB65" s="257"/>
      <c r="ANC65" s="257"/>
      <c r="AND65" s="257"/>
      <c r="ANE65" s="257"/>
      <c r="ANF65" s="257"/>
      <c r="ANG65" s="257"/>
      <c r="ANH65" s="257"/>
      <c r="ANI65" s="257"/>
      <c r="ANJ65" s="257"/>
      <c r="ANK65" s="257"/>
      <c r="ANL65" s="257"/>
      <c r="ANM65" s="257"/>
      <c r="ANN65" s="257"/>
      <c r="ANO65" s="257"/>
      <c r="ANP65" s="257"/>
      <c r="ANQ65" s="257"/>
      <c r="ANR65" s="257"/>
      <c r="ANS65" s="257"/>
      <c r="ANT65" s="257"/>
      <c r="ANU65" s="257"/>
      <c r="ANV65" s="257"/>
      <c r="ANW65" s="257"/>
      <c r="ANX65" s="257"/>
      <c r="ANY65" s="257"/>
      <c r="ANZ65" s="257"/>
      <c r="AOA65" s="257"/>
      <c r="AOB65" s="257"/>
      <c r="AOC65" s="257"/>
      <c r="AOD65" s="257"/>
      <c r="AOE65" s="257"/>
      <c r="AOF65" s="257"/>
      <c r="AOG65" s="257"/>
      <c r="AOH65" s="257"/>
      <c r="AOI65" s="257"/>
      <c r="AOJ65" s="257"/>
      <c r="AOK65" s="257"/>
      <c r="AOL65" s="257"/>
      <c r="AOM65" s="257"/>
      <c r="AON65" s="257"/>
      <c r="AOO65" s="257"/>
      <c r="AOP65" s="257"/>
      <c r="AOQ65" s="257"/>
      <c r="AOR65" s="257"/>
      <c r="AOS65" s="257"/>
      <c r="AOT65" s="257"/>
      <c r="AOU65" s="257"/>
      <c r="AOV65" s="257"/>
      <c r="AOW65" s="257"/>
      <c r="AOX65" s="257"/>
      <c r="AOY65" s="257"/>
      <c r="AOZ65" s="257"/>
      <c r="APA65" s="257"/>
      <c r="APB65" s="257"/>
      <c r="APC65" s="257"/>
      <c r="APD65" s="257"/>
      <c r="APE65" s="257"/>
      <c r="APF65" s="257"/>
      <c r="APG65" s="257"/>
      <c r="APH65" s="257"/>
      <c r="API65" s="257"/>
      <c r="APJ65" s="257"/>
      <c r="APK65" s="257"/>
      <c r="APL65" s="257"/>
      <c r="APM65" s="257"/>
      <c r="APN65" s="257"/>
      <c r="APO65" s="257"/>
      <c r="APP65" s="257"/>
      <c r="APQ65" s="257"/>
      <c r="APR65" s="257"/>
      <c r="APS65" s="257"/>
      <c r="APT65" s="257"/>
      <c r="APU65" s="257"/>
      <c r="APV65" s="257"/>
      <c r="APW65" s="257"/>
      <c r="APX65" s="257"/>
      <c r="APY65" s="257"/>
      <c r="APZ65" s="257"/>
      <c r="AQA65" s="257"/>
      <c r="AQB65" s="257"/>
      <c r="AQC65" s="257"/>
      <c r="AQD65" s="257"/>
      <c r="AQE65" s="257"/>
      <c r="AQF65" s="257"/>
      <c r="AQG65" s="257"/>
      <c r="AQH65" s="257"/>
      <c r="AQI65" s="257"/>
      <c r="AQJ65" s="257"/>
      <c r="AQK65" s="257"/>
      <c r="AQL65" s="257"/>
      <c r="AQM65" s="257"/>
      <c r="AQN65" s="257"/>
      <c r="AQO65" s="257"/>
      <c r="AQP65" s="257"/>
      <c r="AQQ65" s="257"/>
      <c r="AQR65" s="257"/>
      <c r="AQS65" s="257"/>
      <c r="AQT65" s="257"/>
      <c r="AQU65" s="257"/>
      <c r="AQV65" s="257"/>
      <c r="AQW65" s="257"/>
      <c r="AQX65" s="257"/>
      <c r="AQY65" s="257"/>
      <c r="AQZ65" s="257"/>
      <c r="ARA65" s="257"/>
      <c r="ARB65" s="257"/>
      <c r="ARC65" s="257"/>
      <c r="ARD65" s="257"/>
      <c r="ARE65" s="257"/>
      <c r="ARF65" s="257"/>
      <c r="ARG65" s="257"/>
      <c r="ARH65" s="257"/>
      <c r="ARI65" s="257"/>
      <c r="ARJ65" s="257"/>
      <c r="ARK65" s="257"/>
      <c r="ARL65" s="257"/>
      <c r="ARM65" s="257"/>
      <c r="ARN65" s="257"/>
      <c r="ARO65" s="257"/>
      <c r="ARP65" s="257"/>
      <c r="ARQ65" s="257"/>
      <c r="ARR65" s="257"/>
      <c r="ARS65" s="257"/>
      <c r="ART65" s="257"/>
      <c r="ARU65" s="257"/>
      <c r="ARV65" s="257"/>
      <c r="ARW65" s="257"/>
      <c r="ARX65" s="257"/>
      <c r="ARY65" s="257"/>
      <c r="ARZ65" s="257"/>
      <c r="ASA65" s="257"/>
      <c r="ASB65" s="257"/>
      <c r="ASC65" s="257"/>
      <c r="ASD65" s="257"/>
      <c r="ASE65" s="257"/>
      <c r="ASF65" s="257"/>
      <c r="ASG65" s="257"/>
      <c r="ASH65" s="257"/>
      <c r="ASI65" s="257"/>
      <c r="ASJ65" s="257"/>
      <c r="ASK65" s="257"/>
      <c r="ASL65" s="257"/>
      <c r="ASM65" s="257"/>
      <c r="ASN65" s="257"/>
      <c r="ASO65" s="257"/>
      <c r="ASP65" s="257"/>
      <c r="ASQ65" s="257"/>
      <c r="ASR65" s="257"/>
      <c r="ASS65" s="257"/>
      <c r="AST65" s="257"/>
      <c r="ASU65" s="257"/>
      <c r="ASV65" s="257"/>
      <c r="ASW65" s="257"/>
      <c r="ASX65" s="257"/>
      <c r="ASY65" s="257"/>
      <c r="ASZ65" s="257"/>
      <c r="ATA65" s="257"/>
      <c r="ATB65" s="257"/>
      <c r="ATC65" s="257"/>
      <c r="ATD65" s="257"/>
      <c r="ATE65" s="257"/>
      <c r="ATF65" s="257"/>
      <c r="ATG65" s="257"/>
      <c r="ATH65" s="257"/>
      <c r="ATI65" s="257"/>
      <c r="ATJ65" s="257"/>
      <c r="ATK65" s="257"/>
      <c r="ATL65" s="257"/>
      <c r="ATM65" s="257"/>
      <c r="ATN65" s="257"/>
      <c r="ATO65" s="257"/>
      <c r="ATP65" s="257"/>
      <c r="ATQ65" s="257"/>
      <c r="ATR65" s="257"/>
      <c r="ATS65" s="257"/>
      <c r="ATT65" s="257"/>
      <c r="ATU65" s="257"/>
      <c r="ATV65" s="257"/>
      <c r="ATW65" s="257"/>
      <c r="ATX65" s="257"/>
      <c r="ATY65" s="257"/>
      <c r="ATZ65" s="257"/>
      <c r="AUA65" s="257"/>
      <c r="AUB65" s="257"/>
      <c r="AUC65" s="257"/>
      <c r="AUD65" s="257"/>
      <c r="AUE65" s="257"/>
      <c r="AUF65" s="257"/>
      <c r="AUG65" s="257"/>
      <c r="AUH65" s="257"/>
      <c r="AUI65" s="257"/>
      <c r="AUJ65" s="257"/>
      <c r="AUK65" s="257"/>
      <c r="AUL65" s="257"/>
      <c r="AUM65" s="257"/>
      <c r="AUN65" s="257"/>
      <c r="AUO65" s="257"/>
      <c r="AUP65" s="257"/>
      <c r="AUQ65" s="257"/>
      <c r="AUR65" s="257"/>
      <c r="AUS65" s="257"/>
      <c r="AUT65" s="257"/>
      <c r="AUU65" s="257"/>
      <c r="AUV65" s="257"/>
      <c r="AUW65" s="257"/>
      <c r="AUX65" s="257"/>
      <c r="AUY65" s="257"/>
      <c r="AUZ65" s="257"/>
      <c r="AVA65" s="257"/>
      <c r="AVB65" s="257"/>
      <c r="AVC65" s="257"/>
      <c r="AVD65" s="257"/>
      <c r="AVE65" s="257"/>
      <c r="AVF65" s="257"/>
      <c r="AVG65" s="257"/>
      <c r="AVH65" s="257"/>
      <c r="AVI65" s="257"/>
      <c r="AVJ65" s="257"/>
      <c r="AVK65" s="257"/>
      <c r="AVL65" s="257"/>
      <c r="AVM65" s="257"/>
      <c r="AVN65" s="257"/>
      <c r="AVO65" s="257"/>
      <c r="AVP65" s="257"/>
      <c r="AVQ65" s="257"/>
      <c r="AVR65" s="257"/>
      <c r="AVS65" s="257"/>
      <c r="AVT65" s="257"/>
      <c r="AVU65" s="257"/>
      <c r="AVV65" s="257"/>
      <c r="AVW65" s="257"/>
      <c r="AVX65" s="257"/>
      <c r="AVY65" s="257"/>
      <c r="AVZ65" s="257"/>
      <c r="AWA65" s="257"/>
      <c r="AWB65" s="257"/>
      <c r="AWC65" s="257"/>
      <c r="AWD65" s="257"/>
      <c r="AWE65" s="257"/>
      <c r="AWF65" s="257"/>
      <c r="AWG65" s="257"/>
      <c r="AWH65" s="257"/>
      <c r="AWI65" s="257"/>
      <c r="AWJ65" s="257"/>
      <c r="AWK65" s="257"/>
      <c r="AWL65" s="257"/>
      <c r="AWM65" s="257"/>
      <c r="AWN65" s="257"/>
      <c r="AWO65" s="257"/>
      <c r="AWP65" s="257"/>
      <c r="AWQ65" s="257"/>
      <c r="AWR65" s="257"/>
      <c r="AWS65" s="257"/>
      <c r="AWT65" s="257"/>
      <c r="AWU65" s="257"/>
      <c r="AWV65" s="257"/>
      <c r="AWW65" s="257"/>
      <c r="AWX65" s="257"/>
      <c r="AWY65" s="257"/>
      <c r="AWZ65" s="257"/>
      <c r="AXA65" s="257"/>
      <c r="AXB65" s="257"/>
      <c r="AXC65" s="257"/>
      <c r="AXD65" s="257"/>
      <c r="AXE65" s="257"/>
      <c r="AXF65" s="257"/>
      <c r="AXG65" s="257"/>
      <c r="AXH65" s="257"/>
      <c r="AXI65" s="257"/>
      <c r="AXJ65" s="257"/>
      <c r="AXK65" s="257"/>
      <c r="AXL65" s="257"/>
      <c r="AXM65" s="257"/>
      <c r="AXN65" s="257"/>
      <c r="AXO65" s="257"/>
      <c r="AXP65" s="257"/>
      <c r="AXQ65" s="257"/>
      <c r="AXR65" s="257"/>
      <c r="AXS65" s="257"/>
      <c r="AXT65" s="257"/>
      <c r="AXU65" s="257"/>
      <c r="AXV65" s="257"/>
      <c r="AXW65" s="257"/>
      <c r="AXX65" s="257"/>
      <c r="AXY65" s="257"/>
      <c r="AXZ65" s="257"/>
      <c r="AYA65" s="257"/>
      <c r="AYB65" s="257"/>
      <c r="AYC65" s="257"/>
      <c r="AYD65" s="257"/>
      <c r="AYE65" s="257"/>
      <c r="AYF65" s="257"/>
      <c r="AYG65" s="257"/>
      <c r="AYH65" s="257"/>
      <c r="AYI65" s="257"/>
      <c r="AYJ65" s="257"/>
      <c r="AYK65" s="257"/>
      <c r="AYL65" s="257"/>
      <c r="AYM65" s="257"/>
      <c r="AYN65" s="257"/>
      <c r="AYO65" s="257"/>
      <c r="AYP65" s="257"/>
      <c r="AYQ65" s="257"/>
      <c r="AYR65" s="257"/>
      <c r="AYS65" s="257"/>
      <c r="AYT65" s="257"/>
      <c r="AYU65" s="257"/>
      <c r="AYV65" s="257"/>
      <c r="AYW65" s="257"/>
      <c r="AYX65" s="257"/>
      <c r="AYY65" s="257"/>
      <c r="AYZ65" s="257"/>
      <c r="AZA65" s="257"/>
      <c r="AZB65" s="257"/>
      <c r="AZC65" s="257"/>
      <c r="AZD65" s="257"/>
      <c r="AZE65" s="257"/>
      <c r="AZF65" s="257"/>
      <c r="AZG65" s="257"/>
      <c r="AZH65" s="257"/>
      <c r="AZI65" s="257"/>
      <c r="AZJ65" s="257"/>
      <c r="AZK65" s="257"/>
      <c r="AZL65" s="257"/>
      <c r="AZM65" s="257"/>
      <c r="AZN65" s="257"/>
      <c r="AZO65" s="257"/>
      <c r="AZP65" s="257"/>
      <c r="AZQ65" s="257"/>
      <c r="AZR65" s="257"/>
      <c r="AZS65" s="257"/>
      <c r="AZT65" s="257"/>
      <c r="AZU65" s="257"/>
      <c r="AZV65" s="257"/>
      <c r="AZW65" s="257"/>
      <c r="AZX65" s="257"/>
      <c r="AZY65" s="257"/>
      <c r="AZZ65" s="257"/>
      <c r="BAA65" s="257"/>
      <c r="BAB65" s="257"/>
      <c r="BAC65" s="257"/>
      <c r="BAD65" s="257"/>
      <c r="BAE65" s="257"/>
      <c r="BAF65" s="257"/>
      <c r="BAG65" s="257"/>
      <c r="BAH65" s="257"/>
      <c r="BAI65" s="257"/>
      <c r="BAJ65" s="257"/>
      <c r="BAK65" s="257"/>
      <c r="BAL65" s="257"/>
      <c r="BAM65" s="257"/>
      <c r="BAN65" s="257"/>
      <c r="BAO65" s="257"/>
      <c r="BAP65" s="257"/>
      <c r="BAQ65" s="257"/>
      <c r="BAR65" s="257"/>
      <c r="BAS65" s="257"/>
      <c r="BAT65" s="257"/>
      <c r="BAU65" s="257"/>
      <c r="BAV65" s="257"/>
      <c r="BAW65" s="257"/>
      <c r="BAX65" s="257"/>
      <c r="BAY65" s="257"/>
      <c r="BAZ65" s="257"/>
      <c r="BBA65" s="257"/>
      <c r="BBB65" s="257"/>
      <c r="BBC65" s="257"/>
      <c r="BBD65" s="257"/>
      <c r="BBE65" s="257"/>
      <c r="BBF65" s="257"/>
      <c r="BBG65" s="257"/>
      <c r="BBH65" s="257"/>
      <c r="BBI65" s="257"/>
      <c r="BBJ65" s="257"/>
      <c r="BBK65" s="257"/>
      <c r="BBL65" s="257"/>
      <c r="BBM65" s="257"/>
      <c r="BBN65" s="257"/>
      <c r="BBO65" s="257"/>
      <c r="BBP65" s="257"/>
      <c r="BBQ65" s="257"/>
      <c r="BBR65" s="257"/>
      <c r="BBS65" s="257"/>
      <c r="BBT65" s="257"/>
      <c r="BBU65" s="257"/>
      <c r="BBV65" s="257"/>
      <c r="BBW65" s="257"/>
      <c r="BBX65" s="257"/>
      <c r="BBY65" s="257"/>
      <c r="BBZ65" s="257"/>
      <c r="BCA65" s="257"/>
      <c r="BCB65" s="257"/>
      <c r="BCC65" s="257"/>
      <c r="BCD65" s="257"/>
      <c r="BCE65" s="257"/>
      <c r="BCF65" s="257"/>
      <c r="BCG65" s="257"/>
      <c r="BCH65" s="257"/>
      <c r="BCI65" s="257"/>
      <c r="BCJ65" s="257"/>
      <c r="BCK65" s="257"/>
      <c r="BCL65" s="257"/>
      <c r="BCM65" s="257"/>
      <c r="BCN65" s="257"/>
      <c r="BCO65" s="257"/>
      <c r="BCP65" s="257"/>
      <c r="BCQ65" s="257"/>
      <c r="BCR65" s="257"/>
      <c r="BCS65" s="257"/>
      <c r="BCT65" s="257"/>
      <c r="BCU65" s="257"/>
      <c r="BCV65" s="257"/>
      <c r="BCW65" s="257"/>
      <c r="BCX65" s="257"/>
      <c r="BCY65" s="257"/>
      <c r="BCZ65" s="257"/>
      <c r="BDA65" s="257"/>
      <c r="BDB65" s="257"/>
      <c r="BDC65" s="257"/>
      <c r="BDD65" s="257"/>
      <c r="BDE65" s="257"/>
      <c r="BDF65" s="257"/>
      <c r="BDG65" s="257"/>
      <c r="BDH65" s="257"/>
      <c r="BDI65" s="257"/>
      <c r="BDJ65" s="257"/>
      <c r="BDK65" s="257"/>
      <c r="BDL65" s="257"/>
      <c r="BDM65" s="257"/>
      <c r="BDN65" s="257"/>
      <c r="BDO65" s="257"/>
      <c r="BDP65" s="257"/>
      <c r="BDQ65" s="257"/>
      <c r="BDR65" s="257"/>
      <c r="BDS65" s="257"/>
      <c r="BDT65" s="257"/>
      <c r="BDU65" s="257"/>
      <c r="BDV65" s="257"/>
      <c r="BDW65" s="257"/>
      <c r="BDX65" s="257"/>
      <c r="BDY65" s="257"/>
      <c r="BDZ65" s="257"/>
      <c r="BEA65" s="257"/>
      <c r="BEB65" s="257"/>
      <c r="BEC65" s="257"/>
      <c r="BED65" s="257"/>
      <c r="BEE65" s="257"/>
      <c r="BEF65" s="257"/>
      <c r="BEG65" s="257"/>
      <c r="BEH65" s="257"/>
      <c r="BEI65" s="257"/>
      <c r="BEJ65" s="257"/>
      <c r="BEK65" s="257"/>
      <c r="BEL65" s="257"/>
      <c r="BEM65" s="257"/>
      <c r="BEN65" s="257"/>
      <c r="BEO65" s="257"/>
      <c r="BEP65" s="257"/>
      <c r="BEQ65" s="257"/>
      <c r="BER65" s="257"/>
      <c r="BES65" s="257"/>
      <c r="BET65" s="257"/>
      <c r="BEU65" s="257"/>
      <c r="BEV65" s="257"/>
      <c r="BEW65" s="257"/>
      <c r="BEX65" s="257"/>
      <c r="BEY65" s="257"/>
      <c r="BEZ65" s="257"/>
      <c r="BFA65" s="257"/>
      <c r="BFB65" s="257"/>
      <c r="BFC65" s="257"/>
      <c r="BFD65" s="257"/>
      <c r="BFE65" s="257"/>
      <c r="BFF65" s="257"/>
      <c r="BFG65" s="257"/>
      <c r="BFH65" s="257"/>
      <c r="BFI65" s="257"/>
      <c r="BFJ65" s="257"/>
      <c r="BFK65" s="257"/>
      <c r="BFL65" s="257"/>
      <c r="BFM65" s="257"/>
      <c r="BFN65" s="257"/>
      <c r="BFO65" s="257"/>
      <c r="BFP65" s="257"/>
      <c r="BFQ65" s="257"/>
      <c r="BFR65" s="257"/>
      <c r="BFS65" s="257"/>
      <c r="BFT65" s="257"/>
      <c r="BFU65" s="257"/>
      <c r="BFV65" s="257"/>
      <c r="BFW65" s="257"/>
      <c r="BFX65" s="257"/>
      <c r="BFY65" s="257"/>
      <c r="BFZ65" s="257"/>
      <c r="BGA65" s="257"/>
      <c r="BGB65" s="257"/>
      <c r="BGC65" s="257"/>
      <c r="BGD65" s="257"/>
      <c r="BGE65" s="257"/>
      <c r="BGF65" s="257"/>
      <c r="BGG65" s="257"/>
      <c r="BGH65" s="257"/>
      <c r="BGI65" s="257"/>
      <c r="BGJ65" s="257"/>
      <c r="BGK65" s="257"/>
      <c r="BGL65" s="257"/>
      <c r="BGM65" s="257"/>
      <c r="BGN65" s="257"/>
      <c r="BGO65" s="257"/>
      <c r="BGP65" s="257"/>
      <c r="BGQ65" s="257"/>
      <c r="BGR65" s="257"/>
      <c r="BGS65" s="257"/>
      <c r="BGT65" s="257"/>
      <c r="BGU65" s="257"/>
      <c r="BGV65" s="257"/>
      <c r="BGW65" s="257"/>
      <c r="BGX65" s="257"/>
      <c r="BGY65" s="257"/>
      <c r="BGZ65" s="257"/>
      <c r="BHA65" s="257"/>
      <c r="BHB65" s="257"/>
      <c r="BHC65" s="257"/>
      <c r="BHD65" s="257"/>
      <c r="BHE65" s="257"/>
      <c r="BHF65" s="257"/>
      <c r="BHG65" s="257"/>
      <c r="BHH65" s="257"/>
      <c r="BHI65" s="257"/>
      <c r="BHJ65" s="257"/>
      <c r="BHK65" s="257"/>
      <c r="BHL65" s="257"/>
      <c r="BHM65" s="257"/>
      <c r="BHN65" s="257"/>
      <c r="BHO65" s="257"/>
      <c r="BHP65" s="257"/>
      <c r="BHQ65" s="257"/>
      <c r="BHR65" s="257"/>
      <c r="BHS65" s="257"/>
      <c r="BHT65" s="257"/>
      <c r="BHU65" s="257"/>
      <c r="BHV65" s="257"/>
      <c r="BHW65" s="257"/>
      <c r="BHX65" s="257"/>
      <c r="BHY65" s="257"/>
      <c r="BHZ65" s="257"/>
      <c r="BIA65" s="257"/>
      <c r="BIB65" s="257"/>
      <c r="BIC65" s="257"/>
      <c r="BID65" s="257"/>
      <c r="BIE65" s="257"/>
      <c r="BIF65" s="257"/>
      <c r="BIG65" s="257"/>
      <c r="BIH65" s="257"/>
      <c r="BII65" s="257"/>
      <c r="BIJ65" s="257"/>
      <c r="BIK65" s="257"/>
      <c r="BIL65" s="257"/>
      <c r="BIM65" s="257"/>
      <c r="BIN65" s="257"/>
      <c r="BIO65" s="257"/>
      <c r="BIP65" s="257"/>
      <c r="BIQ65" s="257"/>
      <c r="BIR65" s="257"/>
      <c r="BIS65" s="257"/>
      <c r="BIT65" s="257"/>
      <c r="BIU65" s="257"/>
      <c r="BIV65" s="257"/>
      <c r="BIW65" s="257"/>
      <c r="BIX65" s="257"/>
      <c r="BIY65" s="257"/>
      <c r="BIZ65" s="257"/>
      <c r="BJA65" s="257"/>
      <c r="BJB65" s="257"/>
      <c r="BJC65" s="257"/>
      <c r="BJD65" s="257"/>
      <c r="BJE65" s="257"/>
      <c r="BJF65" s="257"/>
      <c r="BJG65" s="257"/>
      <c r="BJH65" s="257"/>
      <c r="BJI65" s="257"/>
      <c r="BJJ65" s="257"/>
      <c r="BJK65" s="257"/>
      <c r="BJL65" s="257"/>
      <c r="BJM65" s="257"/>
      <c r="BJN65" s="257"/>
      <c r="BJO65" s="257"/>
      <c r="BJP65" s="257"/>
      <c r="BJQ65" s="257"/>
      <c r="BJR65" s="257"/>
      <c r="BJS65" s="257"/>
      <c r="BJT65" s="257"/>
      <c r="BJU65" s="257"/>
      <c r="BJV65" s="257"/>
      <c r="BJW65" s="257"/>
      <c r="BJX65" s="257"/>
      <c r="BJY65" s="257"/>
      <c r="BJZ65" s="257"/>
      <c r="BKA65" s="257"/>
      <c r="BKB65" s="257"/>
      <c r="BKC65" s="257"/>
      <c r="BKD65" s="257"/>
      <c r="BKE65" s="257"/>
      <c r="BKF65" s="257"/>
      <c r="BKG65" s="257"/>
      <c r="BKH65" s="257"/>
      <c r="BKI65" s="257"/>
      <c r="BKJ65" s="257"/>
      <c r="BKK65" s="257"/>
      <c r="BKL65" s="257"/>
      <c r="BKM65" s="257"/>
      <c r="BKN65" s="257"/>
      <c r="BKO65" s="257"/>
      <c r="BKP65" s="257"/>
      <c r="BKQ65" s="257"/>
      <c r="BKR65" s="257"/>
      <c r="BKS65" s="257"/>
      <c r="BKT65" s="257"/>
      <c r="BKU65" s="257"/>
      <c r="BKV65" s="257"/>
      <c r="BKW65" s="257"/>
      <c r="BKX65" s="257"/>
      <c r="BKY65" s="257"/>
      <c r="BKZ65" s="257"/>
      <c r="BLA65" s="257"/>
      <c r="BLB65" s="257"/>
      <c r="BLC65" s="257"/>
      <c r="BLD65" s="257"/>
      <c r="BLE65" s="257"/>
      <c r="BLF65" s="257"/>
      <c r="BLG65" s="257"/>
      <c r="BLH65" s="257"/>
      <c r="BLI65" s="257"/>
      <c r="BLJ65" s="257"/>
      <c r="BLK65" s="257"/>
      <c r="BLL65" s="257"/>
      <c r="BLM65" s="257"/>
      <c r="BLN65" s="257"/>
      <c r="BLO65" s="257"/>
      <c r="BLP65" s="257"/>
      <c r="BLQ65" s="257"/>
      <c r="BLR65" s="257"/>
      <c r="BLS65" s="257"/>
      <c r="BLT65" s="257"/>
      <c r="BLU65" s="257"/>
      <c r="BLV65" s="257"/>
      <c r="BLW65" s="257"/>
      <c r="BLX65" s="257"/>
      <c r="BLY65" s="257"/>
      <c r="BLZ65" s="257"/>
      <c r="BMA65" s="257"/>
      <c r="BMB65" s="257"/>
      <c r="BMC65" s="257"/>
      <c r="BMD65" s="257"/>
      <c r="BME65" s="257"/>
      <c r="BMF65" s="257"/>
      <c r="BMG65" s="257"/>
      <c r="BMH65" s="257"/>
      <c r="BMI65" s="257"/>
      <c r="BMJ65" s="257"/>
      <c r="BMK65" s="257"/>
      <c r="BML65" s="257"/>
      <c r="BMM65" s="257"/>
      <c r="BMN65" s="257"/>
      <c r="BMO65" s="257"/>
      <c r="BMP65" s="257"/>
      <c r="BMQ65" s="257"/>
      <c r="BMR65" s="257"/>
      <c r="BMS65" s="257"/>
      <c r="BMT65" s="257"/>
      <c r="BMU65" s="257"/>
      <c r="BMV65" s="257"/>
      <c r="BMW65" s="257"/>
      <c r="BMX65" s="257"/>
      <c r="BMY65" s="257"/>
      <c r="BMZ65" s="257"/>
      <c r="BNA65" s="257"/>
      <c r="BNB65" s="257"/>
      <c r="BNC65" s="257"/>
      <c r="BND65" s="257"/>
      <c r="BNE65" s="257"/>
      <c r="BNF65" s="257"/>
      <c r="BNG65" s="257"/>
      <c r="BNH65" s="257"/>
      <c r="BNI65" s="257"/>
      <c r="BNJ65" s="257"/>
      <c r="BNK65" s="257"/>
      <c r="BNL65" s="257"/>
      <c r="BNM65" s="257"/>
      <c r="BNN65" s="257"/>
      <c r="BNO65" s="257"/>
      <c r="BNP65" s="257"/>
      <c r="BNQ65" s="257"/>
      <c r="BNR65" s="257"/>
      <c r="BNS65" s="257"/>
      <c r="BNT65" s="257"/>
      <c r="BNU65" s="257"/>
      <c r="BNV65" s="257"/>
      <c r="BNW65" s="257"/>
      <c r="BNX65" s="257"/>
      <c r="BNY65" s="257"/>
      <c r="BNZ65" s="257"/>
      <c r="BOA65" s="257"/>
      <c r="BOB65" s="257"/>
      <c r="BOC65" s="257"/>
      <c r="BOD65" s="257"/>
      <c r="BOE65" s="257"/>
      <c r="BOF65" s="257"/>
      <c r="BOG65" s="257"/>
      <c r="BOH65" s="257"/>
      <c r="BOI65" s="257"/>
      <c r="BOJ65" s="257"/>
      <c r="BOK65" s="257"/>
      <c r="BOL65" s="257"/>
      <c r="BOM65" s="257"/>
      <c r="BON65" s="257"/>
      <c r="BOO65" s="257"/>
      <c r="BOP65" s="257"/>
      <c r="BOQ65" s="257"/>
      <c r="BOR65" s="257"/>
      <c r="BOS65" s="257"/>
      <c r="BOT65" s="257"/>
      <c r="BOU65" s="257"/>
      <c r="BOV65" s="257"/>
      <c r="BOW65" s="257"/>
      <c r="BOX65" s="257"/>
      <c r="BOY65" s="257"/>
      <c r="BOZ65" s="257"/>
      <c r="BPA65" s="257"/>
      <c r="BPB65" s="257"/>
      <c r="BPC65" s="257"/>
      <c r="BPD65" s="257"/>
      <c r="BPE65" s="257"/>
      <c r="BPF65" s="257"/>
      <c r="BPG65" s="257"/>
      <c r="BPH65" s="257"/>
      <c r="BPI65" s="257"/>
      <c r="BPJ65" s="257"/>
      <c r="BPK65" s="257"/>
      <c r="BPL65" s="257"/>
      <c r="BPM65" s="257"/>
      <c r="BPN65" s="257"/>
      <c r="BPO65" s="257"/>
      <c r="BPP65" s="257"/>
      <c r="BPQ65" s="257"/>
      <c r="BPR65" s="257"/>
      <c r="BPS65" s="257"/>
      <c r="BPT65" s="257"/>
      <c r="BPU65" s="257"/>
      <c r="BPV65" s="257"/>
      <c r="BPW65" s="257"/>
      <c r="BPX65" s="257"/>
      <c r="BPY65" s="257"/>
      <c r="BPZ65" s="257"/>
      <c r="BQA65" s="257"/>
      <c r="BQB65" s="257"/>
      <c r="BQC65" s="257"/>
      <c r="BQD65" s="257"/>
      <c r="BQE65" s="257"/>
      <c r="BQF65" s="257"/>
      <c r="BQG65" s="257"/>
      <c r="BQH65" s="257"/>
      <c r="BQI65" s="257"/>
      <c r="BQJ65" s="257"/>
      <c r="BQK65" s="257"/>
      <c r="BQL65" s="257"/>
      <c r="BQM65" s="257"/>
      <c r="BQN65" s="257"/>
      <c r="BQO65" s="257"/>
      <c r="BQP65" s="257"/>
      <c r="BQQ65" s="257"/>
      <c r="BQR65" s="257"/>
      <c r="BQS65" s="257"/>
      <c r="BQT65" s="257"/>
      <c r="BQU65" s="257"/>
      <c r="BQV65" s="257"/>
      <c r="BQW65" s="257"/>
      <c r="BQX65" s="257"/>
      <c r="BQY65" s="257"/>
      <c r="BQZ65" s="257"/>
      <c r="BRA65" s="257"/>
      <c r="BRB65" s="257"/>
      <c r="BRC65" s="257"/>
      <c r="BRD65" s="257"/>
      <c r="BRE65" s="257"/>
      <c r="BRF65" s="257"/>
      <c r="BRG65" s="257"/>
      <c r="BRH65" s="257"/>
      <c r="BRI65" s="257"/>
      <c r="BRJ65" s="257"/>
      <c r="BRK65" s="257"/>
      <c r="BRL65" s="257"/>
      <c r="BRM65" s="257"/>
      <c r="BRN65" s="257"/>
      <c r="BRO65" s="257"/>
      <c r="BRP65" s="257"/>
      <c r="BRQ65" s="257"/>
      <c r="BRR65" s="257"/>
      <c r="BRS65" s="257"/>
      <c r="BRT65" s="257"/>
      <c r="BRU65" s="257"/>
      <c r="BRV65" s="257"/>
      <c r="BRW65" s="257"/>
      <c r="BRX65" s="257"/>
      <c r="BRY65" s="257"/>
      <c r="BRZ65" s="257"/>
      <c r="BSA65" s="257"/>
      <c r="BSB65" s="257"/>
      <c r="BSC65" s="257"/>
      <c r="BSD65" s="257"/>
      <c r="BSE65" s="257"/>
      <c r="BSF65" s="257"/>
      <c r="BSG65" s="257"/>
      <c r="BSH65" s="257"/>
      <c r="BSI65" s="257"/>
      <c r="BSJ65" s="257"/>
      <c r="BSK65" s="257"/>
      <c r="BSL65" s="257"/>
      <c r="BSM65" s="257"/>
      <c r="BSN65" s="257"/>
      <c r="BSO65" s="257"/>
      <c r="BSP65" s="257"/>
      <c r="BSQ65" s="257"/>
      <c r="BSR65" s="257"/>
      <c r="BSS65" s="257"/>
      <c r="BST65" s="257"/>
      <c r="BSU65" s="257"/>
      <c r="BSV65" s="257"/>
      <c r="BSW65" s="257"/>
      <c r="BSX65" s="257"/>
      <c r="BSY65" s="257"/>
      <c r="BSZ65" s="257"/>
      <c r="BTA65" s="257"/>
      <c r="BTB65" s="257"/>
      <c r="BTC65" s="257"/>
      <c r="BTD65" s="257"/>
      <c r="BTE65" s="257"/>
      <c r="BTF65" s="257"/>
      <c r="BTG65" s="257"/>
      <c r="BTH65" s="257"/>
      <c r="BTI65" s="257"/>
      <c r="BTJ65" s="257"/>
      <c r="BTK65" s="257"/>
      <c r="BTL65" s="257"/>
      <c r="BTM65" s="257"/>
      <c r="BTN65" s="257"/>
      <c r="BTO65" s="257"/>
      <c r="BTP65" s="257"/>
      <c r="BTQ65" s="257"/>
      <c r="BTR65" s="257"/>
      <c r="BTS65" s="257"/>
      <c r="BTT65" s="257"/>
      <c r="BTU65" s="257"/>
      <c r="BTV65" s="257"/>
      <c r="BTW65" s="257"/>
      <c r="BTX65" s="257"/>
      <c r="BTY65" s="257"/>
      <c r="BTZ65" s="257"/>
      <c r="BUA65" s="257"/>
      <c r="BUB65" s="257"/>
      <c r="BUC65" s="257"/>
      <c r="BUD65" s="257"/>
      <c r="BUE65" s="257"/>
      <c r="BUF65" s="257"/>
      <c r="BUG65" s="257"/>
      <c r="BUH65" s="257"/>
      <c r="BUI65" s="257"/>
      <c r="BUJ65" s="257"/>
      <c r="BUK65" s="257"/>
      <c r="BUL65" s="257"/>
      <c r="BUM65" s="257"/>
      <c r="BUN65" s="257"/>
      <c r="BUO65" s="257"/>
      <c r="BUP65" s="257"/>
      <c r="BUQ65" s="257"/>
      <c r="BUR65" s="257"/>
      <c r="BUS65" s="257"/>
      <c r="BUT65" s="257"/>
      <c r="BUU65" s="257"/>
      <c r="BUV65" s="257"/>
      <c r="BUW65" s="257"/>
      <c r="BUX65" s="257"/>
      <c r="BUY65" s="257"/>
      <c r="BUZ65" s="257"/>
      <c r="BVA65" s="257"/>
      <c r="BVB65" s="257"/>
      <c r="BVC65" s="257"/>
      <c r="BVD65" s="257"/>
      <c r="BVE65" s="257"/>
      <c r="BVF65" s="257"/>
      <c r="BVG65" s="257"/>
      <c r="BVH65" s="257"/>
      <c r="BVI65" s="257"/>
      <c r="BVJ65" s="257"/>
      <c r="BVK65" s="257"/>
      <c r="BVL65" s="257"/>
      <c r="BVM65" s="257"/>
      <c r="BVN65" s="257"/>
      <c r="BVO65" s="257"/>
      <c r="BVP65" s="257"/>
      <c r="BVQ65" s="257"/>
      <c r="BVR65" s="257"/>
      <c r="BVS65" s="257"/>
      <c r="BVT65" s="257"/>
      <c r="BVU65" s="257"/>
      <c r="BVV65" s="257"/>
      <c r="BVW65" s="257"/>
      <c r="BVX65" s="257"/>
      <c r="BVY65" s="257"/>
      <c r="BVZ65" s="257"/>
      <c r="BWA65" s="257"/>
      <c r="BWB65" s="257"/>
      <c r="BWC65" s="257"/>
      <c r="BWD65" s="257"/>
      <c r="BWE65" s="257"/>
      <c r="BWF65" s="257"/>
      <c r="BWG65" s="257"/>
      <c r="BWH65" s="257"/>
      <c r="BWI65" s="257"/>
      <c r="BWJ65" s="257"/>
      <c r="BWK65" s="257"/>
      <c r="BWL65" s="257"/>
      <c r="BWM65" s="257"/>
      <c r="BWN65" s="257"/>
      <c r="BWO65" s="257"/>
      <c r="BWP65" s="257"/>
      <c r="BWQ65" s="257"/>
      <c r="BWR65" s="257"/>
      <c r="BWS65" s="257"/>
      <c r="BWT65" s="257"/>
      <c r="BWU65" s="257"/>
      <c r="BWV65" s="257"/>
      <c r="BWW65" s="257"/>
      <c r="BWX65" s="257"/>
      <c r="BWY65" s="257"/>
      <c r="BWZ65" s="257"/>
      <c r="BXA65" s="257"/>
      <c r="BXB65" s="257"/>
      <c r="BXC65" s="257"/>
      <c r="BXD65" s="257"/>
      <c r="BXE65" s="257"/>
      <c r="BXF65" s="257"/>
      <c r="BXG65" s="257"/>
      <c r="BXH65" s="257"/>
      <c r="BXI65" s="257"/>
      <c r="BXJ65" s="257"/>
      <c r="BXK65" s="257"/>
      <c r="BXL65" s="257"/>
      <c r="BXM65" s="257"/>
      <c r="BXN65" s="257"/>
      <c r="BXO65" s="257"/>
      <c r="BXP65" s="257"/>
      <c r="BXQ65" s="257"/>
      <c r="BXR65" s="257"/>
      <c r="BXS65" s="257"/>
      <c r="BXT65" s="257"/>
      <c r="BXU65" s="257"/>
      <c r="BXV65" s="257"/>
      <c r="BXW65" s="257"/>
      <c r="BXX65" s="257"/>
      <c r="BXY65" s="257"/>
      <c r="BXZ65" s="257"/>
      <c r="BYA65" s="257"/>
      <c r="BYB65" s="257"/>
      <c r="BYC65" s="257"/>
      <c r="BYD65" s="257"/>
      <c r="BYE65" s="257"/>
      <c r="BYF65" s="257"/>
      <c r="BYG65" s="257"/>
      <c r="BYH65" s="257"/>
      <c r="BYI65" s="257"/>
      <c r="BYJ65" s="257"/>
      <c r="BYK65" s="257"/>
      <c r="BYL65" s="257"/>
      <c r="BYM65" s="257"/>
      <c r="BYN65" s="257"/>
      <c r="BYO65" s="257"/>
      <c r="BYP65" s="257"/>
      <c r="BYQ65" s="257"/>
      <c r="BYR65" s="257"/>
      <c r="BYS65" s="257"/>
      <c r="BYT65" s="257"/>
      <c r="BYU65" s="257"/>
      <c r="BYV65" s="257"/>
      <c r="BYW65" s="257"/>
      <c r="BYX65" s="257"/>
      <c r="BYY65" s="257"/>
      <c r="BYZ65" s="257"/>
      <c r="BZA65" s="257"/>
      <c r="BZB65" s="257"/>
      <c r="BZC65" s="257"/>
      <c r="BZD65" s="257"/>
      <c r="BZE65" s="257"/>
      <c r="BZF65" s="257"/>
      <c r="BZG65" s="257"/>
      <c r="BZH65" s="257"/>
      <c r="BZI65" s="257"/>
      <c r="BZJ65" s="257"/>
      <c r="BZK65" s="257"/>
      <c r="BZL65" s="257"/>
      <c r="BZM65" s="257"/>
      <c r="BZN65" s="257"/>
      <c r="BZO65" s="257"/>
      <c r="BZP65" s="257"/>
      <c r="BZQ65" s="257"/>
      <c r="BZR65" s="257"/>
      <c r="BZS65" s="257"/>
      <c r="BZT65" s="257"/>
      <c r="BZU65" s="257"/>
      <c r="BZV65" s="257"/>
      <c r="BZW65" s="257"/>
      <c r="BZX65" s="257"/>
      <c r="BZY65" s="257"/>
      <c r="BZZ65" s="257"/>
      <c r="CAA65" s="257"/>
      <c r="CAB65" s="257"/>
      <c r="CAC65" s="257"/>
      <c r="CAD65" s="257"/>
      <c r="CAE65" s="257"/>
      <c r="CAF65" s="257"/>
      <c r="CAG65" s="257"/>
      <c r="CAH65" s="257"/>
      <c r="CAI65" s="257"/>
      <c r="CAJ65" s="257"/>
      <c r="CAK65" s="257"/>
      <c r="CAL65" s="257"/>
      <c r="CAM65" s="257"/>
      <c r="CAN65" s="257"/>
      <c r="CAO65" s="257"/>
      <c r="CAP65" s="257"/>
      <c r="CAQ65" s="257"/>
      <c r="CAR65" s="257"/>
      <c r="CAS65" s="257"/>
      <c r="CAT65" s="257"/>
      <c r="CAU65" s="257"/>
      <c r="CAV65" s="257"/>
      <c r="CAW65" s="257"/>
      <c r="CAX65" s="257"/>
      <c r="CAY65" s="257"/>
      <c r="CAZ65" s="257"/>
      <c r="CBA65" s="257"/>
      <c r="CBB65" s="257"/>
      <c r="CBC65" s="257"/>
      <c r="CBD65" s="257"/>
      <c r="CBE65" s="257"/>
      <c r="CBF65" s="257"/>
      <c r="CBG65" s="257"/>
      <c r="CBH65" s="257"/>
      <c r="CBI65" s="257"/>
      <c r="CBJ65" s="257"/>
      <c r="CBK65" s="257"/>
      <c r="CBL65" s="257"/>
      <c r="CBM65" s="257"/>
      <c r="CBN65" s="257"/>
      <c r="CBO65" s="257"/>
      <c r="CBP65" s="257"/>
      <c r="CBQ65" s="257"/>
      <c r="CBR65" s="257"/>
      <c r="CBS65" s="257"/>
      <c r="CBT65" s="257"/>
      <c r="CBU65" s="257"/>
      <c r="CBV65" s="257"/>
      <c r="CBW65" s="257"/>
      <c r="CBX65" s="257"/>
      <c r="CBY65" s="257"/>
      <c r="CBZ65" s="257"/>
      <c r="CCA65" s="257"/>
      <c r="CCB65" s="257"/>
      <c r="CCC65" s="257"/>
      <c r="CCD65" s="257"/>
      <c r="CCE65" s="257"/>
      <c r="CCF65" s="257"/>
      <c r="CCG65" s="257"/>
      <c r="CCH65" s="257"/>
      <c r="CCI65" s="257"/>
      <c r="CCJ65" s="257"/>
      <c r="CCK65" s="257"/>
      <c r="CCL65" s="257"/>
      <c r="CCM65" s="257"/>
      <c r="CCN65" s="257"/>
      <c r="CCO65" s="257"/>
      <c r="CCP65" s="257"/>
      <c r="CCQ65" s="257"/>
      <c r="CCR65" s="257"/>
      <c r="CCS65" s="257"/>
      <c r="CCT65" s="257"/>
      <c r="CCU65" s="257"/>
      <c r="CCV65" s="257"/>
      <c r="CCW65" s="257"/>
      <c r="CCX65" s="257"/>
      <c r="CCY65" s="257"/>
      <c r="CCZ65" s="257"/>
      <c r="CDA65" s="257"/>
      <c r="CDB65" s="257"/>
      <c r="CDC65" s="257"/>
      <c r="CDD65" s="257"/>
      <c r="CDE65" s="257"/>
      <c r="CDF65" s="257"/>
      <c r="CDG65" s="257"/>
      <c r="CDH65" s="257"/>
      <c r="CDI65" s="257"/>
      <c r="CDJ65" s="257"/>
      <c r="CDK65" s="257"/>
      <c r="CDL65" s="257"/>
      <c r="CDM65" s="257"/>
      <c r="CDN65" s="257"/>
      <c r="CDO65" s="257"/>
      <c r="CDP65" s="257"/>
      <c r="CDQ65" s="257"/>
      <c r="CDR65" s="257"/>
      <c r="CDS65" s="257"/>
      <c r="CDT65" s="257"/>
      <c r="CDU65" s="257"/>
      <c r="CDV65" s="257"/>
      <c r="CDW65" s="257"/>
      <c r="CDX65" s="257"/>
      <c r="CDY65" s="257"/>
      <c r="CDZ65" s="257"/>
      <c r="CEA65" s="257"/>
      <c r="CEB65" s="257"/>
      <c r="CEC65" s="257"/>
      <c r="CED65" s="257"/>
      <c r="CEE65" s="257"/>
      <c r="CEF65" s="257"/>
      <c r="CEG65" s="257"/>
      <c r="CEH65" s="257"/>
      <c r="CEI65" s="257"/>
      <c r="CEJ65" s="257"/>
      <c r="CEK65" s="257"/>
      <c r="CEL65" s="257"/>
      <c r="CEM65" s="257"/>
      <c r="CEN65" s="257"/>
      <c r="CEO65" s="257"/>
      <c r="CEP65" s="257"/>
      <c r="CEQ65" s="257"/>
      <c r="CER65" s="257"/>
      <c r="CES65" s="257"/>
      <c r="CET65" s="257"/>
      <c r="CEU65" s="257"/>
      <c r="CEV65" s="257"/>
      <c r="CEW65" s="257"/>
      <c r="CEX65" s="257"/>
      <c r="CEY65" s="257"/>
      <c r="CEZ65" s="257"/>
      <c r="CFA65" s="257"/>
      <c r="CFB65" s="257"/>
      <c r="CFC65" s="257"/>
      <c r="CFD65" s="257"/>
      <c r="CFE65" s="257"/>
      <c r="CFF65" s="257"/>
      <c r="CFG65" s="257"/>
      <c r="CFH65" s="257"/>
      <c r="CFI65" s="257"/>
      <c r="CFJ65" s="257"/>
      <c r="CFK65" s="257"/>
      <c r="CFL65" s="257"/>
      <c r="CFM65" s="257"/>
      <c r="CFN65" s="257"/>
      <c r="CFO65" s="257"/>
      <c r="CFP65" s="257"/>
      <c r="CFQ65" s="257"/>
      <c r="CFR65" s="257"/>
      <c r="CFS65" s="257"/>
      <c r="CFT65" s="257"/>
      <c r="CFU65" s="257"/>
      <c r="CFV65" s="257"/>
      <c r="CFW65" s="257"/>
      <c r="CFX65" s="257"/>
      <c r="CFY65" s="257"/>
      <c r="CFZ65" s="257"/>
      <c r="CGA65" s="257"/>
      <c r="CGB65" s="257"/>
      <c r="CGC65" s="257"/>
      <c r="CGD65" s="257"/>
      <c r="CGE65" s="257"/>
      <c r="CGF65" s="257"/>
      <c r="CGG65" s="257"/>
      <c r="CGH65" s="257"/>
      <c r="CGI65" s="257"/>
      <c r="CGJ65" s="257"/>
      <c r="CGK65" s="257"/>
      <c r="CGL65" s="257"/>
      <c r="CGM65" s="257"/>
      <c r="CGN65" s="257"/>
      <c r="CGO65" s="257"/>
      <c r="CGP65" s="257"/>
      <c r="CGQ65" s="257"/>
      <c r="CGR65" s="257"/>
      <c r="CGS65" s="257"/>
      <c r="CGT65" s="257"/>
      <c r="CGU65" s="257"/>
      <c r="CGV65" s="257"/>
      <c r="CGW65" s="257"/>
      <c r="CGX65" s="257"/>
      <c r="CGY65" s="257"/>
      <c r="CGZ65" s="257"/>
      <c r="CHA65" s="257"/>
      <c r="CHB65" s="257"/>
      <c r="CHC65" s="257"/>
      <c r="CHD65" s="257"/>
      <c r="CHE65" s="257"/>
      <c r="CHF65" s="257"/>
      <c r="CHG65" s="257"/>
      <c r="CHH65" s="257"/>
      <c r="CHI65" s="257"/>
      <c r="CHJ65" s="257"/>
      <c r="CHK65" s="257"/>
      <c r="CHL65" s="257"/>
      <c r="CHM65" s="257"/>
      <c r="CHN65" s="257"/>
      <c r="CHO65" s="257"/>
      <c r="CHP65" s="257"/>
      <c r="CHQ65" s="257"/>
      <c r="CHR65" s="257"/>
      <c r="CHS65" s="257"/>
      <c r="CHT65" s="257"/>
      <c r="CHU65" s="257"/>
      <c r="CHV65" s="257"/>
      <c r="CHW65" s="257"/>
      <c r="CHX65" s="257"/>
      <c r="CHY65" s="257"/>
      <c r="CHZ65" s="257"/>
      <c r="CIA65" s="257"/>
      <c r="CIB65" s="257"/>
      <c r="CIC65" s="257"/>
      <c r="CID65" s="257"/>
      <c r="CIE65" s="257"/>
      <c r="CIF65" s="257"/>
      <c r="CIG65" s="257"/>
      <c r="CIH65" s="257"/>
      <c r="CII65" s="257"/>
      <c r="CIJ65" s="257"/>
      <c r="CIK65" s="257"/>
      <c r="CIL65" s="257"/>
      <c r="CIM65" s="257"/>
      <c r="CIN65" s="257"/>
      <c r="CIO65" s="257"/>
      <c r="CIP65" s="257"/>
      <c r="CIQ65" s="257"/>
      <c r="CIR65" s="257"/>
      <c r="CIS65" s="257"/>
      <c r="CIT65" s="257"/>
      <c r="CIU65" s="257"/>
      <c r="CIV65" s="257"/>
      <c r="CIW65" s="257"/>
      <c r="CIX65" s="257"/>
      <c r="CIY65" s="257"/>
      <c r="CIZ65" s="257"/>
      <c r="CJA65" s="257"/>
      <c r="CJB65" s="257"/>
      <c r="CJC65" s="257"/>
      <c r="CJD65" s="257"/>
      <c r="CJE65" s="257"/>
      <c r="CJF65" s="257"/>
      <c r="CJG65" s="257"/>
      <c r="CJH65" s="257"/>
      <c r="CJI65" s="257"/>
      <c r="CJJ65" s="257"/>
      <c r="CJK65" s="257"/>
      <c r="CJL65" s="257"/>
      <c r="CJM65" s="257"/>
      <c r="CJN65" s="257"/>
      <c r="CJO65" s="257"/>
      <c r="CJP65" s="257"/>
      <c r="CJQ65" s="257"/>
      <c r="CJR65" s="257"/>
      <c r="CJS65" s="257"/>
      <c r="CJT65" s="257"/>
      <c r="CJU65" s="257"/>
      <c r="CJV65" s="257"/>
      <c r="CJW65" s="257"/>
      <c r="CJX65" s="257"/>
      <c r="CJY65" s="257"/>
      <c r="CJZ65" s="257"/>
      <c r="CKA65" s="257"/>
      <c r="CKB65" s="257"/>
      <c r="CKC65" s="257"/>
      <c r="CKD65" s="257"/>
      <c r="CKE65" s="257"/>
      <c r="CKF65" s="257"/>
      <c r="CKG65" s="257"/>
      <c r="CKH65" s="257"/>
      <c r="CKI65" s="257"/>
      <c r="CKJ65" s="257"/>
      <c r="CKK65" s="257"/>
      <c r="CKL65" s="257"/>
      <c r="CKM65" s="257"/>
      <c r="CKN65" s="257"/>
      <c r="CKO65" s="257"/>
      <c r="CKP65" s="257"/>
      <c r="CKQ65" s="257"/>
      <c r="CKR65" s="257"/>
      <c r="CKS65" s="257"/>
      <c r="CKT65" s="257"/>
      <c r="CKU65" s="257"/>
      <c r="CKV65" s="257"/>
      <c r="CKW65" s="257"/>
      <c r="CKX65" s="257"/>
      <c r="CKY65" s="257"/>
      <c r="CKZ65" s="257"/>
      <c r="CLA65" s="257"/>
      <c r="CLB65" s="257"/>
      <c r="CLC65" s="257"/>
      <c r="CLD65" s="257"/>
      <c r="CLE65" s="257"/>
      <c r="CLF65" s="257"/>
      <c r="CLG65" s="257"/>
      <c r="CLH65" s="257"/>
      <c r="CLI65" s="257"/>
      <c r="CLJ65" s="257"/>
      <c r="CLK65" s="257"/>
      <c r="CLL65" s="257"/>
      <c r="CLM65" s="257"/>
      <c r="CLN65" s="257"/>
      <c r="CLO65" s="257"/>
      <c r="CLP65" s="257"/>
      <c r="CLQ65" s="257"/>
      <c r="CLR65" s="257"/>
      <c r="CLS65" s="257"/>
      <c r="CLT65" s="257"/>
      <c r="CLU65" s="257"/>
      <c r="CLV65" s="257"/>
      <c r="CLW65" s="257"/>
      <c r="CLX65" s="257"/>
      <c r="CLY65" s="257"/>
      <c r="CLZ65" s="257"/>
      <c r="CMA65" s="257"/>
      <c r="CMB65" s="257"/>
      <c r="CMC65" s="257"/>
      <c r="CMD65" s="257"/>
      <c r="CME65" s="257"/>
      <c r="CMF65" s="257"/>
      <c r="CMG65" s="257"/>
      <c r="CMH65" s="257"/>
      <c r="CMI65" s="257"/>
      <c r="CMJ65" s="257"/>
      <c r="CMK65" s="257"/>
      <c r="CML65" s="257"/>
      <c r="CMM65" s="257"/>
      <c r="CMN65" s="257"/>
      <c r="CMO65" s="257"/>
      <c r="CMP65" s="257"/>
      <c r="CMQ65" s="257"/>
      <c r="CMR65" s="257"/>
      <c r="CMS65" s="257"/>
      <c r="CMT65" s="257"/>
      <c r="CMU65" s="257"/>
      <c r="CMV65" s="257"/>
      <c r="CMW65" s="257"/>
      <c r="CMX65" s="257"/>
      <c r="CMY65" s="257"/>
      <c r="CMZ65" s="257"/>
      <c r="CNA65" s="257"/>
      <c r="CNB65" s="257"/>
      <c r="CNC65" s="257"/>
      <c r="CND65" s="257"/>
      <c r="CNE65" s="257"/>
      <c r="CNF65" s="257"/>
      <c r="CNG65" s="257"/>
      <c r="CNH65" s="257"/>
      <c r="CNI65" s="257"/>
      <c r="CNJ65" s="257"/>
      <c r="CNK65" s="257"/>
      <c r="CNL65" s="257"/>
      <c r="CNM65" s="257"/>
      <c r="CNN65" s="257"/>
      <c r="CNO65" s="257"/>
      <c r="CNP65" s="257"/>
      <c r="CNQ65" s="257"/>
      <c r="CNR65" s="257"/>
      <c r="CNS65" s="257"/>
      <c r="CNT65" s="257"/>
      <c r="CNU65" s="257"/>
      <c r="CNV65" s="257"/>
      <c r="CNW65" s="257"/>
      <c r="CNX65" s="257"/>
      <c r="CNY65" s="257"/>
      <c r="CNZ65" s="257"/>
      <c r="COA65" s="257"/>
      <c r="COB65" s="257"/>
      <c r="COC65" s="257"/>
      <c r="COD65" s="257"/>
      <c r="COE65" s="257"/>
      <c r="COF65" s="257"/>
      <c r="COG65" s="257"/>
      <c r="COH65" s="257"/>
      <c r="COI65" s="257"/>
      <c r="COJ65" s="257"/>
      <c r="COK65" s="257"/>
      <c r="COL65" s="257"/>
      <c r="COM65" s="257"/>
      <c r="CON65" s="257"/>
      <c r="COO65" s="257"/>
      <c r="COP65" s="257"/>
      <c r="COQ65" s="257"/>
      <c r="COR65" s="257"/>
      <c r="COS65" s="257"/>
      <c r="COT65" s="257"/>
      <c r="COU65" s="257"/>
      <c r="COV65" s="257"/>
      <c r="COW65" s="257"/>
      <c r="COX65" s="257"/>
      <c r="COY65" s="257"/>
      <c r="COZ65" s="257"/>
      <c r="CPA65" s="257"/>
      <c r="CPB65" s="257"/>
      <c r="CPC65" s="257"/>
      <c r="CPD65" s="257"/>
      <c r="CPE65" s="257"/>
      <c r="CPF65" s="257"/>
      <c r="CPG65" s="257"/>
      <c r="CPH65" s="257"/>
      <c r="CPI65" s="257"/>
      <c r="CPJ65" s="257"/>
      <c r="CPK65" s="257"/>
      <c r="CPL65" s="257"/>
      <c r="CPM65" s="257"/>
      <c r="CPN65" s="257"/>
      <c r="CPO65" s="257"/>
      <c r="CPP65" s="257"/>
      <c r="CPQ65" s="257"/>
      <c r="CPR65" s="257"/>
      <c r="CPS65" s="257"/>
      <c r="CPT65" s="257"/>
      <c r="CPU65" s="257"/>
      <c r="CPV65" s="257"/>
      <c r="CPW65" s="257"/>
      <c r="CPX65" s="257"/>
      <c r="CPY65" s="257"/>
      <c r="CPZ65" s="257"/>
      <c r="CQA65" s="257"/>
      <c r="CQB65" s="257"/>
      <c r="CQC65" s="257"/>
      <c r="CQD65" s="257"/>
      <c r="CQE65" s="257"/>
      <c r="CQF65" s="257"/>
      <c r="CQG65" s="257"/>
      <c r="CQH65" s="257"/>
      <c r="CQI65" s="257"/>
      <c r="CQJ65" s="257"/>
      <c r="CQK65" s="257"/>
      <c r="CQL65" s="257"/>
      <c r="CQM65" s="257"/>
      <c r="CQN65" s="257"/>
      <c r="CQO65" s="257"/>
      <c r="CQP65" s="257"/>
      <c r="CQQ65" s="257"/>
      <c r="CQR65" s="257"/>
      <c r="CQS65" s="257"/>
      <c r="CQT65" s="257"/>
      <c r="CQU65" s="257"/>
      <c r="CQV65" s="257"/>
      <c r="CQW65" s="257"/>
      <c r="CQX65" s="257"/>
      <c r="CQY65" s="257"/>
      <c r="CQZ65" s="257"/>
      <c r="CRA65" s="257"/>
      <c r="CRB65" s="257"/>
      <c r="CRC65" s="257"/>
      <c r="CRD65" s="257"/>
      <c r="CRE65" s="257"/>
      <c r="CRF65" s="257"/>
      <c r="CRG65" s="257"/>
      <c r="CRH65" s="257"/>
      <c r="CRI65" s="257"/>
      <c r="CRJ65" s="257"/>
      <c r="CRK65" s="257"/>
      <c r="CRL65" s="257"/>
      <c r="CRM65" s="257"/>
      <c r="CRN65" s="257"/>
      <c r="CRO65" s="257"/>
      <c r="CRP65" s="257"/>
      <c r="CRQ65" s="257"/>
      <c r="CRR65" s="257"/>
      <c r="CRS65" s="257"/>
      <c r="CRT65" s="257"/>
      <c r="CRU65" s="257"/>
      <c r="CRV65" s="257"/>
      <c r="CRW65" s="257"/>
      <c r="CRX65" s="257"/>
      <c r="CRY65" s="257"/>
      <c r="CRZ65" s="257"/>
      <c r="CSA65" s="257"/>
      <c r="CSB65" s="257"/>
      <c r="CSC65" s="257"/>
      <c r="CSD65" s="257"/>
      <c r="CSE65" s="257"/>
      <c r="CSF65" s="257"/>
      <c r="CSG65" s="257"/>
      <c r="CSH65" s="257"/>
      <c r="CSI65" s="257"/>
      <c r="CSJ65" s="257"/>
      <c r="CSK65" s="257"/>
      <c r="CSL65" s="257"/>
      <c r="CSM65" s="257"/>
      <c r="CSN65" s="257"/>
      <c r="CSO65" s="257"/>
      <c r="CSP65" s="257"/>
      <c r="CSQ65" s="257"/>
      <c r="CSR65" s="257"/>
      <c r="CSS65" s="257"/>
      <c r="CST65" s="257"/>
      <c r="CSU65" s="257"/>
      <c r="CSV65" s="257"/>
      <c r="CSW65" s="257"/>
      <c r="CSX65" s="257"/>
      <c r="CSY65" s="257"/>
      <c r="CSZ65" s="257"/>
      <c r="CTA65" s="257"/>
      <c r="CTB65" s="257"/>
      <c r="CTC65" s="257"/>
      <c r="CTD65" s="257"/>
      <c r="CTE65" s="257"/>
      <c r="CTF65" s="257"/>
      <c r="CTG65" s="257"/>
      <c r="CTH65" s="257"/>
      <c r="CTI65" s="257"/>
      <c r="CTJ65" s="257"/>
      <c r="CTK65" s="257"/>
      <c r="CTL65" s="257"/>
      <c r="CTM65" s="257"/>
      <c r="CTN65" s="257"/>
      <c r="CTO65" s="257"/>
      <c r="CTP65" s="257"/>
      <c r="CTQ65" s="257"/>
      <c r="CTR65" s="257"/>
      <c r="CTS65" s="257"/>
      <c r="CTT65" s="257"/>
      <c r="CTU65" s="257"/>
      <c r="CTV65" s="257"/>
      <c r="CTW65" s="257"/>
      <c r="CTX65" s="257"/>
      <c r="CTY65" s="257"/>
      <c r="CTZ65" s="257"/>
      <c r="CUA65" s="257"/>
      <c r="CUB65" s="257"/>
      <c r="CUC65" s="257"/>
      <c r="CUD65" s="257"/>
      <c r="CUE65" s="257"/>
      <c r="CUF65" s="257"/>
      <c r="CUG65" s="257"/>
      <c r="CUH65" s="257"/>
      <c r="CUI65" s="257"/>
      <c r="CUJ65" s="257"/>
      <c r="CUK65" s="257"/>
      <c r="CUL65" s="257"/>
      <c r="CUM65" s="257"/>
      <c r="CUN65" s="257"/>
      <c r="CUO65" s="257"/>
      <c r="CUP65" s="257"/>
      <c r="CUQ65" s="257"/>
      <c r="CUR65" s="257"/>
      <c r="CUS65" s="257"/>
      <c r="CUT65" s="257"/>
      <c r="CUU65" s="257"/>
      <c r="CUV65" s="257"/>
      <c r="CUW65" s="257"/>
      <c r="CUX65" s="257"/>
      <c r="CUY65" s="257"/>
      <c r="CUZ65" s="257"/>
      <c r="CVA65" s="257"/>
      <c r="CVB65" s="257"/>
      <c r="CVC65" s="257"/>
      <c r="CVD65" s="257"/>
      <c r="CVE65" s="257"/>
      <c r="CVF65" s="257"/>
      <c r="CVG65" s="257"/>
      <c r="CVH65" s="257"/>
      <c r="CVI65" s="257"/>
      <c r="CVJ65" s="257"/>
      <c r="CVK65" s="257"/>
      <c r="CVL65" s="257"/>
      <c r="CVM65" s="257"/>
      <c r="CVN65" s="257"/>
      <c r="CVO65" s="257"/>
      <c r="CVP65" s="257"/>
      <c r="CVQ65" s="257"/>
      <c r="CVR65" s="257"/>
      <c r="CVS65" s="257"/>
      <c r="CVT65" s="257"/>
      <c r="CVU65" s="257"/>
      <c r="CVV65" s="257"/>
      <c r="CVW65" s="257"/>
      <c r="CVX65" s="257"/>
      <c r="CVY65" s="257"/>
      <c r="CVZ65" s="257"/>
      <c r="CWA65" s="257"/>
      <c r="CWB65" s="257"/>
      <c r="CWC65" s="257"/>
      <c r="CWD65" s="257"/>
      <c r="CWE65" s="257"/>
      <c r="CWF65" s="257"/>
      <c r="CWG65" s="257"/>
      <c r="CWH65" s="257"/>
      <c r="CWI65" s="257"/>
      <c r="CWJ65" s="257"/>
      <c r="CWK65" s="257"/>
      <c r="CWL65" s="257"/>
      <c r="CWM65" s="257"/>
      <c r="CWN65" s="257"/>
      <c r="CWO65" s="257"/>
      <c r="CWP65" s="257"/>
      <c r="CWQ65" s="257"/>
      <c r="CWR65" s="257"/>
      <c r="CWS65" s="257"/>
      <c r="CWT65" s="257"/>
      <c r="CWU65" s="257"/>
      <c r="CWV65" s="257"/>
      <c r="CWW65" s="257"/>
      <c r="CWX65" s="257"/>
      <c r="CWY65" s="257"/>
      <c r="CWZ65" s="257"/>
      <c r="CXA65" s="257"/>
      <c r="CXB65" s="257"/>
      <c r="CXC65" s="257"/>
      <c r="CXD65" s="257"/>
      <c r="CXE65" s="257"/>
      <c r="CXF65" s="257"/>
      <c r="CXG65" s="257"/>
      <c r="CXH65" s="257"/>
      <c r="CXI65" s="257"/>
      <c r="CXJ65" s="257"/>
      <c r="CXK65" s="257"/>
      <c r="CXL65" s="257"/>
      <c r="CXM65" s="257"/>
      <c r="CXN65" s="257"/>
      <c r="CXO65" s="257"/>
      <c r="CXP65" s="257"/>
      <c r="CXQ65" s="257"/>
      <c r="CXR65" s="257"/>
      <c r="CXS65" s="257"/>
      <c r="CXT65" s="257"/>
      <c r="CXU65" s="257"/>
      <c r="CXV65" s="257"/>
      <c r="CXW65" s="257"/>
      <c r="CXX65" s="257"/>
      <c r="CXY65" s="257"/>
      <c r="CXZ65" s="257"/>
      <c r="CYA65" s="257"/>
      <c r="CYB65" s="257"/>
      <c r="CYC65" s="257"/>
      <c r="CYD65" s="257"/>
      <c r="CYE65" s="257"/>
      <c r="CYF65" s="257"/>
      <c r="CYG65" s="257"/>
      <c r="CYH65" s="257"/>
      <c r="CYI65" s="257"/>
      <c r="CYJ65" s="257"/>
      <c r="CYK65" s="257"/>
      <c r="CYL65" s="257"/>
      <c r="CYM65" s="257"/>
      <c r="CYN65" s="257"/>
      <c r="CYO65" s="257"/>
      <c r="CYP65" s="257"/>
      <c r="CYQ65" s="257"/>
      <c r="CYR65" s="257"/>
      <c r="CYS65" s="257"/>
      <c r="CYT65" s="257"/>
      <c r="CYU65" s="257"/>
      <c r="CYV65" s="257"/>
      <c r="CYW65" s="257"/>
      <c r="CYX65" s="257"/>
      <c r="CYY65" s="257"/>
      <c r="CYZ65" s="257"/>
      <c r="CZA65" s="257"/>
      <c r="CZB65" s="257"/>
      <c r="CZC65" s="257"/>
      <c r="CZD65" s="257"/>
      <c r="CZE65" s="257"/>
      <c r="CZF65" s="257"/>
      <c r="CZG65" s="257"/>
      <c r="CZH65" s="257"/>
      <c r="CZI65" s="257"/>
      <c r="CZJ65" s="257"/>
      <c r="CZK65" s="257"/>
      <c r="CZL65" s="257"/>
      <c r="CZM65" s="257"/>
      <c r="CZN65" s="257"/>
      <c r="CZO65" s="257"/>
      <c r="CZP65" s="257"/>
      <c r="CZQ65" s="257"/>
      <c r="CZR65" s="257"/>
      <c r="CZS65" s="257"/>
      <c r="CZT65" s="257"/>
      <c r="CZU65" s="257"/>
      <c r="CZV65" s="257"/>
      <c r="CZW65" s="257"/>
      <c r="CZX65" s="257"/>
      <c r="CZY65" s="257"/>
      <c r="CZZ65" s="257"/>
      <c r="DAA65" s="257"/>
      <c r="DAB65" s="257"/>
      <c r="DAC65" s="257"/>
      <c r="DAD65" s="257"/>
      <c r="DAE65" s="257"/>
      <c r="DAF65" s="257"/>
      <c r="DAG65" s="257"/>
      <c r="DAH65" s="257"/>
      <c r="DAI65" s="257"/>
      <c r="DAJ65" s="257"/>
      <c r="DAK65" s="257"/>
      <c r="DAL65" s="257"/>
      <c r="DAM65" s="257"/>
      <c r="DAN65" s="257"/>
      <c r="DAO65" s="257"/>
      <c r="DAP65" s="257"/>
      <c r="DAQ65" s="257"/>
      <c r="DAR65" s="257"/>
      <c r="DAS65" s="257"/>
      <c r="DAT65" s="257"/>
      <c r="DAU65" s="257"/>
      <c r="DAV65" s="257"/>
      <c r="DAW65" s="257"/>
      <c r="DAX65" s="257"/>
      <c r="DAY65" s="257"/>
      <c r="DAZ65" s="257"/>
      <c r="DBA65" s="257"/>
      <c r="DBB65" s="257"/>
      <c r="DBC65" s="257"/>
      <c r="DBD65" s="257"/>
      <c r="DBE65" s="257"/>
      <c r="DBF65" s="257"/>
      <c r="DBG65" s="257"/>
      <c r="DBH65" s="257"/>
      <c r="DBI65" s="257"/>
      <c r="DBJ65" s="257"/>
      <c r="DBK65" s="257"/>
      <c r="DBL65" s="257"/>
      <c r="DBM65" s="257"/>
      <c r="DBN65" s="257"/>
      <c r="DBO65" s="257"/>
      <c r="DBP65" s="257"/>
      <c r="DBQ65" s="257"/>
      <c r="DBR65" s="257"/>
      <c r="DBS65" s="257"/>
      <c r="DBT65" s="257"/>
      <c r="DBU65" s="257"/>
      <c r="DBV65" s="257"/>
      <c r="DBW65" s="257"/>
      <c r="DBX65" s="257"/>
      <c r="DBY65" s="257"/>
      <c r="DBZ65" s="257"/>
      <c r="DCA65" s="257"/>
      <c r="DCB65" s="257"/>
      <c r="DCC65" s="257"/>
      <c r="DCD65" s="257"/>
      <c r="DCE65" s="257"/>
      <c r="DCF65" s="257"/>
      <c r="DCG65" s="257"/>
      <c r="DCH65" s="257"/>
      <c r="DCI65" s="257"/>
      <c r="DCJ65" s="257"/>
      <c r="DCK65" s="257"/>
      <c r="DCL65" s="257"/>
      <c r="DCM65" s="257"/>
      <c r="DCN65" s="257"/>
      <c r="DCO65" s="257"/>
      <c r="DCP65" s="257"/>
      <c r="DCQ65" s="257"/>
      <c r="DCR65" s="257"/>
      <c r="DCS65" s="257"/>
      <c r="DCT65" s="257"/>
      <c r="DCU65" s="257"/>
      <c r="DCV65" s="257"/>
      <c r="DCW65" s="257"/>
      <c r="DCX65" s="257"/>
      <c r="DCY65" s="257"/>
      <c r="DCZ65" s="257"/>
      <c r="DDA65" s="257"/>
      <c r="DDB65" s="257"/>
      <c r="DDC65" s="257"/>
      <c r="DDD65" s="257"/>
      <c r="DDE65" s="257"/>
      <c r="DDF65" s="257"/>
      <c r="DDG65" s="257"/>
      <c r="DDH65" s="257"/>
      <c r="DDI65" s="257"/>
      <c r="DDJ65" s="257"/>
      <c r="DDK65" s="257"/>
      <c r="DDL65" s="257"/>
      <c r="DDM65" s="257"/>
      <c r="DDN65" s="257"/>
      <c r="DDO65" s="257"/>
      <c r="DDP65" s="257"/>
      <c r="DDQ65" s="257"/>
      <c r="DDR65" s="257"/>
      <c r="DDS65" s="257"/>
      <c r="DDT65" s="257"/>
      <c r="DDU65" s="257"/>
      <c r="DDV65" s="257"/>
      <c r="DDW65" s="257"/>
      <c r="DDX65" s="257"/>
      <c r="DDY65" s="257"/>
      <c r="DDZ65" s="257"/>
      <c r="DEA65" s="257"/>
      <c r="DEB65" s="257"/>
      <c r="DEC65" s="257"/>
      <c r="DED65" s="257"/>
      <c r="DEE65" s="257"/>
      <c r="DEF65" s="257"/>
      <c r="DEG65" s="257"/>
      <c r="DEH65" s="257"/>
      <c r="DEI65" s="257"/>
      <c r="DEJ65" s="257"/>
      <c r="DEK65" s="257"/>
      <c r="DEL65" s="257"/>
      <c r="DEM65" s="257"/>
      <c r="DEN65" s="257"/>
      <c r="DEO65" s="257"/>
      <c r="DEP65" s="257"/>
      <c r="DEQ65" s="257"/>
      <c r="DER65" s="257"/>
      <c r="DES65" s="257"/>
      <c r="DET65" s="257"/>
      <c r="DEU65" s="257"/>
      <c r="DEV65" s="257"/>
      <c r="DEW65" s="257"/>
      <c r="DEX65" s="257"/>
      <c r="DEY65" s="257"/>
      <c r="DEZ65" s="257"/>
      <c r="DFA65" s="257"/>
      <c r="DFB65" s="257"/>
      <c r="DFC65" s="257"/>
      <c r="DFD65" s="257"/>
      <c r="DFE65" s="257"/>
      <c r="DFF65" s="257"/>
      <c r="DFG65" s="257"/>
      <c r="DFH65" s="257"/>
      <c r="DFI65" s="257"/>
      <c r="DFJ65" s="257"/>
      <c r="DFK65" s="257"/>
      <c r="DFL65" s="257"/>
      <c r="DFM65" s="257"/>
      <c r="DFN65" s="257"/>
      <c r="DFO65" s="257"/>
      <c r="DFP65" s="257"/>
      <c r="DFQ65" s="257"/>
      <c r="DFR65" s="257"/>
      <c r="DFS65" s="257"/>
      <c r="DFT65" s="257"/>
      <c r="DFU65" s="257"/>
      <c r="DFV65" s="257"/>
      <c r="DFW65" s="257"/>
      <c r="DFX65" s="257"/>
      <c r="DFY65" s="257"/>
      <c r="DFZ65" s="257"/>
      <c r="DGA65" s="257"/>
      <c r="DGB65" s="257"/>
      <c r="DGC65" s="257"/>
      <c r="DGD65" s="257"/>
      <c r="DGE65" s="257"/>
      <c r="DGF65" s="257"/>
      <c r="DGG65" s="257"/>
      <c r="DGH65" s="257"/>
      <c r="DGI65" s="257"/>
      <c r="DGJ65" s="257"/>
      <c r="DGK65" s="257"/>
      <c r="DGL65" s="257"/>
      <c r="DGM65" s="257"/>
      <c r="DGN65" s="257"/>
      <c r="DGO65" s="257"/>
      <c r="DGP65" s="257"/>
      <c r="DGQ65" s="257"/>
      <c r="DGR65" s="257"/>
      <c r="DGS65" s="257"/>
      <c r="DGT65" s="257"/>
      <c r="DGU65" s="257"/>
      <c r="DGV65" s="257"/>
      <c r="DGW65" s="257"/>
      <c r="DGX65" s="257"/>
      <c r="DGY65" s="257"/>
      <c r="DGZ65" s="257"/>
      <c r="DHA65" s="257"/>
      <c r="DHB65" s="257"/>
      <c r="DHC65" s="257"/>
      <c r="DHD65" s="257"/>
      <c r="DHE65" s="257"/>
      <c r="DHF65" s="257"/>
      <c r="DHG65" s="257"/>
      <c r="DHH65" s="257"/>
      <c r="DHI65" s="257"/>
      <c r="DHJ65" s="257"/>
      <c r="DHK65" s="257"/>
      <c r="DHL65" s="257"/>
      <c r="DHM65" s="257"/>
      <c r="DHN65" s="257"/>
      <c r="DHO65" s="257"/>
      <c r="DHP65" s="257"/>
      <c r="DHQ65" s="257"/>
      <c r="DHR65" s="257"/>
      <c r="DHS65" s="257"/>
      <c r="DHT65" s="257"/>
      <c r="DHU65" s="257"/>
      <c r="DHV65" s="257"/>
      <c r="DHW65" s="257"/>
      <c r="DHX65" s="257"/>
      <c r="DHY65" s="257"/>
      <c r="DHZ65" s="257"/>
      <c r="DIA65" s="257"/>
      <c r="DIB65" s="257"/>
      <c r="DIC65" s="257"/>
      <c r="DID65" s="257"/>
      <c r="DIE65" s="257"/>
      <c r="DIF65" s="257"/>
      <c r="DIG65" s="257"/>
      <c r="DIH65" s="257"/>
      <c r="DII65" s="257"/>
      <c r="DIJ65" s="257"/>
      <c r="DIK65" s="257"/>
      <c r="DIL65" s="257"/>
      <c r="DIM65" s="257"/>
      <c r="DIN65" s="257"/>
      <c r="DIO65" s="257"/>
      <c r="DIP65" s="257"/>
      <c r="DIQ65" s="257"/>
      <c r="DIR65" s="257"/>
      <c r="DIS65" s="257"/>
      <c r="DIT65" s="257"/>
      <c r="DIU65" s="257"/>
      <c r="DIV65" s="257"/>
      <c r="DIW65" s="257"/>
      <c r="DIX65" s="257"/>
      <c r="DIY65" s="257"/>
      <c r="DIZ65" s="257"/>
      <c r="DJA65" s="257"/>
      <c r="DJB65" s="257"/>
      <c r="DJC65" s="257"/>
      <c r="DJD65" s="257"/>
      <c r="DJE65" s="257"/>
      <c r="DJF65" s="257"/>
      <c r="DJG65" s="257"/>
      <c r="DJH65" s="257"/>
      <c r="DJI65" s="257"/>
      <c r="DJJ65" s="257"/>
      <c r="DJK65" s="257"/>
      <c r="DJL65" s="257"/>
      <c r="DJM65" s="257"/>
      <c r="DJN65" s="257"/>
      <c r="DJO65" s="257"/>
      <c r="DJP65" s="257"/>
      <c r="DJQ65" s="257"/>
      <c r="DJR65" s="257"/>
      <c r="DJS65" s="257"/>
      <c r="DJT65" s="257"/>
      <c r="DJU65" s="257"/>
      <c r="DJV65" s="257"/>
      <c r="DJW65" s="257"/>
      <c r="DJX65" s="257"/>
      <c r="DJY65" s="257"/>
      <c r="DJZ65" s="257"/>
      <c r="DKA65" s="257"/>
      <c r="DKB65" s="257"/>
      <c r="DKC65" s="257"/>
      <c r="DKD65" s="257"/>
      <c r="DKE65" s="257"/>
      <c r="DKF65" s="257"/>
      <c r="DKG65" s="257"/>
      <c r="DKH65" s="257"/>
      <c r="DKI65" s="257"/>
      <c r="DKJ65" s="257"/>
      <c r="DKK65" s="257"/>
      <c r="DKL65" s="257"/>
      <c r="DKM65" s="257"/>
      <c r="DKN65" s="257"/>
      <c r="DKO65" s="257"/>
      <c r="DKP65" s="257"/>
      <c r="DKQ65" s="257"/>
      <c r="DKR65" s="257"/>
      <c r="DKS65" s="257"/>
      <c r="DKT65" s="257"/>
      <c r="DKU65" s="257"/>
      <c r="DKV65" s="257"/>
      <c r="DKW65" s="257"/>
      <c r="DKX65" s="257"/>
      <c r="DKY65" s="257"/>
      <c r="DKZ65" s="257"/>
      <c r="DLA65" s="257"/>
      <c r="DLB65" s="257"/>
      <c r="DLC65" s="257"/>
      <c r="DLD65" s="257"/>
      <c r="DLE65" s="257"/>
      <c r="DLF65" s="257"/>
      <c r="DLG65" s="257"/>
      <c r="DLH65" s="257"/>
      <c r="DLI65" s="257"/>
      <c r="DLJ65" s="257"/>
      <c r="DLK65" s="257"/>
      <c r="DLL65" s="257"/>
      <c r="DLM65" s="257"/>
      <c r="DLN65" s="257"/>
      <c r="DLO65" s="257"/>
      <c r="DLP65" s="257"/>
      <c r="DLQ65" s="257"/>
      <c r="DLR65" s="257"/>
      <c r="DLS65" s="257"/>
      <c r="DLT65" s="257"/>
      <c r="DLU65" s="257"/>
      <c r="DLV65" s="257"/>
      <c r="DLW65" s="257"/>
      <c r="DLX65" s="257"/>
      <c r="DLY65" s="257"/>
      <c r="DLZ65" s="257"/>
      <c r="DMA65" s="257"/>
      <c r="DMB65" s="257"/>
      <c r="DMC65" s="257"/>
      <c r="DMD65" s="257"/>
      <c r="DME65" s="257"/>
      <c r="DMF65" s="257"/>
      <c r="DMG65" s="257"/>
      <c r="DMH65" s="257"/>
      <c r="DMI65" s="257"/>
      <c r="DMJ65" s="257"/>
      <c r="DMK65" s="257"/>
      <c r="DML65" s="257"/>
      <c r="DMM65" s="257"/>
      <c r="DMN65" s="257"/>
      <c r="DMO65" s="257"/>
      <c r="DMP65" s="257"/>
      <c r="DMQ65" s="257"/>
      <c r="DMR65" s="257"/>
      <c r="DMS65" s="257"/>
      <c r="DMT65" s="257"/>
      <c r="DMU65" s="257"/>
      <c r="DMV65" s="257"/>
      <c r="DMW65" s="257"/>
      <c r="DMX65" s="257"/>
      <c r="DMY65" s="257"/>
      <c r="DMZ65" s="257"/>
      <c r="DNA65" s="257"/>
      <c r="DNB65" s="257"/>
      <c r="DNC65" s="257"/>
      <c r="DND65" s="257"/>
      <c r="DNE65" s="257"/>
      <c r="DNF65" s="257"/>
      <c r="DNG65" s="257"/>
      <c r="DNH65" s="257"/>
      <c r="DNI65" s="257"/>
      <c r="DNJ65" s="257"/>
      <c r="DNK65" s="257"/>
      <c r="DNL65" s="257"/>
      <c r="DNM65" s="257"/>
      <c r="DNN65" s="257"/>
      <c r="DNO65" s="257"/>
      <c r="DNP65" s="257"/>
      <c r="DNQ65" s="257"/>
      <c r="DNR65" s="257"/>
      <c r="DNS65" s="257"/>
      <c r="DNT65" s="257"/>
      <c r="DNU65" s="257"/>
      <c r="DNV65" s="257"/>
      <c r="DNW65" s="257"/>
      <c r="DNX65" s="257"/>
      <c r="DNY65" s="257"/>
      <c r="DNZ65" s="257"/>
      <c r="DOA65" s="257"/>
      <c r="DOB65" s="257"/>
      <c r="DOC65" s="257"/>
      <c r="DOD65" s="257"/>
      <c r="DOE65" s="257"/>
      <c r="DOF65" s="257"/>
      <c r="DOG65" s="257"/>
      <c r="DOH65" s="257"/>
      <c r="DOI65" s="257"/>
      <c r="DOJ65" s="257"/>
      <c r="DOK65" s="257"/>
      <c r="DOL65" s="257"/>
      <c r="DOM65" s="257"/>
      <c r="DON65" s="257"/>
      <c r="DOO65" s="257"/>
      <c r="DOP65" s="257"/>
      <c r="DOQ65" s="257"/>
      <c r="DOR65" s="257"/>
      <c r="DOS65" s="257"/>
      <c r="DOT65" s="257"/>
      <c r="DOU65" s="257"/>
      <c r="DOV65" s="257"/>
      <c r="DOW65" s="257"/>
      <c r="DOX65" s="257"/>
      <c r="DOY65" s="257"/>
      <c r="DOZ65" s="257"/>
      <c r="DPA65" s="257"/>
      <c r="DPB65" s="257"/>
      <c r="DPC65" s="257"/>
      <c r="DPD65" s="257"/>
      <c r="DPE65" s="257"/>
      <c r="DPF65" s="257"/>
      <c r="DPG65" s="257"/>
      <c r="DPH65" s="257"/>
      <c r="DPI65" s="257"/>
      <c r="DPJ65" s="257"/>
      <c r="DPK65" s="257"/>
      <c r="DPL65" s="257"/>
      <c r="DPM65" s="257"/>
      <c r="DPN65" s="257"/>
      <c r="DPO65" s="257"/>
      <c r="DPP65" s="257"/>
      <c r="DPQ65" s="257"/>
      <c r="DPR65" s="257"/>
      <c r="DPS65" s="257"/>
      <c r="DPT65" s="257"/>
      <c r="DPU65" s="257"/>
      <c r="DPV65" s="257"/>
      <c r="DPW65" s="257"/>
      <c r="DPX65" s="257"/>
      <c r="DPY65" s="257"/>
      <c r="DPZ65" s="257"/>
      <c r="DQA65" s="257"/>
      <c r="DQB65" s="257"/>
      <c r="DQC65" s="257"/>
      <c r="DQD65" s="257"/>
      <c r="DQE65" s="257"/>
      <c r="DQF65" s="257"/>
      <c r="DQG65" s="257"/>
      <c r="DQH65" s="257"/>
      <c r="DQI65" s="257"/>
      <c r="DQJ65" s="257"/>
      <c r="DQK65" s="257"/>
      <c r="DQL65" s="257"/>
      <c r="DQM65" s="257"/>
      <c r="DQN65" s="257"/>
      <c r="DQO65" s="257"/>
      <c r="DQP65" s="257"/>
      <c r="DQQ65" s="257"/>
      <c r="DQR65" s="257"/>
      <c r="DQS65" s="257"/>
      <c r="DQT65" s="257"/>
      <c r="DQU65" s="257"/>
      <c r="DQV65" s="257"/>
      <c r="DQW65" s="257"/>
      <c r="DQX65" s="257"/>
      <c r="DQY65" s="257"/>
      <c r="DQZ65" s="257"/>
      <c r="DRA65" s="257"/>
      <c r="DRB65" s="257"/>
      <c r="DRC65" s="257"/>
      <c r="DRD65" s="257"/>
      <c r="DRE65" s="257"/>
      <c r="DRF65" s="257"/>
      <c r="DRG65" s="257"/>
      <c r="DRH65" s="257"/>
      <c r="DRI65" s="257"/>
      <c r="DRJ65" s="257"/>
      <c r="DRK65" s="257"/>
      <c r="DRL65" s="257"/>
      <c r="DRM65" s="257"/>
      <c r="DRN65" s="257"/>
      <c r="DRO65" s="257"/>
      <c r="DRP65" s="257"/>
      <c r="DRQ65" s="257"/>
      <c r="DRR65" s="257"/>
      <c r="DRS65" s="257"/>
      <c r="DRT65" s="257"/>
      <c r="DRU65" s="257"/>
      <c r="DRV65" s="257"/>
      <c r="DRW65" s="257"/>
      <c r="DRX65" s="257"/>
      <c r="DRY65" s="257"/>
      <c r="DRZ65" s="257"/>
      <c r="DSA65" s="257"/>
      <c r="DSB65" s="257"/>
      <c r="DSC65" s="257"/>
      <c r="DSD65" s="257"/>
      <c r="DSE65" s="257"/>
      <c r="DSF65" s="257"/>
      <c r="DSG65" s="257"/>
      <c r="DSH65" s="257"/>
      <c r="DSI65" s="257"/>
      <c r="DSJ65" s="257"/>
      <c r="DSK65" s="257"/>
      <c r="DSL65" s="257"/>
      <c r="DSM65" s="257"/>
      <c r="DSN65" s="257"/>
      <c r="DSO65" s="257"/>
      <c r="DSP65" s="257"/>
      <c r="DSQ65" s="257"/>
      <c r="DSR65" s="257"/>
      <c r="DSS65" s="257"/>
      <c r="DST65" s="257"/>
      <c r="DSU65" s="257"/>
      <c r="DSV65" s="257"/>
      <c r="DSW65" s="257"/>
      <c r="DSX65" s="257"/>
      <c r="DSY65" s="257"/>
      <c r="DSZ65" s="257"/>
      <c r="DTA65" s="257"/>
      <c r="DTB65" s="257"/>
      <c r="DTC65" s="257"/>
      <c r="DTD65" s="257"/>
      <c r="DTE65" s="257"/>
      <c r="DTF65" s="257"/>
      <c r="DTG65" s="257"/>
      <c r="DTH65" s="257"/>
      <c r="DTI65" s="257"/>
      <c r="DTJ65" s="257"/>
      <c r="DTK65" s="257"/>
      <c r="DTL65" s="257"/>
      <c r="DTM65" s="257"/>
      <c r="DTN65" s="257"/>
      <c r="DTO65" s="257"/>
      <c r="DTP65" s="257"/>
      <c r="DTQ65" s="257"/>
      <c r="DTR65" s="257"/>
      <c r="DTS65" s="257"/>
      <c r="DTT65" s="257"/>
      <c r="DTU65" s="257"/>
      <c r="DTV65" s="257"/>
      <c r="DTW65" s="257"/>
      <c r="DTX65" s="257"/>
      <c r="DTY65" s="257"/>
      <c r="DTZ65" s="257"/>
      <c r="DUA65" s="257"/>
      <c r="DUB65" s="257"/>
      <c r="DUC65" s="257"/>
      <c r="DUD65" s="257"/>
      <c r="DUE65" s="257"/>
      <c r="DUF65" s="257"/>
      <c r="DUG65" s="257"/>
      <c r="DUH65" s="257"/>
      <c r="DUI65" s="257"/>
      <c r="DUJ65" s="257"/>
      <c r="DUK65" s="257"/>
      <c r="DUL65" s="257"/>
      <c r="DUM65" s="257"/>
      <c r="DUN65" s="257"/>
      <c r="DUO65" s="257"/>
      <c r="DUP65" s="257"/>
      <c r="DUQ65" s="257"/>
      <c r="DUR65" s="257"/>
      <c r="DUS65" s="257"/>
      <c r="DUT65" s="257"/>
      <c r="DUU65" s="257"/>
      <c r="DUV65" s="257"/>
      <c r="DUW65" s="257"/>
      <c r="DUX65" s="257"/>
      <c r="DUY65" s="257"/>
      <c r="DUZ65" s="257"/>
      <c r="DVA65" s="257"/>
      <c r="DVB65" s="257"/>
      <c r="DVC65" s="257"/>
      <c r="DVD65" s="257"/>
      <c r="DVE65" s="257"/>
      <c r="DVF65" s="257"/>
      <c r="DVG65" s="257"/>
      <c r="DVH65" s="257"/>
      <c r="DVI65" s="257"/>
      <c r="DVJ65" s="257"/>
      <c r="DVK65" s="257"/>
      <c r="DVL65" s="257"/>
      <c r="DVM65" s="257"/>
      <c r="DVN65" s="257"/>
      <c r="DVO65" s="257"/>
      <c r="DVP65" s="257"/>
      <c r="DVQ65" s="257"/>
      <c r="DVR65" s="257"/>
      <c r="DVS65" s="257"/>
      <c r="DVT65" s="257"/>
      <c r="DVU65" s="257"/>
      <c r="DVV65" s="257"/>
      <c r="DVW65" s="257"/>
      <c r="DVX65" s="257"/>
      <c r="DVY65" s="257"/>
      <c r="DVZ65" s="257"/>
      <c r="DWA65" s="257"/>
      <c r="DWB65" s="257"/>
      <c r="DWC65" s="257"/>
      <c r="DWD65" s="257"/>
      <c r="DWE65" s="257"/>
      <c r="DWF65" s="257"/>
      <c r="DWG65" s="257"/>
      <c r="DWH65" s="257"/>
      <c r="DWI65" s="257"/>
      <c r="DWJ65" s="257"/>
      <c r="DWK65" s="257"/>
      <c r="DWL65" s="257"/>
      <c r="DWM65" s="257"/>
      <c r="DWN65" s="257"/>
      <c r="DWO65" s="257"/>
      <c r="DWP65" s="257"/>
      <c r="DWQ65" s="257"/>
      <c r="DWR65" s="257"/>
      <c r="DWS65" s="257"/>
      <c r="DWT65" s="257"/>
      <c r="DWU65" s="257"/>
      <c r="DWV65" s="257"/>
      <c r="DWW65" s="257"/>
      <c r="DWX65" s="257"/>
      <c r="DWY65" s="257"/>
      <c r="DWZ65" s="257"/>
      <c r="DXA65" s="257"/>
      <c r="DXB65" s="257"/>
      <c r="DXC65" s="257"/>
      <c r="DXD65" s="257"/>
      <c r="DXE65" s="257"/>
      <c r="DXF65" s="257"/>
      <c r="DXG65" s="257"/>
      <c r="DXH65" s="257"/>
      <c r="DXI65" s="257"/>
      <c r="DXJ65" s="257"/>
      <c r="DXK65" s="257"/>
      <c r="DXL65" s="257"/>
      <c r="DXM65" s="257"/>
      <c r="DXN65" s="257"/>
      <c r="DXO65" s="257"/>
      <c r="DXP65" s="257"/>
      <c r="DXQ65" s="257"/>
      <c r="DXR65" s="257"/>
      <c r="DXS65" s="257"/>
      <c r="DXT65" s="257"/>
      <c r="DXU65" s="257"/>
      <c r="DXV65" s="257"/>
      <c r="DXW65" s="257"/>
      <c r="DXX65" s="257"/>
      <c r="DXY65" s="257"/>
      <c r="DXZ65" s="257"/>
      <c r="DYA65" s="257"/>
      <c r="DYB65" s="257"/>
      <c r="DYC65" s="257"/>
      <c r="DYD65" s="257"/>
      <c r="DYE65" s="257"/>
      <c r="DYF65" s="257"/>
      <c r="DYG65" s="257"/>
      <c r="DYH65" s="257"/>
      <c r="DYI65" s="257"/>
      <c r="DYJ65" s="257"/>
      <c r="DYK65" s="257"/>
      <c r="DYL65" s="257"/>
      <c r="DYM65" s="257"/>
      <c r="DYN65" s="257"/>
      <c r="DYO65" s="257"/>
      <c r="DYP65" s="257"/>
      <c r="DYQ65" s="257"/>
      <c r="DYR65" s="257"/>
      <c r="DYS65" s="257"/>
      <c r="DYT65" s="257"/>
      <c r="DYU65" s="257"/>
      <c r="DYV65" s="257"/>
      <c r="DYW65" s="257"/>
      <c r="DYX65" s="257"/>
      <c r="DYY65" s="257"/>
      <c r="DYZ65" s="257"/>
      <c r="DZA65" s="257"/>
      <c r="DZB65" s="257"/>
      <c r="DZC65" s="257"/>
      <c r="DZD65" s="257"/>
      <c r="DZE65" s="257"/>
      <c r="DZF65" s="257"/>
      <c r="DZG65" s="257"/>
      <c r="DZH65" s="257"/>
      <c r="DZI65" s="257"/>
      <c r="DZJ65" s="257"/>
      <c r="DZK65" s="257"/>
      <c r="DZL65" s="257"/>
      <c r="DZM65" s="257"/>
      <c r="DZN65" s="257"/>
      <c r="DZO65" s="257"/>
      <c r="DZP65" s="257"/>
      <c r="DZQ65" s="257"/>
      <c r="DZR65" s="257"/>
      <c r="DZS65" s="257"/>
      <c r="DZT65" s="257"/>
      <c r="DZU65" s="257"/>
      <c r="DZV65" s="257"/>
      <c r="DZW65" s="257"/>
      <c r="DZX65" s="257"/>
      <c r="DZY65" s="257"/>
      <c r="DZZ65" s="257"/>
      <c r="EAA65" s="257"/>
      <c r="EAB65" s="257"/>
      <c r="EAC65" s="257"/>
      <c r="EAD65" s="257"/>
      <c r="EAE65" s="257"/>
      <c r="EAF65" s="257"/>
      <c r="EAG65" s="257"/>
      <c r="EAH65" s="257"/>
      <c r="EAI65" s="257"/>
      <c r="EAJ65" s="257"/>
      <c r="EAK65" s="257"/>
      <c r="EAL65" s="257"/>
      <c r="EAM65" s="257"/>
      <c r="EAN65" s="257"/>
      <c r="EAO65" s="257"/>
      <c r="EAP65" s="257"/>
      <c r="EAQ65" s="257"/>
      <c r="EAR65" s="257"/>
      <c r="EAS65" s="257"/>
      <c r="EAT65" s="257"/>
      <c r="EAU65" s="257"/>
      <c r="EAV65" s="257"/>
      <c r="EAW65" s="257"/>
      <c r="EAX65" s="257"/>
      <c r="EAY65" s="257"/>
      <c r="EAZ65" s="257"/>
      <c r="EBA65" s="257"/>
      <c r="EBB65" s="257"/>
      <c r="EBC65" s="257"/>
      <c r="EBD65" s="257"/>
      <c r="EBE65" s="257"/>
      <c r="EBF65" s="257"/>
      <c r="EBG65" s="257"/>
      <c r="EBH65" s="257"/>
      <c r="EBI65" s="257"/>
      <c r="EBJ65" s="257"/>
      <c r="EBK65" s="257"/>
      <c r="EBL65" s="257"/>
      <c r="EBM65" s="257"/>
      <c r="EBN65" s="257"/>
      <c r="EBO65" s="257"/>
      <c r="EBP65" s="257"/>
      <c r="EBQ65" s="257"/>
      <c r="EBR65" s="257"/>
      <c r="EBS65" s="257"/>
      <c r="EBT65" s="257"/>
      <c r="EBU65" s="257"/>
      <c r="EBV65" s="257"/>
      <c r="EBW65" s="257"/>
      <c r="EBX65" s="257"/>
      <c r="EBY65" s="257"/>
      <c r="EBZ65" s="257"/>
      <c r="ECA65" s="257"/>
      <c r="ECB65" s="257"/>
      <c r="ECC65" s="257"/>
      <c r="ECD65" s="257"/>
      <c r="ECE65" s="257"/>
      <c r="ECF65" s="257"/>
      <c r="ECG65" s="257"/>
      <c r="ECH65" s="257"/>
      <c r="ECI65" s="257"/>
      <c r="ECJ65" s="257"/>
      <c r="ECK65" s="257"/>
      <c r="ECL65" s="257"/>
      <c r="ECM65" s="257"/>
      <c r="ECN65" s="257"/>
      <c r="ECO65" s="257"/>
      <c r="ECP65" s="257"/>
      <c r="ECQ65" s="257"/>
      <c r="ECR65" s="257"/>
      <c r="ECS65" s="257"/>
      <c r="ECT65" s="257"/>
      <c r="ECU65" s="257"/>
      <c r="ECV65" s="257"/>
      <c r="ECW65" s="257"/>
      <c r="ECX65" s="257"/>
      <c r="ECY65" s="257"/>
      <c r="ECZ65" s="257"/>
      <c r="EDA65" s="257"/>
      <c r="EDB65" s="257"/>
      <c r="EDC65" s="257"/>
      <c r="EDD65" s="257"/>
      <c r="EDE65" s="257"/>
      <c r="EDF65" s="257"/>
      <c r="EDG65" s="257"/>
      <c r="EDH65" s="257"/>
      <c r="EDI65" s="257"/>
      <c r="EDJ65" s="257"/>
      <c r="EDK65" s="257"/>
      <c r="EDL65" s="257"/>
      <c r="EDM65" s="257"/>
      <c r="EDN65" s="257"/>
      <c r="EDO65" s="257"/>
      <c r="EDP65" s="257"/>
      <c r="EDQ65" s="257"/>
      <c r="EDR65" s="257"/>
      <c r="EDS65" s="257"/>
      <c r="EDT65" s="257"/>
      <c r="EDU65" s="257"/>
      <c r="EDV65" s="257"/>
      <c r="EDW65" s="257"/>
      <c r="EDX65" s="257"/>
      <c r="EDY65" s="257"/>
      <c r="EDZ65" s="257"/>
      <c r="EEA65" s="257"/>
      <c r="EEB65" s="257"/>
      <c r="EEC65" s="257"/>
      <c r="EED65" s="257"/>
      <c r="EEE65" s="257"/>
      <c r="EEF65" s="257"/>
      <c r="EEG65" s="257"/>
      <c r="EEH65" s="257"/>
      <c r="EEI65" s="257"/>
      <c r="EEJ65" s="257"/>
      <c r="EEK65" s="257"/>
      <c r="EEL65" s="257"/>
      <c r="EEM65" s="257"/>
      <c r="EEN65" s="257"/>
      <c r="EEO65" s="257"/>
      <c r="EEP65" s="257"/>
      <c r="EEQ65" s="257"/>
      <c r="EER65" s="257"/>
      <c r="EES65" s="257"/>
      <c r="EET65" s="257"/>
      <c r="EEU65" s="257"/>
      <c r="EEV65" s="257"/>
      <c r="EEW65" s="257"/>
      <c r="EEX65" s="257"/>
      <c r="EEY65" s="257"/>
      <c r="EEZ65" s="257"/>
      <c r="EFA65" s="257"/>
      <c r="EFB65" s="257"/>
      <c r="EFC65" s="257"/>
      <c r="EFD65" s="257"/>
      <c r="EFE65" s="257"/>
      <c r="EFF65" s="257"/>
      <c r="EFG65" s="257"/>
      <c r="EFH65" s="257"/>
      <c r="EFI65" s="257"/>
      <c r="EFJ65" s="257"/>
      <c r="EFK65" s="257"/>
      <c r="EFL65" s="257"/>
      <c r="EFM65" s="257"/>
      <c r="EFN65" s="257"/>
      <c r="EFO65" s="257"/>
      <c r="EFP65" s="257"/>
      <c r="EFQ65" s="257"/>
      <c r="EFR65" s="257"/>
      <c r="EFS65" s="257"/>
      <c r="EFT65" s="257"/>
      <c r="EFU65" s="257"/>
      <c r="EFV65" s="257"/>
      <c r="EFW65" s="257"/>
      <c r="EFX65" s="257"/>
      <c r="EFY65" s="257"/>
      <c r="EFZ65" s="257"/>
      <c r="EGA65" s="257"/>
      <c r="EGB65" s="257"/>
      <c r="EGC65" s="257"/>
      <c r="EGD65" s="257"/>
      <c r="EGE65" s="257"/>
      <c r="EGF65" s="257"/>
      <c r="EGG65" s="257"/>
      <c r="EGH65" s="257"/>
      <c r="EGI65" s="257"/>
      <c r="EGJ65" s="257"/>
      <c r="EGK65" s="257"/>
      <c r="EGL65" s="257"/>
      <c r="EGM65" s="257"/>
      <c r="EGN65" s="257"/>
      <c r="EGO65" s="257"/>
      <c r="EGP65" s="257"/>
      <c r="EGQ65" s="257"/>
      <c r="EGR65" s="257"/>
      <c r="EGS65" s="257"/>
      <c r="EGT65" s="257"/>
      <c r="EGU65" s="257"/>
      <c r="EGV65" s="257"/>
      <c r="EGW65" s="257"/>
      <c r="EGX65" s="257"/>
      <c r="EGY65" s="257"/>
      <c r="EGZ65" s="257"/>
      <c r="EHA65" s="257"/>
      <c r="EHB65" s="257"/>
      <c r="EHC65" s="257"/>
      <c r="EHD65" s="257"/>
      <c r="EHE65" s="257"/>
      <c r="EHF65" s="257"/>
      <c r="EHG65" s="257"/>
      <c r="EHH65" s="257"/>
      <c r="EHI65" s="257"/>
      <c r="EHJ65" s="257"/>
      <c r="EHK65" s="257"/>
      <c r="EHL65" s="257"/>
      <c r="EHM65" s="257"/>
      <c r="EHN65" s="257"/>
      <c r="EHO65" s="257"/>
      <c r="EHP65" s="257"/>
      <c r="EHQ65" s="257"/>
      <c r="EHR65" s="257"/>
      <c r="EHS65" s="257"/>
      <c r="EHT65" s="257"/>
      <c r="EHU65" s="257"/>
      <c r="EHV65" s="257"/>
      <c r="EHW65" s="257"/>
      <c r="EHX65" s="257"/>
      <c r="EHY65" s="257"/>
      <c r="EHZ65" s="257"/>
      <c r="EIA65" s="257"/>
      <c r="EIB65" s="257"/>
      <c r="EIC65" s="257"/>
      <c r="EID65" s="257"/>
      <c r="EIE65" s="257"/>
      <c r="EIF65" s="257"/>
      <c r="EIG65" s="257"/>
      <c r="EIH65" s="257"/>
      <c r="EII65" s="257"/>
      <c r="EIJ65" s="257"/>
      <c r="EIK65" s="257"/>
      <c r="EIL65" s="257"/>
      <c r="EIM65" s="257"/>
      <c r="EIN65" s="257"/>
      <c r="EIO65" s="257"/>
      <c r="EIP65" s="257"/>
      <c r="EIQ65" s="257"/>
      <c r="EIR65" s="257"/>
      <c r="EIS65" s="257"/>
      <c r="EIT65" s="257"/>
      <c r="EIU65" s="257"/>
      <c r="EIV65" s="257"/>
      <c r="EIW65" s="257"/>
      <c r="EIX65" s="257"/>
      <c r="EIY65" s="257"/>
      <c r="EIZ65" s="257"/>
      <c r="EJA65" s="257"/>
      <c r="EJB65" s="257"/>
      <c r="EJC65" s="257"/>
      <c r="EJD65" s="257"/>
      <c r="EJE65" s="257"/>
      <c r="EJF65" s="257"/>
      <c r="EJG65" s="257"/>
      <c r="EJH65" s="257"/>
      <c r="EJI65" s="257"/>
      <c r="EJJ65" s="257"/>
      <c r="EJK65" s="257"/>
      <c r="EJL65" s="257"/>
      <c r="EJM65" s="257"/>
      <c r="EJN65" s="257"/>
      <c r="EJO65" s="257"/>
      <c r="EJP65" s="257"/>
      <c r="EJQ65" s="257"/>
      <c r="EJR65" s="257"/>
      <c r="EJS65" s="257"/>
      <c r="EJT65" s="257"/>
      <c r="EJU65" s="257"/>
      <c r="EJV65" s="257"/>
      <c r="EJW65" s="257"/>
      <c r="EJX65" s="257"/>
      <c r="EJY65" s="257"/>
      <c r="EJZ65" s="257"/>
      <c r="EKA65" s="257"/>
      <c r="EKB65" s="257"/>
      <c r="EKC65" s="257"/>
      <c r="EKD65" s="257"/>
      <c r="EKE65" s="257"/>
      <c r="EKF65" s="257"/>
      <c r="EKG65" s="257"/>
      <c r="EKH65" s="257"/>
      <c r="EKI65" s="257"/>
      <c r="EKJ65" s="257"/>
      <c r="EKK65" s="257"/>
      <c r="EKL65" s="257"/>
      <c r="EKM65" s="257"/>
      <c r="EKN65" s="257"/>
      <c r="EKO65" s="257"/>
      <c r="EKP65" s="257"/>
      <c r="EKQ65" s="257"/>
      <c r="EKR65" s="257"/>
      <c r="EKS65" s="257"/>
      <c r="EKT65" s="257"/>
      <c r="EKU65" s="257"/>
      <c r="EKV65" s="257"/>
      <c r="EKW65" s="257"/>
      <c r="EKX65" s="257"/>
      <c r="EKY65" s="257"/>
      <c r="EKZ65" s="257"/>
      <c r="ELA65" s="257"/>
      <c r="ELB65" s="257"/>
      <c r="ELC65" s="257"/>
      <c r="ELD65" s="257"/>
      <c r="ELE65" s="257"/>
      <c r="ELF65" s="257"/>
      <c r="ELG65" s="257"/>
      <c r="ELH65" s="257"/>
      <c r="ELI65" s="257"/>
      <c r="ELJ65" s="257"/>
      <c r="ELK65" s="257"/>
      <c r="ELL65" s="257"/>
      <c r="ELM65" s="257"/>
      <c r="ELN65" s="257"/>
      <c r="ELO65" s="257"/>
      <c r="ELP65" s="257"/>
      <c r="ELQ65" s="257"/>
      <c r="ELR65" s="257"/>
      <c r="ELS65" s="257"/>
      <c r="ELT65" s="257"/>
      <c r="ELU65" s="257"/>
      <c r="ELV65" s="257"/>
      <c r="ELW65" s="257"/>
      <c r="ELX65" s="257"/>
      <c r="ELY65" s="257"/>
      <c r="ELZ65" s="257"/>
      <c r="EMA65" s="257"/>
      <c r="EMB65" s="257"/>
      <c r="EMC65" s="257"/>
      <c r="EMD65" s="257"/>
      <c r="EME65" s="257"/>
      <c r="EMF65" s="257"/>
      <c r="EMG65" s="257"/>
      <c r="EMH65" s="257"/>
      <c r="EMI65" s="257"/>
      <c r="EMJ65" s="257"/>
      <c r="EMK65" s="257"/>
      <c r="EML65" s="257"/>
      <c r="EMM65" s="257"/>
      <c r="EMN65" s="257"/>
      <c r="EMO65" s="257"/>
      <c r="EMP65" s="257"/>
      <c r="EMQ65" s="257"/>
      <c r="EMR65" s="257"/>
      <c r="EMS65" s="257"/>
      <c r="EMT65" s="257"/>
      <c r="EMU65" s="257"/>
      <c r="EMV65" s="257"/>
      <c r="EMW65" s="257"/>
      <c r="EMX65" s="257"/>
      <c r="EMY65" s="257"/>
      <c r="EMZ65" s="257"/>
      <c r="ENA65" s="257"/>
      <c r="ENB65" s="257"/>
      <c r="ENC65" s="257"/>
      <c r="END65" s="257"/>
      <c r="ENE65" s="257"/>
      <c r="ENF65" s="257"/>
      <c r="ENG65" s="257"/>
      <c r="ENH65" s="257"/>
      <c r="ENI65" s="257"/>
      <c r="ENJ65" s="257"/>
      <c r="ENK65" s="257"/>
      <c r="ENL65" s="257"/>
      <c r="ENM65" s="257"/>
      <c r="ENN65" s="257"/>
      <c r="ENO65" s="257"/>
      <c r="ENP65" s="257"/>
      <c r="ENQ65" s="257"/>
      <c r="ENR65" s="257"/>
      <c r="ENS65" s="257"/>
      <c r="ENT65" s="257"/>
      <c r="ENU65" s="257"/>
      <c r="ENV65" s="257"/>
      <c r="ENW65" s="257"/>
      <c r="ENX65" s="257"/>
      <c r="ENY65" s="257"/>
      <c r="ENZ65" s="257"/>
      <c r="EOA65" s="257"/>
      <c r="EOB65" s="257"/>
      <c r="EOC65" s="257"/>
      <c r="EOD65" s="257"/>
      <c r="EOE65" s="257"/>
      <c r="EOF65" s="257"/>
      <c r="EOG65" s="257"/>
      <c r="EOH65" s="257"/>
      <c r="EOI65" s="257"/>
      <c r="EOJ65" s="257"/>
      <c r="EOK65" s="257"/>
      <c r="EOL65" s="257"/>
      <c r="EOM65" s="257"/>
      <c r="EON65" s="257"/>
      <c r="EOO65" s="257"/>
      <c r="EOP65" s="257"/>
      <c r="EOQ65" s="257"/>
      <c r="EOR65" s="257"/>
      <c r="EOS65" s="257"/>
      <c r="EOT65" s="257"/>
      <c r="EOU65" s="257"/>
      <c r="EOV65" s="257"/>
      <c r="EOW65" s="257"/>
      <c r="EOX65" s="257"/>
      <c r="EOY65" s="257"/>
      <c r="EOZ65" s="257"/>
      <c r="EPA65" s="257"/>
      <c r="EPB65" s="257"/>
      <c r="EPC65" s="257"/>
      <c r="EPD65" s="257"/>
      <c r="EPE65" s="257"/>
      <c r="EPF65" s="257"/>
      <c r="EPG65" s="257"/>
      <c r="EPH65" s="257"/>
      <c r="EPI65" s="257"/>
      <c r="EPJ65" s="257"/>
      <c r="EPK65" s="257"/>
      <c r="EPL65" s="257"/>
      <c r="EPM65" s="257"/>
      <c r="EPN65" s="257"/>
      <c r="EPO65" s="257"/>
      <c r="EPP65" s="257"/>
      <c r="EPQ65" s="257"/>
      <c r="EPR65" s="257"/>
      <c r="EPS65" s="257"/>
      <c r="EPT65" s="257"/>
      <c r="EPU65" s="257"/>
      <c r="EPV65" s="257"/>
      <c r="EPW65" s="257"/>
      <c r="EPX65" s="257"/>
      <c r="EPY65" s="257"/>
      <c r="EPZ65" s="257"/>
      <c r="EQA65" s="257"/>
      <c r="EQB65" s="257"/>
      <c r="EQC65" s="257"/>
      <c r="EQD65" s="257"/>
      <c r="EQE65" s="257"/>
      <c r="EQF65" s="257"/>
      <c r="EQG65" s="257"/>
      <c r="EQH65" s="257"/>
      <c r="EQI65" s="257"/>
      <c r="EQJ65" s="257"/>
      <c r="EQK65" s="257"/>
      <c r="EQL65" s="257"/>
      <c r="EQM65" s="257"/>
      <c r="EQN65" s="257"/>
      <c r="EQO65" s="257"/>
      <c r="EQP65" s="257"/>
      <c r="EQQ65" s="257"/>
      <c r="EQR65" s="257"/>
      <c r="EQS65" s="257"/>
      <c r="EQT65" s="257"/>
      <c r="EQU65" s="257"/>
      <c r="EQV65" s="257"/>
      <c r="EQW65" s="257"/>
      <c r="EQX65" s="257"/>
      <c r="EQY65" s="257"/>
      <c r="EQZ65" s="257"/>
      <c r="ERA65" s="257"/>
      <c r="ERB65" s="257"/>
      <c r="ERC65" s="257"/>
      <c r="ERD65" s="257"/>
      <c r="ERE65" s="257"/>
      <c r="ERF65" s="257"/>
      <c r="ERG65" s="257"/>
      <c r="ERH65" s="257"/>
      <c r="ERI65" s="257"/>
      <c r="ERJ65" s="257"/>
      <c r="ERK65" s="257"/>
      <c r="ERL65" s="257"/>
      <c r="ERM65" s="257"/>
      <c r="ERN65" s="257"/>
      <c r="ERO65" s="257"/>
      <c r="ERP65" s="257"/>
      <c r="ERQ65" s="257"/>
      <c r="ERR65" s="257"/>
      <c r="ERS65" s="257"/>
      <c r="ERT65" s="257"/>
      <c r="ERU65" s="257"/>
      <c r="ERV65" s="257"/>
      <c r="ERW65" s="257"/>
      <c r="ERX65" s="257"/>
      <c r="ERY65" s="257"/>
      <c r="ERZ65" s="257"/>
      <c r="ESA65" s="257"/>
      <c r="ESB65" s="257"/>
      <c r="ESC65" s="257"/>
      <c r="ESD65" s="257"/>
      <c r="ESE65" s="257"/>
      <c r="ESF65" s="257"/>
      <c r="ESG65" s="257"/>
      <c r="ESH65" s="257"/>
      <c r="ESI65" s="257"/>
      <c r="ESJ65" s="257"/>
      <c r="ESK65" s="257"/>
      <c r="ESL65" s="257"/>
      <c r="ESM65" s="257"/>
      <c r="ESN65" s="257"/>
      <c r="ESO65" s="257"/>
      <c r="ESP65" s="257"/>
      <c r="ESQ65" s="257"/>
      <c r="ESR65" s="257"/>
      <c r="ESS65" s="257"/>
      <c r="EST65" s="257"/>
      <c r="ESU65" s="257"/>
      <c r="ESV65" s="257"/>
      <c r="ESW65" s="257"/>
      <c r="ESX65" s="257"/>
      <c r="ESY65" s="257"/>
      <c r="ESZ65" s="257"/>
      <c r="ETA65" s="257"/>
      <c r="ETB65" s="257"/>
      <c r="ETC65" s="257"/>
      <c r="ETD65" s="257"/>
      <c r="ETE65" s="257"/>
      <c r="ETF65" s="257"/>
      <c r="ETG65" s="257"/>
      <c r="ETH65" s="257"/>
      <c r="ETI65" s="257"/>
      <c r="ETJ65" s="257"/>
      <c r="ETK65" s="257"/>
      <c r="ETL65" s="257"/>
      <c r="ETM65" s="257"/>
      <c r="ETN65" s="257"/>
      <c r="ETO65" s="257"/>
      <c r="ETP65" s="257"/>
      <c r="ETQ65" s="257"/>
      <c r="ETR65" s="257"/>
      <c r="ETS65" s="257"/>
      <c r="ETT65" s="257"/>
      <c r="ETU65" s="257"/>
      <c r="ETV65" s="257"/>
      <c r="ETW65" s="257"/>
      <c r="ETX65" s="257"/>
      <c r="ETY65" s="257"/>
      <c r="ETZ65" s="257"/>
      <c r="EUA65" s="257"/>
      <c r="EUB65" s="257"/>
      <c r="EUC65" s="257"/>
      <c r="EUD65" s="257"/>
      <c r="EUE65" s="257"/>
      <c r="EUF65" s="257"/>
      <c r="EUG65" s="257"/>
      <c r="EUH65" s="257"/>
      <c r="EUI65" s="257"/>
      <c r="EUJ65" s="257"/>
      <c r="EUK65" s="257"/>
      <c r="EUL65" s="257"/>
      <c r="EUM65" s="257"/>
      <c r="EUN65" s="257"/>
      <c r="EUO65" s="257"/>
      <c r="EUP65" s="257"/>
      <c r="EUQ65" s="257"/>
      <c r="EUR65" s="257"/>
      <c r="EUS65" s="257"/>
      <c r="EUT65" s="257"/>
      <c r="EUU65" s="257"/>
      <c r="EUV65" s="257"/>
      <c r="EUW65" s="257"/>
      <c r="EUX65" s="257"/>
      <c r="EUY65" s="257"/>
      <c r="EUZ65" s="257"/>
      <c r="EVA65" s="257"/>
      <c r="EVB65" s="257"/>
      <c r="EVC65" s="257"/>
      <c r="EVD65" s="257"/>
      <c r="EVE65" s="257"/>
      <c r="EVF65" s="257"/>
      <c r="EVG65" s="257"/>
      <c r="EVH65" s="257"/>
      <c r="EVI65" s="257"/>
      <c r="EVJ65" s="257"/>
      <c r="EVK65" s="257"/>
      <c r="EVL65" s="257"/>
      <c r="EVM65" s="257"/>
      <c r="EVN65" s="257"/>
      <c r="EVO65" s="257"/>
      <c r="EVP65" s="257"/>
      <c r="EVQ65" s="257"/>
      <c r="EVR65" s="257"/>
      <c r="EVS65" s="257"/>
      <c r="EVT65" s="257"/>
      <c r="EVU65" s="257"/>
      <c r="EVV65" s="257"/>
      <c r="EVW65" s="257"/>
      <c r="EVX65" s="257"/>
      <c r="EVY65" s="257"/>
      <c r="EVZ65" s="257"/>
      <c r="EWA65" s="257"/>
      <c r="EWB65" s="257"/>
      <c r="EWC65" s="257"/>
      <c r="EWD65" s="257"/>
      <c r="EWE65" s="257"/>
      <c r="EWF65" s="257"/>
      <c r="EWG65" s="257"/>
      <c r="EWH65" s="257"/>
      <c r="EWI65" s="257"/>
      <c r="EWJ65" s="257"/>
      <c r="EWK65" s="257"/>
      <c r="EWL65" s="257"/>
      <c r="EWM65" s="257"/>
      <c r="EWN65" s="257"/>
      <c r="EWO65" s="257"/>
      <c r="EWP65" s="257"/>
      <c r="EWQ65" s="257"/>
      <c r="EWR65" s="257"/>
      <c r="EWS65" s="257"/>
      <c r="EWT65" s="257"/>
      <c r="EWU65" s="257"/>
      <c r="EWV65" s="257"/>
      <c r="EWW65" s="257"/>
      <c r="EWX65" s="257"/>
      <c r="EWY65" s="257"/>
      <c r="EWZ65" s="257"/>
      <c r="EXA65" s="257"/>
      <c r="EXB65" s="257"/>
      <c r="EXC65" s="257"/>
      <c r="EXD65" s="257"/>
      <c r="EXE65" s="257"/>
      <c r="EXF65" s="257"/>
      <c r="EXG65" s="257"/>
      <c r="EXH65" s="257"/>
      <c r="EXI65" s="257"/>
      <c r="EXJ65" s="257"/>
      <c r="EXK65" s="257"/>
      <c r="EXL65" s="257"/>
      <c r="EXM65" s="257"/>
      <c r="EXN65" s="257"/>
      <c r="EXO65" s="257"/>
      <c r="EXP65" s="257"/>
      <c r="EXQ65" s="257"/>
      <c r="EXR65" s="257"/>
      <c r="EXS65" s="257"/>
      <c r="EXT65" s="257"/>
      <c r="EXU65" s="257"/>
      <c r="EXV65" s="257"/>
      <c r="EXW65" s="257"/>
      <c r="EXX65" s="257"/>
      <c r="EXY65" s="257"/>
      <c r="EXZ65" s="257"/>
      <c r="EYA65" s="257"/>
      <c r="EYB65" s="257"/>
      <c r="EYC65" s="257"/>
      <c r="EYD65" s="257"/>
      <c r="EYE65" s="257"/>
      <c r="EYF65" s="257"/>
      <c r="EYG65" s="257"/>
      <c r="EYH65" s="257"/>
      <c r="EYI65" s="257"/>
      <c r="EYJ65" s="257"/>
      <c r="EYK65" s="257"/>
      <c r="EYL65" s="257"/>
      <c r="EYM65" s="257"/>
      <c r="EYN65" s="257"/>
      <c r="EYO65" s="257"/>
      <c r="EYP65" s="257"/>
      <c r="EYQ65" s="257"/>
      <c r="EYR65" s="257"/>
      <c r="EYS65" s="257"/>
      <c r="EYT65" s="257"/>
      <c r="EYU65" s="257"/>
      <c r="EYV65" s="257"/>
      <c r="EYW65" s="257"/>
      <c r="EYX65" s="257"/>
      <c r="EYY65" s="257"/>
      <c r="EYZ65" s="257"/>
      <c r="EZA65" s="257"/>
      <c r="EZB65" s="257"/>
      <c r="EZC65" s="257"/>
      <c r="EZD65" s="257"/>
      <c r="EZE65" s="257"/>
      <c r="EZF65" s="257"/>
      <c r="EZG65" s="257"/>
      <c r="EZH65" s="257"/>
      <c r="EZI65" s="257"/>
      <c r="EZJ65" s="257"/>
      <c r="EZK65" s="257"/>
      <c r="EZL65" s="257"/>
      <c r="EZM65" s="257"/>
      <c r="EZN65" s="257"/>
      <c r="EZO65" s="257"/>
      <c r="EZP65" s="257"/>
      <c r="EZQ65" s="257"/>
      <c r="EZR65" s="257"/>
      <c r="EZS65" s="257"/>
      <c r="EZT65" s="257"/>
      <c r="EZU65" s="257"/>
      <c r="EZV65" s="257"/>
      <c r="EZW65" s="257"/>
      <c r="EZX65" s="257"/>
      <c r="EZY65" s="257"/>
      <c r="EZZ65" s="257"/>
      <c r="FAA65" s="257"/>
      <c r="FAB65" s="257"/>
      <c r="FAC65" s="257"/>
      <c r="FAD65" s="257"/>
      <c r="FAE65" s="257"/>
      <c r="FAF65" s="257"/>
      <c r="FAG65" s="257"/>
      <c r="FAH65" s="257"/>
      <c r="FAI65" s="257"/>
      <c r="FAJ65" s="257"/>
      <c r="FAK65" s="257"/>
      <c r="FAL65" s="257"/>
      <c r="FAM65" s="257"/>
      <c r="FAN65" s="257"/>
      <c r="FAO65" s="257"/>
      <c r="FAP65" s="257"/>
      <c r="FAQ65" s="257"/>
      <c r="FAR65" s="257"/>
      <c r="FAS65" s="257"/>
      <c r="FAT65" s="257"/>
      <c r="FAU65" s="257"/>
      <c r="FAV65" s="257"/>
      <c r="FAW65" s="257"/>
      <c r="FAX65" s="257"/>
      <c r="FAY65" s="257"/>
      <c r="FAZ65" s="257"/>
      <c r="FBA65" s="257"/>
      <c r="FBB65" s="257"/>
      <c r="FBC65" s="257"/>
      <c r="FBD65" s="257"/>
      <c r="FBE65" s="257"/>
      <c r="FBF65" s="257"/>
      <c r="FBG65" s="257"/>
      <c r="FBH65" s="257"/>
      <c r="FBI65" s="257"/>
      <c r="FBJ65" s="257"/>
      <c r="FBK65" s="257"/>
      <c r="FBL65" s="257"/>
      <c r="FBM65" s="257"/>
      <c r="FBN65" s="257"/>
      <c r="FBO65" s="257"/>
      <c r="FBP65" s="257"/>
      <c r="FBQ65" s="257"/>
      <c r="FBR65" s="257"/>
      <c r="FBS65" s="257"/>
      <c r="FBT65" s="257"/>
      <c r="FBU65" s="257"/>
      <c r="FBV65" s="257"/>
      <c r="FBW65" s="257"/>
      <c r="FBX65" s="257"/>
      <c r="FBY65" s="257"/>
      <c r="FBZ65" s="257"/>
      <c r="FCA65" s="257"/>
      <c r="FCB65" s="257"/>
      <c r="FCC65" s="257"/>
      <c r="FCD65" s="257"/>
      <c r="FCE65" s="257"/>
      <c r="FCF65" s="257"/>
      <c r="FCG65" s="257"/>
      <c r="FCH65" s="257"/>
      <c r="FCI65" s="257"/>
      <c r="FCJ65" s="257"/>
      <c r="FCK65" s="257"/>
      <c r="FCL65" s="257"/>
      <c r="FCM65" s="257"/>
      <c r="FCN65" s="257"/>
      <c r="FCO65" s="257"/>
      <c r="FCP65" s="257"/>
      <c r="FCQ65" s="257"/>
      <c r="FCR65" s="257"/>
      <c r="FCS65" s="257"/>
      <c r="FCT65" s="257"/>
      <c r="FCU65" s="257"/>
      <c r="FCV65" s="257"/>
      <c r="FCW65" s="257"/>
      <c r="FCX65" s="257"/>
      <c r="FCY65" s="257"/>
      <c r="FCZ65" s="257"/>
      <c r="FDA65" s="257"/>
      <c r="FDB65" s="257"/>
      <c r="FDC65" s="257"/>
      <c r="FDD65" s="257"/>
      <c r="FDE65" s="257"/>
      <c r="FDF65" s="257"/>
      <c r="FDG65" s="257"/>
      <c r="FDH65" s="257"/>
      <c r="FDI65" s="257"/>
      <c r="FDJ65" s="257"/>
      <c r="FDK65" s="257"/>
      <c r="FDL65" s="257"/>
      <c r="FDM65" s="257"/>
      <c r="FDN65" s="257"/>
      <c r="FDO65" s="257"/>
      <c r="FDP65" s="257"/>
      <c r="FDQ65" s="257"/>
      <c r="FDR65" s="257"/>
      <c r="FDS65" s="257"/>
      <c r="FDT65" s="257"/>
      <c r="FDU65" s="257"/>
      <c r="FDV65" s="257"/>
      <c r="FDW65" s="257"/>
      <c r="FDX65" s="257"/>
      <c r="FDY65" s="257"/>
      <c r="FDZ65" s="257"/>
      <c r="FEA65" s="257"/>
      <c r="FEB65" s="257"/>
      <c r="FEC65" s="257"/>
      <c r="FED65" s="257"/>
      <c r="FEE65" s="257"/>
      <c r="FEF65" s="257"/>
      <c r="FEG65" s="257"/>
      <c r="FEH65" s="257"/>
      <c r="FEI65" s="257"/>
      <c r="FEJ65" s="257"/>
      <c r="FEK65" s="257"/>
      <c r="FEL65" s="257"/>
      <c r="FEM65" s="257"/>
      <c r="FEN65" s="257"/>
      <c r="FEO65" s="257"/>
      <c r="FEP65" s="257"/>
      <c r="FEQ65" s="257"/>
      <c r="FER65" s="257"/>
      <c r="FES65" s="257"/>
      <c r="FET65" s="257"/>
      <c r="FEU65" s="257"/>
      <c r="FEV65" s="257"/>
      <c r="FEW65" s="257"/>
      <c r="FEX65" s="257"/>
      <c r="FEY65" s="257"/>
      <c r="FEZ65" s="257"/>
      <c r="FFA65" s="257"/>
      <c r="FFB65" s="257"/>
      <c r="FFC65" s="257"/>
      <c r="FFD65" s="257"/>
      <c r="FFE65" s="257"/>
      <c r="FFF65" s="257"/>
      <c r="FFG65" s="257"/>
      <c r="FFH65" s="257"/>
      <c r="FFI65" s="257"/>
      <c r="FFJ65" s="257"/>
      <c r="FFK65" s="257"/>
      <c r="FFL65" s="257"/>
      <c r="FFM65" s="257"/>
      <c r="FFN65" s="257"/>
      <c r="FFO65" s="257"/>
      <c r="FFP65" s="257"/>
      <c r="FFQ65" s="257"/>
      <c r="FFR65" s="257"/>
      <c r="FFS65" s="257"/>
      <c r="FFT65" s="257"/>
      <c r="FFU65" s="257"/>
      <c r="FFV65" s="257"/>
      <c r="FFW65" s="257"/>
      <c r="FFX65" s="257"/>
      <c r="FFY65" s="257"/>
      <c r="FFZ65" s="257"/>
      <c r="FGA65" s="257"/>
      <c r="FGB65" s="257"/>
      <c r="FGC65" s="257"/>
      <c r="FGD65" s="257"/>
      <c r="FGE65" s="257"/>
      <c r="FGF65" s="257"/>
      <c r="FGG65" s="257"/>
      <c r="FGH65" s="257"/>
      <c r="FGI65" s="257"/>
      <c r="FGJ65" s="257"/>
      <c r="FGK65" s="257"/>
      <c r="FGL65" s="257"/>
      <c r="FGM65" s="257"/>
      <c r="FGN65" s="257"/>
      <c r="FGO65" s="257"/>
      <c r="FGP65" s="257"/>
      <c r="FGQ65" s="257"/>
      <c r="FGR65" s="257"/>
      <c r="FGS65" s="257"/>
      <c r="FGT65" s="257"/>
      <c r="FGU65" s="257"/>
      <c r="FGV65" s="257"/>
      <c r="FGW65" s="257"/>
      <c r="FGX65" s="257"/>
      <c r="FGY65" s="257"/>
      <c r="FGZ65" s="257"/>
      <c r="FHA65" s="257"/>
      <c r="FHB65" s="257"/>
      <c r="FHC65" s="257"/>
      <c r="FHD65" s="257"/>
      <c r="FHE65" s="257"/>
      <c r="FHF65" s="257"/>
      <c r="FHG65" s="257"/>
      <c r="FHH65" s="257"/>
      <c r="FHI65" s="257"/>
      <c r="FHJ65" s="257"/>
      <c r="FHK65" s="257"/>
      <c r="FHL65" s="257"/>
      <c r="FHM65" s="257"/>
      <c r="FHN65" s="257"/>
      <c r="FHO65" s="257"/>
      <c r="FHP65" s="257"/>
      <c r="FHQ65" s="257"/>
      <c r="FHR65" s="257"/>
      <c r="FHS65" s="257"/>
      <c r="FHT65" s="257"/>
      <c r="FHU65" s="257"/>
      <c r="FHV65" s="257"/>
      <c r="FHW65" s="257"/>
      <c r="FHX65" s="257"/>
      <c r="FHY65" s="257"/>
      <c r="FHZ65" s="257"/>
      <c r="FIA65" s="257"/>
      <c r="FIB65" s="257"/>
      <c r="FIC65" s="257"/>
      <c r="FID65" s="257"/>
      <c r="FIE65" s="257"/>
      <c r="FIF65" s="257"/>
      <c r="FIG65" s="257"/>
      <c r="FIH65" s="257"/>
      <c r="FII65" s="257"/>
      <c r="FIJ65" s="257"/>
      <c r="FIK65" s="257"/>
      <c r="FIL65" s="257"/>
      <c r="FIM65" s="257"/>
      <c r="FIN65" s="257"/>
      <c r="FIO65" s="257"/>
      <c r="FIP65" s="257"/>
      <c r="FIQ65" s="257"/>
      <c r="FIR65" s="257"/>
      <c r="FIS65" s="257"/>
      <c r="FIT65" s="257"/>
      <c r="FIU65" s="257"/>
      <c r="FIV65" s="257"/>
      <c r="FIW65" s="257"/>
      <c r="FIX65" s="257"/>
      <c r="FIY65" s="257"/>
      <c r="FIZ65" s="257"/>
      <c r="FJA65" s="257"/>
      <c r="FJB65" s="257"/>
      <c r="FJC65" s="257"/>
      <c r="FJD65" s="257"/>
      <c r="FJE65" s="257"/>
      <c r="FJF65" s="257"/>
      <c r="FJG65" s="257"/>
      <c r="FJH65" s="257"/>
      <c r="FJI65" s="257"/>
      <c r="FJJ65" s="257"/>
      <c r="FJK65" s="257"/>
      <c r="FJL65" s="257"/>
      <c r="FJM65" s="257"/>
      <c r="FJN65" s="257"/>
      <c r="FJO65" s="257"/>
      <c r="FJP65" s="257"/>
      <c r="FJQ65" s="257"/>
      <c r="FJR65" s="257"/>
      <c r="FJS65" s="257"/>
      <c r="FJT65" s="257"/>
      <c r="FJU65" s="257"/>
      <c r="FJV65" s="257"/>
      <c r="FJW65" s="257"/>
      <c r="FJX65" s="257"/>
      <c r="FJY65" s="257"/>
      <c r="FJZ65" s="257"/>
      <c r="FKA65" s="257"/>
      <c r="FKB65" s="257"/>
      <c r="FKC65" s="257"/>
      <c r="FKD65" s="257"/>
      <c r="FKE65" s="257"/>
      <c r="FKF65" s="257"/>
      <c r="FKG65" s="257"/>
      <c r="FKH65" s="257"/>
      <c r="FKI65" s="257"/>
      <c r="FKJ65" s="257"/>
      <c r="FKK65" s="257"/>
      <c r="FKL65" s="257"/>
      <c r="FKM65" s="257"/>
      <c r="FKN65" s="257"/>
      <c r="FKO65" s="257"/>
      <c r="FKP65" s="257"/>
      <c r="FKQ65" s="257"/>
      <c r="FKR65" s="257"/>
      <c r="FKS65" s="257"/>
      <c r="FKT65" s="257"/>
      <c r="FKU65" s="257"/>
      <c r="FKV65" s="257"/>
      <c r="FKW65" s="257"/>
      <c r="FKX65" s="257"/>
      <c r="FKY65" s="257"/>
      <c r="FKZ65" s="257"/>
      <c r="FLA65" s="257"/>
      <c r="FLB65" s="257"/>
      <c r="FLC65" s="257"/>
      <c r="FLD65" s="257"/>
      <c r="FLE65" s="257"/>
      <c r="FLF65" s="257"/>
      <c r="FLG65" s="257"/>
      <c r="FLH65" s="257"/>
      <c r="FLI65" s="257"/>
      <c r="FLJ65" s="257"/>
      <c r="FLK65" s="257"/>
      <c r="FLL65" s="257"/>
      <c r="FLM65" s="257"/>
      <c r="FLN65" s="257"/>
      <c r="FLO65" s="257"/>
      <c r="FLP65" s="257"/>
      <c r="FLQ65" s="257"/>
      <c r="FLR65" s="257"/>
      <c r="FLS65" s="257"/>
      <c r="FLT65" s="257"/>
      <c r="FLU65" s="257"/>
      <c r="FLV65" s="257"/>
      <c r="FLW65" s="257"/>
      <c r="FLX65" s="257"/>
      <c r="FLY65" s="257"/>
      <c r="FLZ65" s="257"/>
      <c r="FMA65" s="257"/>
      <c r="FMB65" s="257"/>
      <c r="FMC65" s="257"/>
      <c r="FMD65" s="257"/>
      <c r="FME65" s="257"/>
      <c r="FMF65" s="257"/>
      <c r="FMG65" s="257"/>
      <c r="FMH65" s="257"/>
      <c r="FMI65" s="257"/>
      <c r="FMJ65" s="257"/>
      <c r="FMK65" s="257"/>
      <c r="FML65" s="257"/>
      <c r="FMM65" s="257"/>
      <c r="FMN65" s="257"/>
      <c r="FMO65" s="257"/>
      <c r="FMP65" s="257"/>
      <c r="FMQ65" s="257"/>
      <c r="FMR65" s="257"/>
      <c r="FMS65" s="257"/>
      <c r="FMT65" s="257"/>
      <c r="FMU65" s="257"/>
      <c r="FMV65" s="257"/>
      <c r="FMW65" s="257"/>
      <c r="FMX65" s="257"/>
      <c r="FMY65" s="257"/>
      <c r="FMZ65" s="257"/>
      <c r="FNA65" s="257"/>
      <c r="FNB65" s="257"/>
      <c r="FNC65" s="257"/>
      <c r="FND65" s="257"/>
      <c r="FNE65" s="257"/>
      <c r="FNF65" s="257"/>
      <c r="FNG65" s="257"/>
      <c r="FNH65" s="257"/>
      <c r="FNI65" s="257"/>
      <c r="FNJ65" s="257"/>
      <c r="FNK65" s="257"/>
      <c r="FNL65" s="257"/>
      <c r="FNM65" s="257"/>
      <c r="FNN65" s="257"/>
      <c r="FNO65" s="257"/>
      <c r="FNP65" s="257"/>
      <c r="FNQ65" s="257"/>
      <c r="FNR65" s="257"/>
      <c r="FNS65" s="257"/>
      <c r="FNT65" s="257"/>
      <c r="FNU65" s="257"/>
      <c r="FNV65" s="257"/>
      <c r="FNW65" s="257"/>
      <c r="FNX65" s="257"/>
      <c r="FNY65" s="257"/>
      <c r="FNZ65" s="257"/>
      <c r="FOA65" s="257"/>
      <c r="FOB65" s="257"/>
      <c r="FOC65" s="257"/>
      <c r="FOD65" s="257"/>
      <c r="FOE65" s="257"/>
      <c r="FOF65" s="257"/>
      <c r="FOG65" s="257"/>
      <c r="FOH65" s="257"/>
      <c r="FOI65" s="257"/>
      <c r="FOJ65" s="257"/>
      <c r="FOK65" s="257"/>
      <c r="FOL65" s="257"/>
      <c r="FOM65" s="257"/>
      <c r="FON65" s="257"/>
      <c r="FOO65" s="257"/>
      <c r="FOP65" s="257"/>
      <c r="FOQ65" s="257"/>
      <c r="FOR65" s="257"/>
      <c r="FOS65" s="257"/>
      <c r="FOT65" s="257"/>
      <c r="FOU65" s="257"/>
      <c r="FOV65" s="257"/>
      <c r="FOW65" s="257"/>
      <c r="FOX65" s="257"/>
      <c r="FOY65" s="257"/>
      <c r="FOZ65" s="257"/>
      <c r="FPA65" s="257"/>
      <c r="FPB65" s="257"/>
      <c r="FPC65" s="257"/>
      <c r="FPD65" s="257"/>
      <c r="FPE65" s="257"/>
      <c r="FPF65" s="257"/>
      <c r="FPG65" s="257"/>
      <c r="FPH65" s="257"/>
      <c r="FPI65" s="257"/>
      <c r="FPJ65" s="257"/>
      <c r="FPK65" s="257"/>
      <c r="FPL65" s="257"/>
      <c r="FPM65" s="257"/>
      <c r="FPN65" s="257"/>
      <c r="FPO65" s="257"/>
      <c r="FPP65" s="257"/>
      <c r="FPQ65" s="257"/>
      <c r="FPR65" s="257"/>
      <c r="FPS65" s="257"/>
      <c r="FPT65" s="257"/>
      <c r="FPU65" s="257"/>
      <c r="FPV65" s="257"/>
      <c r="FPW65" s="257"/>
      <c r="FPX65" s="257"/>
      <c r="FPY65" s="257"/>
      <c r="FPZ65" s="257"/>
      <c r="FQA65" s="257"/>
      <c r="FQB65" s="257"/>
      <c r="FQC65" s="257"/>
      <c r="FQD65" s="257"/>
      <c r="FQE65" s="257"/>
      <c r="FQF65" s="257"/>
      <c r="FQG65" s="257"/>
      <c r="FQH65" s="257"/>
      <c r="FQI65" s="257"/>
      <c r="FQJ65" s="257"/>
      <c r="FQK65" s="257"/>
      <c r="FQL65" s="257"/>
      <c r="FQM65" s="257"/>
      <c r="FQN65" s="257"/>
      <c r="FQO65" s="257"/>
      <c r="FQP65" s="257"/>
      <c r="FQQ65" s="257"/>
      <c r="FQR65" s="257"/>
      <c r="FQS65" s="257"/>
      <c r="FQT65" s="257"/>
      <c r="FQU65" s="257"/>
      <c r="FQV65" s="257"/>
      <c r="FQW65" s="257"/>
      <c r="FQX65" s="257"/>
      <c r="FQY65" s="257"/>
      <c r="FQZ65" s="257"/>
      <c r="FRA65" s="257"/>
      <c r="FRB65" s="257"/>
      <c r="FRC65" s="257"/>
      <c r="FRD65" s="257"/>
      <c r="FRE65" s="257"/>
      <c r="FRF65" s="257"/>
      <c r="FRG65" s="257"/>
      <c r="FRH65" s="257"/>
      <c r="FRI65" s="257"/>
      <c r="FRJ65" s="257"/>
      <c r="FRK65" s="257"/>
      <c r="FRL65" s="257"/>
      <c r="FRM65" s="257"/>
      <c r="FRN65" s="257"/>
      <c r="FRO65" s="257"/>
      <c r="FRP65" s="257"/>
      <c r="FRQ65" s="257"/>
      <c r="FRR65" s="257"/>
      <c r="FRS65" s="257"/>
      <c r="FRT65" s="257"/>
      <c r="FRU65" s="257"/>
      <c r="FRV65" s="257"/>
      <c r="FRW65" s="257"/>
      <c r="FRX65" s="257"/>
      <c r="FRY65" s="257"/>
      <c r="FRZ65" s="257"/>
      <c r="FSA65" s="257"/>
      <c r="FSB65" s="257"/>
      <c r="FSC65" s="257"/>
      <c r="FSD65" s="257"/>
      <c r="FSE65" s="257"/>
      <c r="FSF65" s="257"/>
      <c r="FSG65" s="257"/>
      <c r="FSH65" s="257"/>
      <c r="FSI65" s="257"/>
      <c r="FSJ65" s="257"/>
      <c r="FSK65" s="257"/>
      <c r="FSL65" s="257"/>
      <c r="FSM65" s="257"/>
      <c r="FSN65" s="257"/>
      <c r="FSO65" s="257"/>
      <c r="FSP65" s="257"/>
      <c r="FSQ65" s="257"/>
      <c r="FSR65" s="257"/>
      <c r="FSS65" s="257"/>
      <c r="FST65" s="257"/>
      <c r="FSU65" s="257"/>
      <c r="FSV65" s="257"/>
      <c r="FSW65" s="257"/>
      <c r="FSX65" s="257"/>
      <c r="FSY65" s="257"/>
      <c r="FSZ65" s="257"/>
      <c r="FTA65" s="257"/>
      <c r="FTB65" s="257"/>
      <c r="FTC65" s="257"/>
      <c r="FTD65" s="257"/>
      <c r="FTE65" s="257"/>
      <c r="FTF65" s="257"/>
      <c r="FTG65" s="257"/>
      <c r="FTH65" s="257"/>
      <c r="FTI65" s="257"/>
      <c r="FTJ65" s="257"/>
      <c r="FTK65" s="257"/>
      <c r="FTL65" s="257"/>
      <c r="FTM65" s="257"/>
      <c r="FTN65" s="257"/>
      <c r="FTO65" s="257"/>
      <c r="FTP65" s="257"/>
      <c r="FTQ65" s="257"/>
      <c r="FTR65" s="257"/>
      <c r="FTS65" s="257"/>
      <c r="FTT65" s="257"/>
      <c r="FTU65" s="257"/>
      <c r="FTV65" s="257"/>
      <c r="FTW65" s="257"/>
      <c r="FTX65" s="257"/>
      <c r="FTY65" s="257"/>
      <c r="FTZ65" s="257"/>
      <c r="FUA65" s="257"/>
      <c r="FUB65" s="257"/>
      <c r="FUC65" s="257"/>
      <c r="FUD65" s="257"/>
      <c r="FUE65" s="257"/>
      <c r="FUF65" s="257"/>
      <c r="FUG65" s="257"/>
      <c r="FUH65" s="257"/>
      <c r="FUI65" s="257"/>
      <c r="FUJ65" s="257"/>
      <c r="FUK65" s="257"/>
      <c r="FUL65" s="257"/>
      <c r="FUM65" s="257"/>
      <c r="FUN65" s="257"/>
      <c r="FUO65" s="257"/>
      <c r="FUP65" s="257"/>
      <c r="FUQ65" s="257"/>
      <c r="FUR65" s="257"/>
      <c r="FUS65" s="257"/>
      <c r="FUT65" s="257"/>
      <c r="FUU65" s="257"/>
      <c r="FUV65" s="257"/>
      <c r="FUW65" s="257"/>
      <c r="FUX65" s="257"/>
      <c r="FUY65" s="257"/>
      <c r="FUZ65" s="257"/>
      <c r="FVA65" s="257"/>
      <c r="FVB65" s="257"/>
      <c r="FVC65" s="257"/>
      <c r="FVD65" s="257"/>
      <c r="FVE65" s="257"/>
      <c r="FVF65" s="257"/>
      <c r="FVG65" s="257"/>
      <c r="FVH65" s="257"/>
      <c r="FVI65" s="257"/>
      <c r="FVJ65" s="257"/>
      <c r="FVK65" s="257"/>
      <c r="FVL65" s="257"/>
      <c r="FVM65" s="257"/>
      <c r="FVN65" s="257"/>
      <c r="FVO65" s="257"/>
      <c r="FVP65" s="257"/>
      <c r="FVQ65" s="257"/>
      <c r="FVR65" s="257"/>
      <c r="FVS65" s="257"/>
      <c r="FVT65" s="257"/>
      <c r="FVU65" s="257"/>
      <c r="FVV65" s="257"/>
      <c r="FVW65" s="257"/>
      <c r="FVX65" s="257"/>
      <c r="FVY65" s="257"/>
      <c r="FVZ65" s="257"/>
      <c r="FWA65" s="257"/>
      <c r="FWB65" s="257"/>
      <c r="FWC65" s="257"/>
      <c r="FWD65" s="257"/>
      <c r="FWE65" s="257"/>
      <c r="FWF65" s="257"/>
      <c r="FWG65" s="257"/>
      <c r="FWH65" s="257"/>
      <c r="FWI65" s="257"/>
      <c r="FWJ65" s="257"/>
      <c r="FWK65" s="257"/>
      <c r="FWL65" s="257"/>
      <c r="FWM65" s="257"/>
      <c r="FWN65" s="257"/>
      <c r="FWO65" s="257"/>
      <c r="FWP65" s="257"/>
      <c r="FWQ65" s="257"/>
      <c r="FWR65" s="257"/>
      <c r="FWS65" s="257"/>
      <c r="FWT65" s="257"/>
      <c r="FWU65" s="257"/>
      <c r="FWV65" s="257"/>
      <c r="FWW65" s="257"/>
      <c r="FWX65" s="257"/>
      <c r="FWY65" s="257"/>
      <c r="FWZ65" s="257"/>
      <c r="FXA65" s="257"/>
      <c r="FXB65" s="257"/>
      <c r="FXC65" s="257"/>
      <c r="FXD65" s="257"/>
      <c r="FXE65" s="257"/>
      <c r="FXF65" s="257"/>
      <c r="FXG65" s="257"/>
      <c r="FXH65" s="257"/>
      <c r="FXI65" s="257"/>
      <c r="FXJ65" s="257"/>
      <c r="FXK65" s="257"/>
      <c r="FXL65" s="257"/>
      <c r="FXM65" s="257"/>
      <c r="FXN65" s="257"/>
      <c r="FXO65" s="257"/>
      <c r="FXP65" s="257"/>
      <c r="FXQ65" s="257"/>
      <c r="FXR65" s="257"/>
      <c r="FXS65" s="257"/>
      <c r="FXT65" s="257"/>
      <c r="FXU65" s="257"/>
      <c r="FXV65" s="257"/>
      <c r="FXW65" s="257"/>
      <c r="FXX65" s="257"/>
      <c r="FXY65" s="257"/>
      <c r="FXZ65" s="257"/>
      <c r="FYA65" s="257"/>
      <c r="FYB65" s="257"/>
      <c r="FYC65" s="257"/>
      <c r="FYD65" s="257"/>
      <c r="FYE65" s="257"/>
      <c r="FYF65" s="257"/>
      <c r="FYG65" s="257"/>
      <c r="FYH65" s="257"/>
      <c r="FYI65" s="257"/>
      <c r="FYJ65" s="257"/>
      <c r="FYK65" s="257"/>
      <c r="FYL65" s="257"/>
      <c r="FYM65" s="257"/>
      <c r="FYN65" s="257"/>
      <c r="FYO65" s="257"/>
      <c r="FYP65" s="257"/>
      <c r="FYQ65" s="257"/>
      <c r="FYR65" s="257"/>
      <c r="FYS65" s="257"/>
      <c r="FYT65" s="257"/>
      <c r="FYU65" s="257"/>
      <c r="FYV65" s="257"/>
      <c r="FYW65" s="257"/>
      <c r="FYX65" s="257"/>
      <c r="FYY65" s="257"/>
      <c r="FYZ65" s="257"/>
      <c r="FZA65" s="257"/>
      <c r="FZB65" s="257"/>
      <c r="FZC65" s="257"/>
      <c r="FZD65" s="257"/>
      <c r="FZE65" s="257"/>
      <c r="FZF65" s="257"/>
      <c r="FZG65" s="257"/>
      <c r="FZH65" s="257"/>
      <c r="FZI65" s="257"/>
      <c r="FZJ65" s="257"/>
      <c r="FZK65" s="257"/>
      <c r="FZL65" s="257"/>
      <c r="FZM65" s="257"/>
      <c r="FZN65" s="257"/>
      <c r="FZO65" s="257"/>
      <c r="FZP65" s="257"/>
      <c r="FZQ65" s="257"/>
      <c r="FZR65" s="257"/>
      <c r="FZS65" s="257"/>
      <c r="FZT65" s="257"/>
      <c r="FZU65" s="257"/>
      <c r="FZV65" s="257"/>
      <c r="FZW65" s="257"/>
      <c r="FZX65" s="257"/>
      <c r="FZY65" s="257"/>
      <c r="FZZ65" s="257"/>
      <c r="GAA65" s="257"/>
      <c r="GAB65" s="257"/>
      <c r="GAC65" s="257"/>
      <c r="GAD65" s="257"/>
      <c r="GAE65" s="257"/>
      <c r="GAF65" s="257"/>
      <c r="GAG65" s="257"/>
      <c r="GAH65" s="257"/>
      <c r="GAI65" s="257"/>
      <c r="GAJ65" s="257"/>
      <c r="GAK65" s="257"/>
      <c r="GAL65" s="257"/>
      <c r="GAM65" s="257"/>
      <c r="GAN65" s="257"/>
      <c r="GAO65" s="257"/>
      <c r="GAP65" s="257"/>
      <c r="GAQ65" s="257"/>
      <c r="GAR65" s="257"/>
      <c r="GAS65" s="257"/>
      <c r="GAT65" s="257"/>
      <c r="GAU65" s="257"/>
      <c r="GAV65" s="257"/>
      <c r="GAW65" s="257"/>
      <c r="GAX65" s="257"/>
      <c r="GAY65" s="257"/>
      <c r="GAZ65" s="257"/>
      <c r="GBA65" s="257"/>
      <c r="GBB65" s="257"/>
      <c r="GBC65" s="257"/>
      <c r="GBD65" s="257"/>
      <c r="GBE65" s="257"/>
      <c r="GBF65" s="257"/>
      <c r="GBG65" s="257"/>
      <c r="GBH65" s="257"/>
      <c r="GBI65" s="257"/>
      <c r="GBJ65" s="257"/>
      <c r="GBK65" s="257"/>
      <c r="GBL65" s="257"/>
      <c r="GBM65" s="257"/>
      <c r="GBN65" s="257"/>
      <c r="GBO65" s="257"/>
      <c r="GBP65" s="257"/>
      <c r="GBQ65" s="257"/>
      <c r="GBR65" s="257"/>
      <c r="GBS65" s="257"/>
      <c r="GBT65" s="257"/>
      <c r="GBU65" s="257"/>
      <c r="GBV65" s="257"/>
      <c r="GBW65" s="257"/>
      <c r="GBX65" s="257"/>
      <c r="GBY65" s="257"/>
      <c r="GBZ65" s="257"/>
      <c r="GCA65" s="257"/>
      <c r="GCB65" s="257"/>
      <c r="GCC65" s="257"/>
      <c r="GCD65" s="257"/>
      <c r="GCE65" s="257"/>
      <c r="GCF65" s="257"/>
      <c r="GCG65" s="257"/>
      <c r="GCH65" s="257"/>
      <c r="GCI65" s="257"/>
      <c r="GCJ65" s="257"/>
      <c r="GCK65" s="257"/>
      <c r="GCL65" s="257"/>
      <c r="GCM65" s="257"/>
      <c r="GCN65" s="257"/>
      <c r="GCO65" s="257"/>
      <c r="GCP65" s="257"/>
      <c r="GCQ65" s="257"/>
      <c r="GCR65" s="257"/>
      <c r="GCS65" s="257"/>
      <c r="GCT65" s="257"/>
      <c r="GCU65" s="257"/>
      <c r="GCV65" s="257"/>
      <c r="GCW65" s="257"/>
      <c r="GCX65" s="257"/>
      <c r="GCY65" s="257"/>
      <c r="GCZ65" s="257"/>
      <c r="GDA65" s="257"/>
      <c r="GDB65" s="257"/>
      <c r="GDC65" s="257"/>
      <c r="GDD65" s="257"/>
      <c r="GDE65" s="257"/>
      <c r="GDF65" s="257"/>
      <c r="GDG65" s="257"/>
      <c r="GDH65" s="257"/>
      <c r="GDI65" s="257"/>
      <c r="GDJ65" s="257"/>
      <c r="GDK65" s="257"/>
      <c r="GDL65" s="257"/>
      <c r="GDM65" s="257"/>
      <c r="GDN65" s="257"/>
      <c r="GDO65" s="257"/>
      <c r="GDP65" s="257"/>
      <c r="GDQ65" s="257"/>
      <c r="GDR65" s="257"/>
      <c r="GDS65" s="257"/>
      <c r="GDT65" s="257"/>
      <c r="GDU65" s="257"/>
      <c r="GDV65" s="257"/>
      <c r="GDW65" s="257"/>
      <c r="GDX65" s="257"/>
      <c r="GDY65" s="257"/>
      <c r="GDZ65" s="257"/>
      <c r="GEA65" s="257"/>
      <c r="GEB65" s="257"/>
      <c r="GEC65" s="257"/>
      <c r="GED65" s="257"/>
      <c r="GEE65" s="257"/>
      <c r="GEF65" s="257"/>
      <c r="GEG65" s="257"/>
      <c r="GEH65" s="257"/>
      <c r="GEI65" s="257"/>
      <c r="GEJ65" s="257"/>
      <c r="GEK65" s="257"/>
      <c r="GEL65" s="257"/>
      <c r="GEM65" s="257"/>
      <c r="GEN65" s="257"/>
      <c r="GEO65" s="257"/>
      <c r="GEP65" s="257"/>
      <c r="GEQ65" s="257"/>
      <c r="GER65" s="257"/>
      <c r="GES65" s="257"/>
      <c r="GET65" s="257"/>
      <c r="GEU65" s="257"/>
      <c r="GEV65" s="257"/>
      <c r="GEW65" s="257"/>
      <c r="GEX65" s="257"/>
      <c r="GEY65" s="257"/>
      <c r="GEZ65" s="257"/>
      <c r="GFA65" s="257"/>
      <c r="GFB65" s="257"/>
      <c r="GFC65" s="257"/>
      <c r="GFD65" s="257"/>
      <c r="GFE65" s="257"/>
      <c r="GFF65" s="257"/>
      <c r="GFG65" s="257"/>
      <c r="GFH65" s="257"/>
      <c r="GFI65" s="257"/>
      <c r="GFJ65" s="257"/>
      <c r="GFK65" s="257"/>
      <c r="GFL65" s="257"/>
      <c r="GFM65" s="257"/>
      <c r="GFN65" s="257"/>
      <c r="GFO65" s="257"/>
      <c r="GFP65" s="257"/>
      <c r="GFQ65" s="257"/>
      <c r="GFR65" s="257"/>
      <c r="GFS65" s="257"/>
      <c r="GFT65" s="257"/>
      <c r="GFU65" s="257"/>
      <c r="GFV65" s="257"/>
      <c r="GFW65" s="257"/>
      <c r="GFX65" s="257"/>
      <c r="GFY65" s="257"/>
      <c r="GFZ65" s="257"/>
      <c r="GGA65" s="257"/>
      <c r="GGB65" s="257"/>
      <c r="GGC65" s="257"/>
      <c r="GGD65" s="257"/>
      <c r="GGE65" s="257"/>
      <c r="GGF65" s="257"/>
      <c r="GGG65" s="257"/>
      <c r="GGH65" s="257"/>
      <c r="GGI65" s="257"/>
      <c r="GGJ65" s="257"/>
      <c r="GGK65" s="257"/>
      <c r="GGL65" s="257"/>
      <c r="GGM65" s="257"/>
      <c r="GGN65" s="257"/>
      <c r="GGO65" s="257"/>
      <c r="GGP65" s="257"/>
      <c r="GGQ65" s="257"/>
      <c r="GGR65" s="257"/>
      <c r="GGS65" s="257"/>
      <c r="GGT65" s="257"/>
      <c r="GGU65" s="257"/>
      <c r="GGV65" s="257"/>
      <c r="GGW65" s="257"/>
      <c r="GGX65" s="257"/>
      <c r="GGY65" s="257"/>
      <c r="GGZ65" s="257"/>
      <c r="GHA65" s="257"/>
      <c r="GHB65" s="257"/>
      <c r="GHC65" s="257"/>
      <c r="GHD65" s="257"/>
      <c r="GHE65" s="257"/>
      <c r="GHF65" s="257"/>
      <c r="GHG65" s="257"/>
      <c r="GHH65" s="257"/>
      <c r="GHI65" s="257"/>
      <c r="GHJ65" s="257"/>
      <c r="GHK65" s="257"/>
      <c r="GHL65" s="257"/>
      <c r="GHM65" s="257"/>
      <c r="GHN65" s="257"/>
      <c r="GHO65" s="257"/>
      <c r="GHP65" s="257"/>
      <c r="GHQ65" s="257"/>
      <c r="GHR65" s="257"/>
      <c r="GHS65" s="257"/>
      <c r="GHT65" s="257"/>
      <c r="GHU65" s="257"/>
      <c r="GHV65" s="257"/>
      <c r="GHW65" s="257"/>
      <c r="GHX65" s="257"/>
      <c r="GHY65" s="257"/>
      <c r="GHZ65" s="257"/>
      <c r="GIA65" s="257"/>
      <c r="GIB65" s="257"/>
      <c r="GIC65" s="257"/>
      <c r="GID65" s="257"/>
      <c r="GIE65" s="257"/>
      <c r="GIF65" s="257"/>
      <c r="GIG65" s="257"/>
      <c r="GIH65" s="257"/>
      <c r="GII65" s="257"/>
      <c r="GIJ65" s="257"/>
      <c r="GIK65" s="257"/>
      <c r="GIL65" s="257"/>
      <c r="GIM65" s="257"/>
      <c r="GIN65" s="257"/>
      <c r="GIO65" s="257"/>
      <c r="GIP65" s="257"/>
      <c r="GIQ65" s="257"/>
      <c r="GIR65" s="257"/>
      <c r="GIS65" s="257"/>
      <c r="GIT65" s="257"/>
      <c r="GIU65" s="257"/>
      <c r="GIV65" s="257"/>
      <c r="GIW65" s="257"/>
      <c r="GIX65" s="257"/>
      <c r="GIY65" s="257"/>
      <c r="GIZ65" s="257"/>
      <c r="GJA65" s="257"/>
      <c r="GJB65" s="257"/>
      <c r="GJC65" s="257"/>
      <c r="GJD65" s="257"/>
      <c r="GJE65" s="257"/>
      <c r="GJF65" s="257"/>
      <c r="GJG65" s="257"/>
      <c r="GJH65" s="257"/>
      <c r="GJI65" s="257"/>
      <c r="GJJ65" s="257"/>
      <c r="GJK65" s="257"/>
      <c r="GJL65" s="257"/>
      <c r="GJM65" s="257"/>
      <c r="GJN65" s="257"/>
      <c r="GJO65" s="257"/>
      <c r="GJP65" s="257"/>
      <c r="GJQ65" s="257"/>
      <c r="GJR65" s="257"/>
      <c r="GJS65" s="257"/>
      <c r="GJT65" s="257"/>
      <c r="GJU65" s="257"/>
      <c r="GJV65" s="257"/>
      <c r="GJW65" s="257"/>
      <c r="GJX65" s="257"/>
      <c r="GJY65" s="257"/>
      <c r="GJZ65" s="257"/>
      <c r="GKA65" s="257"/>
      <c r="GKB65" s="257"/>
      <c r="GKC65" s="257"/>
      <c r="GKD65" s="257"/>
      <c r="GKE65" s="257"/>
      <c r="GKF65" s="257"/>
      <c r="GKG65" s="257"/>
      <c r="GKH65" s="257"/>
      <c r="GKI65" s="257"/>
      <c r="GKJ65" s="257"/>
      <c r="GKK65" s="257"/>
      <c r="GKL65" s="257"/>
      <c r="GKM65" s="257"/>
      <c r="GKN65" s="257"/>
      <c r="GKO65" s="257"/>
      <c r="GKP65" s="257"/>
      <c r="GKQ65" s="257"/>
      <c r="GKR65" s="257"/>
      <c r="GKS65" s="257"/>
      <c r="GKT65" s="257"/>
      <c r="GKU65" s="257"/>
      <c r="GKV65" s="257"/>
      <c r="GKW65" s="257"/>
      <c r="GKX65" s="257"/>
      <c r="GKY65" s="257"/>
      <c r="GKZ65" s="257"/>
      <c r="GLA65" s="257"/>
      <c r="GLB65" s="257"/>
      <c r="GLC65" s="257"/>
      <c r="GLD65" s="257"/>
      <c r="GLE65" s="257"/>
      <c r="GLF65" s="257"/>
      <c r="GLG65" s="257"/>
      <c r="GLH65" s="257"/>
      <c r="GLI65" s="257"/>
      <c r="GLJ65" s="257"/>
      <c r="GLK65" s="257"/>
      <c r="GLL65" s="257"/>
      <c r="GLM65" s="257"/>
      <c r="GLN65" s="257"/>
      <c r="GLO65" s="257"/>
      <c r="GLP65" s="257"/>
      <c r="GLQ65" s="257"/>
      <c r="GLR65" s="257"/>
      <c r="GLS65" s="257"/>
      <c r="GLT65" s="257"/>
      <c r="GLU65" s="257"/>
      <c r="GLV65" s="257"/>
      <c r="GLW65" s="257"/>
      <c r="GLX65" s="257"/>
      <c r="GLY65" s="257"/>
      <c r="GLZ65" s="257"/>
      <c r="GMA65" s="257"/>
      <c r="GMB65" s="257"/>
      <c r="GMC65" s="257"/>
      <c r="GMD65" s="257"/>
      <c r="GME65" s="257"/>
      <c r="GMF65" s="257"/>
      <c r="GMG65" s="257"/>
      <c r="GMH65" s="257"/>
      <c r="GMI65" s="257"/>
      <c r="GMJ65" s="257"/>
      <c r="GMK65" s="257"/>
      <c r="GML65" s="257"/>
      <c r="GMM65" s="257"/>
      <c r="GMN65" s="257"/>
      <c r="GMO65" s="257"/>
      <c r="GMP65" s="257"/>
      <c r="GMQ65" s="257"/>
      <c r="GMR65" s="257"/>
      <c r="GMS65" s="257"/>
      <c r="GMT65" s="257"/>
      <c r="GMU65" s="257"/>
      <c r="GMV65" s="257"/>
      <c r="GMW65" s="257"/>
      <c r="GMX65" s="257"/>
      <c r="GMY65" s="257"/>
      <c r="GMZ65" s="257"/>
      <c r="GNA65" s="257"/>
      <c r="GNB65" s="257"/>
      <c r="GNC65" s="257"/>
      <c r="GND65" s="257"/>
      <c r="GNE65" s="257"/>
      <c r="GNF65" s="257"/>
      <c r="GNG65" s="257"/>
      <c r="GNH65" s="257"/>
      <c r="GNI65" s="257"/>
      <c r="GNJ65" s="257"/>
      <c r="GNK65" s="257"/>
      <c r="GNL65" s="257"/>
      <c r="GNM65" s="257"/>
      <c r="GNN65" s="257"/>
      <c r="GNO65" s="257"/>
      <c r="GNP65" s="257"/>
      <c r="GNQ65" s="257"/>
      <c r="GNR65" s="257"/>
      <c r="GNS65" s="257"/>
      <c r="GNT65" s="257"/>
      <c r="GNU65" s="257"/>
      <c r="GNV65" s="257"/>
      <c r="GNW65" s="257"/>
      <c r="GNX65" s="257"/>
      <c r="GNY65" s="257"/>
      <c r="GNZ65" s="257"/>
      <c r="GOA65" s="257"/>
      <c r="GOB65" s="257"/>
      <c r="GOC65" s="257"/>
      <c r="GOD65" s="257"/>
      <c r="GOE65" s="257"/>
      <c r="GOF65" s="257"/>
      <c r="GOG65" s="257"/>
      <c r="GOH65" s="257"/>
      <c r="GOI65" s="257"/>
      <c r="GOJ65" s="257"/>
      <c r="GOK65" s="257"/>
      <c r="GOL65" s="257"/>
      <c r="GOM65" s="257"/>
      <c r="GON65" s="257"/>
      <c r="GOO65" s="257"/>
      <c r="GOP65" s="257"/>
      <c r="GOQ65" s="257"/>
      <c r="GOR65" s="257"/>
      <c r="GOS65" s="257"/>
      <c r="GOT65" s="257"/>
      <c r="GOU65" s="257"/>
      <c r="GOV65" s="257"/>
      <c r="GOW65" s="257"/>
      <c r="GOX65" s="257"/>
      <c r="GOY65" s="257"/>
      <c r="GOZ65" s="257"/>
      <c r="GPA65" s="257"/>
      <c r="GPB65" s="257"/>
      <c r="GPC65" s="257"/>
      <c r="GPD65" s="257"/>
      <c r="GPE65" s="257"/>
      <c r="GPF65" s="257"/>
      <c r="GPG65" s="257"/>
      <c r="GPH65" s="257"/>
      <c r="GPI65" s="257"/>
      <c r="GPJ65" s="257"/>
      <c r="GPK65" s="257"/>
      <c r="GPL65" s="257"/>
      <c r="GPM65" s="257"/>
      <c r="GPN65" s="257"/>
      <c r="GPO65" s="257"/>
      <c r="GPP65" s="257"/>
      <c r="GPQ65" s="257"/>
      <c r="GPR65" s="257"/>
      <c r="GPS65" s="257"/>
      <c r="GPT65" s="257"/>
      <c r="GPU65" s="257"/>
      <c r="GPV65" s="257"/>
      <c r="GPW65" s="257"/>
      <c r="GPX65" s="257"/>
      <c r="GPY65" s="257"/>
      <c r="GPZ65" s="257"/>
      <c r="GQA65" s="257"/>
      <c r="GQB65" s="257"/>
      <c r="GQC65" s="257"/>
      <c r="GQD65" s="257"/>
      <c r="GQE65" s="257"/>
      <c r="GQF65" s="257"/>
      <c r="GQG65" s="257"/>
      <c r="GQH65" s="257"/>
      <c r="GQI65" s="257"/>
      <c r="GQJ65" s="257"/>
      <c r="GQK65" s="257"/>
      <c r="GQL65" s="257"/>
      <c r="GQM65" s="257"/>
      <c r="GQN65" s="257"/>
      <c r="GQO65" s="257"/>
      <c r="GQP65" s="257"/>
      <c r="GQQ65" s="257"/>
      <c r="GQR65" s="257"/>
      <c r="GQS65" s="257"/>
      <c r="GQT65" s="257"/>
      <c r="GQU65" s="257"/>
      <c r="GQV65" s="257"/>
      <c r="GQW65" s="257"/>
      <c r="GQX65" s="257"/>
      <c r="GQY65" s="257"/>
      <c r="GQZ65" s="257"/>
      <c r="GRA65" s="257"/>
      <c r="GRB65" s="257"/>
      <c r="GRC65" s="257"/>
      <c r="GRD65" s="257"/>
      <c r="GRE65" s="257"/>
      <c r="GRF65" s="257"/>
      <c r="GRG65" s="257"/>
      <c r="GRH65" s="257"/>
      <c r="GRI65" s="257"/>
      <c r="GRJ65" s="257"/>
      <c r="GRK65" s="257"/>
      <c r="GRL65" s="257"/>
      <c r="GRM65" s="257"/>
      <c r="GRN65" s="257"/>
      <c r="GRO65" s="257"/>
      <c r="GRP65" s="257"/>
      <c r="GRQ65" s="257"/>
      <c r="GRR65" s="257"/>
      <c r="GRS65" s="257"/>
      <c r="GRT65" s="257"/>
      <c r="GRU65" s="257"/>
      <c r="GRV65" s="257"/>
      <c r="GRW65" s="257"/>
      <c r="GRX65" s="257"/>
      <c r="GRY65" s="257"/>
      <c r="GRZ65" s="257"/>
      <c r="GSA65" s="257"/>
      <c r="GSB65" s="257"/>
      <c r="GSC65" s="257"/>
      <c r="GSD65" s="257"/>
      <c r="GSE65" s="257"/>
      <c r="GSF65" s="257"/>
      <c r="GSG65" s="257"/>
      <c r="GSH65" s="257"/>
      <c r="GSI65" s="257"/>
      <c r="GSJ65" s="257"/>
      <c r="GSK65" s="257"/>
      <c r="GSL65" s="257"/>
      <c r="GSM65" s="257"/>
      <c r="GSN65" s="257"/>
      <c r="GSO65" s="257"/>
      <c r="GSP65" s="257"/>
      <c r="GSQ65" s="257"/>
      <c r="GSR65" s="257"/>
      <c r="GSS65" s="257"/>
      <c r="GST65" s="257"/>
      <c r="GSU65" s="257"/>
      <c r="GSV65" s="257"/>
      <c r="GSW65" s="257"/>
      <c r="GSX65" s="257"/>
      <c r="GSY65" s="257"/>
      <c r="GSZ65" s="257"/>
      <c r="GTA65" s="257"/>
      <c r="GTB65" s="257"/>
      <c r="GTC65" s="257"/>
      <c r="GTD65" s="257"/>
      <c r="GTE65" s="257"/>
      <c r="GTF65" s="257"/>
      <c r="GTG65" s="257"/>
      <c r="GTH65" s="257"/>
      <c r="GTI65" s="257"/>
      <c r="GTJ65" s="257"/>
      <c r="GTK65" s="257"/>
      <c r="GTL65" s="257"/>
      <c r="GTM65" s="257"/>
      <c r="GTN65" s="257"/>
      <c r="GTO65" s="257"/>
      <c r="GTP65" s="257"/>
      <c r="GTQ65" s="257"/>
      <c r="GTR65" s="257"/>
      <c r="GTS65" s="257"/>
      <c r="GTT65" s="257"/>
      <c r="GTU65" s="257"/>
      <c r="GTV65" s="257"/>
      <c r="GTW65" s="257"/>
      <c r="GTX65" s="257"/>
      <c r="GTY65" s="257"/>
      <c r="GTZ65" s="257"/>
      <c r="GUA65" s="257"/>
      <c r="GUB65" s="257"/>
      <c r="GUC65" s="257"/>
      <c r="GUD65" s="257"/>
      <c r="GUE65" s="257"/>
      <c r="GUF65" s="257"/>
      <c r="GUG65" s="257"/>
      <c r="GUH65" s="257"/>
      <c r="GUI65" s="257"/>
      <c r="GUJ65" s="257"/>
      <c r="GUK65" s="257"/>
      <c r="GUL65" s="257"/>
      <c r="GUM65" s="257"/>
      <c r="GUN65" s="257"/>
      <c r="GUO65" s="257"/>
      <c r="GUP65" s="257"/>
      <c r="GUQ65" s="257"/>
      <c r="GUR65" s="257"/>
      <c r="GUS65" s="257"/>
      <c r="GUT65" s="257"/>
      <c r="GUU65" s="257"/>
      <c r="GUV65" s="257"/>
      <c r="GUW65" s="257"/>
      <c r="GUX65" s="257"/>
      <c r="GUY65" s="257"/>
      <c r="GUZ65" s="257"/>
      <c r="GVA65" s="257"/>
      <c r="GVB65" s="257"/>
      <c r="GVC65" s="257"/>
      <c r="GVD65" s="257"/>
      <c r="GVE65" s="257"/>
      <c r="GVF65" s="257"/>
      <c r="GVG65" s="257"/>
      <c r="GVH65" s="257"/>
      <c r="GVI65" s="257"/>
      <c r="GVJ65" s="257"/>
      <c r="GVK65" s="257"/>
      <c r="GVL65" s="257"/>
      <c r="GVM65" s="257"/>
      <c r="GVN65" s="257"/>
      <c r="GVO65" s="257"/>
      <c r="GVP65" s="257"/>
      <c r="GVQ65" s="257"/>
      <c r="GVR65" s="257"/>
      <c r="GVS65" s="257"/>
      <c r="GVT65" s="257"/>
      <c r="GVU65" s="257"/>
      <c r="GVV65" s="257"/>
      <c r="GVW65" s="257"/>
      <c r="GVX65" s="257"/>
      <c r="GVY65" s="257"/>
      <c r="GVZ65" s="257"/>
      <c r="GWA65" s="257"/>
      <c r="GWB65" s="257"/>
      <c r="GWC65" s="257"/>
      <c r="GWD65" s="257"/>
      <c r="GWE65" s="257"/>
      <c r="GWF65" s="257"/>
      <c r="GWG65" s="257"/>
      <c r="GWH65" s="257"/>
      <c r="GWI65" s="257"/>
      <c r="GWJ65" s="257"/>
      <c r="GWK65" s="257"/>
      <c r="GWL65" s="257"/>
      <c r="GWM65" s="257"/>
      <c r="GWN65" s="257"/>
      <c r="GWO65" s="257"/>
      <c r="GWP65" s="257"/>
      <c r="GWQ65" s="257"/>
      <c r="GWR65" s="257"/>
      <c r="GWS65" s="257"/>
      <c r="GWT65" s="257"/>
      <c r="GWU65" s="257"/>
      <c r="GWV65" s="257"/>
      <c r="GWW65" s="257"/>
      <c r="GWX65" s="257"/>
      <c r="GWY65" s="257"/>
      <c r="GWZ65" s="257"/>
      <c r="GXA65" s="257"/>
      <c r="GXB65" s="257"/>
      <c r="GXC65" s="257"/>
      <c r="GXD65" s="257"/>
      <c r="GXE65" s="257"/>
      <c r="GXF65" s="257"/>
      <c r="GXG65" s="257"/>
      <c r="GXH65" s="257"/>
      <c r="GXI65" s="257"/>
      <c r="GXJ65" s="257"/>
      <c r="GXK65" s="257"/>
      <c r="GXL65" s="257"/>
      <c r="GXM65" s="257"/>
      <c r="GXN65" s="257"/>
      <c r="GXO65" s="257"/>
      <c r="GXP65" s="257"/>
      <c r="GXQ65" s="257"/>
      <c r="GXR65" s="257"/>
      <c r="GXS65" s="257"/>
      <c r="GXT65" s="257"/>
      <c r="GXU65" s="257"/>
      <c r="GXV65" s="257"/>
      <c r="GXW65" s="257"/>
      <c r="GXX65" s="257"/>
      <c r="GXY65" s="257"/>
      <c r="GXZ65" s="257"/>
      <c r="GYA65" s="257"/>
      <c r="GYB65" s="257"/>
      <c r="GYC65" s="257"/>
      <c r="GYD65" s="257"/>
      <c r="GYE65" s="257"/>
      <c r="GYF65" s="257"/>
      <c r="GYG65" s="257"/>
      <c r="GYH65" s="257"/>
      <c r="GYI65" s="257"/>
      <c r="GYJ65" s="257"/>
      <c r="GYK65" s="257"/>
      <c r="GYL65" s="257"/>
      <c r="GYM65" s="257"/>
      <c r="GYN65" s="257"/>
      <c r="GYO65" s="257"/>
      <c r="GYP65" s="257"/>
      <c r="GYQ65" s="257"/>
      <c r="GYR65" s="257"/>
      <c r="GYS65" s="257"/>
      <c r="GYT65" s="257"/>
      <c r="GYU65" s="257"/>
      <c r="GYV65" s="257"/>
      <c r="GYW65" s="257"/>
      <c r="GYX65" s="257"/>
      <c r="GYY65" s="257"/>
      <c r="GYZ65" s="257"/>
      <c r="GZA65" s="257"/>
      <c r="GZB65" s="257"/>
      <c r="GZC65" s="257"/>
      <c r="GZD65" s="257"/>
      <c r="GZE65" s="257"/>
      <c r="GZF65" s="257"/>
      <c r="GZG65" s="257"/>
      <c r="GZH65" s="257"/>
      <c r="GZI65" s="257"/>
      <c r="GZJ65" s="257"/>
      <c r="GZK65" s="257"/>
      <c r="GZL65" s="257"/>
      <c r="GZM65" s="257"/>
      <c r="GZN65" s="257"/>
      <c r="GZO65" s="257"/>
      <c r="GZP65" s="257"/>
      <c r="GZQ65" s="257"/>
      <c r="GZR65" s="257"/>
      <c r="GZS65" s="257"/>
      <c r="GZT65" s="257"/>
      <c r="GZU65" s="257"/>
      <c r="GZV65" s="257"/>
      <c r="GZW65" s="257"/>
      <c r="GZX65" s="257"/>
      <c r="GZY65" s="257"/>
      <c r="GZZ65" s="257"/>
      <c r="HAA65" s="257"/>
      <c r="HAB65" s="257"/>
      <c r="HAC65" s="257"/>
      <c r="HAD65" s="257"/>
      <c r="HAE65" s="257"/>
      <c r="HAF65" s="257"/>
      <c r="HAG65" s="257"/>
      <c r="HAH65" s="257"/>
      <c r="HAI65" s="257"/>
      <c r="HAJ65" s="257"/>
      <c r="HAK65" s="257"/>
      <c r="HAL65" s="257"/>
      <c r="HAM65" s="257"/>
      <c r="HAN65" s="257"/>
      <c r="HAO65" s="257"/>
      <c r="HAP65" s="257"/>
      <c r="HAQ65" s="257"/>
      <c r="HAR65" s="257"/>
      <c r="HAS65" s="257"/>
      <c r="HAT65" s="257"/>
      <c r="HAU65" s="257"/>
      <c r="HAV65" s="257"/>
      <c r="HAW65" s="257"/>
      <c r="HAX65" s="257"/>
      <c r="HAY65" s="257"/>
      <c r="HAZ65" s="257"/>
      <c r="HBA65" s="257"/>
      <c r="HBB65" s="257"/>
      <c r="HBC65" s="257"/>
      <c r="HBD65" s="257"/>
      <c r="HBE65" s="257"/>
      <c r="HBF65" s="257"/>
      <c r="HBG65" s="257"/>
      <c r="HBH65" s="257"/>
      <c r="HBI65" s="257"/>
      <c r="HBJ65" s="257"/>
      <c r="HBK65" s="257"/>
      <c r="HBL65" s="257"/>
      <c r="HBM65" s="257"/>
      <c r="HBN65" s="257"/>
      <c r="HBO65" s="257"/>
      <c r="HBP65" s="257"/>
      <c r="HBQ65" s="257"/>
      <c r="HBR65" s="257"/>
      <c r="HBS65" s="257"/>
      <c r="HBT65" s="257"/>
      <c r="HBU65" s="257"/>
      <c r="HBV65" s="257"/>
      <c r="HBW65" s="257"/>
      <c r="HBX65" s="257"/>
      <c r="HBY65" s="257"/>
      <c r="HBZ65" s="257"/>
      <c r="HCA65" s="257"/>
      <c r="HCB65" s="257"/>
      <c r="HCC65" s="257"/>
      <c r="HCD65" s="257"/>
      <c r="HCE65" s="257"/>
      <c r="HCF65" s="257"/>
      <c r="HCG65" s="257"/>
      <c r="HCH65" s="257"/>
      <c r="HCI65" s="257"/>
      <c r="HCJ65" s="257"/>
      <c r="HCK65" s="257"/>
      <c r="HCL65" s="257"/>
      <c r="HCM65" s="257"/>
      <c r="HCN65" s="257"/>
      <c r="HCO65" s="257"/>
      <c r="HCP65" s="257"/>
      <c r="HCQ65" s="257"/>
      <c r="HCR65" s="257"/>
      <c r="HCS65" s="257"/>
      <c r="HCT65" s="257"/>
      <c r="HCU65" s="257"/>
      <c r="HCV65" s="257"/>
      <c r="HCW65" s="257"/>
      <c r="HCX65" s="257"/>
      <c r="HCY65" s="257"/>
      <c r="HCZ65" s="257"/>
      <c r="HDA65" s="257"/>
      <c r="HDB65" s="257"/>
      <c r="HDC65" s="257"/>
      <c r="HDD65" s="257"/>
      <c r="HDE65" s="257"/>
      <c r="HDF65" s="257"/>
      <c r="HDG65" s="257"/>
      <c r="HDH65" s="257"/>
      <c r="HDI65" s="257"/>
      <c r="HDJ65" s="257"/>
      <c r="HDK65" s="257"/>
      <c r="HDL65" s="257"/>
      <c r="HDM65" s="257"/>
      <c r="HDN65" s="257"/>
      <c r="HDO65" s="257"/>
      <c r="HDP65" s="257"/>
      <c r="HDQ65" s="257"/>
      <c r="HDR65" s="257"/>
      <c r="HDS65" s="257"/>
      <c r="HDT65" s="257"/>
      <c r="HDU65" s="257"/>
      <c r="HDV65" s="257"/>
      <c r="HDW65" s="257"/>
      <c r="HDX65" s="257"/>
      <c r="HDY65" s="257"/>
      <c r="HDZ65" s="257"/>
      <c r="HEA65" s="257"/>
      <c r="HEB65" s="257"/>
      <c r="HEC65" s="257"/>
      <c r="HED65" s="257"/>
      <c r="HEE65" s="257"/>
      <c r="HEF65" s="257"/>
      <c r="HEG65" s="257"/>
      <c r="HEH65" s="257"/>
      <c r="HEI65" s="257"/>
      <c r="HEJ65" s="257"/>
      <c r="HEK65" s="257"/>
      <c r="HEL65" s="257"/>
      <c r="HEM65" s="257"/>
      <c r="HEN65" s="257"/>
      <c r="HEO65" s="257"/>
      <c r="HEP65" s="257"/>
      <c r="HEQ65" s="257"/>
      <c r="HER65" s="257"/>
      <c r="HES65" s="257"/>
      <c r="HET65" s="257"/>
      <c r="HEU65" s="257"/>
      <c r="HEV65" s="257"/>
      <c r="HEW65" s="257"/>
      <c r="HEX65" s="257"/>
      <c r="HEY65" s="257"/>
      <c r="HEZ65" s="257"/>
      <c r="HFA65" s="257"/>
      <c r="HFB65" s="257"/>
      <c r="HFC65" s="257"/>
      <c r="HFD65" s="257"/>
      <c r="HFE65" s="257"/>
      <c r="HFF65" s="257"/>
      <c r="HFG65" s="257"/>
      <c r="HFH65" s="257"/>
      <c r="HFI65" s="257"/>
      <c r="HFJ65" s="257"/>
      <c r="HFK65" s="257"/>
      <c r="HFL65" s="257"/>
      <c r="HFM65" s="257"/>
      <c r="HFN65" s="257"/>
      <c r="HFO65" s="257"/>
      <c r="HFP65" s="257"/>
      <c r="HFQ65" s="257"/>
      <c r="HFR65" s="257"/>
      <c r="HFS65" s="257"/>
      <c r="HFT65" s="257"/>
      <c r="HFU65" s="257"/>
      <c r="HFV65" s="257"/>
      <c r="HFW65" s="257"/>
      <c r="HFX65" s="257"/>
      <c r="HFY65" s="257"/>
      <c r="HFZ65" s="257"/>
      <c r="HGA65" s="257"/>
      <c r="HGB65" s="257"/>
      <c r="HGC65" s="257"/>
      <c r="HGD65" s="257"/>
      <c r="HGE65" s="257"/>
      <c r="HGF65" s="257"/>
      <c r="HGG65" s="257"/>
      <c r="HGH65" s="257"/>
      <c r="HGI65" s="257"/>
      <c r="HGJ65" s="257"/>
      <c r="HGK65" s="257"/>
      <c r="HGL65" s="257"/>
      <c r="HGM65" s="257"/>
      <c r="HGN65" s="257"/>
      <c r="HGO65" s="257"/>
      <c r="HGP65" s="257"/>
      <c r="HGQ65" s="257"/>
      <c r="HGR65" s="257"/>
      <c r="HGS65" s="257"/>
      <c r="HGT65" s="257"/>
      <c r="HGU65" s="257"/>
      <c r="HGV65" s="257"/>
      <c r="HGW65" s="257"/>
      <c r="HGX65" s="257"/>
      <c r="HGY65" s="257"/>
      <c r="HGZ65" s="257"/>
      <c r="HHA65" s="257"/>
      <c r="HHB65" s="257"/>
      <c r="HHC65" s="257"/>
      <c r="HHD65" s="257"/>
      <c r="HHE65" s="257"/>
      <c r="HHF65" s="257"/>
      <c r="HHG65" s="257"/>
      <c r="HHH65" s="257"/>
      <c r="HHI65" s="257"/>
      <c r="HHJ65" s="257"/>
      <c r="HHK65" s="257"/>
      <c r="HHL65" s="257"/>
      <c r="HHM65" s="257"/>
      <c r="HHN65" s="257"/>
      <c r="HHO65" s="257"/>
      <c r="HHP65" s="257"/>
      <c r="HHQ65" s="257"/>
      <c r="HHR65" s="257"/>
      <c r="HHS65" s="257"/>
      <c r="HHT65" s="257"/>
      <c r="HHU65" s="257"/>
      <c r="HHV65" s="257"/>
      <c r="HHW65" s="257"/>
      <c r="HHX65" s="257"/>
      <c r="HHY65" s="257"/>
      <c r="HHZ65" s="257"/>
      <c r="HIA65" s="257"/>
      <c r="HIB65" s="257"/>
      <c r="HIC65" s="257"/>
      <c r="HID65" s="257"/>
      <c r="HIE65" s="257"/>
      <c r="HIF65" s="257"/>
      <c r="HIG65" s="257"/>
      <c r="HIH65" s="257"/>
      <c r="HII65" s="257"/>
      <c r="HIJ65" s="257"/>
      <c r="HIK65" s="257"/>
      <c r="HIL65" s="257"/>
      <c r="HIM65" s="257"/>
      <c r="HIN65" s="257"/>
      <c r="HIO65" s="257"/>
      <c r="HIP65" s="257"/>
      <c r="HIQ65" s="257"/>
      <c r="HIR65" s="257"/>
      <c r="HIS65" s="257"/>
      <c r="HIT65" s="257"/>
      <c r="HIU65" s="257"/>
      <c r="HIV65" s="257"/>
      <c r="HIW65" s="257"/>
      <c r="HIX65" s="257"/>
      <c r="HIY65" s="257"/>
      <c r="HIZ65" s="257"/>
      <c r="HJA65" s="257"/>
      <c r="HJB65" s="257"/>
      <c r="HJC65" s="257"/>
      <c r="HJD65" s="257"/>
      <c r="HJE65" s="257"/>
      <c r="HJF65" s="257"/>
      <c r="HJG65" s="257"/>
      <c r="HJH65" s="257"/>
      <c r="HJI65" s="257"/>
      <c r="HJJ65" s="257"/>
      <c r="HJK65" s="257"/>
      <c r="HJL65" s="257"/>
      <c r="HJM65" s="257"/>
      <c r="HJN65" s="257"/>
      <c r="HJO65" s="257"/>
      <c r="HJP65" s="257"/>
      <c r="HJQ65" s="257"/>
      <c r="HJR65" s="257"/>
      <c r="HJS65" s="257"/>
      <c r="HJT65" s="257"/>
      <c r="HJU65" s="257"/>
      <c r="HJV65" s="257"/>
      <c r="HJW65" s="257"/>
      <c r="HJX65" s="257"/>
      <c r="HJY65" s="257"/>
      <c r="HJZ65" s="257"/>
      <c r="HKA65" s="257"/>
      <c r="HKB65" s="257"/>
      <c r="HKC65" s="257"/>
      <c r="HKD65" s="257"/>
      <c r="HKE65" s="257"/>
      <c r="HKF65" s="257"/>
      <c r="HKG65" s="257"/>
      <c r="HKH65" s="257"/>
      <c r="HKI65" s="257"/>
      <c r="HKJ65" s="257"/>
      <c r="HKK65" s="257"/>
      <c r="HKL65" s="257"/>
      <c r="HKM65" s="257"/>
      <c r="HKN65" s="257"/>
      <c r="HKO65" s="257"/>
      <c r="HKP65" s="257"/>
      <c r="HKQ65" s="257"/>
      <c r="HKR65" s="257"/>
      <c r="HKS65" s="257"/>
      <c r="HKT65" s="257"/>
      <c r="HKU65" s="257"/>
      <c r="HKV65" s="257"/>
      <c r="HKW65" s="257"/>
      <c r="HKX65" s="257"/>
      <c r="HKY65" s="257"/>
      <c r="HKZ65" s="257"/>
      <c r="HLA65" s="257"/>
      <c r="HLB65" s="257"/>
      <c r="HLC65" s="257"/>
      <c r="HLD65" s="257"/>
      <c r="HLE65" s="257"/>
      <c r="HLF65" s="257"/>
      <c r="HLG65" s="257"/>
      <c r="HLH65" s="257"/>
      <c r="HLI65" s="257"/>
      <c r="HLJ65" s="257"/>
      <c r="HLK65" s="257"/>
      <c r="HLL65" s="257"/>
      <c r="HLM65" s="257"/>
      <c r="HLN65" s="257"/>
      <c r="HLO65" s="257"/>
      <c r="HLP65" s="257"/>
      <c r="HLQ65" s="257"/>
      <c r="HLR65" s="257"/>
      <c r="HLS65" s="257"/>
      <c r="HLT65" s="257"/>
      <c r="HLU65" s="257"/>
      <c r="HLV65" s="257"/>
      <c r="HLW65" s="257"/>
      <c r="HLX65" s="257"/>
      <c r="HLY65" s="257"/>
      <c r="HLZ65" s="257"/>
      <c r="HMA65" s="257"/>
      <c r="HMB65" s="257"/>
      <c r="HMC65" s="257"/>
      <c r="HMD65" s="257"/>
      <c r="HME65" s="257"/>
      <c r="HMF65" s="257"/>
      <c r="HMG65" s="257"/>
      <c r="HMH65" s="257"/>
      <c r="HMI65" s="257"/>
      <c r="HMJ65" s="257"/>
      <c r="HMK65" s="257"/>
      <c r="HML65" s="257"/>
      <c r="HMM65" s="257"/>
      <c r="HMN65" s="257"/>
      <c r="HMO65" s="257"/>
      <c r="HMP65" s="257"/>
      <c r="HMQ65" s="257"/>
      <c r="HMR65" s="257"/>
      <c r="HMS65" s="257"/>
      <c r="HMT65" s="257"/>
      <c r="HMU65" s="257"/>
      <c r="HMV65" s="257"/>
      <c r="HMW65" s="257"/>
      <c r="HMX65" s="257"/>
      <c r="HMY65" s="257"/>
      <c r="HMZ65" s="257"/>
      <c r="HNA65" s="257"/>
      <c r="HNB65" s="257"/>
      <c r="HNC65" s="257"/>
      <c r="HND65" s="257"/>
      <c r="HNE65" s="257"/>
      <c r="HNF65" s="257"/>
      <c r="HNG65" s="257"/>
      <c r="HNH65" s="257"/>
      <c r="HNI65" s="257"/>
      <c r="HNJ65" s="257"/>
      <c r="HNK65" s="257"/>
      <c r="HNL65" s="257"/>
      <c r="HNM65" s="257"/>
      <c r="HNN65" s="257"/>
      <c r="HNO65" s="257"/>
      <c r="HNP65" s="257"/>
      <c r="HNQ65" s="257"/>
      <c r="HNR65" s="257"/>
      <c r="HNS65" s="257"/>
      <c r="HNT65" s="257"/>
      <c r="HNU65" s="257"/>
      <c r="HNV65" s="257"/>
      <c r="HNW65" s="257"/>
      <c r="HNX65" s="257"/>
      <c r="HNY65" s="257"/>
      <c r="HNZ65" s="257"/>
      <c r="HOA65" s="257"/>
      <c r="HOB65" s="257"/>
      <c r="HOC65" s="257"/>
      <c r="HOD65" s="257"/>
      <c r="HOE65" s="257"/>
      <c r="HOF65" s="257"/>
      <c r="HOG65" s="257"/>
      <c r="HOH65" s="257"/>
      <c r="HOI65" s="257"/>
      <c r="HOJ65" s="257"/>
      <c r="HOK65" s="257"/>
      <c r="HOL65" s="257"/>
      <c r="HOM65" s="257"/>
      <c r="HON65" s="257"/>
      <c r="HOO65" s="257"/>
      <c r="HOP65" s="257"/>
      <c r="HOQ65" s="257"/>
      <c r="HOR65" s="257"/>
      <c r="HOS65" s="257"/>
      <c r="HOT65" s="257"/>
      <c r="HOU65" s="257"/>
      <c r="HOV65" s="257"/>
      <c r="HOW65" s="257"/>
      <c r="HOX65" s="257"/>
      <c r="HOY65" s="257"/>
      <c r="HOZ65" s="257"/>
      <c r="HPA65" s="257"/>
      <c r="HPB65" s="257"/>
      <c r="HPC65" s="257"/>
      <c r="HPD65" s="257"/>
      <c r="HPE65" s="257"/>
      <c r="HPF65" s="257"/>
      <c r="HPG65" s="257"/>
      <c r="HPH65" s="257"/>
      <c r="HPI65" s="257"/>
      <c r="HPJ65" s="257"/>
      <c r="HPK65" s="257"/>
      <c r="HPL65" s="257"/>
      <c r="HPM65" s="257"/>
      <c r="HPN65" s="257"/>
      <c r="HPO65" s="257"/>
      <c r="HPP65" s="257"/>
      <c r="HPQ65" s="257"/>
      <c r="HPR65" s="257"/>
      <c r="HPS65" s="257"/>
      <c r="HPT65" s="257"/>
      <c r="HPU65" s="257"/>
      <c r="HPV65" s="257"/>
      <c r="HPW65" s="257"/>
      <c r="HPX65" s="257"/>
      <c r="HPY65" s="257"/>
      <c r="HPZ65" s="257"/>
      <c r="HQA65" s="257"/>
      <c r="HQB65" s="257"/>
      <c r="HQC65" s="257"/>
      <c r="HQD65" s="257"/>
      <c r="HQE65" s="257"/>
      <c r="HQF65" s="257"/>
      <c r="HQG65" s="257"/>
      <c r="HQH65" s="257"/>
      <c r="HQI65" s="257"/>
      <c r="HQJ65" s="257"/>
      <c r="HQK65" s="257"/>
      <c r="HQL65" s="257"/>
      <c r="HQM65" s="257"/>
      <c r="HQN65" s="257"/>
      <c r="HQO65" s="257"/>
      <c r="HQP65" s="257"/>
      <c r="HQQ65" s="257"/>
      <c r="HQR65" s="257"/>
      <c r="HQS65" s="257"/>
      <c r="HQT65" s="257"/>
      <c r="HQU65" s="257"/>
      <c r="HQV65" s="257"/>
      <c r="HQW65" s="257"/>
      <c r="HQX65" s="257"/>
      <c r="HQY65" s="257"/>
      <c r="HQZ65" s="257"/>
      <c r="HRA65" s="257"/>
      <c r="HRB65" s="257"/>
      <c r="HRC65" s="257"/>
      <c r="HRD65" s="257"/>
      <c r="HRE65" s="257"/>
      <c r="HRF65" s="257"/>
      <c r="HRG65" s="257"/>
      <c r="HRH65" s="257"/>
      <c r="HRI65" s="257"/>
      <c r="HRJ65" s="257"/>
      <c r="HRK65" s="257"/>
      <c r="HRL65" s="257"/>
      <c r="HRM65" s="257"/>
      <c r="HRN65" s="257"/>
      <c r="HRO65" s="257"/>
      <c r="HRP65" s="257"/>
      <c r="HRQ65" s="257"/>
      <c r="HRR65" s="257"/>
      <c r="HRS65" s="257"/>
      <c r="HRT65" s="257"/>
      <c r="HRU65" s="257"/>
      <c r="HRV65" s="257"/>
      <c r="HRW65" s="257"/>
      <c r="HRX65" s="257"/>
      <c r="HRY65" s="257"/>
      <c r="HRZ65" s="257"/>
      <c r="HSA65" s="257"/>
      <c r="HSB65" s="257"/>
      <c r="HSC65" s="257"/>
      <c r="HSD65" s="257"/>
      <c r="HSE65" s="257"/>
      <c r="HSF65" s="257"/>
      <c r="HSG65" s="257"/>
      <c r="HSH65" s="257"/>
      <c r="HSI65" s="257"/>
      <c r="HSJ65" s="257"/>
      <c r="HSK65" s="257"/>
      <c r="HSL65" s="257"/>
      <c r="HSM65" s="257"/>
      <c r="HSN65" s="257"/>
      <c r="HSO65" s="257"/>
      <c r="HSP65" s="257"/>
      <c r="HSQ65" s="257"/>
      <c r="HSR65" s="257"/>
      <c r="HSS65" s="257"/>
      <c r="HST65" s="257"/>
      <c r="HSU65" s="257"/>
      <c r="HSV65" s="257"/>
      <c r="HSW65" s="257"/>
      <c r="HSX65" s="257"/>
      <c r="HSY65" s="257"/>
      <c r="HSZ65" s="257"/>
      <c r="HTA65" s="257"/>
      <c r="HTB65" s="257"/>
      <c r="HTC65" s="257"/>
      <c r="HTD65" s="257"/>
      <c r="HTE65" s="257"/>
      <c r="HTF65" s="257"/>
      <c r="HTG65" s="257"/>
      <c r="HTH65" s="257"/>
      <c r="HTI65" s="257"/>
      <c r="HTJ65" s="257"/>
      <c r="HTK65" s="257"/>
      <c r="HTL65" s="257"/>
      <c r="HTM65" s="257"/>
      <c r="HTN65" s="257"/>
      <c r="HTO65" s="257"/>
      <c r="HTP65" s="257"/>
      <c r="HTQ65" s="257"/>
      <c r="HTR65" s="257"/>
      <c r="HTS65" s="257"/>
      <c r="HTT65" s="257"/>
      <c r="HTU65" s="257"/>
      <c r="HTV65" s="257"/>
      <c r="HTW65" s="257"/>
      <c r="HTX65" s="257"/>
      <c r="HTY65" s="257"/>
      <c r="HTZ65" s="257"/>
      <c r="HUA65" s="257"/>
      <c r="HUB65" s="257"/>
      <c r="HUC65" s="257"/>
      <c r="HUD65" s="257"/>
      <c r="HUE65" s="257"/>
      <c r="HUF65" s="257"/>
      <c r="HUG65" s="257"/>
      <c r="HUH65" s="257"/>
      <c r="HUI65" s="257"/>
      <c r="HUJ65" s="257"/>
      <c r="HUK65" s="257"/>
      <c r="HUL65" s="257"/>
      <c r="HUM65" s="257"/>
      <c r="HUN65" s="257"/>
      <c r="HUO65" s="257"/>
      <c r="HUP65" s="257"/>
      <c r="HUQ65" s="257"/>
      <c r="HUR65" s="257"/>
      <c r="HUS65" s="257"/>
      <c r="HUT65" s="257"/>
      <c r="HUU65" s="257"/>
      <c r="HUV65" s="257"/>
      <c r="HUW65" s="257"/>
      <c r="HUX65" s="257"/>
      <c r="HUY65" s="257"/>
      <c r="HUZ65" s="257"/>
      <c r="HVA65" s="257"/>
      <c r="HVB65" s="257"/>
      <c r="HVC65" s="257"/>
      <c r="HVD65" s="257"/>
      <c r="HVE65" s="257"/>
      <c r="HVF65" s="257"/>
      <c r="HVG65" s="257"/>
      <c r="HVH65" s="257"/>
      <c r="HVI65" s="257"/>
      <c r="HVJ65" s="257"/>
      <c r="HVK65" s="257"/>
      <c r="HVL65" s="257"/>
      <c r="HVM65" s="257"/>
      <c r="HVN65" s="257"/>
      <c r="HVO65" s="257"/>
      <c r="HVP65" s="257"/>
      <c r="HVQ65" s="257"/>
      <c r="HVR65" s="257"/>
      <c r="HVS65" s="257"/>
      <c r="HVT65" s="257"/>
      <c r="HVU65" s="257"/>
      <c r="HVV65" s="257"/>
      <c r="HVW65" s="257"/>
      <c r="HVX65" s="257"/>
      <c r="HVY65" s="257"/>
      <c r="HVZ65" s="257"/>
      <c r="HWA65" s="257"/>
      <c r="HWB65" s="257"/>
      <c r="HWC65" s="257"/>
      <c r="HWD65" s="257"/>
      <c r="HWE65" s="257"/>
      <c r="HWF65" s="257"/>
      <c r="HWG65" s="257"/>
      <c r="HWH65" s="257"/>
      <c r="HWI65" s="257"/>
      <c r="HWJ65" s="257"/>
      <c r="HWK65" s="257"/>
      <c r="HWL65" s="257"/>
      <c r="HWM65" s="257"/>
      <c r="HWN65" s="257"/>
      <c r="HWO65" s="257"/>
      <c r="HWP65" s="257"/>
      <c r="HWQ65" s="257"/>
      <c r="HWR65" s="257"/>
      <c r="HWS65" s="257"/>
      <c r="HWT65" s="257"/>
      <c r="HWU65" s="257"/>
      <c r="HWV65" s="257"/>
      <c r="HWW65" s="257"/>
      <c r="HWX65" s="257"/>
      <c r="HWY65" s="257"/>
      <c r="HWZ65" s="257"/>
      <c r="HXA65" s="257"/>
      <c r="HXB65" s="257"/>
      <c r="HXC65" s="257"/>
      <c r="HXD65" s="257"/>
      <c r="HXE65" s="257"/>
      <c r="HXF65" s="257"/>
      <c r="HXG65" s="257"/>
      <c r="HXH65" s="257"/>
      <c r="HXI65" s="257"/>
      <c r="HXJ65" s="257"/>
      <c r="HXK65" s="257"/>
      <c r="HXL65" s="257"/>
      <c r="HXM65" s="257"/>
      <c r="HXN65" s="257"/>
      <c r="HXO65" s="257"/>
      <c r="HXP65" s="257"/>
      <c r="HXQ65" s="257"/>
      <c r="HXR65" s="257"/>
      <c r="HXS65" s="257"/>
      <c r="HXT65" s="257"/>
      <c r="HXU65" s="257"/>
      <c r="HXV65" s="257"/>
      <c r="HXW65" s="257"/>
      <c r="HXX65" s="257"/>
      <c r="HXY65" s="257"/>
      <c r="HXZ65" s="257"/>
      <c r="HYA65" s="257"/>
      <c r="HYB65" s="257"/>
      <c r="HYC65" s="257"/>
      <c r="HYD65" s="257"/>
      <c r="HYE65" s="257"/>
      <c r="HYF65" s="257"/>
      <c r="HYG65" s="257"/>
      <c r="HYH65" s="257"/>
      <c r="HYI65" s="257"/>
      <c r="HYJ65" s="257"/>
      <c r="HYK65" s="257"/>
      <c r="HYL65" s="257"/>
      <c r="HYM65" s="257"/>
      <c r="HYN65" s="257"/>
      <c r="HYO65" s="257"/>
      <c r="HYP65" s="257"/>
      <c r="HYQ65" s="257"/>
      <c r="HYR65" s="257"/>
      <c r="HYS65" s="257"/>
      <c r="HYT65" s="257"/>
      <c r="HYU65" s="257"/>
      <c r="HYV65" s="257"/>
      <c r="HYW65" s="257"/>
      <c r="HYX65" s="257"/>
      <c r="HYY65" s="257"/>
      <c r="HYZ65" s="257"/>
      <c r="HZA65" s="257"/>
      <c r="HZB65" s="257"/>
      <c r="HZC65" s="257"/>
      <c r="HZD65" s="257"/>
      <c r="HZE65" s="257"/>
      <c r="HZF65" s="257"/>
      <c r="HZG65" s="257"/>
      <c r="HZH65" s="257"/>
      <c r="HZI65" s="257"/>
      <c r="HZJ65" s="257"/>
      <c r="HZK65" s="257"/>
      <c r="HZL65" s="257"/>
      <c r="HZM65" s="257"/>
      <c r="HZN65" s="257"/>
      <c r="HZO65" s="257"/>
      <c r="HZP65" s="257"/>
      <c r="HZQ65" s="257"/>
      <c r="HZR65" s="257"/>
      <c r="HZS65" s="257"/>
      <c r="HZT65" s="257"/>
      <c r="HZU65" s="257"/>
      <c r="HZV65" s="257"/>
      <c r="HZW65" s="257"/>
      <c r="HZX65" s="257"/>
      <c r="HZY65" s="257"/>
      <c r="HZZ65" s="257"/>
      <c r="IAA65" s="257"/>
      <c r="IAB65" s="257"/>
      <c r="IAC65" s="257"/>
      <c r="IAD65" s="257"/>
      <c r="IAE65" s="257"/>
      <c r="IAF65" s="257"/>
      <c r="IAG65" s="257"/>
      <c r="IAH65" s="257"/>
      <c r="IAI65" s="257"/>
      <c r="IAJ65" s="257"/>
      <c r="IAK65" s="257"/>
      <c r="IAL65" s="257"/>
      <c r="IAM65" s="257"/>
      <c r="IAN65" s="257"/>
      <c r="IAO65" s="257"/>
      <c r="IAP65" s="257"/>
      <c r="IAQ65" s="257"/>
      <c r="IAR65" s="257"/>
      <c r="IAS65" s="257"/>
      <c r="IAT65" s="257"/>
      <c r="IAU65" s="257"/>
      <c r="IAV65" s="257"/>
      <c r="IAW65" s="257"/>
      <c r="IAX65" s="257"/>
      <c r="IAY65" s="257"/>
      <c r="IAZ65" s="257"/>
      <c r="IBA65" s="257"/>
      <c r="IBB65" s="257"/>
      <c r="IBC65" s="257"/>
      <c r="IBD65" s="257"/>
      <c r="IBE65" s="257"/>
      <c r="IBF65" s="257"/>
      <c r="IBG65" s="257"/>
      <c r="IBH65" s="257"/>
      <c r="IBI65" s="257"/>
      <c r="IBJ65" s="257"/>
      <c r="IBK65" s="257"/>
      <c r="IBL65" s="257"/>
      <c r="IBM65" s="257"/>
      <c r="IBN65" s="257"/>
      <c r="IBO65" s="257"/>
      <c r="IBP65" s="257"/>
      <c r="IBQ65" s="257"/>
      <c r="IBR65" s="257"/>
      <c r="IBS65" s="257"/>
      <c r="IBT65" s="257"/>
      <c r="IBU65" s="257"/>
      <c r="IBV65" s="257"/>
      <c r="IBW65" s="257"/>
      <c r="IBX65" s="257"/>
      <c r="IBY65" s="257"/>
      <c r="IBZ65" s="257"/>
      <c r="ICA65" s="257"/>
      <c r="ICB65" s="257"/>
      <c r="ICC65" s="257"/>
      <c r="ICD65" s="257"/>
      <c r="ICE65" s="257"/>
      <c r="ICF65" s="257"/>
      <c r="ICG65" s="257"/>
      <c r="ICH65" s="257"/>
      <c r="ICI65" s="257"/>
      <c r="ICJ65" s="257"/>
      <c r="ICK65" s="257"/>
      <c r="ICL65" s="257"/>
      <c r="ICM65" s="257"/>
      <c r="ICN65" s="257"/>
      <c r="ICO65" s="257"/>
      <c r="ICP65" s="257"/>
      <c r="ICQ65" s="257"/>
      <c r="ICR65" s="257"/>
      <c r="ICS65" s="257"/>
      <c r="ICT65" s="257"/>
      <c r="ICU65" s="257"/>
      <c r="ICV65" s="257"/>
      <c r="ICW65" s="257"/>
      <c r="ICX65" s="257"/>
      <c r="ICY65" s="257"/>
      <c r="ICZ65" s="257"/>
      <c r="IDA65" s="257"/>
      <c r="IDB65" s="257"/>
      <c r="IDC65" s="257"/>
      <c r="IDD65" s="257"/>
      <c r="IDE65" s="257"/>
      <c r="IDF65" s="257"/>
      <c r="IDG65" s="257"/>
      <c r="IDH65" s="257"/>
      <c r="IDI65" s="257"/>
      <c r="IDJ65" s="257"/>
      <c r="IDK65" s="257"/>
      <c r="IDL65" s="257"/>
      <c r="IDM65" s="257"/>
      <c r="IDN65" s="257"/>
      <c r="IDO65" s="257"/>
      <c r="IDP65" s="257"/>
      <c r="IDQ65" s="257"/>
      <c r="IDR65" s="257"/>
      <c r="IDS65" s="257"/>
      <c r="IDT65" s="257"/>
      <c r="IDU65" s="257"/>
      <c r="IDV65" s="257"/>
      <c r="IDW65" s="257"/>
      <c r="IDX65" s="257"/>
      <c r="IDY65" s="257"/>
      <c r="IDZ65" s="257"/>
      <c r="IEA65" s="257"/>
      <c r="IEB65" s="257"/>
      <c r="IEC65" s="257"/>
      <c r="IED65" s="257"/>
      <c r="IEE65" s="257"/>
      <c r="IEF65" s="257"/>
      <c r="IEG65" s="257"/>
      <c r="IEH65" s="257"/>
      <c r="IEI65" s="257"/>
      <c r="IEJ65" s="257"/>
      <c r="IEK65" s="257"/>
      <c r="IEL65" s="257"/>
      <c r="IEM65" s="257"/>
      <c r="IEN65" s="257"/>
      <c r="IEO65" s="257"/>
      <c r="IEP65" s="257"/>
      <c r="IEQ65" s="257"/>
      <c r="IER65" s="257"/>
      <c r="IES65" s="257"/>
      <c r="IET65" s="257"/>
      <c r="IEU65" s="257"/>
      <c r="IEV65" s="257"/>
      <c r="IEW65" s="257"/>
      <c r="IEX65" s="257"/>
      <c r="IEY65" s="257"/>
      <c r="IEZ65" s="257"/>
      <c r="IFA65" s="257"/>
      <c r="IFB65" s="257"/>
      <c r="IFC65" s="257"/>
      <c r="IFD65" s="257"/>
      <c r="IFE65" s="257"/>
      <c r="IFF65" s="257"/>
      <c r="IFG65" s="257"/>
      <c r="IFH65" s="257"/>
      <c r="IFI65" s="257"/>
      <c r="IFJ65" s="257"/>
      <c r="IFK65" s="257"/>
      <c r="IFL65" s="257"/>
      <c r="IFM65" s="257"/>
      <c r="IFN65" s="257"/>
      <c r="IFO65" s="257"/>
      <c r="IFP65" s="257"/>
      <c r="IFQ65" s="257"/>
      <c r="IFR65" s="257"/>
      <c r="IFS65" s="257"/>
      <c r="IFT65" s="257"/>
      <c r="IFU65" s="257"/>
      <c r="IFV65" s="257"/>
      <c r="IFW65" s="257"/>
      <c r="IFX65" s="257"/>
      <c r="IFY65" s="257"/>
      <c r="IFZ65" s="257"/>
      <c r="IGA65" s="257"/>
      <c r="IGB65" s="257"/>
      <c r="IGC65" s="257"/>
      <c r="IGD65" s="257"/>
      <c r="IGE65" s="257"/>
      <c r="IGF65" s="257"/>
      <c r="IGG65" s="257"/>
      <c r="IGH65" s="257"/>
      <c r="IGI65" s="257"/>
      <c r="IGJ65" s="257"/>
      <c r="IGK65" s="257"/>
      <c r="IGL65" s="257"/>
      <c r="IGM65" s="257"/>
      <c r="IGN65" s="257"/>
      <c r="IGO65" s="257"/>
      <c r="IGP65" s="257"/>
      <c r="IGQ65" s="257"/>
      <c r="IGR65" s="257"/>
      <c r="IGS65" s="257"/>
      <c r="IGT65" s="257"/>
      <c r="IGU65" s="257"/>
      <c r="IGV65" s="257"/>
      <c r="IGW65" s="257"/>
      <c r="IGX65" s="257"/>
      <c r="IGY65" s="257"/>
      <c r="IGZ65" s="257"/>
      <c r="IHA65" s="257"/>
      <c r="IHB65" s="257"/>
      <c r="IHC65" s="257"/>
      <c r="IHD65" s="257"/>
      <c r="IHE65" s="257"/>
      <c r="IHF65" s="257"/>
      <c r="IHG65" s="257"/>
      <c r="IHH65" s="257"/>
      <c r="IHI65" s="257"/>
      <c r="IHJ65" s="257"/>
      <c r="IHK65" s="257"/>
      <c r="IHL65" s="257"/>
      <c r="IHM65" s="257"/>
      <c r="IHN65" s="257"/>
      <c r="IHO65" s="257"/>
      <c r="IHP65" s="257"/>
      <c r="IHQ65" s="257"/>
      <c r="IHR65" s="257"/>
      <c r="IHS65" s="257"/>
      <c r="IHT65" s="257"/>
      <c r="IHU65" s="257"/>
      <c r="IHV65" s="257"/>
      <c r="IHW65" s="257"/>
      <c r="IHX65" s="257"/>
      <c r="IHY65" s="257"/>
      <c r="IHZ65" s="257"/>
      <c r="IIA65" s="257"/>
      <c r="IIB65" s="257"/>
      <c r="IIC65" s="257"/>
      <c r="IID65" s="257"/>
      <c r="IIE65" s="257"/>
      <c r="IIF65" s="257"/>
      <c r="IIG65" s="257"/>
      <c r="IIH65" s="257"/>
      <c r="III65" s="257"/>
      <c r="IIJ65" s="257"/>
      <c r="IIK65" s="257"/>
      <c r="IIL65" s="257"/>
      <c r="IIM65" s="257"/>
      <c r="IIN65" s="257"/>
      <c r="IIO65" s="257"/>
      <c r="IIP65" s="257"/>
      <c r="IIQ65" s="257"/>
      <c r="IIR65" s="257"/>
      <c r="IIS65" s="257"/>
      <c r="IIT65" s="257"/>
      <c r="IIU65" s="257"/>
      <c r="IIV65" s="257"/>
      <c r="IIW65" s="257"/>
      <c r="IIX65" s="257"/>
      <c r="IIY65" s="257"/>
      <c r="IIZ65" s="257"/>
      <c r="IJA65" s="257"/>
      <c r="IJB65" s="257"/>
      <c r="IJC65" s="257"/>
      <c r="IJD65" s="257"/>
      <c r="IJE65" s="257"/>
      <c r="IJF65" s="257"/>
      <c r="IJG65" s="257"/>
      <c r="IJH65" s="257"/>
      <c r="IJI65" s="257"/>
      <c r="IJJ65" s="257"/>
      <c r="IJK65" s="257"/>
      <c r="IJL65" s="257"/>
      <c r="IJM65" s="257"/>
      <c r="IJN65" s="257"/>
      <c r="IJO65" s="257"/>
      <c r="IJP65" s="257"/>
      <c r="IJQ65" s="257"/>
      <c r="IJR65" s="257"/>
      <c r="IJS65" s="257"/>
      <c r="IJT65" s="257"/>
      <c r="IJU65" s="257"/>
      <c r="IJV65" s="257"/>
      <c r="IJW65" s="257"/>
      <c r="IJX65" s="257"/>
      <c r="IJY65" s="257"/>
      <c r="IJZ65" s="257"/>
      <c r="IKA65" s="257"/>
      <c r="IKB65" s="257"/>
      <c r="IKC65" s="257"/>
      <c r="IKD65" s="257"/>
      <c r="IKE65" s="257"/>
      <c r="IKF65" s="257"/>
      <c r="IKG65" s="257"/>
      <c r="IKH65" s="257"/>
      <c r="IKI65" s="257"/>
      <c r="IKJ65" s="257"/>
      <c r="IKK65" s="257"/>
      <c r="IKL65" s="257"/>
      <c r="IKM65" s="257"/>
      <c r="IKN65" s="257"/>
      <c r="IKO65" s="257"/>
      <c r="IKP65" s="257"/>
      <c r="IKQ65" s="257"/>
      <c r="IKR65" s="257"/>
      <c r="IKS65" s="257"/>
      <c r="IKT65" s="257"/>
      <c r="IKU65" s="257"/>
      <c r="IKV65" s="257"/>
      <c r="IKW65" s="257"/>
      <c r="IKX65" s="257"/>
      <c r="IKY65" s="257"/>
      <c r="IKZ65" s="257"/>
      <c r="ILA65" s="257"/>
      <c r="ILB65" s="257"/>
      <c r="ILC65" s="257"/>
      <c r="ILD65" s="257"/>
      <c r="ILE65" s="257"/>
      <c r="ILF65" s="257"/>
      <c r="ILG65" s="257"/>
      <c r="ILH65" s="257"/>
      <c r="ILI65" s="257"/>
      <c r="ILJ65" s="257"/>
      <c r="ILK65" s="257"/>
      <c r="ILL65" s="257"/>
      <c r="ILM65" s="257"/>
      <c r="ILN65" s="257"/>
      <c r="ILO65" s="257"/>
      <c r="ILP65" s="257"/>
      <c r="ILQ65" s="257"/>
      <c r="ILR65" s="257"/>
      <c r="ILS65" s="257"/>
      <c r="ILT65" s="257"/>
      <c r="ILU65" s="257"/>
      <c r="ILV65" s="257"/>
      <c r="ILW65" s="257"/>
      <c r="ILX65" s="257"/>
      <c r="ILY65" s="257"/>
      <c r="ILZ65" s="257"/>
      <c r="IMA65" s="257"/>
      <c r="IMB65" s="257"/>
      <c r="IMC65" s="257"/>
      <c r="IMD65" s="257"/>
      <c r="IME65" s="257"/>
      <c r="IMF65" s="257"/>
      <c r="IMG65" s="257"/>
      <c r="IMH65" s="257"/>
      <c r="IMI65" s="257"/>
      <c r="IMJ65" s="257"/>
      <c r="IMK65" s="257"/>
      <c r="IML65" s="257"/>
      <c r="IMM65" s="257"/>
      <c r="IMN65" s="257"/>
      <c r="IMO65" s="257"/>
      <c r="IMP65" s="257"/>
      <c r="IMQ65" s="257"/>
      <c r="IMR65" s="257"/>
      <c r="IMS65" s="257"/>
      <c r="IMT65" s="257"/>
      <c r="IMU65" s="257"/>
      <c r="IMV65" s="257"/>
      <c r="IMW65" s="257"/>
      <c r="IMX65" s="257"/>
      <c r="IMY65" s="257"/>
      <c r="IMZ65" s="257"/>
      <c r="INA65" s="257"/>
      <c r="INB65" s="257"/>
      <c r="INC65" s="257"/>
      <c r="IND65" s="257"/>
      <c r="INE65" s="257"/>
      <c r="INF65" s="257"/>
      <c r="ING65" s="257"/>
      <c r="INH65" s="257"/>
      <c r="INI65" s="257"/>
      <c r="INJ65" s="257"/>
      <c r="INK65" s="257"/>
      <c r="INL65" s="257"/>
      <c r="INM65" s="257"/>
      <c r="INN65" s="257"/>
      <c r="INO65" s="257"/>
      <c r="INP65" s="257"/>
      <c r="INQ65" s="257"/>
      <c r="INR65" s="257"/>
      <c r="INS65" s="257"/>
      <c r="INT65" s="257"/>
      <c r="INU65" s="257"/>
      <c r="INV65" s="257"/>
      <c r="INW65" s="257"/>
      <c r="INX65" s="257"/>
      <c r="INY65" s="257"/>
      <c r="INZ65" s="257"/>
      <c r="IOA65" s="257"/>
      <c r="IOB65" s="257"/>
      <c r="IOC65" s="257"/>
      <c r="IOD65" s="257"/>
      <c r="IOE65" s="257"/>
      <c r="IOF65" s="257"/>
      <c r="IOG65" s="257"/>
      <c r="IOH65" s="257"/>
      <c r="IOI65" s="257"/>
      <c r="IOJ65" s="257"/>
      <c r="IOK65" s="257"/>
      <c r="IOL65" s="257"/>
      <c r="IOM65" s="257"/>
      <c r="ION65" s="257"/>
      <c r="IOO65" s="257"/>
      <c r="IOP65" s="257"/>
      <c r="IOQ65" s="257"/>
      <c r="IOR65" s="257"/>
      <c r="IOS65" s="257"/>
      <c r="IOT65" s="257"/>
      <c r="IOU65" s="257"/>
      <c r="IOV65" s="257"/>
      <c r="IOW65" s="257"/>
      <c r="IOX65" s="257"/>
      <c r="IOY65" s="257"/>
      <c r="IOZ65" s="257"/>
      <c r="IPA65" s="257"/>
      <c r="IPB65" s="257"/>
      <c r="IPC65" s="257"/>
      <c r="IPD65" s="257"/>
      <c r="IPE65" s="257"/>
      <c r="IPF65" s="257"/>
      <c r="IPG65" s="257"/>
      <c r="IPH65" s="257"/>
      <c r="IPI65" s="257"/>
      <c r="IPJ65" s="257"/>
      <c r="IPK65" s="257"/>
      <c r="IPL65" s="257"/>
      <c r="IPM65" s="257"/>
      <c r="IPN65" s="257"/>
      <c r="IPO65" s="257"/>
      <c r="IPP65" s="257"/>
      <c r="IPQ65" s="257"/>
      <c r="IPR65" s="257"/>
      <c r="IPS65" s="257"/>
      <c r="IPT65" s="257"/>
      <c r="IPU65" s="257"/>
      <c r="IPV65" s="257"/>
      <c r="IPW65" s="257"/>
      <c r="IPX65" s="257"/>
      <c r="IPY65" s="257"/>
      <c r="IPZ65" s="257"/>
      <c r="IQA65" s="257"/>
      <c r="IQB65" s="257"/>
      <c r="IQC65" s="257"/>
      <c r="IQD65" s="257"/>
      <c r="IQE65" s="257"/>
      <c r="IQF65" s="257"/>
      <c r="IQG65" s="257"/>
      <c r="IQH65" s="257"/>
      <c r="IQI65" s="257"/>
      <c r="IQJ65" s="257"/>
      <c r="IQK65" s="257"/>
      <c r="IQL65" s="257"/>
      <c r="IQM65" s="257"/>
      <c r="IQN65" s="257"/>
      <c r="IQO65" s="257"/>
      <c r="IQP65" s="257"/>
      <c r="IQQ65" s="257"/>
      <c r="IQR65" s="257"/>
      <c r="IQS65" s="257"/>
      <c r="IQT65" s="257"/>
      <c r="IQU65" s="257"/>
      <c r="IQV65" s="257"/>
      <c r="IQW65" s="257"/>
      <c r="IQX65" s="257"/>
      <c r="IQY65" s="257"/>
      <c r="IQZ65" s="257"/>
      <c r="IRA65" s="257"/>
      <c r="IRB65" s="257"/>
      <c r="IRC65" s="257"/>
      <c r="IRD65" s="257"/>
      <c r="IRE65" s="257"/>
      <c r="IRF65" s="257"/>
      <c r="IRG65" s="257"/>
      <c r="IRH65" s="257"/>
      <c r="IRI65" s="257"/>
      <c r="IRJ65" s="257"/>
      <c r="IRK65" s="257"/>
      <c r="IRL65" s="257"/>
      <c r="IRM65" s="257"/>
      <c r="IRN65" s="257"/>
      <c r="IRO65" s="257"/>
      <c r="IRP65" s="257"/>
      <c r="IRQ65" s="257"/>
      <c r="IRR65" s="257"/>
      <c r="IRS65" s="257"/>
      <c r="IRT65" s="257"/>
      <c r="IRU65" s="257"/>
      <c r="IRV65" s="257"/>
      <c r="IRW65" s="257"/>
      <c r="IRX65" s="257"/>
      <c r="IRY65" s="257"/>
      <c r="IRZ65" s="257"/>
      <c r="ISA65" s="257"/>
      <c r="ISB65" s="257"/>
      <c r="ISC65" s="257"/>
      <c r="ISD65" s="257"/>
      <c r="ISE65" s="257"/>
      <c r="ISF65" s="257"/>
      <c r="ISG65" s="257"/>
      <c r="ISH65" s="257"/>
      <c r="ISI65" s="257"/>
      <c r="ISJ65" s="257"/>
      <c r="ISK65" s="257"/>
      <c r="ISL65" s="257"/>
      <c r="ISM65" s="257"/>
      <c r="ISN65" s="257"/>
      <c r="ISO65" s="257"/>
      <c r="ISP65" s="257"/>
      <c r="ISQ65" s="257"/>
      <c r="ISR65" s="257"/>
      <c r="ISS65" s="257"/>
      <c r="IST65" s="257"/>
      <c r="ISU65" s="257"/>
      <c r="ISV65" s="257"/>
      <c r="ISW65" s="257"/>
      <c r="ISX65" s="257"/>
      <c r="ISY65" s="257"/>
      <c r="ISZ65" s="257"/>
      <c r="ITA65" s="257"/>
      <c r="ITB65" s="257"/>
      <c r="ITC65" s="257"/>
      <c r="ITD65" s="257"/>
      <c r="ITE65" s="257"/>
      <c r="ITF65" s="257"/>
      <c r="ITG65" s="257"/>
      <c r="ITH65" s="257"/>
      <c r="ITI65" s="257"/>
      <c r="ITJ65" s="257"/>
      <c r="ITK65" s="257"/>
      <c r="ITL65" s="257"/>
      <c r="ITM65" s="257"/>
      <c r="ITN65" s="257"/>
      <c r="ITO65" s="257"/>
      <c r="ITP65" s="257"/>
      <c r="ITQ65" s="257"/>
      <c r="ITR65" s="257"/>
      <c r="ITS65" s="257"/>
      <c r="ITT65" s="257"/>
      <c r="ITU65" s="257"/>
      <c r="ITV65" s="257"/>
      <c r="ITW65" s="257"/>
      <c r="ITX65" s="257"/>
      <c r="ITY65" s="257"/>
      <c r="ITZ65" s="257"/>
      <c r="IUA65" s="257"/>
      <c r="IUB65" s="257"/>
      <c r="IUC65" s="257"/>
      <c r="IUD65" s="257"/>
      <c r="IUE65" s="257"/>
      <c r="IUF65" s="257"/>
      <c r="IUG65" s="257"/>
      <c r="IUH65" s="257"/>
      <c r="IUI65" s="257"/>
      <c r="IUJ65" s="257"/>
      <c r="IUK65" s="257"/>
      <c r="IUL65" s="257"/>
      <c r="IUM65" s="257"/>
      <c r="IUN65" s="257"/>
      <c r="IUO65" s="257"/>
      <c r="IUP65" s="257"/>
      <c r="IUQ65" s="257"/>
      <c r="IUR65" s="257"/>
      <c r="IUS65" s="257"/>
      <c r="IUT65" s="257"/>
      <c r="IUU65" s="257"/>
      <c r="IUV65" s="257"/>
      <c r="IUW65" s="257"/>
      <c r="IUX65" s="257"/>
      <c r="IUY65" s="257"/>
      <c r="IUZ65" s="257"/>
      <c r="IVA65" s="257"/>
      <c r="IVB65" s="257"/>
      <c r="IVC65" s="257"/>
      <c r="IVD65" s="257"/>
      <c r="IVE65" s="257"/>
      <c r="IVF65" s="257"/>
      <c r="IVG65" s="257"/>
      <c r="IVH65" s="257"/>
      <c r="IVI65" s="257"/>
      <c r="IVJ65" s="257"/>
      <c r="IVK65" s="257"/>
      <c r="IVL65" s="257"/>
      <c r="IVM65" s="257"/>
      <c r="IVN65" s="257"/>
      <c r="IVO65" s="257"/>
      <c r="IVP65" s="257"/>
      <c r="IVQ65" s="257"/>
      <c r="IVR65" s="257"/>
      <c r="IVS65" s="257"/>
      <c r="IVT65" s="257"/>
      <c r="IVU65" s="257"/>
      <c r="IVV65" s="257"/>
      <c r="IVW65" s="257"/>
      <c r="IVX65" s="257"/>
      <c r="IVY65" s="257"/>
      <c r="IVZ65" s="257"/>
      <c r="IWA65" s="257"/>
      <c r="IWB65" s="257"/>
      <c r="IWC65" s="257"/>
      <c r="IWD65" s="257"/>
      <c r="IWE65" s="257"/>
      <c r="IWF65" s="257"/>
      <c r="IWG65" s="257"/>
      <c r="IWH65" s="257"/>
      <c r="IWI65" s="257"/>
      <c r="IWJ65" s="257"/>
      <c r="IWK65" s="257"/>
      <c r="IWL65" s="257"/>
      <c r="IWM65" s="257"/>
      <c r="IWN65" s="257"/>
      <c r="IWO65" s="257"/>
      <c r="IWP65" s="257"/>
      <c r="IWQ65" s="257"/>
      <c r="IWR65" s="257"/>
      <c r="IWS65" s="257"/>
      <c r="IWT65" s="257"/>
      <c r="IWU65" s="257"/>
      <c r="IWV65" s="257"/>
      <c r="IWW65" s="257"/>
      <c r="IWX65" s="257"/>
      <c r="IWY65" s="257"/>
      <c r="IWZ65" s="257"/>
      <c r="IXA65" s="257"/>
      <c r="IXB65" s="257"/>
      <c r="IXC65" s="257"/>
      <c r="IXD65" s="257"/>
      <c r="IXE65" s="257"/>
      <c r="IXF65" s="257"/>
      <c r="IXG65" s="257"/>
      <c r="IXH65" s="257"/>
      <c r="IXI65" s="257"/>
      <c r="IXJ65" s="257"/>
      <c r="IXK65" s="257"/>
      <c r="IXL65" s="257"/>
      <c r="IXM65" s="257"/>
      <c r="IXN65" s="257"/>
      <c r="IXO65" s="257"/>
      <c r="IXP65" s="257"/>
      <c r="IXQ65" s="257"/>
      <c r="IXR65" s="257"/>
      <c r="IXS65" s="257"/>
      <c r="IXT65" s="257"/>
      <c r="IXU65" s="257"/>
      <c r="IXV65" s="257"/>
      <c r="IXW65" s="257"/>
      <c r="IXX65" s="257"/>
      <c r="IXY65" s="257"/>
      <c r="IXZ65" s="257"/>
      <c r="IYA65" s="257"/>
      <c r="IYB65" s="257"/>
      <c r="IYC65" s="257"/>
      <c r="IYD65" s="257"/>
      <c r="IYE65" s="257"/>
      <c r="IYF65" s="257"/>
      <c r="IYG65" s="257"/>
      <c r="IYH65" s="257"/>
      <c r="IYI65" s="257"/>
      <c r="IYJ65" s="257"/>
      <c r="IYK65" s="257"/>
      <c r="IYL65" s="257"/>
      <c r="IYM65" s="257"/>
      <c r="IYN65" s="257"/>
      <c r="IYO65" s="257"/>
      <c r="IYP65" s="257"/>
      <c r="IYQ65" s="257"/>
      <c r="IYR65" s="257"/>
      <c r="IYS65" s="257"/>
      <c r="IYT65" s="257"/>
      <c r="IYU65" s="257"/>
      <c r="IYV65" s="257"/>
      <c r="IYW65" s="257"/>
      <c r="IYX65" s="257"/>
      <c r="IYY65" s="257"/>
      <c r="IYZ65" s="257"/>
      <c r="IZA65" s="257"/>
      <c r="IZB65" s="257"/>
      <c r="IZC65" s="257"/>
      <c r="IZD65" s="257"/>
      <c r="IZE65" s="257"/>
      <c r="IZF65" s="257"/>
      <c r="IZG65" s="257"/>
      <c r="IZH65" s="257"/>
      <c r="IZI65" s="257"/>
      <c r="IZJ65" s="257"/>
      <c r="IZK65" s="257"/>
      <c r="IZL65" s="257"/>
      <c r="IZM65" s="257"/>
      <c r="IZN65" s="257"/>
      <c r="IZO65" s="257"/>
      <c r="IZP65" s="257"/>
      <c r="IZQ65" s="257"/>
      <c r="IZR65" s="257"/>
      <c r="IZS65" s="257"/>
      <c r="IZT65" s="257"/>
      <c r="IZU65" s="257"/>
      <c r="IZV65" s="257"/>
      <c r="IZW65" s="257"/>
      <c r="IZX65" s="257"/>
      <c r="IZY65" s="257"/>
      <c r="IZZ65" s="257"/>
      <c r="JAA65" s="257"/>
      <c r="JAB65" s="257"/>
      <c r="JAC65" s="257"/>
      <c r="JAD65" s="257"/>
      <c r="JAE65" s="257"/>
      <c r="JAF65" s="257"/>
      <c r="JAG65" s="257"/>
      <c r="JAH65" s="257"/>
      <c r="JAI65" s="257"/>
      <c r="JAJ65" s="257"/>
      <c r="JAK65" s="257"/>
      <c r="JAL65" s="257"/>
      <c r="JAM65" s="257"/>
      <c r="JAN65" s="257"/>
      <c r="JAO65" s="257"/>
      <c r="JAP65" s="257"/>
      <c r="JAQ65" s="257"/>
      <c r="JAR65" s="257"/>
      <c r="JAS65" s="257"/>
      <c r="JAT65" s="257"/>
      <c r="JAU65" s="257"/>
      <c r="JAV65" s="257"/>
      <c r="JAW65" s="257"/>
      <c r="JAX65" s="257"/>
      <c r="JAY65" s="257"/>
      <c r="JAZ65" s="257"/>
      <c r="JBA65" s="257"/>
      <c r="JBB65" s="257"/>
      <c r="JBC65" s="257"/>
      <c r="JBD65" s="257"/>
      <c r="JBE65" s="257"/>
      <c r="JBF65" s="257"/>
      <c r="JBG65" s="257"/>
      <c r="JBH65" s="257"/>
      <c r="JBI65" s="257"/>
      <c r="JBJ65" s="257"/>
      <c r="JBK65" s="257"/>
      <c r="JBL65" s="257"/>
      <c r="JBM65" s="257"/>
      <c r="JBN65" s="257"/>
      <c r="JBO65" s="257"/>
      <c r="JBP65" s="257"/>
      <c r="JBQ65" s="257"/>
      <c r="JBR65" s="257"/>
      <c r="JBS65" s="257"/>
      <c r="JBT65" s="257"/>
      <c r="JBU65" s="257"/>
      <c r="JBV65" s="257"/>
      <c r="JBW65" s="257"/>
      <c r="JBX65" s="257"/>
      <c r="JBY65" s="257"/>
      <c r="JBZ65" s="257"/>
      <c r="JCA65" s="257"/>
      <c r="JCB65" s="257"/>
      <c r="JCC65" s="257"/>
      <c r="JCD65" s="257"/>
      <c r="JCE65" s="257"/>
      <c r="JCF65" s="257"/>
      <c r="JCG65" s="257"/>
      <c r="JCH65" s="257"/>
      <c r="JCI65" s="257"/>
      <c r="JCJ65" s="257"/>
      <c r="JCK65" s="257"/>
      <c r="JCL65" s="257"/>
      <c r="JCM65" s="257"/>
      <c r="JCN65" s="257"/>
      <c r="JCO65" s="257"/>
      <c r="JCP65" s="257"/>
      <c r="JCQ65" s="257"/>
      <c r="JCR65" s="257"/>
      <c r="JCS65" s="257"/>
      <c r="JCT65" s="257"/>
      <c r="JCU65" s="257"/>
      <c r="JCV65" s="257"/>
      <c r="JCW65" s="257"/>
      <c r="JCX65" s="257"/>
      <c r="JCY65" s="257"/>
      <c r="JCZ65" s="257"/>
      <c r="JDA65" s="257"/>
      <c r="JDB65" s="257"/>
      <c r="JDC65" s="257"/>
      <c r="JDD65" s="257"/>
      <c r="JDE65" s="257"/>
      <c r="JDF65" s="257"/>
      <c r="JDG65" s="257"/>
      <c r="JDH65" s="257"/>
      <c r="JDI65" s="257"/>
      <c r="JDJ65" s="257"/>
      <c r="JDK65" s="257"/>
      <c r="JDL65" s="257"/>
      <c r="JDM65" s="257"/>
      <c r="JDN65" s="257"/>
      <c r="JDO65" s="257"/>
      <c r="JDP65" s="257"/>
      <c r="JDQ65" s="257"/>
      <c r="JDR65" s="257"/>
      <c r="JDS65" s="257"/>
      <c r="JDT65" s="257"/>
      <c r="JDU65" s="257"/>
      <c r="JDV65" s="257"/>
      <c r="JDW65" s="257"/>
      <c r="JDX65" s="257"/>
      <c r="JDY65" s="257"/>
      <c r="JDZ65" s="257"/>
      <c r="JEA65" s="257"/>
      <c r="JEB65" s="257"/>
      <c r="JEC65" s="257"/>
      <c r="JED65" s="257"/>
      <c r="JEE65" s="257"/>
      <c r="JEF65" s="257"/>
      <c r="JEG65" s="257"/>
      <c r="JEH65" s="257"/>
      <c r="JEI65" s="257"/>
      <c r="JEJ65" s="257"/>
      <c r="JEK65" s="257"/>
      <c r="JEL65" s="257"/>
      <c r="JEM65" s="257"/>
      <c r="JEN65" s="257"/>
      <c r="JEO65" s="257"/>
      <c r="JEP65" s="257"/>
      <c r="JEQ65" s="257"/>
      <c r="JER65" s="257"/>
      <c r="JES65" s="257"/>
      <c r="JET65" s="257"/>
      <c r="JEU65" s="257"/>
      <c r="JEV65" s="257"/>
      <c r="JEW65" s="257"/>
      <c r="JEX65" s="257"/>
      <c r="JEY65" s="257"/>
      <c r="JEZ65" s="257"/>
      <c r="JFA65" s="257"/>
      <c r="JFB65" s="257"/>
      <c r="JFC65" s="257"/>
      <c r="JFD65" s="257"/>
      <c r="JFE65" s="257"/>
      <c r="JFF65" s="257"/>
      <c r="JFG65" s="257"/>
      <c r="JFH65" s="257"/>
      <c r="JFI65" s="257"/>
      <c r="JFJ65" s="257"/>
      <c r="JFK65" s="257"/>
      <c r="JFL65" s="257"/>
      <c r="JFM65" s="257"/>
      <c r="JFN65" s="257"/>
      <c r="JFO65" s="257"/>
      <c r="JFP65" s="257"/>
      <c r="JFQ65" s="257"/>
      <c r="JFR65" s="257"/>
      <c r="JFS65" s="257"/>
      <c r="JFT65" s="257"/>
      <c r="JFU65" s="257"/>
      <c r="JFV65" s="257"/>
      <c r="JFW65" s="257"/>
      <c r="JFX65" s="257"/>
      <c r="JFY65" s="257"/>
      <c r="JFZ65" s="257"/>
      <c r="JGA65" s="257"/>
      <c r="JGB65" s="257"/>
      <c r="JGC65" s="257"/>
      <c r="JGD65" s="257"/>
      <c r="JGE65" s="257"/>
      <c r="JGF65" s="257"/>
      <c r="JGG65" s="257"/>
      <c r="JGH65" s="257"/>
      <c r="JGI65" s="257"/>
      <c r="JGJ65" s="257"/>
      <c r="JGK65" s="257"/>
      <c r="JGL65" s="257"/>
      <c r="JGM65" s="257"/>
      <c r="JGN65" s="257"/>
      <c r="JGO65" s="257"/>
      <c r="JGP65" s="257"/>
      <c r="JGQ65" s="257"/>
      <c r="JGR65" s="257"/>
      <c r="JGS65" s="257"/>
      <c r="JGT65" s="257"/>
      <c r="JGU65" s="257"/>
      <c r="JGV65" s="257"/>
      <c r="JGW65" s="257"/>
      <c r="JGX65" s="257"/>
      <c r="JGY65" s="257"/>
      <c r="JGZ65" s="257"/>
      <c r="JHA65" s="257"/>
      <c r="JHB65" s="257"/>
      <c r="JHC65" s="257"/>
      <c r="JHD65" s="257"/>
      <c r="JHE65" s="257"/>
      <c r="JHF65" s="257"/>
      <c r="JHG65" s="257"/>
      <c r="JHH65" s="257"/>
      <c r="JHI65" s="257"/>
      <c r="JHJ65" s="257"/>
      <c r="JHK65" s="257"/>
      <c r="JHL65" s="257"/>
      <c r="JHM65" s="257"/>
      <c r="JHN65" s="257"/>
      <c r="JHO65" s="257"/>
      <c r="JHP65" s="257"/>
      <c r="JHQ65" s="257"/>
      <c r="JHR65" s="257"/>
      <c r="JHS65" s="257"/>
      <c r="JHT65" s="257"/>
      <c r="JHU65" s="257"/>
      <c r="JHV65" s="257"/>
      <c r="JHW65" s="257"/>
      <c r="JHX65" s="257"/>
      <c r="JHY65" s="257"/>
      <c r="JHZ65" s="257"/>
      <c r="JIA65" s="257"/>
      <c r="JIB65" s="257"/>
      <c r="JIC65" s="257"/>
      <c r="JID65" s="257"/>
      <c r="JIE65" s="257"/>
      <c r="JIF65" s="257"/>
      <c r="JIG65" s="257"/>
      <c r="JIH65" s="257"/>
      <c r="JII65" s="257"/>
      <c r="JIJ65" s="257"/>
      <c r="JIK65" s="257"/>
      <c r="JIL65" s="257"/>
      <c r="JIM65" s="257"/>
      <c r="JIN65" s="257"/>
      <c r="JIO65" s="257"/>
      <c r="JIP65" s="257"/>
      <c r="JIQ65" s="257"/>
      <c r="JIR65" s="257"/>
      <c r="JIS65" s="257"/>
      <c r="JIT65" s="257"/>
      <c r="JIU65" s="257"/>
      <c r="JIV65" s="257"/>
      <c r="JIW65" s="257"/>
      <c r="JIX65" s="257"/>
      <c r="JIY65" s="257"/>
      <c r="JIZ65" s="257"/>
      <c r="JJA65" s="257"/>
      <c r="JJB65" s="257"/>
      <c r="JJC65" s="257"/>
      <c r="JJD65" s="257"/>
      <c r="JJE65" s="257"/>
      <c r="JJF65" s="257"/>
      <c r="JJG65" s="257"/>
      <c r="JJH65" s="257"/>
      <c r="JJI65" s="257"/>
      <c r="JJJ65" s="257"/>
      <c r="JJK65" s="257"/>
      <c r="JJL65" s="257"/>
      <c r="JJM65" s="257"/>
      <c r="JJN65" s="257"/>
      <c r="JJO65" s="257"/>
      <c r="JJP65" s="257"/>
      <c r="JJQ65" s="257"/>
      <c r="JJR65" s="257"/>
      <c r="JJS65" s="257"/>
      <c r="JJT65" s="257"/>
      <c r="JJU65" s="257"/>
      <c r="JJV65" s="257"/>
      <c r="JJW65" s="257"/>
      <c r="JJX65" s="257"/>
      <c r="JJY65" s="257"/>
      <c r="JJZ65" s="257"/>
      <c r="JKA65" s="257"/>
      <c r="JKB65" s="257"/>
      <c r="JKC65" s="257"/>
      <c r="JKD65" s="257"/>
      <c r="JKE65" s="257"/>
      <c r="JKF65" s="257"/>
      <c r="JKG65" s="257"/>
      <c r="JKH65" s="257"/>
      <c r="JKI65" s="257"/>
      <c r="JKJ65" s="257"/>
      <c r="JKK65" s="257"/>
      <c r="JKL65" s="257"/>
      <c r="JKM65" s="257"/>
      <c r="JKN65" s="257"/>
      <c r="JKO65" s="257"/>
      <c r="JKP65" s="257"/>
      <c r="JKQ65" s="257"/>
      <c r="JKR65" s="257"/>
      <c r="JKS65" s="257"/>
      <c r="JKT65" s="257"/>
      <c r="JKU65" s="257"/>
      <c r="JKV65" s="257"/>
      <c r="JKW65" s="257"/>
      <c r="JKX65" s="257"/>
      <c r="JKY65" s="257"/>
      <c r="JKZ65" s="257"/>
      <c r="JLA65" s="257"/>
      <c r="JLB65" s="257"/>
      <c r="JLC65" s="257"/>
      <c r="JLD65" s="257"/>
      <c r="JLE65" s="257"/>
      <c r="JLF65" s="257"/>
      <c r="JLG65" s="257"/>
      <c r="JLH65" s="257"/>
      <c r="JLI65" s="257"/>
      <c r="JLJ65" s="257"/>
      <c r="JLK65" s="257"/>
      <c r="JLL65" s="257"/>
      <c r="JLM65" s="257"/>
      <c r="JLN65" s="257"/>
      <c r="JLO65" s="257"/>
      <c r="JLP65" s="257"/>
      <c r="JLQ65" s="257"/>
      <c r="JLR65" s="257"/>
      <c r="JLS65" s="257"/>
      <c r="JLT65" s="257"/>
      <c r="JLU65" s="257"/>
      <c r="JLV65" s="257"/>
      <c r="JLW65" s="257"/>
      <c r="JLX65" s="257"/>
      <c r="JLY65" s="257"/>
      <c r="JLZ65" s="257"/>
      <c r="JMA65" s="257"/>
      <c r="JMB65" s="257"/>
      <c r="JMC65" s="257"/>
      <c r="JMD65" s="257"/>
      <c r="JME65" s="257"/>
      <c r="JMF65" s="257"/>
      <c r="JMG65" s="257"/>
      <c r="JMH65" s="257"/>
      <c r="JMI65" s="257"/>
      <c r="JMJ65" s="257"/>
      <c r="JMK65" s="257"/>
      <c r="JML65" s="257"/>
      <c r="JMM65" s="257"/>
      <c r="JMN65" s="257"/>
      <c r="JMO65" s="257"/>
      <c r="JMP65" s="257"/>
      <c r="JMQ65" s="257"/>
      <c r="JMR65" s="257"/>
      <c r="JMS65" s="257"/>
      <c r="JMT65" s="257"/>
      <c r="JMU65" s="257"/>
      <c r="JMV65" s="257"/>
      <c r="JMW65" s="257"/>
      <c r="JMX65" s="257"/>
      <c r="JMY65" s="257"/>
      <c r="JMZ65" s="257"/>
      <c r="JNA65" s="257"/>
      <c r="JNB65" s="257"/>
      <c r="JNC65" s="257"/>
      <c r="JND65" s="257"/>
      <c r="JNE65" s="257"/>
      <c r="JNF65" s="257"/>
      <c r="JNG65" s="257"/>
      <c r="JNH65" s="257"/>
      <c r="JNI65" s="257"/>
      <c r="JNJ65" s="257"/>
      <c r="JNK65" s="257"/>
      <c r="JNL65" s="257"/>
      <c r="JNM65" s="257"/>
      <c r="JNN65" s="257"/>
      <c r="JNO65" s="257"/>
      <c r="JNP65" s="257"/>
      <c r="JNQ65" s="257"/>
      <c r="JNR65" s="257"/>
      <c r="JNS65" s="257"/>
      <c r="JNT65" s="257"/>
      <c r="JNU65" s="257"/>
      <c r="JNV65" s="257"/>
      <c r="JNW65" s="257"/>
      <c r="JNX65" s="257"/>
      <c r="JNY65" s="257"/>
      <c r="JNZ65" s="257"/>
      <c r="JOA65" s="257"/>
      <c r="JOB65" s="257"/>
      <c r="JOC65" s="257"/>
      <c r="JOD65" s="257"/>
      <c r="JOE65" s="257"/>
      <c r="JOF65" s="257"/>
      <c r="JOG65" s="257"/>
      <c r="JOH65" s="257"/>
      <c r="JOI65" s="257"/>
      <c r="JOJ65" s="257"/>
      <c r="JOK65" s="257"/>
      <c r="JOL65" s="257"/>
      <c r="JOM65" s="257"/>
      <c r="JON65" s="257"/>
      <c r="JOO65" s="257"/>
      <c r="JOP65" s="257"/>
      <c r="JOQ65" s="257"/>
      <c r="JOR65" s="257"/>
      <c r="JOS65" s="257"/>
      <c r="JOT65" s="257"/>
      <c r="JOU65" s="257"/>
      <c r="JOV65" s="257"/>
      <c r="JOW65" s="257"/>
      <c r="JOX65" s="257"/>
      <c r="JOY65" s="257"/>
      <c r="JOZ65" s="257"/>
      <c r="JPA65" s="257"/>
      <c r="JPB65" s="257"/>
      <c r="JPC65" s="257"/>
      <c r="JPD65" s="257"/>
      <c r="JPE65" s="257"/>
      <c r="JPF65" s="257"/>
      <c r="JPG65" s="257"/>
      <c r="JPH65" s="257"/>
      <c r="JPI65" s="257"/>
      <c r="JPJ65" s="257"/>
      <c r="JPK65" s="257"/>
      <c r="JPL65" s="257"/>
      <c r="JPM65" s="257"/>
      <c r="JPN65" s="257"/>
      <c r="JPO65" s="257"/>
      <c r="JPP65" s="257"/>
      <c r="JPQ65" s="257"/>
      <c r="JPR65" s="257"/>
      <c r="JPS65" s="257"/>
      <c r="JPT65" s="257"/>
      <c r="JPU65" s="257"/>
      <c r="JPV65" s="257"/>
      <c r="JPW65" s="257"/>
      <c r="JPX65" s="257"/>
      <c r="JPY65" s="257"/>
      <c r="JPZ65" s="257"/>
      <c r="JQA65" s="257"/>
      <c r="JQB65" s="257"/>
      <c r="JQC65" s="257"/>
      <c r="JQD65" s="257"/>
      <c r="JQE65" s="257"/>
      <c r="JQF65" s="257"/>
      <c r="JQG65" s="257"/>
      <c r="JQH65" s="257"/>
      <c r="JQI65" s="257"/>
      <c r="JQJ65" s="257"/>
      <c r="JQK65" s="257"/>
      <c r="JQL65" s="257"/>
      <c r="JQM65" s="257"/>
      <c r="JQN65" s="257"/>
      <c r="JQO65" s="257"/>
      <c r="JQP65" s="257"/>
      <c r="JQQ65" s="257"/>
      <c r="JQR65" s="257"/>
      <c r="JQS65" s="257"/>
      <c r="JQT65" s="257"/>
      <c r="JQU65" s="257"/>
      <c r="JQV65" s="257"/>
      <c r="JQW65" s="257"/>
      <c r="JQX65" s="257"/>
      <c r="JQY65" s="257"/>
      <c r="JQZ65" s="257"/>
      <c r="JRA65" s="257"/>
      <c r="JRB65" s="257"/>
      <c r="JRC65" s="257"/>
      <c r="JRD65" s="257"/>
      <c r="JRE65" s="257"/>
      <c r="JRF65" s="257"/>
      <c r="JRG65" s="257"/>
      <c r="JRH65" s="257"/>
      <c r="JRI65" s="257"/>
      <c r="JRJ65" s="257"/>
      <c r="JRK65" s="257"/>
      <c r="JRL65" s="257"/>
      <c r="JRM65" s="257"/>
      <c r="JRN65" s="257"/>
      <c r="JRO65" s="257"/>
      <c r="JRP65" s="257"/>
      <c r="JRQ65" s="257"/>
      <c r="JRR65" s="257"/>
      <c r="JRS65" s="257"/>
      <c r="JRT65" s="257"/>
      <c r="JRU65" s="257"/>
      <c r="JRV65" s="257"/>
      <c r="JRW65" s="257"/>
      <c r="JRX65" s="257"/>
      <c r="JRY65" s="257"/>
      <c r="JRZ65" s="257"/>
      <c r="JSA65" s="257"/>
      <c r="JSB65" s="257"/>
      <c r="JSC65" s="257"/>
      <c r="JSD65" s="257"/>
      <c r="JSE65" s="257"/>
      <c r="JSF65" s="257"/>
      <c r="JSG65" s="257"/>
      <c r="JSH65" s="257"/>
      <c r="JSI65" s="257"/>
      <c r="JSJ65" s="257"/>
      <c r="JSK65" s="257"/>
      <c r="JSL65" s="257"/>
      <c r="JSM65" s="257"/>
      <c r="JSN65" s="257"/>
      <c r="JSO65" s="257"/>
      <c r="JSP65" s="257"/>
      <c r="JSQ65" s="257"/>
      <c r="JSR65" s="257"/>
      <c r="JSS65" s="257"/>
      <c r="JST65" s="257"/>
      <c r="JSU65" s="257"/>
      <c r="JSV65" s="257"/>
      <c r="JSW65" s="257"/>
      <c r="JSX65" s="257"/>
      <c r="JSY65" s="257"/>
      <c r="JSZ65" s="257"/>
      <c r="JTA65" s="257"/>
      <c r="JTB65" s="257"/>
      <c r="JTC65" s="257"/>
      <c r="JTD65" s="257"/>
      <c r="JTE65" s="257"/>
      <c r="JTF65" s="257"/>
      <c r="JTG65" s="257"/>
      <c r="JTH65" s="257"/>
      <c r="JTI65" s="257"/>
      <c r="JTJ65" s="257"/>
      <c r="JTK65" s="257"/>
      <c r="JTL65" s="257"/>
      <c r="JTM65" s="257"/>
      <c r="JTN65" s="257"/>
      <c r="JTO65" s="257"/>
      <c r="JTP65" s="257"/>
      <c r="JTQ65" s="257"/>
      <c r="JTR65" s="257"/>
      <c r="JTS65" s="257"/>
      <c r="JTT65" s="257"/>
      <c r="JTU65" s="257"/>
      <c r="JTV65" s="257"/>
      <c r="JTW65" s="257"/>
      <c r="JTX65" s="257"/>
      <c r="JTY65" s="257"/>
      <c r="JTZ65" s="257"/>
      <c r="JUA65" s="257"/>
      <c r="JUB65" s="257"/>
      <c r="JUC65" s="257"/>
      <c r="JUD65" s="257"/>
      <c r="JUE65" s="257"/>
      <c r="JUF65" s="257"/>
      <c r="JUG65" s="257"/>
      <c r="JUH65" s="257"/>
      <c r="JUI65" s="257"/>
      <c r="JUJ65" s="257"/>
      <c r="JUK65" s="257"/>
      <c r="JUL65" s="257"/>
      <c r="JUM65" s="257"/>
      <c r="JUN65" s="257"/>
      <c r="JUO65" s="257"/>
      <c r="JUP65" s="257"/>
      <c r="JUQ65" s="257"/>
      <c r="JUR65" s="257"/>
      <c r="JUS65" s="257"/>
      <c r="JUT65" s="257"/>
      <c r="JUU65" s="257"/>
      <c r="JUV65" s="257"/>
      <c r="JUW65" s="257"/>
      <c r="JUX65" s="257"/>
      <c r="JUY65" s="257"/>
      <c r="JUZ65" s="257"/>
      <c r="JVA65" s="257"/>
      <c r="JVB65" s="257"/>
      <c r="JVC65" s="257"/>
      <c r="JVD65" s="257"/>
      <c r="JVE65" s="257"/>
      <c r="JVF65" s="257"/>
      <c r="JVG65" s="257"/>
      <c r="JVH65" s="257"/>
      <c r="JVI65" s="257"/>
      <c r="JVJ65" s="257"/>
      <c r="JVK65" s="257"/>
      <c r="JVL65" s="257"/>
      <c r="JVM65" s="257"/>
      <c r="JVN65" s="257"/>
      <c r="JVO65" s="257"/>
      <c r="JVP65" s="257"/>
      <c r="JVQ65" s="257"/>
      <c r="JVR65" s="257"/>
      <c r="JVS65" s="257"/>
      <c r="JVT65" s="257"/>
      <c r="JVU65" s="257"/>
      <c r="JVV65" s="257"/>
      <c r="JVW65" s="257"/>
      <c r="JVX65" s="257"/>
      <c r="JVY65" s="257"/>
      <c r="JVZ65" s="257"/>
      <c r="JWA65" s="257"/>
      <c r="JWB65" s="257"/>
      <c r="JWC65" s="257"/>
      <c r="JWD65" s="257"/>
      <c r="JWE65" s="257"/>
      <c r="JWF65" s="257"/>
      <c r="JWG65" s="257"/>
      <c r="JWH65" s="257"/>
      <c r="JWI65" s="257"/>
      <c r="JWJ65" s="257"/>
      <c r="JWK65" s="257"/>
      <c r="JWL65" s="257"/>
      <c r="JWM65" s="257"/>
      <c r="JWN65" s="257"/>
      <c r="JWO65" s="257"/>
      <c r="JWP65" s="257"/>
      <c r="JWQ65" s="257"/>
      <c r="JWR65" s="257"/>
      <c r="JWS65" s="257"/>
      <c r="JWT65" s="257"/>
      <c r="JWU65" s="257"/>
      <c r="JWV65" s="257"/>
      <c r="JWW65" s="257"/>
      <c r="JWX65" s="257"/>
      <c r="JWY65" s="257"/>
      <c r="JWZ65" s="257"/>
      <c r="JXA65" s="257"/>
      <c r="JXB65" s="257"/>
      <c r="JXC65" s="257"/>
      <c r="JXD65" s="257"/>
      <c r="JXE65" s="257"/>
      <c r="JXF65" s="257"/>
      <c r="JXG65" s="257"/>
      <c r="JXH65" s="257"/>
      <c r="JXI65" s="257"/>
      <c r="JXJ65" s="257"/>
      <c r="JXK65" s="257"/>
      <c r="JXL65" s="257"/>
      <c r="JXM65" s="257"/>
      <c r="JXN65" s="257"/>
      <c r="JXO65" s="257"/>
      <c r="JXP65" s="257"/>
      <c r="JXQ65" s="257"/>
      <c r="JXR65" s="257"/>
      <c r="JXS65" s="257"/>
      <c r="JXT65" s="257"/>
      <c r="JXU65" s="257"/>
      <c r="JXV65" s="257"/>
      <c r="JXW65" s="257"/>
      <c r="JXX65" s="257"/>
      <c r="JXY65" s="257"/>
      <c r="JXZ65" s="257"/>
      <c r="JYA65" s="257"/>
      <c r="JYB65" s="257"/>
      <c r="JYC65" s="257"/>
      <c r="JYD65" s="257"/>
      <c r="JYE65" s="257"/>
      <c r="JYF65" s="257"/>
      <c r="JYG65" s="257"/>
      <c r="JYH65" s="257"/>
      <c r="JYI65" s="257"/>
      <c r="JYJ65" s="257"/>
      <c r="JYK65" s="257"/>
      <c r="JYL65" s="257"/>
      <c r="JYM65" s="257"/>
      <c r="JYN65" s="257"/>
      <c r="JYO65" s="257"/>
      <c r="JYP65" s="257"/>
      <c r="JYQ65" s="257"/>
      <c r="JYR65" s="257"/>
      <c r="JYS65" s="257"/>
      <c r="JYT65" s="257"/>
      <c r="JYU65" s="257"/>
      <c r="JYV65" s="257"/>
      <c r="JYW65" s="257"/>
      <c r="JYX65" s="257"/>
      <c r="JYY65" s="257"/>
      <c r="JYZ65" s="257"/>
      <c r="JZA65" s="257"/>
      <c r="JZB65" s="257"/>
      <c r="JZC65" s="257"/>
      <c r="JZD65" s="257"/>
      <c r="JZE65" s="257"/>
      <c r="JZF65" s="257"/>
      <c r="JZG65" s="257"/>
      <c r="JZH65" s="257"/>
      <c r="JZI65" s="257"/>
      <c r="JZJ65" s="257"/>
      <c r="JZK65" s="257"/>
      <c r="JZL65" s="257"/>
      <c r="JZM65" s="257"/>
      <c r="JZN65" s="257"/>
      <c r="JZO65" s="257"/>
      <c r="JZP65" s="257"/>
      <c r="JZQ65" s="257"/>
      <c r="JZR65" s="257"/>
      <c r="JZS65" s="257"/>
      <c r="JZT65" s="257"/>
      <c r="JZU65" s="257"/>
      <c r="JZV65" s="257"/>
      <c r="JZW65" s="257"/>
      <c r="JZX65" s="257"/>
      <c r="JZY65" s="257"/>
      <c r="JZZ65" s="257"/>
      <c r="KAA65" s="257"/>
      <c r="KAB65" s="257"/>
      <c r="KAC65" s="257"/>
      <c r="KAD65" s="257"/>
      <c r="KAE65" s="257"/>
      <c r="KAF65" s="257"/>
      <c r="KAG65" s="257"/>
      <c r="KAH65" s="257"/>
      <c r="KAI65" s="257"/>
      <c r="KAJ65" s="257"/>
      <c r="KAK65" s="257"/>
      <c r="KAL65" s="257"/>
      <c r="KAM65" s="257"/>
      <c r="KAN65" s="257"/>
      <c r="KAO65" s="257"/>
      <c r="KAP65" s="257"/>
      <c r="KAQ65" s="257"/>
      <c r="KAR65" s="257"/>
      <c r="KAS65" s="257"/>
      <c r="KAT65" s="257"/>
      <c r="KAU65" s="257"/>
      <c r="KAV65" s="257"/>
      <c r="KAW65" s="257"/>
      <c r="KAX65" s="257"/>
      <c r="KAY65" s="257"/>
      <c r="KAZ65" s="257"/>
      <c r="KBA65" s="257"/>
      <c r="KBB65" s="257"/>
      <c r="KBC65" s="257"/>
      <c r="KBD65" s="257"/>
      <c r="KBE65" s="257"/>
      <c r="KBF65" s="257"/>
      <c r="KBG65" s="257"/>
      <c r="KBH65" s="257"/>
      <c r="KBI65" s="257"/>
      <c r="KBJ65" s="257"/>
      <c r="KBK65" s="257"/>
      <c r="KBL65" s="257"/>
      <c r="KBM65" s="257"/>
      <c r="KBN65" s="257"/>
      <c r="KBO65" s="257"/>
      <c r="KBP65" s="257"/>
      <c r="KBQ65" s="257"/>
      <c r="KBR65" s="257"/>
      <c r="KBS65" s="257"/>
      <c r="KBT65" s="257"/>
      <c r="KBU65" s="257"/>
      <c r="KBV65" s="257"/>
      <c r="KBW65" s="257"/>
      <c r="KBX65" s="257"/>
      <c r="KBY65" s="257"/>
      <c r="KBZ65" s="257"/>
      <c r="KCA65" s="257"/>
      <c r="KCB65" s="257"/>
      <c r="KCC65" s="257"/>
      <c r="KCD65" s="257"/>
      <c r="KCE65" s="257"/>
      <c r="KCF65" s="257"/>
      <c r="KCG65" s="257"/>
      <c r="KCH65" s="257"/>
      <c r="KCI65" s="257"/>
      <c r="KCJ65" s="257"/>
      <c r="KCK65" s="257"/>
      <c r="KCL65" s="257"/>
      <c r="KCM65" s="257"/>
      <c r="KCN65" s="257"/>
      <c r="KCO65" s="257"/>
      <c r="KCP65" s="257"/>
      <c r="KCQ65" s="257"/>
      <c r="KCR65" s="257"/>
      <c r="KCS65" s="257"/>
      <c r="KCT65" s="257"/>
      <c r="KCU65" s="257"/>
      <c r="KCV65" s="257"/>
      <c r="KCW65" s="257"/>
      <c r="KCX65" s="257"/>
      <c r="KCY65" s="257"/>
      <c r="KCZ65" s="257"/>
      <c r="KDA65" s="257"/>
      <c r="KDB65" s="257"/>
      <c r="KDC65" s="257"/>
      <c r="KDD65" s="257"/>
      <c r="KDE65" s="257"/>
      <c r="KDF65" s="257"/>
      <c r="KDG65" s="257"/>
      <c r="KDH65" s="257"/>
      <c r="KDI65" s="257"/>
      <c r="KDJ65" s="257"/>
      <c r="KDK65" s="257"/>
      <c r="KDL65" s="257"/>
      <c r="KDM65" s="257"/>
      <c r="KDN65" s="257"/>
      <c r="KDO65" s="257"/>
      <c r="KDP65" s="257"/>
      <c r="KDQ65" s="257"/>
      <c r="KDR65" s="257"/>
      <c r="KDS65" s="257"/>
      <c r="KDT65" s="257"/>
      <c r="KDU65" s="257"/>
      <c r="KDV65" s="257"/>
      <c r="KDW65" s="257"/>
      <c r="KDX65" s="257"/>
      <c r="KDY65" s="257"/>
      <c r="KDZ65" s="257"/>
      <c r="KEA65" s="257"/>
      <c r="KEB65" s="257"/>
      <c r="KEC65" s="257"/>
      <c r="KED65" s="257"/>
      <c r="KEE65" s="257"/>
      <c r="KEF65" s="257"/>
      <c r="KEG65" s="257"/>
      <c r="KEH65" s="257"/>
      <c r="KEI65" s="257"/>
      <c r="KEJ65" s="257"/>
      <c r="KEK65" s="257"/>
      <c r="KEL65" s="257"/>
      <c r="KEM65" s="257"/>
      <c r="KEN65" s="257"/>
      <c r="KEO65" s="257"/>
      <c r="KEP65" s="257"/>
      <c r="KEQ65" s="257"/>
      <c r="KER65" s="257"/>
      <c r="KES65" s="257"/>
      <c r="KET65" s="257"/>
      <c r="KEU65" s="257"/>
      <c r="KEV65" s="257"/>
      <c r="KEW65" s="257"/>
      <c r="KEX65" s="257"/>
      <c r="KEY65" s="257"/>
      <c r="KEZ65" s="257"/>
      <c r="KFA65" s="257"/>
      <c r="KFB65" s="257"/>
      <c r="KFC65" s="257"/>
      <c r="KFD65" s="257"/>
      <c r="KFE65" s="257"/>
      <c r="KFF65" s="257"/>
      <c r="KFG65" s="257"/>
      <c r="KFH65" s="257"/>
      <c r="KFI65" s="257"/>
      <c r="KFJ65" s="257"/>
      <c r="KFK65" s="257"/>
      <c r="KFL65" s="257"/>
      <c r="KFM65" s="257"/>
      <c r="KFN65" s="257"/>
      <c r="KFO65" s="257"/>
      <c r="KFP65" s="257"/>
      <c r="KFQ65" s="257"/>
      <c r="KFR65" s="257"/>
      <c r="KFS65" s="257"/>
      <c r="KFT65" s="257"/>
      <c r="KFU65" s="257"/>
      <c r="KFV65" s="257"/>
      <c r="KFW65" s="257"/>
      <c r="KFX65" s="257"/>
      <c r="KFY65" s="257"/>
      <c r="KFZ65" s="257"/>
      <c r="KGA65" s="257"/>
      <c r="KGB65" s="257"/>
      <c r="KGC65" s="257"/>
      <c r="KGD65" s="257"/>
      <c r="KGE65" s="257"/>
      <c r="KGF65" s="257"/>
      <c r="KGG65" s="257"/>
      <c r="KGH65" s="257"/>
      <c r="KGI65" s="257"/>
      <c r="KGJ65" s="257"/>
      <c r="KGK65" s="257"/>
      <c r="KGL65" s="257"/>
      <c r="KGM65" s="257"/>
      <c r="KGN65" s="257"/>
      <c r="KGO65" s="257"/>
      <c r="KGP65" s="257"/>
      <c r="KGQ65" s="257"/>
      <c r="KGR65" s="257"/>
      <c r="KGS65" s="257"/>
      <c r="KGT65" s="257"/>
      <c r="KGU65" s="257"/>
      <c r="KGV65" s="257"/>
      <c r="KGW65" s="257"/>
      <c r="KGX65" s="257"/>
      <c r="KGY65" s="257"/>
      <c r="KGZ65" s="257"/>
      <c r="KHA65" s="257"/>
      <c r="KHB65" s="257"/>
      <c r="KHC65" s="257"/>
      <c r="KHD65" s="257"/>
      <c r="KHE65" s="257"/>
      <c r="KHF65" s="257"/>
      <c r="KHG65" s="257"/>
      <c r="KHH65" s="257"/>
      <c r="KHI65" s="257"/>
      <c r="KHJ65" s="257"/>
      <c r="KHK65" s="257"/>
      <c r="KHL65" s="257"/>
      <c r="KHM65" s="257"/>
      <c r="KHN65" s="257"/>
      <c r="KHO65" s="257"/>
      <c r="KHP65" s="257"/>
      <c r="KHQ65" s="257"/>
      <c r="KHR65" s="257"/>
      <c r="KHS65" s="257"/>
      <c r="KHT65" s="257"/>
      <c r="KHU65" s="257"/>
      <c r="KHV65" s="257"/>
      <c r="KHW65" s="257"/>
      <c r="KHX65" s="257"/>
      <c r="KHY65" s="257"/>
      <c r="KHZ65" s="257"/>
      <c r="KIA65" s="257"/>
      <c r="KIB65" s="257"/>
      <c r="KIC65" s="257"/>
      <c r="KID65" s="257"/>
      <c r="KIE65" s="257"/>
      <c r="KIF65" s="257"/>
      <c r="KIG65" s="257"/>
      <c r="KIH65" s="257"/>
      <c r="KII65" s="257"/>
      <c r="KIJ65" s="257"/>
      <c r="KIK65" s="257"/>
      <c r="KIL65" s="257"/>
      <c r="KIM65" s="257"/>
      <c r="KIN65" s="257"/>
      <c r="KIO65" s="257"/>
      <c r="KIP65" s="257"/>
      <c r="KIQ65" s="257"/>
      <c r="KIR65" s="257"/>
      <c r="KIS65" s="257"/>
      <c r="KIT65" s="257"/>
      <c r="KIU65" s="257"/>
      <c r="KIV65" s="257"/>
      <c r="KIW65" s="257"/>
      <c r="KIX65" s="257"/>
      <c r="KIY65" s="257"/>
      <c r="KIZ65" s="257"/>
      <c r="KJA65" s="257"/>
      <c r="KJB65" s="257"/>
      <c r="KJC65" s="257"/>
      <c r="KJD65" s="257"/>
      <c r="KJE65" s="257"/>
      <c r="KJF65" s="257"/>
      <c r="KJG65" s="257"/>
      <c r="KJH65" s="257"/>
      <c r="KJI65" s="257"/>
      <c r="KJJ65" s="257"/>
      <c r="KJK65" s="257"/>
      <c r="KJL65" s="257"/>
      <c r="KJM65" s="257"/>
      <c r="KJN65" s="257"/>
      <c r="KJO65" s="257"/>
      <c r="KJP65" s="257"/>
      <c r="KJQ65" s="257"/>
      <c r="KJR65" s="257"/>
      <c r="KJS65" s="257"/>
      <c r="KJT65" s="257"/>
      <c r="KJU65" s="257"/>
      <c r="KJV65" s="257"/>
      <c r="KJW65" s="257"/>
      <c r="KJX65" s="257"/>
      <c r="KJY65" s="257"/>
      <c r="KJZ65" s="257"/>
      <c r="KKA65" s="257"/>
      <c r="KKB65" s="257"/>
      <c r="KKC65" s="257"/>
      <c r="KKD65" s="257"/>
      <c r="KKE65" s="257"/>
      <c r="KKF65" s="257"/>
      <c r="KKG65" s="257"/>
      <c r="KKH65" s="257"/>
      <c r="KKI65" s="257"/>
      <c r="KKJ65" s="257"/>
      <c r="KKK65" s="257"/>
      <c r="KKL65" s="257"/>
      <c r="KKM65" s="257"/>
      <c r="KKN65" s="257"/>
      <c r="KKO65" s="257"/>
      <c r="KKP65" s="257"/>
      <c r="KKQ65" s="257"/>
      <c r="KKR65" s="257"/>
      <c r="KKS65" s="257"/>
      <c r="KKT65" s="257"/>
      <c r="KKU65" s="257"/>
      <c r="KKV65" s="257"/>
      <c r="KKW65" s="257"/>
      <c r="KKX65" s="257"/>
      <c r="KKY65" s="257"/>
      <c r="KKZ65" s="257"/>
      <c r="KLA65" s="257"/>
      <c r="KLB65" s="257"/>
      <c r="KLC65" s="257"/>
      <c r="KLD65" s="257"/>
      <c r="KLE65" s="257"/>
      <c r="KLF65" s="257"/>
      <c r="KLG65" s="257"/>
      <c r="KLH65" s="257"/>
      <c r="KLI65" s="257"/>
      <c r="KLJ65" s="257"/>
      <c r="KLK65" s="257"/>
      <c r="KLL65" s="257"/>
      <c r="KLM65" s="257"/>
      <c r="KLN65" s="257"/>
      <c r="KLO65" s="257"/>
      <c r="KLP65" s="257"/>
      <c r="KLQ65" s="257"/>
      <c r="KLR65" s="257"/>
      <c r="KLS65" s="257"/>
      <c r="KLT65" s="257"/>
      <c r="KLU65" s="257"/>
      <c r="KLV65" s="257"/>
      <c r="KLW65" s="257"/>
      <c r="KLX65" s="257"/>
      <c r="KLY65" s="257"/>
      <c r="KLZ65" s="257"/>
      <c r="KMA65" s="257"/>
      <c r="KMB65" s="257"/>
      <c r="KMC65" s="257"/>
      <c r="KMD65" s="257"/>
      <c r="KME65" s="257"/>
      <c r="KMF65" s="257"/>
      <c r="KMG65" s="257"/>
      <c r="KMH65" s="257"/>
      <c r="KMI65" s="257"/>
      <c r="KMJ65" s="257"/>
      <c r="KMK65" s="257"/>
      <c r="KML65" s="257"/>
      <c r="KMM65" s="257"/>
      <c r="KMN65" s="257"/>
      <c r="KMO65" s="257"/>
      <c r="KMP65" s="257"/>
      <c r="KMQ65" s="257"/>
      <c r="KMR65" s="257"/>
      <c r="KMS65" s="257"/>
      <c r="KMT65" s="257"/>
      <c r="KMU65" s="257"/>
      <c r="KMV65" s="257"/>
      <c r="KMW65" s="257"/>
      <c r="KMX65" s="257"/>
      <c r="KMY65" s="257"/>
      <c r="KMZ65" s="257"/>
      <c r="KNA65" s="257"/>
      <c r="KNB65" s="257"/>
      <c r="KNC65" s="257"/>
      <c r="KND65" s="257"/>
      <c r="KNE65" s="257"/>
      <c r="KNF65" s="257"/>
      <c r="KNG65" s="257"/>
      <c r="KNH65" s="257"/>
      <c r="KNI65" s="257"/>
      <c r="KNJ65" s="257"/>
      <c r="KNK65" s="257"/>
      <c r="KNL65" s="257"/>
      <c r="KNM65" s="257"/>
      <c r="KNN65" s="257"/>
      <c r="KNO65" s="257"/>
      <c r="KNP65" s="257"/>
      <c r="KNQ65" s="257"/>
      <c r="KNR65" s="257"/>
      <c r="KNS65" s="257"/>
      <c r="KNT65" s="257"/>
      <c r="KNU65" s="257"/>
      <c r="KNV65" s="257"/>
      <c r="KNW65" s="257"/>
      <c r="KNX65" s="257"/>
      <c r="KNY65" s="257"/>
      <c r="KNZ65" s="257"/>
      <c r="KOA65" s="257"/>
      <c r="KOB65" s="257"/>
      <c r="KOC65" s="257"/>
      <c r="KOD65" s="257"/>
      <c r="KOE65" s="257"/>
      <c r="KOF65" s="257"/>
      <c r="KOG65" s="257"/>
      <c r="KOH65" s="257"/>
      <c r="KOI65" s="257"/>
      <c r="KOJ65" s="257"/>
      <c r="KOK65" s="257"/>
      <c r="KOL65" s="257"/>
      <c r="KOM65" s="257"/>
      <c r="KON65" s="257"/>
      <c r="KOO65" s="257"/>
      <c r="KOP65" s="257"/>
      <c r="KOQ65" s="257"/>
      <c r="KOR65" s="257"/>
      <c r="KOS65" s="257"/>
      <c r="KOT65" s="257"/>
      <c r="KOU65" s="257"/>
      <c r="KOV65" s="257"/>
      <c r="KOW65" s="257"/>
      <c r="KOX65" s="257"/>
      <c r="KOY65" s="257"/>
      <c r="KOZ65" s="257"/>
      <c r="KPA65" s="257"/>
      <c r="KPB65" s="257"/>
      <c r="KPC65" s="257"/>
      <c r="KPD65" s="257"/>
      <c r="KPE65" s="257"/>
      <c r="KPF65" s="257"/>
      <c r="KPG65" s="257"/>
      <c r="KPH65" s="257"/>
      <c r="KPI65" s="257"/>
      <c r="KPJ65" s="257"/>
      <c r="KPK65" s="257"/>
      <c r="KPL65" s="257"/>
      <c r="KPM65" s="257"/>
      <c r="KPN65" s="257"/>
      <c r="KPO65" s="257"/>
      <c r="KPP65" s="257"/>
      <c r="KPQ65" s="257"/>
      <c r="KPR65" s="257"/>
      <c r="KPS65" s="257"/>
      <c r="KPT65" s="257"/>
      <c r="KPU65" s="257"/>
      <c r="KPV65" s="257"/>
      <c r="KPW65" s="257"/>
      <c r="KPX65" s="257"/>
      <c r="KPY65" s="257"/>
      <c r="KPZ65" s="257"/>
      <c r="KQA65" s="257"/>
      <c r="KQB65" s="257"/>
      <c r="KQC65" s="257"/>
      <c r="KQD65" s="257"/>
      <c r="KQE65" s="257"/>
      <c r="KQF65" s="257"/>
      <c r="KQG65" s="257"/>
      <c r="KQH65" s="257"/>
      <c r="KQI65" s="257"/>
      <c r="KQJ65" s="257"/>
      <c r="KQK65" s="257"/>
      <c r="KQL65" s="257"/>
      <c r="KQM65" s="257"/>
      <c r="KQN65" s="257"/>
      <c r="KQO65" s="257"/>
      <c r="KQP65" s="257"/>
      <c r="KQQ65" s="257"/>
      <c r="KQR65" s="257"/>
      <c r="KQS65" s="257"/>
      <c r="KQT65" s="257"/>
      <c r="KQU65" s="257"/>
      <c r="KQV65" s="257"/>
      <c r="KQW65" s="257"/>
      <c r="KQX65" s="257"/>
      <c r="KQY65" s="257"/>
      <c r="KQZ65" s="257"/>
      <c r="KRA65" s="257"/>
      <c r="KRB65" s="257"/>
      <c r="KRC65" s="257"/>
      <c r="KRD65" s="257"/>
      <c r="KRE65" s="257"/>
      <c r="KRF65" s="257"/>
      <c r="KRG65" s="257"/>
      <c r="KRH65" s="257"/>
      <c r="KRI65" s="257"/>
      <c r="KRJ65" s="257"/>
      <c r="KRK65" s="257"/>
      <c r="KRL65" s="257"/>
      <c r="KRM65" s="257"/>
      <c r="KRN65" s="257"/>
      <c r="KRO65" s="257"/>
      <c r="KRP65" s="257"/>
      <c r="KRQ65" s="257"/>
      <c r="KRR65" s="257"/>
      <c r="KRS65" s="257"/>
      <c r="KRT65" s="257"/>
      <c r="KRU65" s="257"/>
      <c r="KRV65" s="257"/>
      <c r="KRW65" s="257"/>
      <c r="KRX65" s="257"/>
      <c r="KRY65" s="257"/>
      <c r="KRZ65" s="257"/>
      <c r="KSA65" s="257"/>
      <c r="KSB65" s="257"/>
      <c r="KSC65" s="257"/>
      <c r="KSD65" s="257"/>
      <c r="KSE65" s="257"/>
      <c r="KSF65" s="257"/>
      <c r="KSG65" s="257"/>
      <c r="KSH65" s="257"/>
      <c r="KSI65" s="257"/>
      <c r="KSJ65" s="257"/>
      <c r="KSK65" s="257"/>
      <c r="KSL65" s="257"/>
      <c r="KSM65" s="257"/>
      <c r="KSN65" s="257"/>
      <c r="KSO65" s="257"/>
      <c r="KSP65" s="257"/>
      <c r="KSQ65" s="257"/>
      <c r="KSR65" s="257"/>
      <c r="KSS65" s="257"/>
      <c r="KST65" s="257"/>
      <c r="KSU65" s="257"/>
      <c r="KSV65" s="257"/>
      <c r="KSW65" s="257"/>
      <c r="KSX65" s="257"/>
      <c r="KSY65" s="257"/>
      <c r="KSZ65" s="257"/>
      <c r="KTA65" s="257"/>
      <c r="KTB65" s="257"/>
      <c r="KTC65" s="257"/>
      <c r="KTD65" s="257"/>
      <c r="KTE65" s="257"/>
      <c r="KTF65" s="257"/>
      <c r="KTG65" s="257"/>
      <c r="KTH65" s="257"/>
      <c r="KTI65" s="257"/>
      <c r="KTJ65" s="257"/>
      <c r="KTK65" s="257"/>
      <c r="KTL65" s="257"/>
      <c r="KTM65" s="257"/>
      <c r="KTN65" s="257"/>
      <c r="KTO65" s="257"/>
      <c r="KTP65" s="257"/>
      <c r="KTQ65" s="257"/>
      <c r="KTR65" s="257"/>
      <c r="KTS65" s="257"/>
      <c r="KTT65" s="257"/>
      <c r="KTU65" s="257"/>
      <c r="KTV65" s="257"/>
      <c r="KTW65" s="257"/>
      <c r="KTX65" s="257"/>
      <c r="KTY65" s="257"/>
      <c r="KTZ65" s="257"/>
      <c r="KUA65" s="257"/>
      <c r="KUB65" s="257"/>
      <c r="KUC65" s="257"/>
      <c r="KUD65" s="257"/>
      <c r="KUE65" s="257"/>
      <c r="KUF65" s="257"/>
      <c r="KUG65" s="257"/>
      <c r="KUH65" s="257"/>
      <c r="KUI65" s="257"/>
      <c r="KUJ65" s="257"/>
      <c r="KUK65" s="257"/>
      <c r="KUL65" s="257"/>
      <c r="KUM65" s="257"/>
      <c r="KUN65" s="257"/>
      <c r="KUO65" s="257"/>
      <c r="KUP65" s="257"/>
      <c r="KUQ65" s="257"/>
      <c r="KUR65" s="257"/>
      <c r="KUS65" s="257"/>
      <c r="KUT65" s="257"/>
      <c r="KUU65" s="257"/>
      <c r="KUV65" s="257"/>
      <c r="KUW65" s="257"/>
      <c r="KUX65" s="257"/>
      <c r="KUY65" s="257"/>
      <c r="KUZ65" s="257"/>
      <c r="KVA65" s="257"/>
      <c r="KVB65" s="257"/>
      <c r="KVC65" s="257"/>
      <c r="KVD65" s="257"/>
      <c r="KVE65" s="257"/>
      <c r="KVF65" s="257"/>
      <c r="KVG65" s="257"/>
      <c r="KVH65" s="257"/>
      <c r="KVI65" s="257"/>
      <c r="KVJ65" s="257"/>
      <c r="KVK65" s="257"/>
      <c r="KVL65" s="257"/>
      <c r="KVM65" s="257"/>
      <c r="KVN65" s="257"/>
      <c r="KVO65" s="257"/>
      <c r="KVP65" s="257"/>
      <c r="KVQ65" s="257"/>
      <c r="KVR65" s="257"/>
      <c r="KVS65" s="257"/>
      <c r="KVT65" s="257"/>
      <c r="KVU65" s="257"/>
      <c r="KVV65" s="257"/>
      <c r="KVW65" s="257"/>
      <c r="KVX65" s="257"/>
      <c r="KVY65" s="257"/>
      <c r="KVZ65" s="257"/>
      <c r="KWA65" s="257"/>
      <c r="KWB65" s="257"/>
      <c r="KWC65" s="257"/>
      <c r="KWD65" s="257"/>
      <c r="KWE65" s="257"/>
      <c r="KWF65" s="257"/>
      <c r="KWG65" s="257"/>
      <c r="KWH65" s="257"/>
      <c r="KWI65" s="257"/>
      <c r="KWJ65" s="257"/>
      <c r="KWK65" s="257"/>
      <c r="KWL65" s="257"/>
      <c r="KWM65" s="257"/>
      <c r="KWN65" s="257"/>
      <c r="KWO65" s="257"/>
      <c r="KWP65" s="257"/>
      <c r="KWQ65" s="257"/>
      <c r="KWR65" s="257"/>
      <c r="KWS65" s="257"/>
      <c r="KWT65" s="257"/>
      <c r="KWU65" s="257"/>
      <c r="KWV65" s="257"/>
      <c r="KWW65" s="257"/>
      <c r="KWX65" s="257"/>
      <c r="KWY65" s="257"/>
      <c r="KWZ65" s="257"/>
      <c r="KXA65" s="257"/>
      <c r="KXB65" s="257"/>
      <c r="KXC65" s="257"/>
      <c r="KXD65" s="257"/>
      <c r="KXE65" s="257"/>
      <c r="KXF65" s="257"/>
      <c r="KXG65" s="257"/>
      <c r="KXH65" s="257"/>
      <c r="KXI65" s="257"/>
      <c r="KXJ65" s="257"/>
      <c r="KXK65" s="257"/>
      <c r="KXL65" s="257"/>
      <c r="KXM65" s="257"/>
      <c r="KXN65" s="257"/>
      <c r="KXO65" s="257"/>
      <c r="KXP65" s="257"/>
      <c r="KXQ65" s="257"/>
      <c r="KXR65" s="257"/>
      <c r="KXS65" s="257"/>
      <c r="KXT65" s="257"/>
      <c r="KXU65" s="257"/>
      <c r="KXV65" s="257"/>
      <c r="KXW65" s="257"/>
      <c r="KXX65" s="257"/>
      <c r="KXY65" s="257"/>
      <c r="KXZ65" s="257"/>
      <c r="KYA65" s="257"/>
      <c r="KYB65" s="257"/>
      <c r="KYC65" s="257"/>
      <c r="KYD65" s="257"/>
      <c r="KYE65" s="257"/>
      <c r="KYF65" s="257"/>
      <c r="KYG65" s="257"/>
      <c r="KYH65" s="257"/>
      <c r="KYI65" s="257"/>
      <c r="KYJ65" s="257"/>
      <c r="KYK65" s="257"/>
      <c r="KYL65" s="257"/>
      <c r="KYM65" s="257"/>
      <c r="KYN65" s="257"/>
      <c r="KYO65" s="257"/>
      <c r="KYP65" s="257"/>
      <c r="KYQ65" s="257"/>
      <c r="KYR65" s="257"/>
      <c r="KYS65" s="257"/>
      <c r="KYT65" s="257"/>
      <c r="KYU65" s="257"/>
      <c r="KYV65" s="257"/>
      <c r="KYW65" s="257"/>
      <c r="KYX65" s="257"/>
      <c r="KYY65" s="257"/>
      <c r="KYZ65" s="257"/>
      <c r="KZA65" s="257"/>
      <c r="KZB65" s="257"/>
      <c r="KZC65" s="257"/>
      <c r="KZD65" s="257"/>
      <c r="KZE65" s="257"/>
      <c r="KZF65" s="257"/>
      <c r="KZG65" s="257"/>
      <c r="KZH65" s="257"/>
      <c r="KZI65" s="257"/>
      <c r="KZJ65" s="257"/>
      <c r="KZK65" s="257"/>
      <c r="KZL65" s="257"/>
      <c r="KZM65" s="257"/>
      <c r="KZN65" s="257"/>
      <c r="KZO65" s="257"/>
      <c r="KZP65" s="257"/>
      <c r="KZQ65" s="257"/>
      <c r="KZR65" s="257"/>
      <c r="KZS65" s="257"/>
      <c r="KZT65" s="257"/>
      <c r="KZU65" s="257"/>
      <c r="KZV65" s="257"/>
      <c r="KZW65" s="257"/>
      <c r="KZX65" s="257"/>
      <c r="KZY65" s="257"/>
      <c r="KZZ65" s="257"/>
      <c r="LAA65" s="257"/>
      <c r="LAB65" s="257"/>
      <c r="LAC65" s="257"/>
      <c r="LAD65" s="257"/>
      <c r="LAE65" s="257"/>
      <c r="LAF65" s="257"/>
      <c r="LAG65" s="257"/>
      <c r="LAH65" s="257"/>
      <c r="LAI65" s="257"/>
      <c r="LAJ65" s="257"/>
      <c r="LAK65" s="257"/>
      <c r="LAL65" s="257"/>
      <c r="LAM65" s="257"/>
      <c r="LAN65" s="257"/>
      <c r="LAO65" s="257"/>
      <c r="LAP65" s="257"/>
      <c r="LAQ65" s="257"/>
      <c r="LAR65" s="257"/>
      <c r="LAS65" s="257"/>
      <c r="LAT65" s="257"/>
      <c r="LAU65" s="257"/>
      <c r="LAV65" s="257"/>
      <c r="LAW65" s="257"/>
      <c r="LAX65" s="257"/>
      <c r="LAY65" s="257"/>
      <c r="LAZ65" s="257"/>
      <c r="LBA65" s="257"/>
      <c r="LBB65" s="257"/>
      <c r="LBC65" s="257"/>
      <c r="LBD65" s="257"/>
      <c r="LBE65" s="257"/>
      <c r="LBF65" s="257"/>
      <c r="LBG65" s="257"/>
      <c r="LBH65" s="257"/>
      <c r="LBI65" s="257"/>
      <c r="LBJ65" s="257"/>
      <c r="LBK65" s="257"/>
      <c r="LBL65" s="257"/>
      <c r="LBM65" s="257"/>
      <c r="LBN65" s="257"/>
      <c r="LBO65" s="257"/>
      <c r="LBP65" s="257"/>
      <c r="LBQ65" s="257"/>
      <c r="LBR65" s="257"/>
      <c r="LBS65" s="257"/>
      <c r="LBT65" s="257"/>
      <c r="LBU65" s="257"/>
      <c r="LBV65" s="257"/>
      <c r="LBW65" s="257"/>
      <c r="LBX65" s="257"/>
      <c r="LBY65" s="257"/>
      <c r="LBZ65" s="257"/>
      <c r="LCA65" s="257"/>
      <c r="LCB65" s="257"/>
      <c r="LCC65" s="257"/>
      <c r="LCD65" s="257"/>
      <c r="LCE65" s="257"/>
      <c r="LCF65" s="257"/>
      <c r="LCG65" s="257"/>
      <c r="LCH65" s="257"/>
      <c r="LCI65" s="257"/>
      <c r="LCJ65" s="257"/>
      <c r="LCK65" s="257"/>
      <c r="LCL65" s="257"/>
      <c r="LCM65" s="257"/>
      <c r="LCN65" s="257"/>
      <c r="LCO65" s="257"/>
      <c r="LCP65" s="257"/>
      <c r="LCQ65" s="257"/>
      <c r="LCR65" s="257"/>
      <c r="LCS65" s="257"/>
      <c r="LCT65" s="257"/>
      <c r="LCU65" s="257"/>
      <c r="LCV65" s="257"/>
      <c r="LCW65" s="257"/>
      <c r="LCX65" s="257"/>
      <c r="LCY65" s="257"/>
      <c r="LCZ65" s="257"/>
      <c r="LDA65" s="257"/>
      <c r="LDB65" s="257"/>
      <c r="LDC65" s="257"/>
      <c r="LDD65" s="257"/>
      <c r="LDE65" s="257"/>
      <c r="LDF65" s="257"/>
      <c r="LDG65" s="257"/>
      <c r="LDH65" s="257"/>
      <c r="LDI65" s="257"/>
      <c r="LDJ65" s="257"/>
      <c r="LDK65" s="257"/>
      <c r="LDL65" s="257"/>
      <c r="LDM65" s="257"/>
      <c r="LDN65" s="257"/>
      <c r="LDO65" s="257"/>
      <c r="LDP65" s="257"/>
      <c r="LDQ65" s="257"/>
      <c r="LDR65" s="257"/>
      <c r="LDS65" s="257"/>
      <c r="LDT65" s="257"/>
      <c r="LDU65" s="257"/>
      <c r="LDV65" s="257"/>
      <c r="LDW65" s="257"/>
      <c r="LDX65" s="257"/>
      <c r="LDY65" s="257"/>
      <c r="LDZ65" s="257"/>
      <c r="LEA65" s="257"/>
      <c r="LEB65" s="257"/>
      <c r="LEC65" s="257"/>
      <c r="LED65" s="257"/>
      <c r="LEE65" s="257"/>
      <c r="LEF65" s="257"/>
      <c r="LEG65" s="257"/>
      <c r="LEH65" s="257"/>
      <c r="LEI65" s="257"/>
      <c r="LEJ65" s="257"/>
      <c r="LEK65" s="257"/>
      <c r="LEL65" s="257"/>
      <c r="LEM65" s="257"/>
      <c r="LEN65" s="257"/>
      <c r="LEO65" s="257"/>
      <c r="LEP65" s="257"/>
      <c r="LEQ65" s="257"/>
      <c r="LER65" s="257"/>
      <c r="LES65" s="257"/>
      <c r="LET65" s="257"/>
      <c r="LEU65" s="257"/>
      <c r="LEV65" s="257"/>
      <c r="LEW65" s="257"/>
      <c r="LEX65" s="257"/>
      <c r="LEY65" s="257"/>
      <c r="LEZ65" s="257"/>
      <c r="LFA65" s="257"/>
      <c r="LFB65" s="257"/>
      <c r="LFC65" s="257"/>
      <c r="LFD65" s="257"/>
      <c r="LFE65" s="257"/>
      <c r="LFF65" s="257"/>
      <c r="LFG65" s="257"/>
      <c r="LFH65" s="257"/>
      <c r="LFI65" s="257"/>
      <c r="LFJ65" s="257"/>
      <c r="LFK65" s="257"/>
      <c r="LFL65" s="257"/>
      <c r="LFM65" s="257"/>
      <c r="LFN65" s="257"/>
      <c r="LFO65" s="257"/>
      <c r="LFP65" s="257"/>
      <c r="LFQ65" s="257"/>
      <c r="LFR65" s="257"/>
      <c r="LFS65" s="257"/>
      <c r="LFT65" s="257"/>
      <c r="LFU65" s="257"/>
      <c r="LFV65" s="257"/>
      <c r="LFW65" s="257"/>
      <c r="LFX65" s="257"/>
      <c r="LFY65" s="257"/>
      <c r="LFZ65" s="257"/>
      <c r="LGA65" s="257"/>
      <c r="LGB65" s="257"/>
      <c r="LGC65" s="257"/>
      <c r="LGD65" s="257"/>
      <c r="LGE65" s="257"/>
      <c r="LGF65" s="257"/>
      <c r="LGG65" s="257"/>
      <c r="LGH65" s="257"/>
      <c r="LGI65" s="257"/>
      <c r="LGJ65" s="257"/>
      <c r="LGK65" s="257"/>
      <c r="LGL65" s="257"/>
      <c r="LGM65" s="257"/>
      <c r="LGN65" s="257"/>
      <c r="LGO65" s="257"/>
      <c r="LGP65" s="257"/>
      <c r="LGQ65" s="257"/>
      <c r="LGR65" s="257"/>
      <c r="LGS65" s="257"/>
      <c r="LGT65" s="257"/>
      <c r="LGU65" s="257"/>
      <c r="LGV65" s="257"/>
      <c r="LGW65" s="257"/>
      <c r="LGX65" s="257"/>
      <c r="LGY65" s="257"/>
      <c r="LGZ65" s="257"/>
      <c r="LHA65" s="257"/>
      <c r="LHB65" s="257"/>
      <c r="LHC65" s="257"/>
      <c r="LHD65" s="257"/>
      <c r="LHE65" s="257"/>
      <c r="LHF65" s="257"/>
      <c r="LHG65" s="257"/>
      <c r="LHH65" s="257"/>
      <c r="LHI65" s="257"/>
      <c r="LHJ65" s="257"/>
      <c r="LHK65" s="257"/>
      <c r="LHL65" s="257"/>
      <c r="LHM65" s="257"/>
      <c r="LHN65" s="257"/>
      <c r="LHO65" s="257"/>
      <c r="LHP65" s="257"/>
      <c r="LHQ65" s="257"/>
      <c r="LHR65" s="257"/>
      <c r="LHS65" s="257"/>
      <c r="LHT65" s="257"/>
      <c r="LHU65" s="257"/>
      <c r="LHV65" s="257"/>
      <c r="LHW65" s="257"/>
      <c r="LHX65" s="257"/>
      <c r="LHY65" s="257"/>
      <c r="LHZ65" s="257"/>
      <c r="LIA65" s="257"/>
      <c r="LIB65" s="257"/>
      <c r="LIC65" s="257"/>
      <c r="LID65" s="257"/>
      <c r="LIE65" s="257"/>
      <c r="LIF65" s="257"/>
      <c r="LIG65" s="257"/>
      <c r="LIH65" s="257"/>
      <c r="LII65" s="257"/>
      <c r="LIJ65" s="257"/>
      <c r="LIK65" s="257"/>
      <c r="LIL65" s="257"/>
      <c r="LIM65" s="257"/>
      <c r="LIN65" s="257"/>
      <c r="LIO65" s="257"/>
      <c r="LIP65" s="257"/>
      <c r="LIQ65" s="257"/>
      <c r="LIR65" s="257"/>
      <c r="LIS65" s="257"/>
      <c r="LIT65" s="257"/>
      <c r="LIU65" s="257"/>
      <c r="LIV65" s="257"/>
      <c r="LIW65" s="257"/>
      <c r="LIX65" s="257"/>
      <c r="LIY65" s="257"/>
      <c r="LIZ65" s="257"/>
      <c r="LJA65" s="257"/>
      <c r="LJB65" s="257"/>
      <c r="LJC65" s="257"/>
      <c r="LJD65" s="257"/>
      <c r="LJE65" s="257"/>
      <c r="LJF65" s="257"/>
      <c r="LJG65" s="257"/>
      <c r="LJH65" s="257"/>
      <c r="LJI65" s="257"/>
      <c r="LJJ65" s="257"/>
      <c r="LJK65" s="257"/>
      <c r="LJL65" s="257"/>
      <c r="LJM65" s="257"/>
      <c r="LJN65" s="257"/>
      <c r="LJO65" s="257"/>
      <c r="LJP65" s="257"/>
      <c r="LJQ65" s="257"/>
      <c r="LJR65" s="257"/>
      <c r="LJS65" s="257"/>
      <c r="LJT65" s="257"/>
      <c r="LJU65" s="257"/>
      <c r="LJV65" s="257"/>
      <c r="LJW65" s="257"/>
      <c r="LJX65" s="257"/>
      <c r="LJY65" s="257"/>
      <c r="LJZ65" s="257"/>
      <c r="LKA65" s="257"/>
      <c r="LKB65" s="257"/>
      <c r="LKC65" s="257"/>
      <c r="LKD65" s="257"/>
      <c r="LKE65" s="257"/>
      <c r="LKF65" s="257"/>
      <c r="LKG65" s="257"/>
      <c r="LKH65" s="257"/>
      <c r="LKI65" s="257"/>
      <c r="LKJ65" s="257"/>
      <c r="LKK65" s="257"/>
      <c r="LKL65" s="257"/>
      <c r="LKM65" s="257"/>
      <c r="LKN65" s="257"/>
      <c r="LKO65" s="257"/>
      <c r="LKP65" s="257"/>
      <c r="LKQ65" s="257"/>
      <c r="LKR65" s="257"/>
      <c r="LKS65" s="257"/>
      <c r="LKT65" s="257"/>
      <c r="LKU65" s="257"/>
      <c r="LKV65" s="257"/>
      <c r="LKW65" s="257"/>
      <c r="LKX65" s="257"/>
      <c r="LKY65" s="257"/>
      <c r="LKZ65" s="257"/>
      <c r="LLA65" s="257"/>
      <c r="LLB65" s="257"/>
      <c r="LLC65" s="257"/>
      <c r="LLD65" s="257"/>
      <c r="LLE65" s="257"/>
      <c r="LLF65" s="257"/>
      <c r="LLG65" s="257"/>
      <c r="LLH65" s="257"/>
      <c r="LLI65" s="257"/>
      <c r="LLJ65" s="257"/>
      <c r="LLK65" s="257"/>
      <c r="LLL65" s="257"/>
      <c r="LLM65" s="257"/>
      <c r="LLN65" s="257"/>
      <c r="LLO65" s="257"/>
      <c r="LLP65" s="257"/>
      <c r="LLQ65" s="257"/>
      <c r="LLR65" s="257"/>
      <c r="LLS65" s="257"/>
      <c r="LLT65" s="257"/>
      <c r="LLU65" s="257"/>
      <c r="LLV65" s="257"/>
      <c r="LLW65" s="257"/>
      <c r="LLX65" s="257"/>
      <c r="LLY65" s="257"/>
      <c r="LLZ65" s="257"/>
      <c r="LMA65" s="257"/>
      <c r="LMB65" s="257"/>
      <c r="LMC65" s="257"/>
      <c r="LMD65" s="257"/>
      <c r="LME65" s="257"/>
      <c r="LMF65" s="257"/>
      <c r="LMG65" s="257"/>
      <c r="LMH65" s="257"/>
      <c r="LMI65" s="257"/>
      <c r="LMJ65" s="257"/>
      <c r="LMK65" s="257"/>
      <c r="LML65" s="257"/>
      <c r="LMM65" s="257"/>
      <c r="LMN65" s="257"/>
      <c r="LMO65" s="257"/>
      <c r="LMP65" s="257"/>
      <c r="LMQ65" s="257"/>
      <c r="LMR65" s="257"/>
      <c r="LMS65" s="257"/>
      <c r="LMT65" s="257"/>
      <c r="LMU65" s="257"/>
      <c r="LMV65" s="257"/>
      <c r="LMW65" s="257"/>
      <c r="LMX65" s="257"/>
      <c r="LMY65" s="257"/>
      <c r="LMZ65" s="257"/>
      <c r="LNA65" s="257"/>
      <c r="LNB65" s="257"/>
      <c r="LNC65" s="257"/>
      <c r="LND65" s="257"/>
      <c r="LNE65" s="257"/>
      <c r="LNF65" s="257"/>
      <c r="LNG65" s="257"/>
      <c r="LNH65" s="257"/>
      <c r="LNI65" s="257"/>
      <c r="LNJ65" s="257"/>
      <c r="LNK65" s="257"/>
      <c r="LNL65" s="257"/>
      <c r="LNM65" s="257"/>
      <c r="LNN65" s="257"/>
      <c r="LNO65" s="257"/>
      <c r="LNP65" s="257"/>
      <c r="LNQ65" s="257"/>
      <c r="LNR65" s="257"/>
      <c r="LNS65" s="257"/>
      <c r="LNT65" s="257"/>
      <c r="LNU65" s="257"/>
      <c r="LNV65" s="257"/>
      <c r="LNW65" s="257"/>
      <c r="LNX65" s="257"/>
      <c r="LNY65" s="257"/>
      <c r="LNZ65" s="257"/>
      <c r="LOA65" s="257"/>
      <c r="LOB65" s="257"/>
      <c r="LOC65" s="257"/>
      <c r="LOD65" s="257"/>
      <c r="LOE65" s="257"/>
      <c r="LOF65" s="257"/>
      <c r="LOG65" s="257"/>
      <c r="LOH65" s="257"/>
      <c r="LOI65" s="257"/>
      <c r="LOJ65" s="257"/>
      <c r="LOK65" s="257"/>
      <c r="LOL65" s="257"/>
      <c r="LOM65" s="257"/>
      <c r="LON65" s="257"/>
      <c r="LOO65" s="257"/>
      <c r="LOP65" s="257"/>
      <c r="LOQ65" s="257"/>
      <c r="LOR65" s="257"/>
      <c r="LOS65" s="257"/>
      <c r="LOT65" s="257"/>
      <c r="LOU65" s="257"/>
      <c r="LOV65" s="257"/>
      <c r="LOW65" s="257"/>
      <c r="LOX65" s="257"/>
      <c r="LOY65" s="257"/>
      <c r="LOZ65" s="257"/>
      <c r="LPA65" s="257"/>
      <c r="LPB65" s="257"/>
      <c r="LPC65" s="257"/>
      <c r="LPD65" s="257"/>
      <c r="LPE65" s="257"/>
      <c r="LPF65" s="257"/>
      <c r="LPG65" s="257"/>
      <c r="LPH65" s="257"/>
      <c r="LPI65" s="257"/>
      <c r="LPJ65" s="257"/>
      <c r="LPK65" s="257"/>
      <c r="LPL65" s="257"/>
      <c r="LPM65" s="257"/>
      <c r="LPN65" s="257"/>
      <c r="LPO65" s="257"/>
      <c r="LPP65" s="257"/>
      <c r="LPQ65" s="257"/>
      <c r="LPR65" s="257"/>
      <c r="LPS65" s="257"/>
      <c r="LPT65" s="257"/>
      <c r="LPU65" s="257"/>
      <c r="LPV65" s="257"/>
      <c r="LPW65" s="257"/>
      <c r="LPX65" s="257"/>
      <c r="LPY65" s="257"/>
      <c r="LPZ65" s="257"/>
      <c r="LQA65" s="257"/>
      <c r="LQB65" s="257"/>
      <c r="LQC65" s="257"/>
      <c r="LQD65" s="257"/>
      <c r="LQE65" s="257"/>
      <c r="LQF65" s="257"/>
      <c r="LQG65" s="257"/>
      <c r="LQH65" s="257"/>
      <c r="LQI65" s="257"/>
      <c r="LQJ65" s="257"/>
      <c r="LQK65" s="257"/>
      <c r="LQL65" s="257"/>
      <c r="LQM65" s="257"/>
      <c r="LQN65" s="257"/>
      <c r="LQO65" s="257"/>
      <c r="LQP65" s="257"/>
      <c r="LQQ65" s="257"/>
      <c r="LQR65" s="257"/>
      <c r="LQS65" s="257"/>
      <c r="LQT65" s="257"/>
      <c r="LQU65" s="257"/>
      <c r="LQV65" s="257"/>
      <c r="LQW65" s="257"/>
      <c r="LQX65" s="257"/>
      <c r="LQY65" s="257"/>
      <c r="LQZ65" s="257"/>
      <c r="LRA65" s="257"/>
      <c r="LRB65" s="257"/>
      <c r="LRC65" s="257"/>
      <c r="LRD65" s="257"/>
      <c r="LRE65" s="257"/>
      <c r="LRF65" s="257"/>
      <c r="LRG65" s="257"/>
      <c r="LRH65" s="257"/>
      <c r="LRI65" s="257"/>
      <c r="LRJ65" s="257"/>
      <c r="LRK65" s="257"/>
      <c r="LRL65" s="257"/>
      <c r="LRM65" s="257"/>
      <c r="LRN65" s="257"/>
      <c r="LRO65" s="257"/>
      <c r="LRP65" s="257"/>
      <c r="LRQ65" s="257"/>
      <c r="LRR65" s="257"/>
      <c r="LRS65" s="257"/>
      <c r="LRT65" s="257"/>
      <c r="LRU65" s="257"/>
      <c r="LRV65" s="257"/>
      <c r="LRW65" s="257"/>
      <c r="LRX65" s="257"/>
      <c r="LRY65" s="257"/>
      <c r="LRZ65" s="257"/>
      <c r="LSA65" s="257"/>
      <c r="LSB65" s="257"/>
      <c r="LSC65" s="257"/>
      <c r="LSD65" s="257"/>
      <c r="LSE65" s="257"/>
      <c r="LSF65" s="257"/>
      <c r="LSG65" s="257"/>
      <c r="LSH65" s="257"/>
      <c r="LSI65" s="257"/>
      <c r="LSJ65" s="257"/>
      <c r="LSK65" s="257"/>
      <c r="LSL65" s="257"/>
      <c r="LSM65" s="257"/>
      <c r="LSN65" s="257"/>
      <c r="LSO65" s="257"/>
      <c r="LSP65" s="257"/>
      <c r="LSQ65" s="257"/>
      <c r="LSR65" s="257"/>
      <c r="LSS65" s="257"/>
      <c r="LST65" s="257"/>
      <c r="LSU65" s="257"/>
      <c r="LSV65" s="257"/>
      <c r="LSW65" s="257"/>
      <c r="LSX65" s="257"/>
      <c r="LSY65" s="257"/>
      <c r="LSZ65" s="257"/>
      <c r="LTA65" s="257"/>
      <c r="LTB65" s="257"/>
      <c r="LTC65" s="257"/>
      <c r="LTD65" s="257"/>
      <c r="LTE65" s="257"/>
      <c r="LTF65" s="257"/>
      <c r="LTG65" s="257"/>
      <c r="LTH65" s="257"/>
      <c r="LTI65" s="257"/>
      <c r="LTJ65" s="257"/>
      <c r="LTK65" s="257"/>
      <c r="LTL65" s="257"/>
      <c r="LTM65" s="257"/>
      <c r="LTN65" s="257"/>
      <c r="LTO65" s="257"/>
      <c r="LTP65" s="257"/>
      <c r="LTQ65" s="257"/>
      <c r="LTR65" s="257"/>
      <c r="LTS65" s="257"/>
      <c r="LTT65" s="257"/>
      <c r="LTU65" s="257"/>
      <c r="LTV65" s="257"/>
      <c r="LTW65" s="257"/>
      <c r="LTX65" s="257"/>
      <c r="LTY65" s="257"/>
      <c r="LTZ65" s="257"/>
      <c r="LUA65" s="257"/>
      <c r="LUB65" s="257"/>
      <c r="LUC65" s="257"/>
      <c r="LUD65" s="257"/>
      <c r="LUE65" s="257"/>
      <c r="LUF65" s="257"/>
      <c r="LUG65" s="257"/>
      <c r="LUH65" s="257"/>
      <c r="LUI65" s="257"/>
      <c r="LUJ65" s="257"/>
      <c r="LUK65" s="257"/>
      <c r="LUL65" s="257"/>
      <c r="LUM65" s="257"/>
      <c r="LUN65" s="257"/>
      <c r="LUO65" s="257"/>
      <c r="LUP65" s="257"/>
      <c r="LUQ65" s="257"/>
      <c r="LUR65" s="257"/>
      <c r="LUS65" s="257"/>
      <c r="LUT65" s="257"/>
      <c r="LUU65" s="257"/>
      <c r="LUV65" s="257"/>
      <c r="LUW65" s="257"/>
      <c r="LUX65" s="257"/>
      <c r="LUY65" s="257"/>
      <c r="LUZ65" s="257"/>
      <c r="LVA65" s="257"/>
      <c r="LVB65" s="257"/>
      <c r="LVC65" s="257"/>
      <c r="LVD65" s="257"/>
      <c r="LVE65" s="257"/>
      <c r="LVF65" s="257"/>
      <c r="LVG65" s="257"/>
      <c r="LVH65" s="257"/>
      <c r="LVI65" s="257"/>
      <c r="LVJ65" s="257"/>
      <c r="LVK65" s="257"/>
      <c r="LVL65" s="257"/>
      <c r="LVM65" s="257"/>
      <c r="LVN65" s="257"/>
      <c r="LVO65" s="257"/>
      <c r="LVP65" s="257"/>
      <c r="LVQ65" s="257"/>
      <c r="LVR65" s="257"/>
      <c r="LVS65" s="257"/>
      <c r="LVT65" s="257"/>
      <c r="LVU65" s="257"/>
      <c r="LVV65" s="257"/>
      <c r="LVW65" s="257"/>
      <c r="LVX65" s="257"/>
      <c r="LVY65" s="257"/>
      <c r="LVZ65" s="257"/>
      <c r="LWA65" s="257"/>
      <c r="LWB65" s="257"/>
      <c r="LWC65" s="257"/>
      <c r="LWD65" s="257"/>
      <c r="LWE65" s="257"/>
      <c r="LWF65" s="257"/>
      <c r="LWG65" s="257"/>
      <c r="LWH65" s="257"/>
      <c r="LWI65" s="257"/>
      <c r="LWJ65" s="257"/>
      <c r="LWK65" s="257"/>
      <c r="LWL65" s="257"/>
      <c r="LWM65" s="257"/>
      <c r="LWN65" s="257"/>
      <c r="LWO65" s="257"/>
      <c r="LWP65" s="257"/>
      <c r="LWQ65" s="257"/>
      <c r="LWR65" s="257"/>
      <c r="LWS65" s="257"/>
      <c r="LWT65" s="257"/>
      <c r="LWU65" s="257"/>
      <c r="LWV65" s="257"/>
      <c r="LWW65" s="257"/>
      <c r="LWX65" s="257"/>
      <c r="LWY65" s="257"/>
      <c r="LWZ65" s="257"/>
      <c r="LXA65" s="257"/>
      <c r="LXB65" s="257"/>
      <c r="LXC65" s="257"/>
      <c r="LXD65" s="257"/>
      <c r="LXE65" s="257"/>
      <c r="LXF65" s="257"/>
      <c r="LXG65" s="257"/>
      <c r="LXH65" s="257"/>
      <c r="LXI65" s="257"/>
      <c r="LXJ65" s="257"/>
      <c r="LXK65" s="257"/>
      <c r="LXL65" s="257"/>
      <c r="LXM65" s="257"/>
      <c r="LXN65" s="257"/>
      <c r="LXO65" s="257"/>
      <c r="LXP65" s="257"/>
      <c r="LXQ65" s="257"/>
      <c r="LXR65" s="257"/>
      <c r="LXS65" s="257"/>
      <c r="LXT65" s="257"/>
      <c r="LXU65" s="257"/>
      <c r="LXV65" s="257"/>
      <c r="LXW65" s="257"/>
      <c r="LXX65" s="257"/>
      <c r="LXY65" s="257"/>
      <c r="LXZ65" s="257"/>
      <c r="LYA65" s="257"/>
      <c r="LYB65" s="257"/>
      <c r="LYC65" s="257"/>
      <c r="LYD65" s="257"/>
      <c r="LYE65" s="257"/>
      <c r="LYF65" s="257"/>
      <c r="LYG65" s="257"/>
      <c r="LYH65" s="257"/>
      <c r="LYI65" s="257"/>
      <c r="LYJ65" s="257"/>
      <c r="LYK65" s="257"/>
      <c r="LYL65" s="257"/>
      <c r="LYM65" s="257"/>
      <c r="LYN65" s="257"/>
      <c r="LYO65" s="257"/>
      <c r="LYP65" s="257"/>
      <c r="LYQ65" s="257"/>
      <c r="LYR65" s="257"/>
      <c r="LYS65" s="257"/>
      <c r="LYT65" s="257"/>
      <c r="LYU65" s="257"/>
      <c r="LYV65" s="257"/>
      <c r="LYW65" s="257"/>
      <c r="LYX65" s="257"/>
      <c r="LYY65" s="257"/>
      <c r="LYZ65" s="257"/>
      <c r="LZA65" s="257"/>
      <c r="LZB65" s="257"/>
      <c r="LZC65" s="257"/>
      <c r="LZD65" s="257"/>
      <c r="LZE65" s="257"/>
      <c r="LZF65" s="257"/>
      <c r="LZG65" s="257"/>
      <c r="LZH65" s="257"/>
      <c r="LZI65" s="257"/>
      <c r="LZJ65" s="257"/>
      <c r="LZK65" s="257"/>
      <c r="LZL65" s="257"/>
      <c r="LZM65" s="257"/>
      <c r="LZN65" s="257"/>
      <c r="LZO65" s="257"/>
      <c r="LZP65" s="257"/>
      <c r="LZQ65" s="257"/>
      <c r="LZR65" s="257"/>
      <c r="LZS65" s="257"/>
      <c r="LZT65" s="257"/>
      <c r="LZU65" s="257"/>
      <c r="LZV65" s="257"/>
      <c r="LZW65" s="257"/>
      <c r="LZX65" s="257"/>
      <c r="LZY65" s="257"/>
      <c r="LZZ65" s="257"/>
      <c r="MAA65" s="257"/>
      <c r="MAB65" s="257"/>
      <c r="MAC65" s="257"/>
      <c r="MAD65" s="257"/>
      <c r="MAE65" s="257"/>
      <c r="MAF65" s="257"/>
      <c r="MAG65" s="257"/>
      <c r="MAH65" s="257"/>
      <c r="MAI65" s="257"/>
      <c r="MAJ65" s="257"/>
      <c r="MAK65" s="257"/>
      <c r="MAL65" s="257"/>
      <c r="MAM65" s="257"/>
      <c r="MAN65" s="257"/>
      <c r="MAO65" s="257"/>
      <c r="MAP65" s="257"/>
      <c r="MAQ65" s="257"/>
      <c r="MAR65" s="257"/>
      <c r="MAS65" s="257"/>
      <c r="MAT65" s="257"/>
      <c r="MAU65" s="257"/>
      <c r="MAV65" s="257"/>
      <c r="MAW65" s="257"/>
      <c r="MAX65" s="257"/>
      <c r="MAY65" s="257"/>
      <c r="MAZ65" s="257"/>
      <c r="MBA65" s="257"/>
      <c r="MBB65" s="257"/>
      <c r="MBC65" s="257"/>
      <c r="MBD65" s="257"/>
      <c r="MBE65" s="257"/>
      <c r="MBF65" s="257"/>
      <c r="MBG65" s="257"/>
      <c r="MBH65" s="257"/>
      <c r="MBI65" s="257"/>
      <c r="MBJ65" s="257"/>
      <c r="MBK65" s="257"/>
      <c r="MBL65" s="257"/>
      <c r="MBM65" s="257"/>
      <c r="MBN65" s="257"/>
      <c r="MBO65" s="257"/>
      <c r="MBP65" s="257"/>
      <c r="MBQ65" s="257"/>
      <c r="MBR65" s="257"/>
      <c r="MBS65" s="257"/>
      <c r="MBT65" s="257"/>
      <c r="MBU65" s="257"/>
      <c r="MBV65" s="257"/>
      <c r="MBW65" s="257"/>
      <c r="MBX65" s="257"/>
      <c r="MBY65" s="257"/>
      <c r="MBZ65" s="257"/>
      <c r="MCA65" s="257"/>
      <c r="MCB65" s="257"/>
      <c r="MCC65" s="257"/>
      <c r="MCD65" s="257"/>
      <c r="MCE65" s="257"/>
      <c r="MCF65" s="257"/>
      <c r="MCG65" s="257"/>
      <c r="MCH65" s="257"/>
      <c r="MCI65" s="257"/>
      <c r="MCJ65" s="257"/>
      <c r="MCK65" s="257"/>
      <c r="MCL65" s="257"/>
      <c r="MCM65" s="257"/>
      <c r="MCN65" s="257"/>
      <c r="MCO65" s="257"/>
      <c r="MCP65" s="257"/>
      <c r="MCQ65" s="257"/>
      <c r="MCR65" s="257"/>
      <c r="MCS65" s="257"/>
      <c r="MCT65" s="257"/>
      <c r="MCU65" s="257"/>
      <c r="MCV65" s="257"/>
      <c r="MCW65" s="257"/>
      <c r="MCX65" s="257"/>
      <c r="MCY65" s="257"/>
      <c r="MCZ65" s="257"/>
      <c r="MDA65" s="257"/>
      <c r="MDB65" s="257"/>
      <c r="MDC65" s="257"/>
      <c r="MDD65" s="257"/>
      <c r="MDE65" s="257"/>
      <c r="MDF65" s="257"/>
      <c r="MDG65" s="257"/>
      <c r="MDH65" s="257"/>
      <c r="MDI65" s="257"/>
      <c r="MDJ65" s="257"/>
      <c r="MDK65" s="257"/>
      <c r="MDL65" s="257"/>
      <c r="MDM65" s="257"/>
      <c r="MDN65" s="257"/>
      <c r="MDO65" s="257"/>
      <c r="MDP65" s="257"/>
      <c r="MDQ65" s="257"/>
      <c r="MDR65" s="257"/>
      <c r="MDS65" s="257"/>
      <c r="MDT65" s="257"/>
      <c r="MDU65" s="257"/>
      <c r="MDV65" s="257"/>
      <c r="MDW65" s="257"/>
      <c r="MDX65" s="257"/>
      <c r="MDY65" s="257"/>
      <c r="MDZ65" s="257"/>
      <c r="MEA65" s="257"/>
      <c r="MEB65" s="257"/>
      <c r="MEC65" s="257"/>
      <c r="MED65" s="257"/>
      <c r="MEE65" s="257"/>
      <c r="MEF65" s="257"/>
      <c r="MEG65" s="257"/>
      <c r="MEH65" s="257"/>
      <c r="MEI65" s="257"/>
      <c r="MEJ65" s="257"/>
      <c r="MEK65" s="257"/>
      <c r="MEL65" s="257"/>
      <c r="MEM65" s="257"/>
      <c r="MEN65" s="257"/>
      <c r="MEO65" s="257"/>
      <c r="MEP65" s="257"/>
      <c r="MEQ65" s="257"/>
      <c r="MER65" s="257"/>
      <c r="MES65" s="257"/>
      <c r="MET65" s="257"/>
      <c r="MEU65" s="257"/>
      <c r="MEV65" s="257"/>
      <c r="MEW65" s="257"/>
      <c r="MEX65" s="257"/>
      <c r="MEY65" s="257"/>
      <c r="MEZ65" s="257"/>
      <c r="MFA65" s="257"/>
      <c r="MFB65" s="257"/>
      <c r="MFC65" s="257"/>
      <c r="MFD65" s="257"/>
      <c r="MFE65" s="257"/>
      <c r="MFF65" s="257"/>
      <c r="MFG65" s="257"/>
      <c r="MFH65" s="257"/>
      <c r="MFI65" s="257"/>
      <c r="MFJ65" s="257"/>
      <c r="MFK65" s="257"/>
      <c r="MFL65" s="257"/>
      <c r="MFM65" s="257"/>
      <c r="MFN65" s="257"/>
      <c r="MFO65" s="257"/>
      <c r="MFP65" s="257"/>
      <c r="MFQ65" s="257"/>
      <c r="MFR65" s="257"/>
      <c r="MFS65" s="257"/>
      <c r="MFT65" s="257"/>
      <c r="MFU65" s="257"/>
      <c r="MFV65" s="257"/>
      <c r="MFW65" s="257"/>
      <c r="MFX65" s="257"/>
      <c r="MFY65" s="257"/>
      <c r="MFZ65" s="257"/>
      <c r="MGA65" s="257"/>
      <c r="MGB65" s="257"/>
      <c r="MGC65" s="257"/>
      <c r="MGD65" s="257"/>
      <c r="MGE65" s="257"/>
      <c r="MGF65" s="257"/>
      <c r="MGG65" s="257"/>
      <c r="MGH65" s="257"/>
      <c r="MGI65" s="257"/>
      <c r="MGJ65" s="257"/>
      <c r="MGK65" s="257"/>
      <c r="MGL65" s="257"/>
      <c r="MGM65" s="257"/>
      <c r="MGN65" s="257"/>
      <c r="MGO65" s="257"/>
      <c r="MGP65" s="257"/>
      <c r="MGQ65" s="257"/>
      <c r="MGR65" s="257"/>
      <c r="MGS65" s="257"/>
      <c r="MGT65" s="257"/>
      <c r="MGU65" s="257"/>
      <c r="MGV65" s="257"/>
      <c r="MGW65" s="257"/>
      <c r="MGX65" s="257"/>
      <c r="MGY65" s="257"/>
      <c r="MGZ65" s="257"/>
      <c r="MHA65" s="257"/>
      <c r="MHB65" s="257"/>
      <c r="MHC65" s="257"/>
      <c r="MHD65" s="257"/>
      <c r="MHE65" s="257"/>
      <c r="MHF65" s="257"/>
      <c r="MHG65" s="257"/>
      <c r="MHH65" s="257"/>
      <c r="MHI65" s="257"/>
      <c r="MHJ65" s="257"/>
      <c r="MHK65" s="257"/>
      <c r="MHL65" s="257"/>
      <c r="MHM65" s="257"/>
      <c r="MHN65" s="257"/>
      <c r="MHO65" s="257"/>
      <c r="MHP65" s="257"/>
      <c r="MHQ65" s="257"/>
      <c r="MHR65" s="257"/>
      <c r="MHS65" s="257"/>
      <c r="MHT65" s="257"/>
      <c r="MHU65" s="257"/>
      <c r="MHV65" s="257"/>
      <c r="MHW65" s="257"/>
      <c r="MHX65" s="257"/>
      <c r="MHY65" s="257"/>
      <c r="MHZ65" s="257"/>
      <c r="MIA65" s="257"/>
      <c r="MIB65" s="257"/>
      <c r="MIC65" s="257"/>
      <c r="MID65" s="257"/>
      <c r="MIE65" s="257"/>
      <c r="MIF65" s="257"/>
      <c r="MIG65" s="257"/>
      <c r="MIH65" s="257"/>
      <c r="MII65" s="257"/>
      <c r="MIJ65" s="257"/>
      <c r="MIK65" s="257"/>
      <c r="MIL65" s="257"/>
      <c r="MIM65" s="257"/>
      <c r="MIN65" s="257"/>
      <c r="MIO65" s="257"/>
      <c r="MIP65" s="257"/>
      <c r="MIQ65" s="257"/>
      <c r="MIR65" s="257"/>
      <c r="MIS65" s="257"/>
      <c r="MIT65" s="257"/>
      <c r="MIU65" s="257"/>
      <c r="MIV65" s="257"/>
      <c r="MIW65" s="257"/>
      <c r="MIX65" s="257"/>
      <c r="MIY65" s="257"/>
      <c r="MIZ65" s="257"/>
      <c r="MJA65" s="257"/>
      <c r="MJB65" s="257"/>
      <c r="MJC65" s="257"/>
      <c r="MJD65" s="257"/>
      <c r="MJE65" s="257"/>
      <c r="MJF65" s="257"/>
      <c r="MJG65" s="257"/>
      <c r="MJH65" s="257"/>
      <c r="MJI65" s="257"/>
      <c r="MJJ65" s="257"/>
      <c r="MJK65" s="257"/>
      <c r="MJL65" s="257"/>
      <c r="MJM65" s="257"/>
      <c r="MJN65" s="257"/>
      <c r="MJO65" s="257"/>
      <c r="MJP65" s="257"/>
      <c r="MJQ65" s="257"/>
      <c r="MJR65" s="257"/>
      <c r="MJS65" s="257"/>
      <c r="MJT65" s="257"/>
      <c r="MJU65" s="257"/>
      <c r="MJV65" s="257"/>
      <c r="MJW65" s="257"/>
      <c r="MJX65" s="257"/>
      <c r="MJY65" s="257"/>
      <c r="MJZ65" s="257"/>
      <c r="MKA65" s="257"/>
      <c r="MKB65" s="257"/>
      <c r="MKC65" s="257"/>
      <c r="MKD65" s="257"/>
      <c r="MKE65" s="257"/>
      <c r="MKF65" s="257"/>
      <c r="MKG65" s="257"/>
      <c r="MKH65" s="257"/>
      <c r="MKI65" s="257"/>
      <c r="MKJ65" s="257"/>
      <c r="MKK65" s="257"/>
      <c r="MKL65" s="257"/>
      <c r="MKM65" s="257"/>
      <c r="MKN65" s="257"/>
      <c r="MKO65" s="257"/>
      <c r="MKP65" s="257"/>
      <c r="MKQ65" s="257"/>
      <c r="MKR65" s="257"/>
      <c r="MKS65" s="257"/>
      <c r="MKT65" s="257"/>
      <c r="MKU65" s="257"/>
      <c r="MKV65" s="257"/>
      <c r="MKW65" s="257"/>
      <c r="MKX65" s="257"/>
      <c r="MKY65" s="257"/>
      <c r="MKZ65" s="257"/>
      <c r="MLA65" s="257"/>
      <c r="MLB65" s="257"/>
      <c r="MLC65" s="257"/>
      <c r="MLD65" s="257"/>
      <c r="MLE65" s="257"/>
      <c r="MLF65" s="257"/>
      <c r="MLG65" s="257"/>
      <c r="MLH65" s="257"/>
      <c r="MLI65" s="257"/>
      <c r="MLJ65" s="257"/>
      <c r="MLK65" s="257"/>
      <c r="MLL65" s="257"/>
      <c r="MLM65" s="257"/>
      <c r="MLN65" s="257"/>
      <c r="MLO65" s="257"/>
      <c r="MLP65" s="257"/>
      <c r="MLQ65" s="257"/>
      <c r="MLR65" s="257"/>
      <c r="MLS65" s="257"/>
      <c r="MLT65" s="257"/>
      <c r="MLU65" s="257"/>
      <c r="MLV65" s="257"/>
      <c r="MLW65" s="257"/>
      <c r="MLX65" s="257"/>
      <c r="MLY65" s="257"/>
      <c r="MLZ65" s="257"/>
      <c r="MMA65" s="257"/>
      <c r="MMB65" s="257"/>
      <c r="MMC65" s="257"/>
      <c r="MMD65" s="257"/>
      <c r="MME65" s="257"/>
      <c r="MMF65" s="257"/>
      <c r="MMG65" s="257"/>
      <c r="MMH65" s="257"/>
      <c r="MMI65" s="257"/>
      <c r="MMJ65" s="257"/>
      <c r="MMK65" s="257"/>
      <c r="MML65" s="257"/>
      <c r="MMM65" s="257"/>
      <c r="MMN65" s="257"/>
      <c r="MMO65" s="257"/>
      <c r="MMP65" s="257"/>
      <c r="MMQ65" s="257"/>
      <c r="MMR65" s="257"/>
      <c r="MMS65" s="257"/>
      <c r="MMT65" s="257"/>
      <c r="MMU65" s="257"/>
      <c r="MMV65" s="257"/>
      <c r="MMW65" s="257"/>
      <c r="MMX65" s="257"/>
      <c r="MMY65" s="257"/>
      <c r="MMZ65" s="257"/>
      <c r="MNA65" s="257"/>
      <c r="MNB65" s="257"/>
      <c r="MNC65" s="257"/>
      <c r="MND65" s="257"/>
      <c r="MNE65" s="257"/>
      <c r="MNF65" s="257"/>
      <c r="MNG65" s="257"/>
      <c r="MNH65" s="257"/>
      <c r="MNI65" s="257"/>
      <c r="MNJ65" s="257"/>
      <c r="MNK65" s="257"/>
      <c r="MNL65" s="257"/>
      <c r="MNM65" s="257"/>
      <c r="MNN65" s="257"/>
      <c r="MNO65" s="257"/>
      <c r="MNP65" s="257"/>
      <c r="MNQ65" s="257"/>
      <c r="MNR65" s="257"/>
      <c r="MNS65" s="257"/>
      <c r="MNT65" s="257"/>
      <c r="MNU65" s="257"/>
      <c r="MNV65" s="257"/>
      <c r="MNW65" s="257"/>
      <c r="MNX65" s="257"/>
      <c r="MNY65" s="257"/>
      <c r="MNZ65" s="257"/>
      <c r="MOA65" s="257"/>
      <c r="MOB65" s="257"/>
      <c r="MOC65" s="257"/>
      <c r="MOD65" s="257"/>
      <c r="MOE65" s="257"/>
      <c r="MOF65" s="257"/>
      <c r="MOG65" s="257"/>
      <c r="MOH65" s="257"/>
      <c r="MOI65" s="257"/>
      <c r="MOJ65" s="257"/>
      <c r="MOK65" s="257"/>
      <c r="MOL65" s="257"/>
      <c r="MOM65" s="257"/>
      <c r="MON65" s="257"/>
      <c r="MOO65" s="257"/>
      <c r="MOP65" s="257"/>
      <c r="MOQ65" s="257"/>
      <c r="MOR65" s="257"/>
      <c r="MOS65" s="257"/>
      <c r="MOT65" s="257"/>
      <c r="MOU65" s="257"/>
      <c r="MOV65" s="257"/>
      <c r="MOW65" s="257"/>
      <c r="MOX65" s="257"/>
      <c r="MOY65" s="257"/>
      <c r="MOZ65" s="257"/>
      <c r="MPA65" s="257"/>
      <c r="MPB65" s="257"/>
      <c r="MPC65" s="257"/>
      <c r="MPD65" s="257"/>
      <c r="MPE65" s="257"/>
      <c r="MPF65" s="257"/>
      <c r="MPG65" s="257"/>
      <c r="MPH65" s="257"/>
      <c r="MPI65" s="257"/>
      <c r="MPJ65" s="257"/>
      <c r="MPK65" s="257"/>
      <c r="MPL65" s="257"/>
      <c r="MPM65" s="257"/>
      <c r="MPN65" s="257"/>
      <c r="MPO65" s="257"/>
      <c r="MPP65" s="257"/>
      <c r="MPQ65" s="257"/>
      <c r="MPR65" s="257"/>
      <c r="MPS65" s="257"/>
      <c r="MPT65" s="257"/>
      <c r="MPU65" s="257"/>
      <c r="MPV65" s="257"/>
      <c r="MPW65" s="257"/>
      <c r="MPX65" s="257"/>
      <c r="MPY65" s="257"/>
      <c r="MPZ65" s="257"/>
      <c r="MQA65" s="257"/>
      <c r="MQB65" s="257"/>
      <c r="MQC65" s="257"/>
      <c r="MQD65" s="257"/>
      <c r="MQE65" s="257"/>
      <c r="MQF65" s="257"/>
      <c r="MQG65" s="257"/>
      <c r="MQH65" s="257"/>
      <c r="MQI65" s="257"/>
      <c r="MQJ65" s="257"/>
      <c r="MQK65" s="257"/>
      <c r="MQL65" s="257"/>
      <c r="MQM65" s="257"/>
      <c r="MQN65" s="257"/>
      <c r="MQO65" s="257"/>
      <c r="MQP65" s="257"/>
      <c r="MQQ65" s="257"/>
      <c r="MQR65" s="257"/>
      <c r="MQS65" s="257"/>
      <c r="MQT65" s="257"/>
      <c r="MQU65" s="257"/>
      <c r="MQV65" s="257"/>
      <c r="MQW65" s="257"/>
      <c r="MQX65" s="257"/>
      <c r="MQY65" s="257"/>
      <c r="MQZ65" s="257"/>
      <c r="MRA65" s="257"/>
      <c r="MRB65" s="257"/>
      <c r="MRC65" s="257"/>
      <c r="MRD65" s="257"/>
      <c r="MRE65" s="257"/>
      <c r="MRF65" s="257"/>
      <c r="MRG65" s="257"/>
      <c r="MRH65" s="257"/>
      <c r="MRI65" s="257"/>
      <c r="MRJ65" s="257"/>
      <c r="MRK65" s="257"/>
      <c r="MRL65" s="257"/>
      <c r="MRM65" s="257"/>
      <c r="MRN65" s="257"/>
      <c r="MRO65" s="257"/>
      <c r="MRP65" s="257"/>
      <c r="MRQ65" s="257"/>
      <c r="MRR65" s="257"/>
      <c r="MRS65" s="257"/>
      <c r="MRT65" s="257"/>
      <c r="MRU65" s="257"/>
      <c r="MRV65" s="257"/>
      <c r="MRW65" s="257"/>
      <c r="MRX65" s="257"/>
      <c r="MRY65" s="257"/>
      <c r="MRZ65" s="257"/>
      <c r="MSA65" s="257"/>
      <c r="MSB65" s="257"/>
      <c r="MSC65" s="257"/>
      <c r="MSD65" s="257"/>
      <c r="MSE65" s="257"/>
      <c r="MSF65" s="257"/>
      <c r="MSG65" s="257"/>
      <c r="MSH65" s="257"/>
      <c r="MSI65" s="257"/>
      <c r="MSJ65" s="257"/>
      <c r="MSK65" s="257"/>
      <c r="MSL65" s="257"/>
      <c r="MSM65" s="257"/>
      <c r="MSN65" s="257"/>
      <c r="MSO65" s="257"/>
      <c r="MSP65" s="257"/>
      <c r="MSQ65" s="257"/>
      <c r="MSR65" s="257"/>
      <c r="MSS65" s="257"/>
      <c r="MST65" s="257"/>
      <c r="MSU65" s="257"/>
      <c r="MSV65" s="257"/>
      <c r="MSW65" s="257"/>
      <c r="MSX65" s="257"/>
      <c r="MSY65" s="257"/>
      <c r="MSZ65" s="257"/>
      <c r="MTA65" s="257"/>
      <c r="MTB65" s="257"/>
      <c r="MTC65" s="257"/>
      <c r="MTD65" s="257"/>
      <c r="MTE65" s="257"/>
      <c r="MTF65" s="257"/>
      <c r="MTG65" s="257"/>
      <c r="MTH65" s="257"/>
      <c r="MTI65" s="257"/>
      <c r="MTJ65" s="257"/>
      <c r="MTK65" s="257"/>
      <c r="MTL65" s="257"/>
      <c r="MTM65" s="257"/>
      <c r="MTN65" s="257"/>
      <c r="MTO65" s="257"/>
      <c r="MTP65" s="257"/>
      <c r="MTQ65" s="257"/>
      <c r="MTR65" s="257"/>
      <c r="MTS65" s="257"/>
      <c r="MTT65" s="257"/>
      <c r="MTU65" s="257"/>
      <c r="MTV65" s="257"/>
      <c r="MTW65" s="257"/>
      <c r="MTX65" s="257"/>
      <c r="MTY65" s="257"/>
      <c r="MTZ65" s="257"/>
      <c r="MUA65" s="257"/>
      <c r="MUB65" s="257"/>
      <c r="MUC65" s="257"/>
      <c r="MUD65" s="257"/>
      <c r="MUE65" s="257"/>
      <c r="MUF65" s="257"/>
      <c r="MUG65" s="257"/>
      <c r="MUH65" s="257"/>
      <c r="MUI65" s="257"/>
      <c r="MUJ65" s="257"/>
      <c r="MUK65" s="257"/>
      <c r="MUL65" s="257"/>
      <c r="MUM65" s="257"/>
      <c r="MUN65" s="257"/>
      <c r="MUO65" s="257"/>
      <c r="MUP65" s="257"/>
      <c r="MUQ65" s="257"/>
      <c r="MUR65" s="257"/>
      <c r="MUS65" s="257"/>
      <c r="MUT65" s="257"/>
      <c r="MUU65" s="257"/>
      <c r="MUV65" s="257"/>
      <c r="MUW65" s="257"/>
      <c r="MUX65" s="257"/>
      <c r="MUY65" s="257"/>
      <c r="MUZ65" s="257"/>
      <c r="MVA65" s="257"/>
      <c r="MVB65" s="257"/>
      <c r="MVC65" s="257"/>
      <c r="MVD65" s="257"/>
      <c r="MVE65" s="257"/>
      <c r="MVF65" s="257"/>
      <c r="MVG65" s="257"/>
      <c r="MVH65" s="257"/>
      <c r="MVI65" s="257"/>
      <c r="MVJ65" s="257"/>
      <c r="MVK65" s="257"/>
      <c r="MVL65" s="257"/>
      <c r="MVM65" s="257"/>
      <c r="MVN65" s="257"/>
      <c r="MVO65" s="257"/>
      <c r="MVP65" s="257"/>
      <c r="MVQ65" s="257"/>
      <c r="MVR65" s="257"/>
      <c r="MVS65" s="257"/>
      <c r="MVT65" s="257"/>
      <c r="MVU65" s="257"/>
      <c r="MVV65" s="257"/>
      <c r="MVW65" s="257"/>
      <c r="MVX65" s="257"/>
      <c r="MVY65" s="257"/>
      <c r="MVZ65" s="257"/>
      <c r="MWA65" s="257"/>
      <c r="MWB65" s="257"/>
      <c r="MWC65" s="257"/>
      <c r="MWD65" s="257"/>
      <c r="MWE65" s="257"/>
      <c r="MWF65" s="257"/>
      <c r="MWG65" s="257"/>
      <c r="MWH65" s="257"/>
      <c r="MWI65" s="257"/>
      <c r="MWJ65" s="257"/>
      <c r="MWK65" s="257"/>
      <c r="MWL65" s="257"/>
      <c r="MWM65" s="257"/>
      <c r="MWN65" s="257"/>
      <c r="MWO65" s="257"/>
      <c r="MWP65" s="257"/>
      <c r="MWQ65" s="257"/>
      <c r="MWR65" s="257"/>
      <c r="MWS65" s="257"/>
      <c r="MWT65" s="257"/>
      <c r="MWU65" s="257"/>
      <c r="MWV65" s="257"/>
      <c r="MWW65" s="257"/>
      <c r="MWX65" s="257"/>
      <c r="MWY65" s="257"/>
      <c r="MWZ65" s="257"/>
      <c r="MXA65" s="257"/>
      <c r="MXB65" s="257"/>
      <c r="MXC65" s="257"/>
      <c r="MXD65" s="257"/>
      <c r="MXE65" s="257"/>
      <c r="MXF65" s="257"/>
      <c r="MXG65" s="257"/>
      <c r="MXH65" s="257"/>
      <c r="MXI65" s="257"/>
      <c r="MXJ65" s="257"/>
      <c r="MXK65" s="257"/>
      <c r="MXL65" s="257"/>
      <c r="MXM65" s="257"/>
      <c r="MXN65" s="257"/>
      <c r="MXO65" s="257"/>
      <c r="MXP65" s="257"/>
      <c r="MXQ65" s="257"/>
      <c r="MXR65" s="257"/>
      <c r="MXS65" s="257"/>
      <c r="MXT65" s="257"/>
      <c r="MXU65" s="257"/>
      <c r="MXV65" s="257"/>
      <c r="MXW65" s="257"/>
      <c r="MXX65" s="257"/>
      <c r="MXY65" s="257"/>
      <c r="MXZ65" s="257"/>
      <c r="MYA65" s="257"/>
      <c r="MYB65" s="257"/>
      <c r="MYC65" s="257"/>
      <c r="MYD65" s="257"/>
      <c r="MYE65" s="257"/>
      <c r="MYF65" s="257"/>
      <c r="MYG65" s="257"/>
      <c r="MYH65" s="257"/>
      <c r="MYI65" s="257"/>
      <c r="MYJ65" s="257"/>
      <c r="MYK65" s="257"/>
      <c r="MYL65" s="257"/>
      <c r="MYM65" s="257"/>
      <c r="MYN65" s="257"/>
      <c r="MYO65" s="257"/>
      <c r="MYP65" s="257"/>
      <c r="MYQ65" s="257"/>
      <c r="MYR65" s="257"/>
      <c r="MYS65" s="257"/>
      <c r="MYT65" s="257"/>
      <c r="MYU65" s="257"/>
      <c r="MYV65" s="257"/>
      <c r="MYW65" s="257"/>
      <c r="MYX65" s="257"/>
      <c r="MYY65" s="257"/>
      <c r="MYZ65" s="257"/>
      <c r="MZA65" s="257"/>
      <c r="MZB65" s="257"/>
      <c r="MZC65" s="257"/>
      <c r="MZD65" s="257"/>
      <c r="MZE65" s="257"/>
      <c r="MZF65" s="257"/>
      <c r="MZG65" s="257"/>
      <c r="MZH65" s="257"/>
      <c r="MZI65" s="257"/>
      <c r="MZJ65" s="257"/>
      <c r="MZK65" s="257"/>
      <c r="MZL65" s="257"/>
      <c r="MZM65" s="257"/>
      <c r="MZN65" s="257"/>
      <c r="MZO65" s="257"/>
      <c r="MZP65" s="257"/>
      <c r="MZQ65" s="257"/>
      <c r="MZR65" s="257"/>
      <c r="MZS65" s="257"/>
      <c r="MZT65" s="257"/>
      <c r="MZU65" s="257"/>
      <c r="MZV65" s="257"/>
      <c r="MZW65" s="257"/>
      <c r="MZX65" s="257"/>
      <c r="MZY65" s="257"/>
      <c r="MZZ65" s="257"/>
      <c r="NAA65" s="257"/>
      <c r="NAB65" s="257"/>
      <c r="NAC65" s="257"/>
      <c r="NAD65" s="257"/>
      <c r="NAE65" s="257"/>
      <c r="NAF65" s="257"/>
      <c r="NAG65" s="257"/>
      <c r="NAH65" s="257"/>
      <c r="NAI65" s="257"/>
      <c r="NAJ65" s="257"/>
      <c r="NAK65" s="257"/>
      <c r="NAL65" s="257"/>
      <c r="NAM65" s="257"/>
      <c r="NAN65" s="257"/>
      <c r="NAO65" s="257"/>
      <c r="NAP65" s="257"/>
      <c r="NAQ65" s="257"/>
      <c r="NAR65" s="257"/>
      <c r="NAS65" s="257"/>
      <c r="NAT65" s="257"/>
      <c r="NAU65" s="257"/>
      <c r="NAV65" s="257"/>
      <c r="NAW65" s="257"/>
      <c r="NAX65" s="257"/>
      <c r="NAY65" s="257"/>
      <c r="NAZ65" s="257"/>
      <c r="NBA65" s="257"/>
      <c r="NBB65" s="257"/>
      <c r="NBC65" s="257"/>
      <c r="NBD65" s="257"/>
      <c r="NBE65" s="257"/>
      <c r="NBF65" s="257"/>
      <c r="NBG65" s="257"/>
      <c r="NBH65" s="257"/>
      <c r="NBI65" s="257"/>
      <c r="NBJ65" s="257"/>
      <c r="NBK65" s="257"/>
      <c r="NBL65" s="257"/>
      <c r="NBM65" s="257"/>
      <c r="NBN65" s="257"/>
      <c r="NBO65" s="257"/>
      <c r="NBP65" s="257"/>
      <c r="NBQ65" s="257"/>
      <c r="NBR65" s="257"/>
      <c r="NBS65" s="257"/>
      <c r="NBT65" s="257"/>
      <c r="NBU65" s="257"/>
      <c r="NBV65" s="257"/>
      <c r="NBW65" s="257"/>
      <c r="NBX65" s="257"/>
      <c r="NBY65" s="257"/>
      <c r="NBZ65" s="257"/>
      <c r="NCA65" s="257"/>
      <c r="NCB65" s="257"/>
      <c r="NCC65" s="257"/>
      <c r="NCD65" s="257"/>
      <c r="NCE65" s="257"/>
      <c r="NCF65" s="257"/>
      <c r="NCG65" s="257"/>
      <c r="NCH65" s="257"/>
      <c r="NCI65" s="257"/>
      <c r="NCJ65" s="257"/>
      <c r="NCK65" s="257"/>
      <c r="NCL65" s="257"/>
      <c r="NCM65" s="257"/>
      <c r="NCN65" s="257"/>
      <c r="NCO65" s="257"/>
      <c r="NCP65" s="257"/>
      <c r="NCQ65" s="257"/>
      <c r="NCR65" s="257"/>
      <c r="NCS65" s="257"/>
      <c r="NCT65" s="257"/>
      <c r="NCU65" s="257"/>
      <c r="NCV65" s="257"/>
      <c r="NCW65" s="257"/>
      <c r="NCX65" s="257"/>
      <c r="NCY65" s="257"/>
      <c r="NCZ65" s="257"/>
      <c r="NDA65" s="257"/>
      <c r="NDB65" s="257"/>
      <c r="NDC65" s="257"/>
      <c r="NDD65" s="257"/>
      <c r="NDE65" s="257"/>
      <c r="NDF65" s="257"/>
      <c r="NDG65" s="257"/>
      <c r="NDH65" s="257"/>
      <c r="NDI65" s="257"/>
      <c r="NDJ65" s="257"/>
      <c r="NDK65" s="257"/>
      <c r="NDL65" s="257"/>
      <c r="NDM65" s="257"/>
      <c r="NDN65" s="257"/>
      <c r="NDO65" s="257"/>
      <c r="NDP65" s="257"/>
      <c r="NDQ65" s="257"/>
      <c r="NDR65" s="257"/>
      <c r="NDS65" s="257"/>
      <c r="NDT65" s="257"/>
      <c r="NDU65" s="257"/>
      <c r="NDV65" s="257"/>
      <c r="NDW65" s="257"/>
      <c r="NDX65" s="257"/>
      <c r="NDY65" s="257"/>
      <c r="NDZ65" s="257"/>
      <c r="NEA65" s="257"/>
      <c r="NEB65" s="257"/>
      <c r="NEC65" s="257"/>
      <c r="NED65" s="257"/>
      <c r="NEE65" s="257"/>
      <c r="NEF65" s="257"/>
      <c r="NEG65" s="257"/>
      <c r="NEH65" s="257"/>
      <c r="NEI65" s="257"/>
      <c r="NEJ65" s="257"/>
      <c r="NEK65" s="257"/>
      <c r="NEL65" s="257"/>
      <c r="NEM65" s="257"/>
      <c r="NEN65" s="257"/>
      <c r="NEO65" s="257"/>
      <c r="NEP65" s="257"/>
      <c r="NEQ65" s="257"/>
      <c r="NER65" s="257"/>
      <c r="NES65" s="257"/>
      <c r="NET65" s="257"/>
      <c r="NEU65" s="257"/>
      <c r="NEV65" s="257"/>
      <c r="NEW65" s="257"/>
      <c r="NEX65" s="257"/>
      <c r="NEY65" s="257"/>
      <c r="NEZ65" s="257"/>
      <c r="NFA65" s="257"/>
      <c r="NFB65" s="257"/>
      <c r="NFC65" s="257"/>
      <c r="NFD65" s="257"/>
      <c r="NFE65" s="257"/>
      <c r="NFF65" s="257"/>
      <c r="NFG65" s="257"/>
      <c r="NFH65" s="257"/>
      <c r="NFI65" s="257"/>
      <c r="NFJ65" s="257"/>
      <c r="NFK65" s="257"/>
      <c r="NFL65" s="257"/>
      <c r="NFM65" s="257"/>
      <c r="NFN65" s="257"/>
      <c r="NFO65" s="257"/>
      <c r="NFP65" s="257"/>
      <c r="NFQ65" s="257"/>
      <c r="NFR65" s="257"/>
      <c r="NFS65" s="257"/>
      <c r="NFT65" s="257"/>
      <c r="NFU65" s="257"/>
      <c r="NFV65" s="257"/>
      <c r="NFW65" s="257"/>
      <c r="NFX65" s="257"/>
      <c r="NFY65" s="257"/>
      <c r="NFZ65" s="257"/>
      <c r="NGA65" s="257"/>
      <c r="NGB65" s="257"/>
      <c r="NGC65" s="257"/>
      <c r="NGD65" s="257"/>
      <c r="NGE65" s="257"/>
      <c r="NGF65" s="257"/>
      <c r="NGG65" s="257"/>
      <c r="NGH65" s="257"/>
      <c r="NGI65" s="257"/>
      <c r="NGJ65" s="257"/>
      <c r="NGK65" s="257"/>
      <c r="NGL65" s="257"/>
      <c r="NGM65" s="257"/>
      <c r="NGN65" s="257"/>
      <c r="NGO65" s="257"/>
      <c r="NGP65" s="257"/>
      <c r="NGQ65" s="257"/>
      <c r="NGR65" s="257"/>
      <c r="NGS65" s="257"/>
      <c r="NGT65" s="257"/>
      <c r="NGU65" s="257"/>
      <c r="NGV65" s="257"/>
      <c r="NGW65" s="257"/>
      <c r="NGX65" s="257"/>
      <c r="NGY65" s="257"/>
      <c r="NGZ65" s="257"/>
      <c r="NHA65" s="257"/>
      <c r="NHB65" s="257"/>
      <c r="NHC65" s="257"/>
      <c r="NHD65" s="257"/>
      <c r="NHE65" s="257"/>
      <c r="NHF65" s="257"/>
      <c r="NHG65" s="257"/>
      <c r="NHH65" s="257"/>
      <c r="NHI65" s="257"/>
      <c r="NHJ65" s="257"/>
      <c r="NHK65" s="257"/>
      <c r="NHL65" s="257"/>
      <c r="NHM65" s="257"/>
      <c r="NHN65" s="257"/>
      <c r="NHO65" s="257"/>
      <c r="NHP65" s="257"/>
      <c r="NHQ65" s="257"/>
      <c r="NHR65" s="257"/>
      <c r="NHS65" s="257"/>
      <c r="NHT65" s="257"/>
      <c r="NHU65" s="257"/>
      <c r="NHV65" s="257"/>
      <c r="NHW65" s="257"/>
      <c r="NHX65" s="257"/>
      <c r="NHY65" s="257"/>
      <c r="NHZ65" s="257"/>
      <c r="NIA65" s="257"/>
      <c r="NIB65" s="257"/>
      <c r="NIC65" s="257"/>
      <c r="NID65" s="257"/>
      <c r="NIE65" s="257"/>
      <c r="NIF65" s="257"/>
      <c r="NIG65" s="257"/>
      <c r="NIH65" s="257"/>
      <c r="NII65" s="257"/>
      <c r="NIJ65" s="257"/>
      <c r="NIK65" s="257"/>
      <c r="NIL65" s="257"/>
      <c r="NIM65" s="257"/>
      <c r="NIN65" s="257"/>
      <c r="NIO65" s="257"/>
      <c r="NIP65" s="257"/>
      <c r="NIQ65" s="257"/>
      <c r="NIR65" s="257"/>
      <c r="NIS65" s="257"/>
      <c r="NIT65" s="257"/>
      <c r="NIU65" s="257"/>
      <c r="NIV65" s="257"/>
      <c r="NIW65" s="257"/>
      <c r="NIX65" s="257"/>
      <c r="NIY65" s="257"/>
      <c r="NIZ65" s="257"/>
      <c r="NJA65" s="257"/>
      <c r="NJB65" s="257"/>
      <c r="NJC65" s="257"/>
      <c r="NJD65" s="257"/>
      <c r="NJE65" s="257"/>
      <c r="NJF65" s="257"/>
      <c r="NJG65" s="257"/>
      <c r="NJH65" s="257"/>
      <c r="NJI65" s="257"/>
      <c r="NJJ65" s="257"/>
      <c r="NJK65" s="257"/>
      <c r="NJL65" s="257"/>
      <c r="NJM65" s="257"/>
      <c r="NJN65" s="257"/>
      <c r="NJO65" s="257"/>
      <c r="NJP65" s="257"/>
      <c r="NJQ65" s="257"/>
      <c r="NJR65" s="257"/>
      <c r="NJS65" s="257"/>
      <c r="NJT65" s="257"/>
      <c r="NJU65" s="257"/>
      <c r="NJV65" s="257"/>
      <c r="NJW65" s="257"/>
      <c r="NJX65" s="257"/>
      <c r="NJY65" s="257"/>
      <c r="NJZ65" s="257"/>
      <c r="NKA65" s="257"/>
      <c r="NKB65" s="257"/>
      <c r="NKC65" s="257"/>
      <c r="NKD65" s="257"/>
      <c r="NKE65" s="257"/>
      <c r="NKF65" s="257"/>
      <c r="NKG65" s="257"/>
      <c r="NKH65" s="257"/>
      <c r="NKI65" s="257"/>
      <c r="NKJ65" s="257"/>
      <c r="NKK65" s="257"/>
      <c r="NKL65" s="257"/>
      <c r="NKM65" s="257"/>
      <c r="NKN65" s="257"/>
      <c r="NKO65" s="257"/>
      <c r="NKP65" s="257"/>
      <c r="NKQ65" s="257"/>
      <c r="NKR65" s="257"/>
      <c r="NKS65" s="257"/>
      <c r="NKT65" s="257"/>
      <c r="NKU65" s="257"/>
      <c r="NKV65" s="257"/>
      <c r="NKW65" s="257"/>
      <c r="NKX65" s="257"/>
      <c r="NKY65" s="257"/>
      <c r="NKZ65" s="257"/>
      <c r="NLA65" s="257"/>
      <c r="NLB65" s="257"/>
      <c r="NLC65" s="257"/>
      <c r="NLD65" s="257"/>
      <c r="NLE65" s="257"/>
      <c r="NLF65" s="257"/>
      <c r="NLG65" s="257"/>
      <c r="NLH65" s="257"/>
      <c r="NLI65" s="257"/>
      <c r="NLJ65" s="257"/>
      <c r="NLK65" s="257"/>
      <c r="NLL65" s="257"/>
      <c r="NLM65" s="257"/>
      <c r="NLN65" s="257"/>
      <c r="NLO65" s="257"/>
      <c r="NLP65" s="257"/>
      <c r="NLQ65" s="257"/>
      <c r="NLR65" s="257"/>
      <c r="NLS65" s="257"/>
      <c r="NLT65" s="257"/>
      <c r="NLU65" s="257"/>
      <c r="NLV65" s="257"/>
      <c r="NLW65" s="257"/>
      <c r="NLX65" s="257"/>
      <c r="NLY65" s="257"/>
      <c r="NLZ65" s="257"/>
      <c r="NMA65" s="257"/>
      <c r="NMB65" s="257"/>
      <c r="NMC65" s="257"/>
      <c r="NMD65" s="257"/>
      <c r="NME65" s="257"/>
      <c r="NMF65" s="257"/>
      <c r="NMG65" s="257"/>
      <c r="NMH65" s="257"/>
      <c r="NMI65" s="257"/>
      <c r="NMJ65" s="257"/>
      <c r="NMK65" s="257"/>
      <c r="NML65" s="257"/>
      <c r="NMM65" s="257"/>
      <c r="NMN65" s="257"/>
      <c r="NMO65" s="257"/>
      <c r="NMP65" s="257"/>
      <c r="NMQ65" s="257"/>
      <c r="NMR65" s="257"/>
      <c r="NMS65" s="257"/>
      <c r="NMT65" s="257"/>
      <c r="NMU65" s="257"/>
      <c r="NMV65" s="257"/>
      <c r="NMW65" s="257"/>
      <c r="NMX65" s="257"/>
      <c r="NMY65" s="257"/>
      <c r="NMZ65" s="257"/>
      <c r="NNA65" s="257"/>
      <c r="NNB65" s="257"/>
      <c r="NNC65" s="257"/>
      <c r="NND65" s="257"/>
      <c r="NNE65" s="257"/>
      <c r="NNF65" s="257"/>
      <c r="NNG65" s="257"/>
      <c r="NNH65" s="257"/>
      <c r="NNI65" s="257"/>
      <c r="NNJ65" s="257"/>
      <c r="NNK65" s="257"/>
      <c r="NNL65" s="257"/>
      <c r="NNM65" s="257"/>
      <c r="NNN65" s="257"/>
      <c r="NNO65" s="257"/>
      <c r="NNP65" s="257"/>
      <c r="NNQ65" s="257"/>
      <c r="NNR65" s="257"/>
      <c r="NNS65" s="257"/>
      <c r="NNT65" s="257"/>
      <c r="NNU65" s="257"/>
      <c r="NNV65" s="257"/>
      <c r="NNW65" s="257"/>
      <c r="NNX65" s="257"/>
      <c r="NNY65" s="257"/>
      <c r="NNZ65" s="257"/>
      <c r="NOA65" s="257"/>
      <c r="NOB65" s="257"/>
      <c r="NOC65" s="257"/>
      <c r="NOD65" s="257"/>
      <c r="NOE65" s="257"/>
      <c r="NOF65" s="257"/>
      <c r="NOG65" s="257"/>
      <c r="NOH65" s="257"/>
      <c r="NOI65" s="257"/>
      <c r="NOJ65" s="257"/>
      <c r="NOK65" s="257"/>
      <c r="NOL65" s="257"/>
      <c r="NOM65" s="257"/>
      <c r="NON65" s="257"/>
      <c r="NOO65" s="257"/>
      <c r="NOP65" s="257"/>
      <c r="NOQ65" s="257"/>
      <c r="NOR65" s="257"/>
      <c r="NOS65" s="257"/>
      <c r="NOT65" s="257"/>
      <c r="NOU65" s="257"/>
      <c r="NOV65" s="257"/>
      <c r="NOW65" s="257"/>
      <c r="NOX65" s="257"/>
      <c r="NOY65" s="257"/>
      <c r="NOZ65" s="257"/>
      <c r="NPA65" s="257"/>
      <c r="NPB65" s="257"/>
      <c r="NPC65" s="257"/>
      <c r="NPD65" s="257"/>
      <c r="NPE65" s="257"/>
      <c r="NPF65" s="257"/>
      <c r="NPG65" s="257"/>
      <c r="NPH65" s="257"/>
      <c r="NPI65" s="257"/>
      <c r="NPJ65" s="257"/>
      <c r="NPK65" s="257"/>
      <c r="NPL65" s="257"/>
      <c r="NPM65" s="257"/>
      <c r="NPN65" s="257"/>
      <c r="NPO65" s="257"/>
      <c r="NPP65" s="257"/>
      <c r="NPQ65" s="257"/>
      <c r="NPR65" s="257"/>
      <c r="NPS65" s="257"/>
      <c r="NPT65" s="257"/>
      <c r="NPU65" s="257"/>
      <c r="NPV65" s="257"/>
      <c r="NPW65" s="257"/>
      <c r="NPX65" s="257"/>
      <c r="NPY65" s="257"/>
      <c r="NPZ65" s="257"/>
      <c r="NQA65" s="257"/>
      <c r="NQB65" s="257"/>
      <c r="NQC65" s="257"/>
      <c r="NQD65" s="257"/>
      <c r="NQE65" s="257"/>
      <c r="NQF65" s="257"/>
      <c r="NQG65" s="257"/>
      <c r="NQH65" s="257"/>
      <c r="NQI65" s="257"/>
      <c r="NQJ65" s="257"/>
      <c r="NQK65" s="257"/>
      <c r="NQL65" s="257"/>
      <c r="NQM65" s="257"/>
      <c r="NQN65" s="257"/>
      <c r="NQO65" s="257"/>
      <c r="NQP65" s="257"/>
      <c r="NQQ65" s="257"/>
      <c r="NQR65" s="257"/>
      <c r="NQS65" s="257"/>
      <c r="NQT65" s="257"/>
      <c r="NQU65" s="257"/>
      <c r="NQV65" s="257"/>
      <c r="NQW65" s="257"/>
      <c r="NQX65" s="257"/>
      <c r="NQY65" s="257"/>
      <c r="NQZ65" s="257"/>
      <c r="NRA65" s="257"/>
      <c r="NRB65" s="257"/>
      <c r="NRC65" s="257"/>
      <c r="NRD65" s="257"/>
      <c r="NRE65" s="257"/>
      <c r="NRF65" s="257"/>
      <c r="NRG65" s="257"/>
      <c r="NRH65" s="257"/>
      <c r="NRI65" s="257"/>
      <c r="NRJ65" s="257"/>
      <c r="NRK65" s="257"/>
      <c r="NRL65" s="257"/>
      <c r="NRM65" s="257"/>
      <c r="NRN65" s="257"/>
      <c r="NRO65" s="257"/>
      <c r="NRP65" s="257"/>
      <c r="NRQ65" s="257"/>
      <c r="NRR65" s="257"/>
      <c r="NRS65" s="257"/>
      <c r="NRT65" s="257"/>
      <c r="NRU65" s="257"/>
      <c r="NRV65" s="257"/>
      <c r="NRW65" s="257"/>
      <c r="NRX65" s="257"/>
      <c r="NRY65" s="257"/>
      <c r="NRZ65" s="257"/>
      <c r="NSA65" s="257"/>
      <c r="NSB65" s="257"/>
      <c r="NSC65" s="257"/>
      <c r="NSD65" s="257"/>
      <c r="NSE65" s="257"/>
      <c r="NSF65" s="257"/>
      <c r="NSG65" s="257"/>
      <c r="NSH65" s="257"/>
      <c r="NSI65" s="257"/>
      <c r="NSJ65" s="257"/>
      <c r="NSK65" s="257"/>
      <c r="NSL65" s="257"/>
      <c r="NSM65" s="257"/>
      <c r="NSN65" s="257"/>
      <c r="NSO65" s="257"/>
      <c r="NSP65" s="257"/>
      <c r="NSQ65" s="257"/>
      <c r="NSR65" s="257"/>
      <c r="NSS65" s="257"/>
      <c r="NST65" s="257"/>
      <c r="NSU65" s="257"/>
      <c r="NSV65" s="257"/>
      <c r="NSW65" s="257"/>
      <c r="NSX65" s="257"/>
      <c r="NSY65" s="257"/>
      <c r="NSZ65" s="257"/>
      <c r="NTA65" s="257"/>
      <c r="NTB65" s="257"/>
      <c r="NTC65" s="257"/>
      <c r="NTD65" s="257"/>
      <c r="NTE65" s="257"/>
      <c r="NTF65" s="257"/>
      <c r="NTG65" s="257"/>
      <c r="NTH65" s="257"/>
      <c r="NTI65" s="257"/>
      <c r="NTJ65" s="257"/>
      <c r="NTK65" s="257"/>
      <c r="NTL65" s="257"/>
      <c r="NTM65" s="257"/>
      <c r="NTN65" s="257"/>
      <c r="NTO65" s="257"/>
      <c r="NTP65" s="257"/>
      <c r="NTQ65" s="257"/>
      <c r="NTR65" s="257"/>
      <c r="NTS65" s="257"/>
      <c r="NTT65" s="257"/>
      <c r="NTU65" s="257"/>
      <c r="NTV65" s="257"/>
      <c r="NTW65" s="257"/>
      <c r="NTX65" s="257"/>
      <c r="NTY65" s="257"/>
      <c r="NTZ65" s="257"/>
      <c r="NUA65" s="257"/>
      <c r="NUB65" s="257"/>
      <c r="NUC65" s="257"/>
      <c r="NUD65" s="257"/>
      <c r="NUE65" s="257"/>
      <c r="NUF65" s="257"/>
      <c r="NUG65" s="257"/>
      <c r="NUH65" s="257"/>
      <c r="NUI65" s="257"/>
      <c r="NUJ65" s="257"/>
      <c r="NUK65" s="257"/>
      <c r="NUL65" s="257"/>
      <c r="NUM65" s="257"/>
      <c r="NUN65" s="257"/>
      <c r="NUO65" s="257"/>
      <c r="NUP65" s="257"/>
      <c r="NUQ65" s="257"/>
      <c r="NUR65" s="257"/>
      <c r="NUS65" s="257"/>
      <c r="NUT65" s="257"/>
      <c r="NUU65" s="257"/>
      <c r="NUV65" s="257"/>
      <c r="NUW65" s="257"/>
      <c r="NUX65" s="257"/>
      <c r="NUY65" s="257"/>
      <c r="NUZ65" s="257"/>
      <c r="NVA65" s="257"/>
      <c r="NVB65" s="257"/>
      <c r="NVC65" s="257"/>
      <c r="NVD65" s="257"/>
      <c r="NVE65" s="257"/>
      <c r="NVF65" s="257"/>
      <c r="NVG65" s="257"/>
      <c r="NVH65" s="257"/>
      <c r="NVI65" s="257"/>
      <c r="NVJ65" s="257"/>
      <c r="NVK65" s="257"/>
      <c r="NVL65" s="257"/>
      <c r="NVM65" s="257"/>
      <c r="NVN65" s="257"/>
      <c r="NVO65" s="257"/>
      <c r="NVP65" s="257"/>
      <c r="NVQ65" s="257"/>
      <c r="NVR65" s="257"/>
      <c r="NVS65" s="257"/>
      <c r="NVT65" s="257"/>
      <c r="NVU65" s="257"/>
      <c r="NVV65" s="257"/>
      <c r="NVW65" s="257"/>
      <c r="NVX65" s="257"/>
      <c r="NVY65" s="257"/>
      <c r="NVZ65" s="257"/>
      <c r="NWA65" s="257"/>
      <c r="NWB65" s="257"/>
      <c r="NWC65" s="257"/>
      <c r="NWD65" s="257"/>
      <c r="NWE65" s="257"/>
      <c r="NWF65" s="257"/>
      <c r="NWG65" s="257"/>
      <c r="NWH65" s="257"/>
      <c r="NWI65" s="257"/>
      <c r="NWJ65" s="257"/>
      <c r="NWK65" s="257"/>
      <c r="NWL65" s="257"/>
      <c r="NWM65" s="257"/>
      <c r="NWN65" s="257"/>
      <c r="NWO65" s="257"/>
      <c r="NWP65" s="257"/>
      <c r="NWQ65" s="257"/>
      <c r="NWR65" s="257"/>
      <c r="NWS65" s="257"/>
      <c r="NWT65" s="257"/>
      <c r="NWU65" s="257"/>
      <c r="NWV65" s="257"/>
      <c r="NWW65" s="257"/>
      <c r="NWX65" s="257"/>
      <c r="NWY65" s="257"/>
      <c r="NWZ65" s="257"/>
      <c r="NXA65" s="257"/>
      <c r="NXB65" s="257"/>
      <c r="NXC65" s="257"/>
      <c r="NXD65" s="257"/>
      <c r="NXE65" s="257"/>
      <c r="NXF65" s="257"/>
      <c r="NXG65" s="257"/>
      <c r="NXH65" s="257"/>
      <c r="NXI65" s="257"/>
      <c r="NXJ65" s="257"/>
      <c r="NXK65" s="257"/>
      <c r="NXL65" s="257"/>
      <c r="NXM65" s="257"/>
      <c r="NXN65" s="257"/>
      <c r="NXO65" s="257"/>
      <c r="NXP65" s="257"/>
      <c r="NXQ65" s="257"/>
      <c r="NXR65" s="257"/>
      <c r="NXS65" s="257"/>
      <c r="NXT65" s="257"/>
      <c r="NXU65" s="257"/>
      <c r="NXV65" s="257"/>
      <c r="NXW65" s="257"/>
      <c r="NXX65" s="257"/>
      <c r="NXY65" s="257"/>
      <c r="NXZ65" s="257"/>
      <c r="NYA65" s="257"/>
      <c r="NYB65" s="257"/>
      <c r="NYC65" s="257"/>
      <c r="NYD65" s="257"/>
      <c r="NYE65" s="257"/>
      <c r="NYF65" s="257"/>
      <c r="NYG65" s="257"/>
      <c r="NYH65" s="257"/>
      <c r="NYI65" s="257"/>
      <c r="NYJ65" s="257"/>
      <c r="NYK65" s="257"/>
      <c r="NYL65" s="257"/>
      <c r="NYM65" s="257"/>
      <c r="NYN65" s="257"/>
      <c r="NYO65" s="257"/>
      <c r="NYP65" s="257"/>
      <c r="NYQ65" s="257"/>
      <c r="NYR65" s="257"/>
      <c r="NYS65" s="257"/>
      <c r="NYT65" s="257"/>
      <c r="NYU65" s="257"/>
      <c r="NYV65" s="257"/>
      <c r="NYW65" s="257"/>
      <c r="NYX65" s="257"/>
      <c r="NYY65" s="257"/>
      <c r="NYZ65" s="257"/>
      <c r="NZA65" s="257"/>
      <c r="NZB65" s="257"/>
      <c r="NZC65" s="257"/>
      <c r="NZD65" s="257"/>
      <c r="NZE65" s="257"/>
      <c r="NZF65" s="257"/>
      <c r="NZG65" s="257"/>
      <c r="NZH65" s="257"/>
      <c r="NZI65" s="257"/>
      <c r="NZJ65" s="257"/>
      <c r="NZK65" s="257"/>
      <c r="NZL65" s="257"/>
      <c r="NZM65" s="257"/>
      <c r="NZN65" s="257"/>
      <c r="NZO65" s="257"/>
      <c r="NZP65" s="257"/>
      <c r="NZQ65" s="257"/>
      <c r="NZR65" s="257"/>
      <c r="NZS65" s="257"/>
      <c r="NZT65" s="257"/>
      <c r="NZU65" s="257"/>
      <c r="NZV65" s="257"/>
      <c r="NZW65" s="257"/>
      <c r="NZX65" s="257"/>
      <c r="NZY65" s="257"/>
      <c r="NZZ65" s="257"/>
      <c r="OAA65" s="257"/>
      <c r="OAB65" s="257"/>
      <c r="OAC65" s="257"/>
      <c r="OAD65" s="257"/>
      <c r="OAE65" s="257"/>
      <c r="OAF65" s="257"/>
      <c r="OAG65" s="257"/>
      <c r="OAH65" s="257"/>
      <c r="OAI65" s="257"/>
      <c r="OAJ65" s="257"/>
      <c r="OAK65" s="257"/>
      <c r="OAL65" s="257"/>
      <c r="OAM65" s="257"/>
      <c r="OAN65" s="257"/>
      <c r="OAO65" s="257"/>
      <c r="OAP65" s="257"/>
      <c r="OAQ65" s="257"/>
      <c r="OAR65" s="257"/>
      <c r="OAS65" s="257"/>
      <c r="OAT65" s="257"/>
      <c r="OAU65" s="257"/>
      <c r="OAV65" s="257"/>
      <c r="OAW65" s="257"/>
      <c r="OAX65" s="257"/>
      <c r="OAY65" s="257"/>
      <c r="OAZ65" s="257"/>
      <c r="OBA65" s="257"/>
      <c r="OBB65" s="257"/>
      <c r="OBC65" s="257"/>
      <c r="OBD65" s="257"/>
      <c r="OBE65" s="257"/>
      <c r="OBF65" s="257"/>
      <c r="OBG65" s="257"/>
      <c r="OBH65" s="257"/>
      <c r="OBI65" s="257"/>
      <c r="OBJ65" s="257"/>
      <c r="OBK65" s="257"/>
      <c r="OBL65" s="257"/>
      <c r="OBM65" s="257"/>
      <c r="OBN65" s="257"/>
      <c r="OBO65" s="257"/>
      <c r="OBP65" s="257"/>
      <c r="OBQ65" s="257"/>
      <c r="OBR65" s="257"/>
      <c r="OBS65" s="257"/>
      <c r="OBT65" s="257"/>
      <c r="OBU65" s="257"/>
      <c r="OBV65" s="257"/>
      <c r="OBW65" s="257"/>
      <c r="OBX65" s="257"/>
      <c r="OBY65" s="257"/>
      <c r="OBZ65" s="257"/>
      <c r="OCA65" s="257"/>
      <c r="OCB65" s="257"/>
      <c r="OCC65" s="257"/>
      <c r="OCD65" s="257"/>
      <c r="OCE65" s="257"/>
      <c r="OCF65" s="257"/>
      <c r="OCG65" s="257"/>
      <c r="OCH65" s="257"/>
      <c r="OCI65" s="257"/>
      <c r="OCJ65" s="257"/>
      <c r="OCK65" s="257"/>
      <c r="OCL65" s="257"/>
      <c r="OCM65" s="257"/>
      <c r="OCN65" s="257"/>
      <c r="OCO65" s="257"/>
      <c r="OCP65" s="257"/>
      <c r="OCQ65" s="257"/>
      <c r="OCR65" s="257"/>
      <c r="OCS65" s="257"/>
      <c r="OCT65" s="257"/>
      <c r="OCU65" s="257"/>
      <c r="OCV65" s="257"/>
      <c r="OCW65" s="257"/>
      <c r="OCX65" s="257"/>
      <c r="OCY65" s="257"/>
      <c r="OCZ65" s="257"/>
      <c r="ODA65" s="257"/>
      <c r="ODB65" s="257"/>
      <c r="ODC65" s="257"/>
      <c r="ODD65" s="257"/>
      <c r="ODE65" s="257"/>
      <c r="ODF65" s="257"/>
      <c r="ODG65" s="257"/>
      <c r="ODH65" s="257"/>
      <c r="ODI65" s="257"/>
      <c r="ODJ65" s="257"/>
      <c r="ODK65" s="257"/>
      <c r="ODL65" s="257"/>
      <c r="ODM65" s="257"/>
      <c r="ODN65" s="257"/>
      <c r="ODO65" s="257"/>
      <c r="ODP65" s="257"/>
      <c r="ODQ65" s="257"/>
      <c r="ODR65" s="257"/>
      <c r="ODS65" s="257"/>
      <c r="ODT65" s="257"/>
      <c r="ODU65" s="257"/>
      <c r="ODV65" s="257"/>
      <c r="ODW65" s="257"/>
      <c r="ODX65" s="257"/>
      <c r="ODY65" s="257"/>
      <c r="ODZ65" s="257"/>
      <c r="OEA65" s="257"/>
      <c r="OEB65" s="257"/>
      <c r="OEC65" s="257"/>
      <c r="OED65" s="257"/>
      <c r="OEE65" s="257"/>
      <c r="OEF65" s="257"/>
      <c r="OEG65" s="257"/>
      <c r="OEH65" s="257"/>
      <c r="OEI65" s="257"/>
      <c r="OEJ65" s="257"/>
      <c r="OEK65" s="257"/>
      <c r="OEL65" s="257"/>
      <c r="OEM65" s="257"/>
      <c r="OEN65" s="257"/>
      <c r="OEO65" s="257"/>
      <c r="OEP65" s="257"/>
      <c r="OEQ65" s="257"/>
      <c r="OER65" s="257"/>
      <c r="OES65" s="257"/>
      <c r="OET65" s="257"/>
      <c r="OEU65" s="257"/>
      <c r="OEV65" s="257"/>
      <c r="OEW65" s="257"/>
      <c r="OEX65" s="257"/>
      <c r="OEY65" s="257"/>
      <c r="OEZ65" s="257"/>
      <c r="OFA65" s="257"/>
      <c r="OFB65" s="257"/>
      <c r="OFC65" s="257"/>
      <c r="OFD65" s="257"/>
      <c r="OFE65" s="257"/>
      <c r="OFF65" s="257"/>
      <c r="OFG65" s="257"/>
      <c r="OFH65" s="257"/>
      <c r="OFI65" s="257"/>
      <c r="OFJ65" s="257"/>
      <c r="OFK65" s="257"/>
      <c r="OFL65" s="257"/>
      <c r="OFM65" s="257"/>
      <c r="OFN65" s="257"/>
      <c r="OFO65" s="257"/>
      <c r="OFP65" s="257"/>
      <c r="OFQ65" s="257"/>
      <c r="OFR65" s="257"/>
      <c r="OFS65" s="257"/>
      <c r="OFT65" s="257"/>
      <c r="OFU65" s="257"/>
      <c r="OFV65" s="257"/>
      <c r="OFW65" s="257"/>
      <c r="OFX65" s="257"/>
      <c r="OFY65" s="257"/>
      <c r="OFZ65" s="257"/>
      <c r="OGA65" s="257"/>
      <c r="OGB65" s="257"/>
      <c r="OGC65" s="257"/>
      <c r="OGD65" s="257"/>
      <c r="OGE65" s="257"/>
      <c r="OGF65" s="257"/>
      <c r="OGG65" s="257"/>
      <c r="OGH65" s="257"/>
      <c r="OGI65" s="257"/>
      <c r="OGJ65" s="257"/>
      <c r="OGK65" s="257"/>
      <c r="OGL65" s="257"/>
      <c r="OGM65" s="257"/>
      <c r="OGN65" s="257"/>
      <c r="OGO65" s="257"/>
      <c r="OGP65" s="257"/>
      <c r="OGQ65" s="257"/>
      <c r="OGR65" s="257"/>
      <c r="OGS65" s="257"/>
      <c r="OGT65" s="257"/>
      <c r="OGU65" s="257"/>
      <c r="OGV65" s="257"/>
      <c r="OGW65" s="257"/>
      <c r="OGX65" s="257"/>
      <c r="OGY65" s="257"/>
      <c r="OGZ65" s="257"/>
      <c r="OHA65" s="257"/>
      <c r="OHB65" s="257"/>
      <c r="OHC65" s="257"/>
      <c r="OHD65" s="257"/>
      <c r="OHE65" s="257"/>
      <c r="OHF65" s="257"/>
      <c r="OHG65" s="257"/>
      <c r="OHH65" s="257"/>
      <c r="OHI65" s="257"/>
      <c r="OHJ65" s="257"/>
      <c r="OHK65" s="257"/>
      <c r="OHL65" s="257"/>
      <c r="OHM65" s="257"/>
      <c r="OHN65" s="257"/>
      <c r="OHO65" s="257"/>
      <c r="OHP65" s="257"/>
      <c r="OHQ65" s="257"/>
      <c r="OHR65" s="257"/>
      <c r="OHS65" s="257"/>
      <c r="OHT65" s="257"/>
      <c r="OHU65" s="257"/>
      <c r="OHV65" s="257"/>
      <c r="OHW65" s="257"/>
      <c r="OHX65" s="257"/>
      <c r="OHY65" s="257"/>
      <c r="OHZ65" s="257"/>
      <c r="OIA65" s="257"/>
      <c r="OIB65" s="257"/>
      <c r="OIC65" s="257"/>
      <c r="OID65" s="257"/>
      <c r="OIE65" s="257"/>
      <c r="OIF65" s="257"/>
      <c r="OIG65" s="257"/>
      <c r="OIH65" s="257"/>
      <c r="OII65" s="257"/>
      <c r="OIJ65" s="257"/>
      <c r="OIK65" s="257"/>
      <c r="OIL65" s="257"/>
      <c r="OIM65" s="257"/>
      <c r="OIN65" s="257"/>
      <c r="OIO65" s="257"/>
      <c r="OIP65" s="257"/>
      <c r="OIQ65" s="257"/>
      <c r="OIR65" s="257"/>
      <c r="OIS65" s="257"/>
      <c r="OIT65" s="257"/>
      <c r="OIU65" s="257"/>
      <c r="OIV65" s="257"/>
      <c r="OIW65" s="257"/>
      <c r="OIX65" s="257"/>
      <c r="OIY65" s="257"/>
      <c r="OIZ65" s="257"/>
      <c r="OJA65" s="257"/>
      <c r="OJB65" s="257"/>
      <c r="OJC65" s="257"/>
      <c r="OJD65" s="257"/>
      <c r="OJE65" s="257"/>
      <c r="OJF65" s="257"/>
      <c r="OJG65" s="257"/>
      <c r="OJH65" s="257"/>
      <c r="OJI65" s="257"/>
      <c r="OJJ65" s="257"/>
      <c r="OJK65" s="257"/>
      <c r="OJL65" s="257"/>
      <c r="OJM65" s="257"/>
      <c r="OJN65" s="257"/>
      <c r="OJO65" s="257"/>
      <c r="OJP65" s="257"/>
      <c r="OJQ65" s="257"/>
      <c r="OJR65" s="257"/>
      <c r="OJS65" s="257"/>
      <c r="OJT65" s="257"/>
      <c r="OJU65" s="257"/>
      <c r="OJV65" s="257"/>
      <c r="OJW65" s="257"/>
      <c r="OJX65" s="257"/>
      <c r="OJY65" s="257"/>
      <c r="OJZ65" s="257"/>
      <c r="OKA65" s="257"/>
      <c r="OKB65" s="257"/>
      <c r="OKC65" s="257"/>
      <c r="OKD65" s="257"/>
      <c r="OKE65" s="257"/>
      <c r="OKF65" s="257"/>
      <c r="OKG65" s="257"/>
      <c r="OKH65" s="257"/>
      <c r="OKI65" s="257"/>
      <c r="OKJ65" s="257"/>
      <c r="OKK65" s="257"/>
      <c r="OKL65" s="257"/>
      <c r="OKM65" s="257"/>
      <c r="OKN65" s="257"/>
      <c r="OKO65" s="257"/>
      <c r="OKP65" s="257"/>
      <c r="OKQ65" s="257"/>
      <c r="OKR65" s="257"/>
      <c r="OKS65" s="257"/>
      <c r="OKT65" s="257"/>
      <c r="OKU65" s="257"/>
      <c r="OKV65" s="257"/>
      <c r="OKW65" s="257"/>
      <c r="OKX65" s="257"/>
      <c r="OKY65" s="257"/>
      <c r="OKZ65" s="257"/>
      <c r="OLA65" s="257"/>
      <c r="OLB65" s="257"/>
      <c r="OLC65" s="257"/>
      <c r="OLD65" s="257"/>
      <c r="OLE65" s="257"/>
      <c r="OLF65" s="257"/>
      <c r="OLG65" s="257"/>
      <c r="OLH65" s="257"/>
      <c r="OLI65" s="257"/>
      <c r="OLJ65" s="257"/>
      <c r="OLK65" s="257"/>
      <c r="OLL65" s="257"/>
      <c r="OLM65" s="257"/>
      <c r="OLN65" s="257"/>
      <c r="OLO65" s="257"/>
      <c r="OLP65" s="257"/>
      <c r="OLQ65" s="257"/>
      <c r="OLR65" s="257"/>
      <c r="OLS65" s="257"/>
      <c r="OLT65" s="257"/>
      <c r="OLU65" s="257"/>
      <c r="OLV65" s="257"/>
      <c r="OLW65" s="257"/>
      <c r="OLX65" s="257"/>
      <c r="OLY65" s="257"/>
      <c r="OLZ65" s="257"/>
      <c r="OMA65" s="257"/>
      <c r="OMB65" s="257"/>
      <c r="OMC65" s="257"/>
      <c r="OMD65" s="257"/>
      <c r="OME65" s="257"/>
      <c r="OMF65" s="257"/>
      <c r="OMG65" s="257"/>
      <c r="OMH65" s="257"/>
      <c r="OMI65" s="257"/>
      <c r="OMJ65" s="257"/>
      <c r="OMK65" s="257"/>
      <c r="OML65" s="257"/>
      <c r="OMM65" s="257"/>
      <c r="OMN65" s="257"/>
      <c r="OMO65" s="257"/>
      <c r="OMP65" s="257"/>
      <c r="OMQ65" s="257"/>
      <c r="OMR65" s="257"/>
      <c r="OMS65" s="257"/>
      <c r="OMT65" s="257"/>
      <c r="OMU65" s="257"/>
      <c r="OMV65" s="257"/>
      <c r="OMW65" s="257"/>
      <c r="OMX65" s="257"/>
      <c r="OMY65" s="257"/>
      <c r="OMZ65" s="257"/>
      <c r="ONA65" s="257"/>
      <c r="ONB65" s="257"/>
      <c r="ONC65" s="257"/>
      <c r="OND65" s="257"/>
      <c r="ONE65" s="257"/>
      <c r="ONF65" s="257"/>
      <c r="ONG65" s="257"/>
      <c r="ONH65" s="257"/>
      <c r="ONI65" s="257"/>
      <c r="ONJ65" s="257"/>
      <c r="ONK65" s="257"/>
      <c r="ONL65" s="257"/>
      <c r="ONM65" s="257"/>
      <c r="ONN65" s="257"/>
      <c r="ONO65" s="257"/>
      <c r="ONP65" s="257"/>
      <c r="ONQ65" s="257"/>
      <c r="ONR65" s="257"/>
      <c r="ONS65" s="257"/>
      <c r="ONT65" s="257"/>
      <c r="ONU65" s="257"/>
      <c r="ONV65" s="257"/>
      <c r="ONW65" s="257"/>
      <c r="ONX65" s="257"/>
      <c r="ONY65" s="257"/>
      <c r="ONZ65" s="257"/>
      <c r="OOA65" s="257"/>
      <c r="OOB65" s="257"/>
      <c r="OOC65" s="257"/>
      <c r="OOD65" s="257"/>
      <c r="OOE65" s="257"/>
      <c r="OOF65" s="257"/>
      <c r="OOG65" s="257"/>
      <c r="OOH65" s="257"/>
      <c r="OOI65" s="257"/>
      <c r="OOJ65" s="257"/>
      <c r="OOK65" s="257"/>
      <c r="OOL65" s="257"/>
      <c r="OOM65" s="257"/>
      <c r="OON65" s="257"/>
      <c r="OOO65" s="257"/>
      <c r="OOP65" s="257"/>
      <c r="OOQ65" s="257"/>
      <c r="OOR65" s="257"/>
      <c r="OOS65" s="257"/>
      <c r="OOT65" s="257"/>
      <c r="OOU65" s="257"/>
      <c r="OOV65" s="257"/>
      <c r="OOW65" s="257"/>
      <c r="OOX65" s="257"/>
      <c r="OOY65" s="257"/>
      <c r="OOZ65" s="257"/>
      <c r="OPA65" s="257"/>
      <c r="OPB65" s="257"/>
      <c r="OPC65" s="257"/>
      <c r="OPD65" s="257"/>
      <c r="OPE65" s="257"/>
      <c r="OPF65" s="257"/>
      <c r="OPG65" s="257"/>
      <c r="OPH65" s="257"/>
      <c r="OPI65" s="257"/>
      <c r="OPJ65" s="257"/>
      <c r="OPK65" s="257"/>
      <c r="OPL65" s="257"/>
      <c r="OPM65" s="257"/>
      <c r="OPN65" s="257"/>
      <c r="OPO65" s="257"/>
      <c r="OPP65" s="257"/>
      <c r="OPQ65" s="257"/>
      <c r="OPR65" s="257"/>
      <c r="OPS65" s="257"/>
      <c r="OPT65" s="257"/>
      <c r="OPU65" s="257"/>
      <c r="OPV65" s="257"/>
      <c r="OPW65" s="257"/>
      <c r="OPX65" s="257"/>
      <c r="OPY65" s="257"/>
      <c r="OPZ65" s="257"/>
      <c r="OQA65" s="257"/>
      <c r="OQB65" s="257"/>
      <c r="OQC65" s="257"/>
      <c r="OQD65" s="257"/>
      <c r="OQE65" s="257"/>
      <c r="OQF65" s="257"/>
      <c r="OQG65" s="257"/>
      <c r="OQH65" s="257"/>
      <c r="OQI65" s="257"/>
      <c r="OQJ65" s="257"/>
      <c r="OQK65" s="257"/>
      <c r="OQL65" s="257"/>
      <c r="OQM65" s="257"/>
      <c r="OQN65" s="257"/>
      <c r="OQO65" s="257"/>
      <c r="OQP65" s="257"/>
      <c r="OQQ65" s="257"/>
      <c r="OQR65" s="257"/>
      <c r="OQS65" s="257"/>
      <c r="OQT65" s="257"/>
      <c r="OQU65" s="257"/>
      <c r="OQV65" s="257"/>
      <c r="OQW65" s="257"/>
      <c r="OQX65" s="257"/>
      <c r="OQY65" s="257"/>
      <c r="OQZ65" s="257"/>
      <c r="ORA65" s="257"/>
      <c r="ORB65" s="257"/>
      <c r="ORC65" s="257"/>
      <c r="ORD65" s="257"/>
      <c r="ORE65" s="257"/>
      <c r="ORF65" s="257"/>
      <c r="ORG65" s="257"/>
      <c r="ORH65" s="257"/>
      <c r="ORI65" s="257"/>
      <c r="ORJ65" s="257"/>
      <c r="ORK65" s="257"/>
      <c r="ORL65" s="257"/>
      <c r="ORM65" s="257"/>
      <c r="ORN65" s="257"/>
      <c r="ORO65" s="257"/>
      <c r="ORP65" s="257"/>
      <c r="ORQ65" s="257"/>
      <c r="ORR65" s="257"/>
      <c r="ORS65" s="257"/>
      <c r="ORT65" s="257"/>
      <c r="ORU65" s="257"/>
      <c r="ORV65" s="257"/>
      <c r="ORW65" s="257"/>
      <c r="ORX65" s="257"/>
      <c r="ORY65" s="257"/>
      <c r="ORZ65" s="257"/>
      <c r="OSA65" s="257"/>
      <c r="OSB65" s="257"/>
      <c r="OSC65" s="257"/>
      <c r="OSD65" s="257"/>
      <c r="OSE65" s="257"/>
      <c r="OSF65" s="257"/>
      <c r="OSG65" s="257"/>
      <c r="OSH65" s="257"/>
      <c r="OSI65" s="257"/>
      <c r="OSJ65" s="257"/>
      <c r="OSK65" s="257"/>
      <c r="OSL65" s="257"/>
      <c r="OSM65" s="257"/>
      <c r="OSN65" s="257"/>
      <c r="OSO65" s="257"/>
      <c r="OSP65" s="257"/>
      <c r="OSQ65" s="257"/>
      <c r="OSR65" s="257"/>
      <c r="OSS65" s="257"/>
      <c r="OST65" s="257"/>
      <c r="OSU65" s="257"/>
      <c r="OSV65" s="257"/>
      <c r="OSW65" s="257"/>
      <c r="OSX65" s="257"/>
      <c r="OSY65" s="257"/>
      <c r="OSZ65" s="257"/>
      <c r="OTA65" s="257"/>
      <c r="OTB65" s="257"/>
      <c r="OTC65" s="257"/>
      <c r="OTD65" s="257"/>
      <c r="OTE65" s="257"/>
      <c r="OTF65" s="257"/>
      <c r="OTG65" s="257"/>
      <c r="OTH65" s="257"/>
      <c r="OTI65" s="257"/>
      <c r="OTJ65" s="257"/>
      <c r="OTK65" s="257"/>
      <c r="OTL65" s="257"/>
      <c r="OTM65" s="257"/>
      <c r="OTN65" s="257"/>
      <c r="OTO65" s="257"/>
      <c r="OTP65" s="257"/>
      <c r="OTQ65" s="257"/>
      <c r="OTR65" s="257"/>
      <c r="OTS65" s="257"/>
      <c r="OTT65" s="257"/>
      <c r="OTU65" s="257"/>
      <c r="OTV65" s="257"/>
      <c r="OTW65" s="257"/>
      <c r="OTX65" s="257"/>
      <c r="OTY65" s="257"/>
      <c r="OTZ65" s="257"/>
      <c r="OUA65" s="257"/>
      <c r="OUB65" s="257"/>
      <c r="OUC65" s="257"/>
      <c r="OUD65" s="257"/>
      <c r="OUE65" s="257"/>
      <c r="OUF65" s="257"/>
      <c r="OUG65" s="257"/>
      <c r="OUH65" s="257"/>
      <c r="OUI65" s="257"/>
      <c r="OUJ65" s="257"/>
      <c r="OUK65" s="257"/>
      <c r="OUL65" s="257"/>
      <c r="OUM65" s="257"/>
      <c r="OUN65" s="257"/>
      <c r="OUO65" s="257"/>
      <c r="OUP65" s="257"/>
      <c r="OUQ65" s="257"/>
      <c r="OUR65" s="257"/>
      <c r="OUS65" s="257"/>
      <c r="OUT65" s="257"/>
      <c r="OUU65" s="257"/>
      <c r="OUV65" s="257"/>
      <c r="OUW65" s="257"/>
      <c r="OUX65" s="257"/>
      <c r="OUY65" s="257"/>
      <c r="OUZ65" s="257"/>
      <c r="OVA65" s="257"/>
      <c r="OVB65" s="257"/>
      <c r="OVC65" s="257"/>
      <c r="OVD65" s="257"/>
      <c r="OVE65" s="257"/>
      <c r="OVF65" s="257"/>
      <c r="OVG65" s="257"/>
      <c r="OVH65" s="257"/>
      <c r="OVI65" s="257"/>
      <c r="OVJ65" s="257"/>
      <c r="OVK65" s="257"/>
      <c r="OVL65" s="257"/>
      <c r="OVM65" s="257"/>
      <c r="OVN65" s="257"/>
      <c r="OVO65" s="257"/>
      <c r="OVP65" s="257"/>
      <c r="OVQ65" s="257"/>
      <c r="OVR65" s="257"/>
      <c r="OVS65" s="257"/>
      <c r="OVT65" s="257"/>
      <c r="OVU65" s="257"/>
      <c r="OVV65" s="257"/>
      <c r="OVW65" s="257"/>
      <c r="OVX65" s="257"/>
      <c r="OVY65" s="257"/>
      <c r="OVZ65" s="257"/>
      <c r="OWA65" s="257"/>
      <c r="OWB65" s="257"/>
      <c r="OWC65" s="257"/>
      <c r="OWD65" s="257"/>
      <c r="OWE65" s="257"/>
      <c r="OWF65" s="257"/>
      <c r="OWG65" s="257"/>
      <c r="OWH65" s="257"/>
      <c r="OWI65" s="257"/>
      <c r="OWJ65" s="257"/>
      <c r="OWK65" s="257"/>
      <c r="OWL65" s="257"/>
      <c r="OWM65" s="257"/>
      <c r="OWN65" s="257"/>
      <c r="OWO65" s="257"/>
      <c r="OWP65" s="257"/>
      <c r="OWQ65" s="257"/>
      <c r="OWR65" s="257"/>
      <c r="OWS65" s="257"/>
      <c r="OWT65" s="257"/>
      <c r="OWU65" s="257"/>
      <c r="OWV65" s="257"/>
      <c r="OWW65" s="257"/>
      <c r="OWX65" s="257"/>
      <c r="OWY65" s="257"/>
      <c r="OWZ65" s="257"/>
      <c r="OXA65" s="257"/>
      <c r="OXB65" s="257"/>
      <c r="OXC65" s="257"/>
      <c r="OXD65" s="257"/>
      <c r="OXE65" s="257"/>
      <c r="OXF65" s="257"/>
      <c r="OXG65" s="257"/>
      <c r="OXH65" s="257"/>
      <c r="OXI65" s="257"/>
      <c r="OXJ65" s="257"/>
      <c r="OXK65" s="257"/>
      <c r="OXL65" s="257"/>
      <c r="OXM65" s="257"/>
      <c r="OXN65" s="257"/>
      <c r="OXO65" s="257"/>
      <c r="OXP65" s="257"/>
      <c r="OXQ65" s="257"/>
      <c r="OXR65" s="257"/>
      <c r="OXS65" s="257"/>
      <c r="OXT65" s="257"/>
      <c r="OXU65" s="257"/>
      <c r="OXV65" s="257"/>
      <c r="OXW65" s="257"/>
      <c r="OXX65" s="257"/>
      <c r="OXY65" s="257"/>
      <c r="OXZ65" s="257"/>
      <c r="OYA65" s="257"/>
      <c r="OYB65" s="257"/>
      <c r="OYC65" s="257"/>
      <c r="OYD65" s="257"/>
      <c r="OYE65" s="257"/>
      <c r="OYF65" s="257"/>
      <c r="OYG65" s="257"/>
      <c r="OYH65" s="257"/>
      <c r="OYI65" s="257"/>
      <c r="OYJ65" s="257"/>
      <c r="OYK65" s="257"/>
      <c r="OYL65" s="257"/>
      <c r="OYM65" s="257"/>
      <c r="OYN65" s="257"/>
      <c r="OYO65" s="257"/>
      <c r="OYP65" s="257"/>
      <c r="OYQ65" s="257"/>
      <c r="OYR65" s="257"/>
      <c r="OYS65" s="257"/>
      <c r="OYT65" s="257"/>
      <c r="OYU65" s="257"/>
      <c r="OYV65" s="257"/>
      <c r="OYW65" s="257"/>
      <c r="OYX65" s="257"/>
      <c r="OYY65" s="257"/>
      <c r="OYZ65" s="257"/>
      <c r="OZA65" s="257"/>
      <c r="OZB65" s="257"/>
      <c r="OZC65" s="257"/>
      <c r="OZD65" s="257"/>
      <c r="OZE65" s="257"/>
      <c r="OZF65" s="257"/>
      <c r="OZG65" s="257"/>
      <c r="OZH65" s="257"/>
      <c r="OZI65" s="257"/>
      <c r="OZJ65" s="257"/>
      <c r="OZK65" s="257"/>
      <c r="OZL65" s="257"/>
      <c r="OZM65" s="257"/>
      <c r="OZN65" s="257"/>
      <c r="OZO65" s="257"/>
      <c r="OZP65" s="257"/>
      <c r="OZQ65" s="257"/>
      <c r="OZR65" s="257"/>
      <c r="OZS65" s="257"/>
      <c r="OZT65" s="257"/>
      <c r="OZU65" s="257"/>
      <c r="OZV65" s="257"/>
      <c r="OZW65" s="257"/>
      <c r="OZX65" s="257"/>
      <c r="OZY65" s="257"/>
      <c r="OZZ65" s="257"/>
      <c r="PAA65" s="257"/>
      <c r="PAB65" s="257"/>
      <c r="PAC65" s="257"/>
      <c r="PAD65" s="257"/>
      <c r="PAE65" s="257"/>
      <c r="PAF65" s="257"/>
      <c r="PAG65" s="257"/>
      <c r="PAH65" s="257"/>
      <c r="PAI65" s="257"/>
      <c r="PAJ65" s="257"/>
      <c r="PAK65" s="257"/>
      <c r="PAL65" s="257"/>
      <c r="PAM65" s="257"/>
      <c r="PAN65" s="257"/>
      <c r="PAO65" s="257"/>
      <c r="PAP65" s="257"/>
      <c r="PAQ65" s="257"/>
      <c r="PAR65" s="257"/>
      <c r="PAS65" s="257"/>
      <c r="PAT65" s="257"/>
      <c r="PAU65" s="257"/>
      <c r="PAV65" s="257"/>
      <c r="PAW65" s="257"/>
      <c r="PAX65" s="257"/>
      <c r="PAY65" s="257"/>
      <c r="PAZ65" s="257"/>
      <c r="PBA65" s="257"/>
      <c r="PBB65" s="257"/>
      <c r="PBC65" s="257"/>
      <c r="PBD65" s="257"/>
      <c r="PBE65" s="257"/>
      <c r="PBF65" s="257"/>
      <c r="PBG65" s="257"/>
      <c r="PBH65" s="257"/>
      <c r="PBI65" s="257"/>
      <c r="PBJ65" s="257"/>
      <c r="PBK65" s="257"/>
      <c r="PBL65" s="257"/>
      <c r="PBM65" s="257"/>
      <c r="PBN65" s="257"/>
      <c r="PBO65" s="257"/>
      <c r="PBP65" s="257"/>
      <c r="PBQ65" s="257"/>
      <c r="PBR65" s="257"/>
      <c r="PBS65" s="257"/>
      <c r="PBT65" s="257"/>
      <c r="PBU65" s="257"/>
      <c r="PBV65" s="257"/>
      <c r="PBW65" s="257"/>
      <c r="PBX65" s="257"/>
      <c r="PBY65" s="257"/>
      <c r="PBZ65" s="257"/>
      <c r="PCA65" s="257"/>
      <c r="PCB65" s="257"/>
      <c r="PCC65" s="257"/>
      <c r="PCD65" s="257"/>
      <c r="PCE65" s="257"/>
      <c r="PCF65" s="257"/>
      <c r="PCG65" s="257"/>
      <c r="PCH65" s="257"/>
      <c r="PCI65" s="257"/>
      <c r="PCJ65" s="257"/>
      <c r="PCK65" s="257"/>
      <c r="PCL65" s="257"/>
      <c r="PCM65" s="257"/>
      <c r="PCN65" s="257"/>
      <c r="PCO65" s="257"/>
      <c r="PCP65" s="257"/>
      <c r="PCQ65" s="257"/>
      <c r="PCR65" s="257"/>
      <c r="PCS65" s="257"/>
      <c r="PCT65" s="257"/>
      <c r="PCU65" s="257"/>
      <c r="PCV65" s="257"/>
      <c r="PCW65" s="257"/>
      <c r="PCX65" s="257"/>
      <c r="PCY65" s="257"/>
      <c r="PCZ65" s="257"/>
      <c r="PDA65" s="257"/>
      <c r="PDB65" s="257"/>
      <c r="PDC65" s="257"/>
      <c r="PDD65" s="257"/>
      <c r="PDE65" s="257"/>
      <c r="PDF65" s="257"/>
      <c r="PDG65" s="257"/>
      <c r="PDH65" s="257"/>
      <c r="PDI65" s="257"/>
      <c r="PDJ65" s="257"/>
      <c r="PDK65" s="257"/>
      <c r="PDL65" s="257"/>
      <c r="PDM65" s="257"/>
      <c r="PDN65" s="257"/>
      <c r="PDO65" s="257"/>
      <c r="PDP65" s="257"/>
      <c r="PDQ65" s="257"/>
      <c r="PDR65" s="257"/>
      <c r="PDS65" s="257"/>
      <c r="PDT65" s="257"/>
      <c r="PDU65" s="257"/>
      <c r="PDV65" s="257"/>
      <c r="PDW65" s="257"/>
      <c r="PDX65" s="257"/>
      <c r="PDY65" s="257"/>
      <c r="PDZ65" s="257"/>
      <c r="PEA65" s="257"/>
      <c r="PEB65" s="257"/>
      <c r="PEC65" s="257"/>
      <c r="PED65" s="257"/>
      <c r="PEE65" s="257"/>
      <c r="PEF65" s="257"/>
      <c r="PEG65" s="257"/>
      <c r="PEH65" s="257"/>
      <c r="PEI65" s="257"/>
      <c r="PEJ65" s="257"/>
      <c r="PEK65" s="257"/>
      <c r="PEL65" s="257"/>
      <c r="PEM65" s="257"/>
      <c r="PEN65" s="257"/>
      <c r="PEO65" s="257"/>
      <c r="PEP65" s="257"/>
      <c r="PEQ65" s="257"/>
      <c r="PER65" s="257"/>
      <c r="PES65" s="257"/>
      <c r="PET65" s="257"/>
      <c r="PEU65" s="257"/>
      <c r="PEV65" s="257"/>
      <c r="PEW65" s="257"/>
      <c r="PEX65" s="257"/>
      <c r="PEY65" s="257"/>
      <c r="PEZ65" s="257"/>
      <c r="PFA65" s="257"/>
      <c r="PFB65" s="257"/>
      <c r="PFC65" s="257"/>
      <c r="PFD65" s="257"/>
      <c r="PFE65" s="257"/>
      <c r="PFF65" s="257"/>
      <c r="PFG65" s="257"/>
      <c r="PFH65" s="257"/>
      <c r="PFI65" s="257"/>
      <c r="PFJ65" s="257"/>
      <c r="PFK65" s="257"/>
      <c r="PFL65" s="257"/>
      <c r="PFM65" s="257"/>
      <c r="PFN65" s="257"/>
      <c r="PFO65" s="257"/>
      <c r="PFP65" s="257"/>
      <c r="PFQ65" s="257"/>
      <c r="PFR65" s="257"/>
      <c r="PFS65" s="257"/>
      <c r="PFT65" s="257"/>
      <c r="PFU65" s="257"/>
      <c r="PFV65" s="257"/>
      <c r="PFW65" s="257"/>
      <c r="PFX65" s="257"/>
      <c r="PFY65" s="257"/>
      <c r="PFZ65" s="257"/>
      <c r="PGA65" s="257"/>
      <c r="PGB65" s="257"/>
      <c r="PGC65" s="257"/>
      <c r="PGD65" s="257"/>
      <c r="PGE65" s="257"/>
      <c r="PGF65" s="257"/>
      <c r="PGG65" s="257"/>
      <c r="PGH65" s="257"/>
      <c r="PGI65" s="257"/>
      <c r="PGJ65" s="257"/>
      <c r="PGK65" s="257"/>
      <c r="PGL65" s="257"/>
      <c r="PGM65" s="257"/>
      <c r="PGN65" s="257"/>
      <c r="PGO65" s="257"/>
      <c r="PGP65" s="257"/>
      <c r="PGQ65" s="257"/>
      <c r="PGR65" s="257"/>
      <c r="PGS65" s="257"/>
      <c r="PGT65" s="257"/>
      <c r="PGU65" s="257"/>
      <c r="PGV65" s="257"/>
      <c r="PGW65" s="257"/>
      <c r="PGX65" s="257"/>
      <c r="PGY65" s="257"/>
      <c r="PGZ65" s="257"/>
      <c r="PHA65" s="257"/>
      <c r="PHB65" s="257"/>
      <c r="PHC65" s="257"/>
      <c r="PHD65" s="257"/>
      <c r="PHE65" s="257"/>
      <c r="PHF65" s="257"/>
      <c r="PHG65" s="257"/>
      <c r="PHH65" s="257"/>
      <c r="PHI65" s="257"/>
      <c r="PHJ65" s="257"/>
      <c r="PHK65" s="257"/>
      <c r="PHL65" s="257"/>
      <c r="PHM65" s="257"/>
      <c r="PHN65" s="257"/>
      <c r="PHO65" s="257"/>
      <c r="PHP65" s="257"/>
      <c r="PHQ65" s="257"/>
      <c r="PHR65" s="257"/>
      <c r="PHS65" s="257"/>
      <c r="PHT65" s="257"/>
      <c r="PHU65" s="257"/>
      <c r="PHV65" s="257"/>
      <c r="PHW65" s="257"/>
      <c r="PHX65" s="257"/>
      <c r="PHY65" s="257"/>
      <c r="PHZ65" s="257"/>
      <c r="PIA65" s="257"/>
      <c r="PIB65" s="257"/>
      <c r="PIC65" s="257"/>
      <c r="PID65" s="257"/>
      <c r="PIE65" s="257"/>
      <c r="PIF65" s="257"/>
      <c r="PIG65" s="257"/>
      <c r="PIH65" s="257"/>
      <c r="PII65" s="257"/>
      <c r="PIJ65" s="257"/>
      <c r="PIK65" s="257"/>
      <c r="PIL65" s="257"/>
      <c r="PIM65" s="257"/>
      <c r="PIN65" s="257"/>
      <c r="PIO65" s="257"/>
      <c r="PIP65" s="257"/>
      <c r="PIQ65" s="257"/>
      <c r="PIR65" s="257"/>
      <c r="PIS65" s="257"/>
      <c r="PIT65" s="257"/>
      <c r="PIU65" s="257"/>
      <c r="PIV65" s="257"/>
      <c r="PIW65" s="257"/>
      <c r="PIX65" s="257"/>
      <c r="PIY65" s="257"/>
      <c r="PIZ65" s="257"/>
      <c r="PJA65" s="257"/>
      <c r="PJB65" s="257"/>
      <c r="PJC65" s="257"/>
      <c r="PJD65" s="257"/>
      <c r="PJE65" s="257"/>
      <c r="PJF65" s="257"/>
      <c r="PJG65" s="257"/>
      <c r="PJH65" s="257"/>
      <c r="PJI65" s="257"/>
      <c r="PJJ65" s="257"/>
      <c r="PJK65" s="257"/>
      <c r="PJL65" s="257"/>
      <c r="PJM65" s="257"/>
      <c r="PJN65" s="257"/>
      <c r="PJO65" s="257"/>
      <c r="PJP65" s="257"/>
      <c r="PJQ65" s="257"/>
      <c r="PJR65" s="257"/>
      <c r="PJS65" s="257"/>
      <c r="PJT65" s="257"/>
      <c r="PJU65" s="257"/>
      <c r="PJV65" s="257"/>
      <c r="PJW65" s="257"/>
      <c r="PJX65" s="257"/>
      <c r="PJY65" s="257"/>
      <c r="PJZ65" s="257"/>
      <c r="PKA65" s="257"/>
      <c r="PKB65" s="257"/>
      <c r="PKC65" s="257"/>
      <c r="PKD65" s="257"/>
      <c r="PKE65" s="257"/>
      <c r="PKF65" s="257"/>
      <c r="PKG65" s="257"/>
      <c r="PKH65" s="257"/>
      <c r="PKI65" s="257"/>
      <c r="PKJ65" s="257"/>
      <c r="PKK65" s="257"/>
      <c r="PKL65" s="257"/>
      <c r="PKM65" s="257"/>
      <c r="PKN65" s="257"/>
      <c r="PKO65" s="257"/>
      <c r="PKP65" s="257"/>
      <c r="PKQ65" s="257"/>
      <c r="PKR65" s="257"/>
      <c r="PKS65" s="257"/>
      <c r="PKT65" s="257"/>
      <c r="PKU65" s="257"/>
      <c r="PKV65" s="257"/>
      <c r="PKW65" s="257"/>
      <c r="PKX65" s="257"/>
      <c r="PKY65" s="257"/>
      <c r="PKZ65" s="257"/>
      <c r="PLA65" s="257"/>
      <c r="PLB65" s="257"/>
      <c r="PLC65" s="257"/>
      <c r="PLD65" s="257"/>
      <c r="PLE65" s="257"/>
      <c r="PLF65" s="257"/>
      <c r="PLG65" s="257"/>
      <c r="PLH65" s="257"/>
      <c r="PLI65" s="257"/>
      <c r="PLJ65" s="257"/>
      <c r="PLK65" s="257"/>
      <c r="PLL65" s="257"/>
      <c r="PLM65" s="257"/>
      <c r="PLN65" s="257"/>
      <c r="PLO65" s="257"/>
      <c r="PLP65" s="257"/>
      <c r="PLQ65" s="257"/>
      <c r="PLR65" s="257"/>
      <c r="PLS65" s="257"/>
      <c r="PLT65" s="257"/>
      <c r="PLU65" s="257"/>
      <c r="PLV65" s="257"/>
      <c r="PLW65" s="257"/>
      <c r="PLX65" s="257"/>
      <c r="PLY65" s="257"/>
      <c r="PLZ65" s="257"/>
      <c r="PMA65" s="257"/>
      <c r="PMB65" s="257"/>
      <c r="PMC65" s="257"/>
      <c r="PMD65" s="257"/>
      <c r="PME65" s="257"/>
      <c r="PMF65" s="257"/>
      <c r="PMG65" s="257"/>
      <c r="PMH65" s="257"/>
      <c r="PMI65" s="257"/>
      <c r="PMJ65" s="257"/>
      <c r="PMK65" s="257"/>
      <c r="PML65" s="257"/>
      <c r="PMM65" s="257"/>
      <c r="PMN65" s="257"/>
      <c r="PMO65" s="257"/>
      <c r="PMP65" s="257"/>
      <c r="PMQ65" s="257"/>
      <c r="PMR65" s="257"/>
      <c r="PMS65" s="257"/>
      <c r="PMT65" s="257"/>
      <c r="PMU65" s="257"/>
      <c r="PMV65" s="257"/>
      <c r="PMW65" s="257"/>
      <c r="PMX65" s="257"/>
      <c r="PMY65" s="257"/>
      <c r="PMZ65" s="257"/>
      <c r="PNA65" s="257"/>
      <c r="PNB65" s="257"/>
      <c r="PNC65" s="257"/>
      <c r="PND65" s="257"/>
      <c r="PNE65" s="257"/>
      <c r="PNF65" s="257"/>
      <c r="PNG65" s="257"/>
      <c r="PNH65" s="257"/>
      <c r="PNI65" s="257"/>
      <c r="PNJ65" s="257"/>
      <c r="PNK65" s="257"/>
      <c r="PNL65" s="257"/>
      <c r="PNM65" s="257"/>
      <c r="PNN65" s="257"/>
      <c r="PNO65" s="257"/>
      <c r="PNP65" s="257"/>
      <c r="PNQ65" s="257"/>
      <c r="PNR65" s="257"/>
      <c r="PNS65" s="257"/>
      <c r="PNT65" s="257"/>
      <c r="PNU65" s="257"/>
      <c r="PNV65" s="257"/>
      <c r="PNW65" s="257"/>
      <c r="PNX65" s="257"/>
      <c r="PNY65" s="257"/>
      <c r="PNZ65" s="257"/>
      <c r="POA65" s="257"/>
      <c r="POB65" s="257"/>
      <c r="POC65" s="257"/>
      <c r="POD65" s="257"/>
      <c r="POE65" s="257"/>
      <c r="POF65" s="257"/>
      <c r="POG65" s="257"/>
      <c r="POH65" s="257"/>
      <c r="POI65" s="257"/>
      <c r="POJ65" s="257"/>
      <c r="POK65" s="257"/>
      <c r="POL65" s="257"/>
      <c r="POM65" s="257"/>
      <c r="PON65" s="257"/>
      <c r="POO65" s="257"/>
      <c r="POP65" s="257"/>
      <c r="POQ65" s="257"/>
      <c r="POR65" s="257"/>
      <c r="POS65" s="257"/>
      <c r="POT65" s="257"/>
      <c r="POU65" s="257"/>
      <c r="POV65" s="257"/>
      <c r="POW65" s="257"/>
      <c r="POX65" s="257"/>
      <c r="POY65" s="257"/>
      <c r="POZ65" s="257"/>
      <c r="PPA65" s="257"/>
      <c r="PPB65" s="257"/>
      <c r="PPC65" s="257"/>
      <c r="PPD65" s="257"/>
      <c r="PPE65" s="257"/>
      <c r="PPF65" s="257"/>
      <c r="PPG65" s="257"/>
      <c r="PPH65" s="257"/>
      <c r="PPI65" s="257"/>
      <c r="PPJ65" s="257"/>
      <c r="PPK65" s="257"/>
      <c r="PPL65" s="257"/>
      <c r="PPM65" s="257"/>
      <c r="PPN65" s="257"/>
      <c r="PPO65" s="257"/>
      <c r="PPP65" s="257"/>
      <c r="PPQ65" s="257"/>
      <c r="PPR65" s="257"/>
      <c r="PPS65" s="257"/>
      <c r="PPT65" s="257"/>
      <c r="PPU65" s="257"/>
      <c r="PPV65" s="257"/>
      <c r="PPW65" s="257"/>
      <c r="PPX65" s="257"/>
      <c r="PPY65" s="257"/>
      <c r="PPZ65" s="257"/>
      <c r="PQA65" s="257"/>
      <c r="PQB65" s="257"/>
      <c r="PQC65" s="257"/>
      <c r="PQD65" s="257"/>
      <c r="PQE65" s="257"/>
      <c r="PQF65" s="257"/>
      <c r="PQG65" s="257"/>
      <c r="PQH65" s="257"/>
      <c r="PQI65" s="257"/>
      <c r="PQJ65" s="257"/>
      <c r="PQK65" s="257"/>
      <c r="PQL65" s="257"/>
      <c r="PQM65" s="257"/>
      <c r="PQN65" s="257"/>
      <c r="PQO65" s="257"/>
      <c r="PQP65" s="257"/>
      <c r="PQQ65" s="257"/>
      <c r="PQR65" s="257"/>
      <c r="PQS65" s="257"/>
      <c r="PQT65" s="257"/>
      <c r="PQU65" s="257"/>
      <c r="PQV65" s="257"/>
      <c r="PQW65" s="257"/>
      <c r="PQX65" s="257"/>
      <c r="PQY65" s="257"/>
      <c r="PQZ65" s="257"/>
      <c r="PRA65" s="257"/>
      <c r="PRB65" s="257"/>
      <c r="PRC65" s="257"/>
      <c r="PRD65" s="257"/>
      <c r="PRE65" s="257"/>
      <c r="PRF65" s="257"/>
      <c r="PRG65" s="257"/>
      <c r="PRH65" s="257"/>
      <c r="PRI65" s="257"/>
      <c r="PRJ65" s="257"/>
      <c r="PRK65" s="257"/>
      <c r="PRL65" s="257"/>
      <c r="PRM65" s="257"/>
      <c r="PRN65" s="257"/>
      <c r="PRO65" s="257"/>
      <c r="PRP65" s="257"/>
      <c r="PRQ65" s="257"/>
      <c r="PRR65" s="257"/>
      <c r="PRS65" s="257"/>
      <c r="PRT65" s="257"/>
      <c r="PRU65" s="257"/>
      <c r="PRV65" s="257"/>
      <c r="PRW65" s="257"/>
      <c r="PRX65" s="257"/>
      <c r="PRY65" s="257"/>
      <c r="PRZ65" s="257"/>
      <c r="PSA65" s="257"/>
      <c r="PSB65" s="257"/>
      <c r="PSC65" s="257"/>
      <c r="PSD65" s="257"/>
      <c r="PSE65" s="257"/>
      <c r="PSF65" s="257"/>
      <c r="PSG65" s="257"/>
      <c r="PSH65" s="257"/>
      <c r="PSI65" s="257"/>
      <c r="PSJ65" s="257"/>
      <c r="PSK65" s="257"/>
      <c r="PSL65" s="257"/>
      <c r="PSM65" s="257"/>
      <c r="PSN65" s="257"/>
      <c r="PSO65" s="257"/>
      <c r="PSP65" s="257"/>
      <c r="PSQ65" s="257"/>
      <c r="PSR65" s="257"/>
      <c r="PSS65" s="257"/>
      <c r="PST65" s="257"/>
      <c r="PSU65" s="257"/>
      <c r="PSV65" s="257"/>
      <c r="PSW65" s="257"/>
      <c r="PSX65" s="257"/>
      <c r="PSY65" s="257"/>
      <c r="PSZ65" s="257"/>
      <c r="PTA65" s="257"/>
      <c r="PTB65" s="257"/>
      <c r="PTC65" s="257"/>
      <c r="PTD65" s="257"/>
      <c r="PTE65" s="257"/>
      <c r="PTF65" s="257"/>
      <c r="PTG65" s="257"/>
      <c r="PTH65" s="257"/>
      <c r="PTI65" s="257"/>
      <c r="PTJ65" s="257"/>
      <c r="PTK65" s="257"/>
      <c r="PTL65" s="257"/>
      <c r="PTM65" s="257"/>
      <c r="PTN65" s="257"/>
      <c r="PTO65" s="257"/>
      <c r="PTP65" s="257"/>
      <c r="PTQ65" s="257"/>
      <c r="PTR65" s="257"/>
      <c r="PTS65" s="257"/>
      <c r="PTT65" s="257"/>
      <c r="PTU65" s="257"/>
      <c r="PTV65" s="257"/>
      <c r="PTW65" s="257"/>
      <c r="PTX65" s="257"/>
      <c r="PTY65" s="257"/>
      <c r="PTZ65" s="257"/>
      <c r="PUA65" s="257"/>
      <c r="PUB65" s="257"/>
      <c r="PUC65" s="257"/>
      <c r="PUD65" s="257"/>
      <c r="PUE65" s="257"/>
      <c r="PUF65" s="257"/>
      <c r="PUG65" s="257"/>
      <c r="PUH65" s="257"/>
      <c r="PUI65" s="257"/>
      <c r="PUJ65" s="257"/>
      <c r="PUK65" s="257"/>
      <c r="PUL65" s="257"/>
      <c r="PUM65" s="257"/>
      <c r="PUN65" s="257"/>
      <c r="PUO65" s="257"/>
      <c r="PUP65" s="257"/>
      <c r="PUQ65" s="257"/>
      <c r="PUR65" s="257"/>
      <c r="PUS65" s="257"/>
      <c r="PUT65" s="257"/>
      <c r="PUU65" s="257"/>
      <c r="PUV65" s="257"/>
      <c r="PUW65" s="257"/>
      <c r="PUX65" s="257"/>
      <c r="PUY65" s="257"/>
      <c r="PUZ65" s="257"/>
      <c r="PVA65" s="257"/>
      <c r="PVB65" s="257"/>
      <c r="PVC65" s="257"/>
      <c r="PVD65" s="257"/>
      <c r="PVE65" s="257"/>
      <c r="PVF65" s="257"/>
      <c r="PVG65" s="257"/>
      <c r="PVH65" s="257"/>
      <c r="PVI65" s="257"/>
      <c r="PVJ65" s="257"/>
      <c r="PVK65" s="257"/>
      <c r="PVL65" s="257"/>
      <c r="PVM65" s="257"/>
      <c r="PVN65" s="257"/>
      <c r="PVO65" s="257"/>
      <c r="PVP65" s="257"/>
      <c r="PVQ65" s="257"/>
      <c r="PVR65" s="257"/>
      <c r="PVS65" s="257"/>
      <c r="PVT65" s="257"/>
      <c r="PVU65" s="257"/>
      <c r="PVV65" s="257"/>
      <c r="PVW65" s="257"/>
      <c r="PVX65" s="257"/>
      <c r="PVY65" s="257"/>
      <c r="PVZ65" s="257"/>
      <c r="PWA65" s="257"/>
      <c r="PWB65" s="257"/>
      <c r="PWC65" s="257"/>
      <c r="PWD65" s="257"/>
      <c r="PWE65" s="257"/>
      <c r="PWF65" s="257"/>
      <c r="PWG65" s="257"/>
      <c r="PWH65" s="257"/>
      <c r="PWI65" s="257"/>
      <c r="PWJ65" s="257"/>
      <c r="PWK65" s="257"/>
      <c r="PWL65" s="257"/>
      <c r="PWM65" s="257"/>
      <c r="PWN65" s="257"/>
      <c r="PWO65" s="257"/>
      <c r="PWP65" s="257"/>
      <c r="PWQ65" s="257"/>
      <c r="PWR65" s="257"/>
      <c r="PWS65" s="257"/>
      <c r="PWT65" s="257"/>
      <c r="PWU65" s="257"/>
      <c r="PWV65" s="257"/>
      <c r="PWW65" s="257"/>
      <c r="PWX65" s="257"/>
      <c r="PWY65" s="257"/>
      <c r="PWZ65" s="257"/>
      <c r="PXA65" s="257"/>
      <c r="PXB65" s="257"/>
      <c r="PXC65" s="257"/>
      <c r="PXD65" s="257"/>
      <c r="PXE65" s="257"/>
      <c r="PXF65" s="257"/>
      <c r="PXG65" s="257"/>
      <c r="PXH65" s="257"/>
      <c r="PXI65" s="257"/>
      <c r="PXJ65" s="257"/>
      <c r="PXK65" s="257"/>
      <c r="PXL65" s="257"/>
      <c r="PXM65" s="257"/>
      <c r="PXN65" s="257"/>
      <c r="PXO65" s="257"/>
      <c r="PXP65" s="257"/>
      <c r="PXQ65" s="257"/>
      <c r="PXR65" s="257"/>
      <c r="PXS65" s="257"/>
      <c r="PXT65" s="257"/>
      <c r="PXU65" s="257"/>
      <c r="PXV65" s="257"/>
      <c r="PXW65" s="257"/>
      <c r="PXX65" s="257"/>
      <c r="PXY65" s="257"/>
      <c r="PXZ65" s="257"/>
      <c r="PYA65" s="257"/>
      <c r="PYB65" s="257"/>
      <c r="PYC65" s="257"/>
      <c r="PYD65" s="257"/>
      <c r="PYE65" s="257"/>
      <c r="PYF65" s="257"/>
      <c r="PYG65" s="257"/>
      <c r="PYH65" s="257"/>
      <c r="PYI65" s="257"/>
      <c r="PYJ65" s="257"/>
      <c r="PYK65" s="257"/>
      <c r="PYL65" s="257"/>
      <c r="PYM65" s="257"/>
      <c r="PYN65" s="257"/>
      <c r="PYO65" s="257"/>
      <c r="PYP65" s="257"/>
      <c r="PYQ65" s="257"/>
      <c r="PYR65" s="257"/>
      <c r="PYS65" s="257"/>
      <c r="PYT65" s="257"/>
      <c r="PYU65" s="257"/>
      <c r="PYV65" s="257"/>
      <c r="PYW65" s="257"/>
      <c r="PYX65" s="257"/>
      <c r="PYY65" s="257"/>
      <c r="PYZ65" s="257"/>
      <c r="PZA65" s="257"/>
      <c r="PZB65" s="257"/>
      <c r="PZC65" s="257"/>
      <c r="PZD65" s="257"/>
      <c r="PZE65" s="257"/>
      <c r="PZF65" s="257"/>
      <c r="PZG65" s="257"/>
      <c r="PZH65" s="257"/>
      <c r="PZI65" s="257"/>
      <c r="PZJ65" s="257"/>
      <c r="PZK65" s="257"/>
      <c r="PZL65" s="257"/>
      <c r="PZM65" s="257"/>
      <c r="PZN65" s="257"/>
      <c r="PZO65" s="257"/>
      <c r="PZP65" s="257"/>
      <c r="PZQ65" s="257"/>
      <c r="PZR65" s="257"/>
      <c r="PZS65" s="257"/>
      <c r="PZT65" s="257"/>
      <c r="PZU65" s="257"/>
      <c r="PZV65" s="257"/>
      <c r="PZW65" s="257"/>
      <c r="PZX65" s="257"/>
      <c r="PZY65" s="257"/>
      <c r="PZZ65" s="257"/>
      <c r="QAA65" s="257"/>
      <c r="QAB65" s="257"/>
      <c r="QAC65" s="257"/>
      <c r="QAD65" s="257"/>
      <c r="QAE65" s="257"/>
      <c r="QAF65" s="257"/>
      <c r="QAG65" s="257"/>
      <c r="QAH65" s="257"/>
      <c r="QAI65" s="257"/>
      <c r="QAJ65" s="257"/>
      <c r="QAK65" s="257"/>
      <c r="QAL65" s="257"/>
      <c r="QAM65" s="257"/>
      <c r="QAN65" s="257"/>
      <c r="QAO65" s="257"/>
      <c r="QAP65" s="257"/>
      <c r="QAQ65" s="257"/>
      <c r="QAR65" s="257"/>
      <c r="QAS65" s="257"/>
      <c r="QAT65" s="257"/>
      <c r="QAU65" s="257"/>
      <c r="QAV65" s="257"/>
      <c r="QAW65" s="257"/>
      <c r="QAX65" s="257"/>
      <c r="QAY65" s="257"/>
      <c r="QAZ65" s="257"/>
      <c r="QBA65" s="257"/>
      <c r="QBB65" s="257"/>
      <c r="QBC65" s="257"/>
      <c r="QBD65" s="257"/>
      <c r="QBE65" s="257"/>
      <c r="QBF65" s="257"/>
      <c r="QBG65" s="257"/>
      <c r="QBH65" s="257"/>
      <c r="QBI65" s="257"/>
      <c r="QBJ65" s="257"/>
      <c r="QBK65" s="257"/>
      <c r="QBL65" s="257"/>
      <c r="QBM65" s="257"/>
      <c r="QBN65" s="257"/>
      <c r="QBO65" s="257"/>
      <c r="QBP65" s="257"/>
      <c r="QBQ65" s="257"/>
      <c r="QBR65" s="257"/>
      <c r="QBS65" s="257"/>
      <c r="QBT65" s="257"/>
      <c r="QBU65" s="257"/>
      <c r="QBV65" s="257"/>
      <c r="QBW65" s="257"/>
      <c r="QBX65" s="257"/>
      <c r="QBY65" s="257"/>
      <c r="QBZ65" s="257"/>
      <c r="QCA65" s="257"/>
      <c r="QCB65" s="257"/>
      <c r="QCC65" s="257"/>
      <c r="QCD65" s="257"/>
      <c r="QCE65" s="257"/>
      <c r="QCF65" s="257"/>
      <c r="QCG65" s="257"/>
      <c r="QCH65" s="257"/>
      <c r="QCI65" s="257"/>
      <c r="QCJ65" s="257"/>
      <c r="QCK65" s="257"/>
      <c r="QCL65" s="257"/>
      <c r="QCM65" s="257"/>
      <c r="QCN65" s="257"/>
      <c r="QCO65" s="257"/>
      <c r="QCP65" s="257"/>
      <c r="QCQ65" s="257"/>
      <c r="QCR65" s="257"/>
      <c r="QCS65" s="257"/>
      <c r="QCT65" s="257"/>
      <c r="QCU65" s="257"/>
      <c r="QCV65" s="257"/>
      <c r="QCW65" s="257"/>
      <c r="QCX65" s="257"/>
      <c r="QCY65" s="257"/>
      <c r="QCZ65" s="257"/>
      <c r="QDA65" s="257"/>
      <c r="QDB65" s="257"/>
      <c r="QDC65" s="257"/>
      <c r="QDD65" s="257"/>
      <c r="QDE65" s="257"/>
      <c r="QDF65" s="257"/>
      <c r="QDG65" s="257"/>
      <c r="QDH65" s="257"/>
      <c r="QDI65" s="257"/>
      <c r="QDJ65" s="257"/>
      <c r="QDK65" s="257"/>
      <c r="QDL65" s="257"/>
      <c r="QDM65" s="257"/>
      <c r="QDN65" s="257"/>
      <c r="QDO65" s="257"/>
      <c r="QDP65" s="257"/>
      <c r="QDQ65" s="257"/>
      <c r="QDR65" s="257"/>
      <c r="QDS65" s="257"/>
      <c r="QDT65" s="257"/>
      <c r="QDU65" s="257"/>
      <c r="QDV65" s="257"/>
      <c r="QDW65" s="257"/>
      <c r="QDX65" s="257"/>
      <c r="QDY65" s="257"/>
      <c r="QDZ65" s="257"/>
      <c r="QEA65" s="257"/>
      <c r="QEB65" s="257"/>
      <c r="QEC65" s="257"/>
      <c r="QED65" s="257"/>
      <c r="QEE65" s="257"/>
      <c r="QEF65" s="257"/>
      <c r="QEG65" s="257"/>
      <c r="QEH65" s="257"/>
      <c r="QEI65" s="257"/>
      <c r="QEJ65" s="257"/>
      <c r="QEK65" s="257"/>
      <c r="QEL65" s="257"/>
      <c r="QEM65" s="257"/>
      <c r="QEN65" s="257"/>
      <c r="QEO65" s="257"/>
      <c r="QEP65" s="257"/>
      <c r="QEQ65" s="257"/>
      <c r="QER65" s="257"/>
      <c r="QES65" s="257"/>
      <c r="QET65" s="257"/>
      <c r="QEU65" s="257"/>
      <c r="QEV65" s="257"/>
      <c r="QEW65" s="257"/>
      <c r="QEX65" s="257"/>
      <c r="QEY65" s="257"/>
      <c r="QEZ65" s="257"/>
      <c r="QFA65" s="257"/>
      <c r="QFB65" s="257"/>
      <c r="QFC65" s="257"/>
      <c r="QFD65" s="257"/>
      <c r="QFE65" s="257"/>
      <c r="QFF65" s="257"/>
      <c r="QFG65" s="257"/>
      <c r="QFH65" s="257"/>
      <c r="QFI65" s="257"/>
      <c r="QFJ65" s="257"/>
      <c r="QFK65" s="257"/>
      <c r="QFL65" s="257"/>
      <c r="QFM65" s="257"/>
      <c r="QFN65" s="257"/>
      <c r="QFO65" s="257"/>
      <c r="QFP65" s="257"/>
      <c r="QFQ65" s="257"/>
      <c r="QFR65" s="257"/>
      <c r="QFS65" s="257"/>
      <c r="QFT65" s="257"/>
      <c r="QFU65" s="257"/>
      <c r="QFV65" s="257"/>
      <c r="QFW65" s="257"/>
      <c r="QFX65" s="257"/>
      <c r="QFY65" s="257"/>
      <c r="QFZ65" s="257"/>
      <c r="QGA65" s="257"/>
      <c r="QGB65" s="257"/>
      <c r="QGC65" s="257"/>
      <c r="QGD65" s="257"/>
      <c r="QGE65" s="257"/>
      <c r="QGF65" s="257"/>
      <c r="QGG65" s="257"/>
      <c r="QGH65" s="257"/>
      <c r="QGI65" s="257"/>
      <c r="QGJ65" s="257"/>
      <c r="QGK65" s="257"/>
      <c r="QGL65" s="257"/>
      <c r="QGM65" s="257"/>
      <c r="QGN65" s="257"/>
      <c r="QGO65" s="257"/>
      <c r="QGP65" s="257"/>
      <c r="QGQ65" s="257"/>
      <c r="QGR65" s="257"/>
      <c r="QGS65" s="257"/>
      <c r="QGT65" s="257"/>
      <c r="QGU65" s="257"/>
      <c r="QGV65" s="257"/>
      <c r="QGW65" s="257"/>
      <c r="QGX65" s="257"/>
      <c r="QGY65" s="257"/>
      <c r="QGZ65" s="257"/>
      <c r="QHA65" s="257"/>
      <c r="QHB65" s="257"/>
      <c r="QHC65" s="257"/>
      <c r="QHD65" s="257"/>
      <c r="QHE65" s="257"/>
      <c r="QHF65" s="257"/>
      <c r="QHG65" s="257"/>
      <c r="QHH65" s="257"/>
      <c r="QHI65" s="257"/>
      <c r="QHJ65" s="257"/>
      <c r="QHK65" s="257"/>
      <c r="QHL65" s="257"/>
      <c r="QHM65" s="257"/>
      <c r="QHN65" s="257"/>
      <c r="QHO65" s="257"/>
      <c r="QHP65" s="257"/>
      <c r="QHQ65" s="257"/>
      <c r="QHR65" s="257"/>
      <c r="QHS65" s="257"/>
      <c r="QHT65" s="257"/>
      <c r="QHU65" s="257"/>
      <c r="QHV65" s="257"/>
      <c r="QHW65" s="257"/>
      <c r="QHX65" s="257"/>
      <c r="QHY65" s="257"/>
      <c r="QHZ65" s="257"/>
      <c r="QIA65" s="257"/>
      <c r="QIB65" s="257"/>
      <c r="QIC65" s="257"/>
      <c r="QID65" s="257"/>
      <c r="QIE65" s="257"/>
      <c r="QIF65" s="257"/>
      <c r="QIG65" s="257"/>
      <c r="QIH65" s="257"/>
      <c r="QII65" s="257"/>
      <c r="QIJ65" s="257"/>
      <c r="QIK65" s="257"/>
      <c r="QIL65" s="257"/>
      <c r="QIM65" s="257"/>
      <c r="QIN65" s="257"/>
      <c r="QIO65" s="257"/>
      <c r="QIP65" s="257"/>
      <c r="QIQ65" s="257"/>
      <c r="QIR65" s="257"/>
      <c r="QIS65" s="257"/>
      <c r="QIT65" s="257"/>
      <c r="QIU65" s="257"/>
      <c r="QIV65" s="257"/>
      <c r="QIW65" s="257"/>
      <c r="QIX65" s="257"/>
      <c r="QIY65" s="257"/>
      <c r="QIZ65" s="257"/>
      <c r="QJA65" s="257"/>
      <c r="QJB65" s="257"/>
      <c r="QJC65" s="257"/>
      <c r="QJD65" s="257"/>
      <c r="QJE65" s="257"/>
      <c r="QJF65" s="257"/>
      <c r="QJG65" s="257"/>
      <c r="QJH65" s="257"/>
      <c r="QJI65" s="257"/>
      <c r="QJJ65" s="257"/>
      <c r="QJK65" s="257"/>
      <c r="QJL65" s="257"/>
      <c r="QJM65" s="257"/>
      <c r="QJN65" s="257"/>
      <c r="QJO65" s="257"/>
      <c r="QJP65" s="257"/>
      <c r="QJQ65" s="257"/>
      <c r="QJR65" s="257"/>
      <c r="QJS65" s="257"/>
      <c r="QJT65" s="257"/>
      <c r="QJU65" s="257"/>
      <c r="QJV65" s="257"/>
      <c r="QJW65" s="257"/>
      <c r="QJX65" s="257"/>
      <c r="QJY65" s="257"/>
      <c r="QJZ65" s="257"/>
      <c r="QKA65" s="257"/>
      <c r="QKB65" s="257"/>
      <c r="QKC65" s="257"/>
      <c r="QKD65" s="257"/>
      <c r="QKE65" s="257"/>
      <c r="QKF65" s="257"/>
      <c r="QKG65" s="257"/>
      <c r="QKH65" s="257"/>
      <c r="QKI65" s="257"/>
      <c r="QKJ65" s="257"/>
      <c r="QKK65" s="257"/>
      <c r="QKL65" s="257"/>
      <c r="QKM65" s="257"/>
      <c r="QKN65" s="257"/>
      <c r="QKO65" s="257"/>
      <c r="QKP65" s="257"/>
      <c r="QKQ65" s="257"/>
      <c r="QKR65" s="257"/>
      <c r="QKS65" s="257"/>
      <c r="QKT65" s="257"/>
      <c r="QKU65" s="257"/>
      <c r="QKV65" s="257"/>
      <c r="QKW65" s="257"/>
      <c r="QKX65" s="257"/>
      <c r="QKY65" s="257"/>
      <c r="QKZ65" s="257"/>
      <c r="QLA65" s="257"/>
      <c r="QLB65" s="257"/>
      <c r="QLC65" s="257"/>
      <c r="QLD65" s="257"/>
      <c r="QLE65" s="257"/>
      <c r="QLF65" s="257"/>
      <c r="QLG65" s="257"/>
      <c r="QLH65" s="257"/>
      <c r="QLI65" s="257"/>
      <c r="QLJ65" s="257"/>
      <c r="QLK65" s="257"/>
      <c r="QLL65" s="257"/>
      <c r="QLM65" s="257"/>
      <c r="QLN65" s="257"/>
      <c r="QLO65" s="257"/>
      <c r="QLP65" s="257"/>
      <c r="QLQ65" s="257"/>
      <c r="QLR65" s="257"/>
      <c r="QLS65" s="257"/>
      <c r="QLT65" s="257"/>
      <c r="QLU65" s="257"/>
      <c r="QLV65" s="257"/>
      <c r="QLW65" s="257"/>
      <c r="QLX65" s="257"/>
      <c r="QLY65" s="257"/>
      <c r="QLZ65" s="257"/>
      <c r="QMA65" s="257"/>
      <c r="QMB65" s="257"/>
      <c r="QMC65" s="257"/>
      <c r="QMD65" s="257"/>
      <c r="QME65" s="257"/>
      <c r="QMF65" s="257"/>
      <c r="QMG65" s="257"/>
      <c r="QMH65" s="257"/>
      <c r="QMI65" s="257"/>
      <c r="QMJ65" s="257"/>
      <c r="QMK65" s="257"/>
      <c r="QML65" s="257"/>
      <c r="QMM65" s="257"/>
      <c r="QMN65" s="257"/>
      <c r="QMO65" s="257"/>
      <c r="QMP65" s="257"/>
      <c r="QMQ65" s="257"/>
      <c r="QMR65" s="257"/>
      <c r="QMS65" s="257"/>
      <c r="QMT65" s="257"/>
      <c r="QMU65" s="257"/>
      <c r="QMV65" s="257"/>
      <c r="QMW65" s="257"/>
      <c r="QMX65" s="257"/>
      <c r="QMY65" s="257"/>
      <c r="QMZ65" s="257"/>
      <c r="QNA65" s="257"/>
      <c r="QNB65" s="257"/>
      <c r="QNC65" s="257"/>
      <c r="QND65" s="257"/>
      <c r="QNE65" s="257"/>
      <c r="QNF65" s="257"/>
      <c r="QNG65" s="257"/>
      <c r="QNH65" s="257"/>
      <c r="QNI65" s="257"/>
      <c r="QNJ65" s="257"/>
      <c r="QNK65" s="257"/>
      <c r="QNL65" s="257"/>
      <c r="QNM65" s="257"/>
      <c r="QNN65" s="257"/>
      <c r="QNO65" s="257"/>
      <c r="QNP65" s="257"/>
      <c r="QNQ65" s="257"/>
      <c r="QNR65" s="257"/>
      <c r="QNS65" s="257"/>
      <c r="QNT65" s="257"/>
      <c r="QNU65" s="257"/>
      <c r="QNV65" s="257"/>
      <c r="QNW65" s="257"/>
      <c r="QNX65" s="257"/>
      <c r="QNY65" s="257"/>
      <c r="QNZ65" s="257"/>
      <c r="QOA65" s="257"/>
      <c r="QOB65" s="257"/>
      <c r="QOC65" s="257"/>
      <c r="QOD65" s="257"/>
      <c r="QOE65" s="257"/>
      <c r="QOF65" s="257"/>
      <c r="QOG65" s="257"/>
      <c r="QOH65" s="257"/>
      <c r="QOI65" s="257"/>
      <c r="QOJ65" s="257"/>
      <c r="QOK65" s="257"/>
      <c r="QOL65" s="257"/>
      <c r="QOM65" s="257"/>
      <c r="QON65" s="257"/>
      <c r="QOO65" s="257"/>
      <c r="QOP65" s="257"/>
      <c r="QOQ65" s="257"/>
      <c r="QOR65" s="257"/>
      <c r="QOS65" s="257"/>
      <c r="QOT65" s="257"/>
      <c r="QOU65" s="257"/>
      <c r="QOV65" s="257"/>
      <c r="QOW65" s="257"/>
      <c r="QOX65" s="257"/>
      <c r="QOY65" s="257"/>
      <c r="QOZ65" s="257"/>
      <c r="QPA65" s="257"/>
      <c r="QPB65" s="257"/>
      <c r="QPC65" s="257"/>
      <c r="QPD65" s="257"/>
      <c r="QPE65" s="257"/>
      <c r="QPF65" s="257"/>
      <c r="QPG65" s="257"/>
      <c r="QPH65" s="257"/>
      <c r="QPI65" s="257"/>
      <c r="QPJ65" s="257"/>
      <c r="QPK65" s="257"/>
      <c r="QPL65" s="257"/>
      <c r="QPM65" s="257"/>
      <c r="QPN65" s="257"/>
      <c r="QPO65" s="257"/>
      <c r="QPP65" s="257"/>
      <c r="QPQ65" s="257"/>
      <c r="QPR65" s="257"/>
      <c r="QPS65" s="257"/>
      <c r="QPT65" s="257"/>
      <c r="QPU65" s="257"/>
      <c r="QPV65" s="257"/>
      <c r="QPW65" s="257"/>
      <c r="QPX65" s="257"/>
      <c r="QPY65" s="257"/>
      <c r="QPZ65" s="257"/>
      <c r="QQA65" s="257"/>
      <c r="QQB65" s="257"/>
      <c r="QQC65" s="257"/>
      <c r="QQD65" s="257"/>
      <c r="QQE65" s="257"/>
      <c r="QQF65" s="257"/>
      <c r="QQG65" s="257"/>
      <c r="QQH65" s="257"/>
      <c r="QQI65" s="257"/>
      <c r="QQJ65" s="257"/>
      <c r="QQK65" s="257"/>
      <c r="QQL65" s="257"/>
      <c r="QQM65" s="257"/>
      <c r="QQN65" s="257"/>
      <c r="QQO65" s="257"/>
      <c r="QQP65" s="257"/>
      <c r="QQQ65" s="257"/>
      <c r="QQR65" s="257"/>
      <c r="QQS65" s="257"/>
      <c r="QQT65" s="257"/>
      <c r="QQU65" s="257"/>
      <c r="QQV65" s="257"/>
      <c r="QQW65" s="257"/>
      <c r="QQX65" s="257"/>
      <c r="QQY65" s="257"/>
      <c r="QQZ65" s="257"/>
      <c r="QRA65" s="257"/>
      <c r="QRB65" s="257"/>
      <c r="QRC65" s="257"/>
      <c r="QRD65" s="257"/>
      <c r="QRE65" s="257"/>
      <c r="QRF65" s="257"/>
      <c r="QRG65" s="257"/>
      <c r="QRH65" s="257"/>
      <c r="QRI65" s="257"/>
      <c r="QRJ65" s="257"/>
      <c r="QRK65" s="257"/>
      <c r="QRL65" s="257"/>
      <c r="QRM65" s="257"/>
      <c r="QRN65" s="257"/>
      <c r="QRO65" s="257"/>
      <c r="QRP65" s="257"/>
      <c r="QRQ65" s="257"/>
      <c r="QRR65" s="257"/>
      <c r="QRS65" s="257"/>
      <c r="QRT65" s="257"/>
      <c r="QRU65" s="257"/>
      <c r="QRV65" s="257"/>
      <c r="QRW65" s="257"/>
      <c r="QRX65" s="257"/>
      <c r="QRY65" s="257"/>
      <c r="QRZ65" s="257"/>
      <c r="QSA65" s="257"/>
      <c r="QSB65" s="257"/>
      <c r="QSC65" s="257"/>
      <c r="QSD65" s="257"/>
      <c r="QSE65" s="257"/>
      <c r="QSF65" s="257"/>
      <c r="QSG65" s="257"/>
      <c r="QSH65" s="257"/>
      <c r="QSI65" s="257"/>
      <c r="QSJ65" s="257"/>
      <c r="QSK65" s="257"/>
      <c r="QSL65" s="257"/>
      <c r="QSM65" s="257"/>
      <c r="QSN65" s="257"/>
      <c r="QSO65" s="257"/>
      <c r="QSP65" s="257"/>
      <c r="QSQ65" s="257"/>
      <c r="QSR65" s="257"/>
      <c r="QSS65" s="257"/>
      <c r="QST65" s="257"/>
      <c r="QSU65" s="257"/>
      <c r="QSV65" s="257"/>
      <c r="QSW65" s="257"/>
      <c r="QSX65" s="257"/>
      <c r="QSY65" s="257"/>
      <c r="QSZ65" s="257"/>
      <c r="QTA65" s="257"/>
      <c r="QTB65" s="257"/>
      <c r="QTC65" s="257"/>
      <c r="QTD65" s="257"/>
      <c r="QTE65" s="257"/>
      <c r="QTF65" s="257"/>
      <c r="QTG65" s="257"/>
      <c r="QTH65" s="257"/>
      <c r="QTI65" s="257"/>
      <c r="QTJ65" s="257"/>
      <c r="QTK65" s="257"/>
      <c r="QTL65" s="257"/>
      <c r="QTM65" s="257"/>
      <c r="QTN65" s="257"/>
      <c r="QTO65" s="257"/>
      <c r="QTP65" s="257"/>
      <c r="QTQ65" s="257"/>
      <c r="QTR65" s="257"/>
      <c r="QTS65" s="257"/>
      <c r="QTT65" s="257"/>
      <c r="QTU65" s="257"/>
      <c r="QTV65" s="257"/>
      <c r="QTW65" s="257"/>
      <c r="QTX65" s="257"/>
      <c r="QTY65" s="257"/>
      <c r="QTZ65" s="257"/>
      <c r="QUA65" s="257"/>
      <c r="QUB65" s="257"/>
      <c r="QUC65" s="257"/>
      <c r="QUD65" s="257"/>
      <c r="QUE65" s="257"/>
      <c r="QUF65" s="257"/>
      <c r="QUG65" s="257"/>
      <c r="QUH65" s="257"/>
      <c r="QUI65" s="257"/>
      <c r="QUJ65" s="257"/>
      <c r="QUK65" s="257"/>
      <c r="QUL65" s="257"/>
      <c r="QUM65" s="257"/>
      <c r="QUN65" s="257"/>
      <c r="QUO65" s="257"/>
      <c r="QUP65" s="257"/>
      <c r="QUQ65" s="257"/>
      <c r="QUR65" s="257"/>
      <c r="QUS65" s="257"/>
      <c r="QUT65" s="257"/>
      <c r="QUU65" s="257"/>
      <c r="QUV65" s="257"/>
      <c r="QUW65" s="257"/>
      <c r="QUX65" s="257"/>
      <c r="QUY65" s="257"/>
      <c r="QUZ65" s="257"/>
      <c r="QVA65" s="257"/>
      <c r="QVB65" s="257"/>
      <c r="QVC65" s="257"/>
      <c r="QVD65" s="257"/>
      <c r="QVE65" s="257"/>
      <c r="QVF65" s="257"/>
      <c r="QVG65" s="257"/>
      <c r="QVH65" s="257"/>
      <c r="QVI65" s="257"/>
      <c r="QVJ65" s="257"/>
      <c r="QVK65" s="257"/>
      <c r="QVL65" s="257"/>
      <c r="QVM65" s="257"/>
      <c r="QVN65" s="257"/>
      <c r="QVO65" s="257"/>
      <c r="QVP65" s="257"/>
      <c r="QVQ65" s="257"/>
      <c r="QVR65" s="257"/>
      <c r="QVS65" s="257"/>
      <c r="QVT65" s="257"/>
      <c r="QVU65" s="257"/>
      <c r="QVV65" s="257"/>
      <c r="QVW65" s="257"/>
      <c r="QVX65" s="257"/>
      <c r="QVY65" s="257"/>
      <c r="QVZ65" s="257"/>
      <c r="QWA65" s="257"/>
      <c r="QWB65" s="257"/>
      <c r="QWC65" s="257"/>
      <c r="QWD65" s="257"/>
      <c r="QWE65" s="257"/>
      <c r="QWF65" s="257"/>
      <c r="QWG65" s="257"/>
      <c r="QWH65" s="257"/>
      <c r="QWI65" s="257"/>
      <c r="QWJ65" s="257"/>
      <c r="QWK65" s="257"/>
      <c r="QWL65" s="257"/>
      <c r="QWM65" s="257"/>
      <c r="QWN65" s="257"/>
      <c r="QWO65" s="257"/>
      <c r="QWP65" s="257"/>
      <c r="QWQ65" s="257"/>
      <c r="QWR65" s="257"/>
      <c r="QWS65" s="257"/>
      <c r="QWT65" s="257"/>
      <c r="QWU65" s="257"/>
      <c r="QWV65" s="257"/>
      <c r="QWW65" s="257"/>
      <c r="QWX65" s="257"/>
      <c r="QWY65" s="257"/>
      <c r="QWZ65" s="257"/>
      <c r="QXA65" s="257"/>
      <c r="QXB65" s="257"/>
      <c r="QXC65" s="257"/>
      <c r="QXD65" s="257"/>
      <c r="QXE65" s="257"/>
      <c r="QXF65" s="257"/>
      <c r="QXG65" s="257"/>
      <c r="QXH65" s="257"/>
      <c r="QXI65" s="257"/>
      <c r="QXJ65" s="257"/>
      <c r="QXK65" s="257"/>
      <c r="QXL65" s="257"/>
      <c r="QXM65" s="257"/>
      <c r="QXN65" s="257"/>
      <c r="QXO65" s="257"/>
      <c r="QXP65" s="257"/>
      <c r="QXQ65" s="257"/>
      <c r="QXR65" s="257"/>
      <c r="QXS65" s="257"/>
      <c r="QXT65" s="257"/>
      <c r="QXU65" s="257"/>
      <c r="QXV65" s="257"/>
      <c r="QXW65" s="257"/>
      <c r="QXX65" s="257"/>
      <c r="QXY65" s="257"/>
      <c r="QXZ65" s="257"/>
      <c r="QYA65" s="257"/>
      <c r="QYB65" s="257"/>
      <c r="QYC65" s="257"/>
      <c r="QYD65" s="257"/>
      <c r="QYE65" s="257"/>
      <c r="QYF65" s="257"/>
      <c r="QYG65" s="257"/>
      <c r="QYH65" s="257"/>
      <c r="QYI65" s="257"/>
      <c r="QYJ65" s="257"/>
      <c r="QYK65" s="257"/>
      <c r="QYL65" s="257"/>
      <c r="QYM65" s="257"/>
      <c r="QYN65" s="257"/>
      <c r="QYO65" s="257"/>
      <c r="QYP65" s="257"/>
      <c r="QYQ65" s="257"/>
      <c r="QYR65" s="257"/>
      <c r="QYS65" s="257"/>
      <c r="QYT65" s="257"/>
      <c r="QYU65" s="257"/>
      <c r="QYV65" s="257"/>
      <c r="QYW65" s="257"/>
      <c r="QYX65" s="257"/>
      <c r="QYY65" s="257"/>
      <c r="QYZ65" s="257"/>
      <c r="QZA65" s="257"/>
      <c r="QZB65" s="257"/>
      <c r="QZC65" s="257"/>
      <c r="QZD65" s="257"/>
      <c r="QZE65" s="257"/>
      <c r="QZF65" s="257"/>
      <c r="QZG65" s="257"/>
      <c r="QZH65" s="257"/>
      <c r="QZI65" s="257"/>
      <c r="QZJ65" s="257"/>
      <c r="QZK65" s="257"/>
      <c r="QZL65" s="257"/>
      <c r="QZM65" s="257"/>
      <c r="QZN65" s="257"/>
      <c r="QZO65" s="257"/>
      <c r="QZP65" s="257"/>
      <c r="QZQ65" s="257"/>
      <c r="QZR65" s="257"/>
      <c r="QZS65" s="257"/>
      <c r="QZT65" s="257"/>
      <c r="QZU65" s="257"/>
      <c r="QZV65" s="257"/>
      <c r="QZW65" s="257"/>
      <c r="QZX65" s="257"/>
      <c r="QZY65" s="257"/>
      <c r="QZZ65" s="257"/>
      <c r="RAA65" s="257"/>
      <c r="RAB65" s="257"/>
      <c r="RAC65" s="257"/>
      <c r="RAD65" s="257"/>
      <c r="RAE65" s="257"/>
      <c r="RAF65" s="257"/>
      <c r="RAG65" s="257"/>
      <c r="RAH65" s="257"/>
      <c r="RAI65" s="257"/>
      <c r="RAJ65" s="257"/>
      <c r="RAK65" s="257"/>
      <c r="RAL65" s="257"/>
      <c r="RAM65" s="257"/>
      <c r="RAN65" s="257"/>
      <c r="RAO65" s="257"/>
      <c r="RAP65" s="257"/>
      <c r="RAQ65" s="257"/>
      <c r="RAR65" s="257"/>
      <c r="RAS65" s="257"/>
      <c r="RAT65" s="257"/>
      <c r="RAU65" s="257"/>
      <c r="RAV65" s="257"/>
      <c r="RAW65" s="257"/>
      <c r="RAX65" s="257"/>
      <c r="RAY65" s="257"/>
      <c r="RAZ65" s="257"/>
      <c r="RBA65" s="257"/>
      <c r="RBB65" s="257"/>
      <c r="RBC65" s="257"/>
      <c r="RBD65" s="257"/>
      <c r="RBE65" s="257"/>
      <c r="RBF65" s="257"/>
      <c r="RBG65" s="257"/>
      <c r="RBH65" s="257"/>
      <c r="RBI65" s="257"/>
      <c r="RBJ65" s="257"/>
      <c r="RBK65" s="257"/>
      <c r="RBL65" s="257"/>
      <c r="RBM65" s="257"/>
      <c r="RBN65" s="257"/>
      <c r="RBO65" s="257"/>
      <c r="RBP65" s="257"/>
      <c r="RBQ65" s="257"/>
      <c r="RBR65" s="257"/>
      <c r="RBS65" s="257"/>
      <c r="RBT65" s="257"/>
      <c r="RBU65" s="257"/>
      <c r="RBV65" s="257"/>
      <c r="RBW65" s="257"/>
      <c r="RBX65" s="257"/>
      <c r="RBY65" s="257"/>
      <c r="RBZ65" s="257"/>
      <c r="RCA65" s="257"/>
      <c r="RCB65" s="257"/>
      <c r="RCC65" s="257"/>
      <c r="RCD65" s="257"/>
      <c r="RCE65" s="257"/>
      <c r="RCF65" s="257"/>
      <c r="RCG65" s="257"/>
      <c r="RCH65" s="257"/>
      <c r="RCI65" s="257"/>
      <c r="RCJ65" s="257"/>
      <c r="RCK65" s="257"/>
      <c r="RCL65" s="257"/>
      <c r="RCM65" s="257"/>
      <c r="RCN65" s="257"/>
      <c r="RCO65" s="257"/>
      <c r="RCP65" s="257"/>
      <c r="RCQ65" s="257"/>
      <c r="RCR65" s="257"/>
      <c r="RCS65" s="257"/>
      <c r="RCT65" s="257"/>
      <c r="RCU65" s="257"/>
      <c r="RCV65" s="257"/>
      <c r="RCW65" s="257"/>
      <c r="RCX65" s="257"/>
      <c r="RCY65" s="257"/>
      <c r="RCZ65" s="257"/>
      <c r="RDA65" s="257"/>
      <c r="RDB65" s="257"/>
      <c r="RDC65" s="257"/>
      <c r="RDD65" s="257"/>
      <c r="RDE65" s="257"/>
      <c r="RDF65" s="257"/>
      <c r="RDG65" s="257"/>
      <c r="RDH65" s="257"/>
      <c r="RDI65" s="257"/>
      <c r="RDJ65" s="257"/>
      <c r="RDK65" s="257"/>
      <c r="RDL65" s="257"/>
      <c r="RDM65" s="257"/>
      <c r="RDN65" s="257"/>
      <c r="RDO65" s="257"/>
      <c r="RDP65" s="257"/>
      <c r="RDQ65" s="257"/>
      <c r="RDR65" s="257"/>
      <c r="RDS65" s="257"/>
      <c r="RDT65" s="257"/>
      <c r="RDU65" s="257"/>
      <c r="RDV65" s="257"/>
      <c r="RDW65" s="257"/>
      <c r="RDX65" s="257"/>
      <c r="RDY65" s="257"/>
      <c r="RDZ65" s="257"/>
      <c r="REA65" s="257"/>
      <c r="REB65" s="257"/>
      <c r="REC65" s="257"/>
      <c r="RED65" s="257"/>
      <c r="REE65" s="257"/>
      <c r="REF65" s="257"/>
      <c r="REG65" s="257"/>
      <c r="REH65" s="257"/>
      <c r="REI65" s="257"/>
      <c r="REJ65" s="257"/>
      <c r="REK65" s="257"/>
      <c r="REL65" s="257"/>
      <c r="REM65" s="257"/>
      <c r="REN65" s="257"/>
      <c r="REO65" s="257"/>
      <c r="REP65" s="257"/>
      <c r="REQ65" s="257"/>
      <c r="RER65" s="257"/>
      <c r="RES65" s="257"/>
      <c r="RET65" s="257"/>
      <c r="REU65" s="257"/>
      <c r="REV65" s="257"/>
      <c r="REW65" s="257"/>
      <c r="REX65" s="257"/>
      <c r="REY65" s="257"/>
      <c r="REZ65" s="257"/>
      <c r="RFA65" s="257"/>
      <c r="RFB65" s="257"/>
      <c r="RFC65" s="257"/>
      <c r="RFD65" s="257"/>
      <c r="RFE65" s="257"/>
      <c r="RFF65" s="257"/>
      <c r="RFG65" s="257"/>
      <c r="RFH65" s="257"/>
      <c r="RFI65" s="257"/>
      <c r="RFJ65" s="257"/>
      <c r="RFK65" s="257"/>
      <c r="RFL65" s="257"/>
      <c r="RFM65" s="257"/>
      <c r="RFN65" s="257"/>
      <c r="RFO65" s="257"/>
      <c r="RFP65" s="257"/>
      <c r="RFQ65" s="257"/>
      <c r="RFR65" s="257"/>
      <c r="RFS65" s="257"/>
      <c r="RFT65" s="257"/>
      <c r="RFU65" s="257"/>
      <c r="RFV65" s="257"/>
      <c r="RFW65" s="257"/>
      <c r="RFX65" s="257"/>
      <c r="RFY65" s="257"/>
      <c r="RFZ65" s="257"/>
      <c r="RGA65" s="257"/>
      <c r="RGB65" s="257"/>
      <c r="RGC65" s="257"/>
      <c r="RGD65" s="257"/>
      <c r="RGE65" s="257"/>
      <c r="RGF65" s="257"/>
      <c r="RGG65" s="257"/>
      <c r="RGH65" s="257"/>
      <c r="RGI65" s="257"/>
      <c r="RGJ65" s="257"/>
      <c r="RGK65" s="257"/>
      <c r="RGL65" s="257"/>
      <c r="RGM65" s="257"/>
      <c r="RGN65" s="257"/>
      <c r="RGO65" s="257"/>
      <c r="RGP65" s="257"/>
      <c r="RGQ65" s="257"/>
      <c r="RGR65" s="257"/>
      <c r="RGS65" s="257"/>
      <c r="RGT65" s="257"/>
      <c r="RGU65" s="257"/>
      <c r="RGV65" s="257"/>
      <c r="RGW65" s="257"/>
      <c r="RGX65" s="257"/>
      <c r="RGY65" s="257"/>
      <c r="RGZ65" s="257"/>
      <c r="RHA65" s="257"/>
      <c r="RHB65" s="257"/>
      <c r="RHC65" s="257"/>
      <c r="RHD65" s="257"/>
      <c r="RHE65" s="257"/>
      <c r="RHF65" s="257"/>
      <c r="RHG65" s="257"/>
      <c r="RHH65" s="257"/>
      <c r="RHI65" s="257"/>
      <c r="RHJ65" s="257"/>
      <c r="RHK65" s="257"/>
      <c r="RHL65" s="257"/>
      <c r="RHM65" s="257"/>
      <c r="RHN65" s="257"/>
      <c r="RHO65" s="257"/>
      <c r="RHP65" s="257"/>
      <c r="RHQ65" s="257"/>
      <c r="RHR65" s="257"/>
      <c r="RHS65" s="257"/>
      <c r="RHT65" s="257"/>
      <c r="RHU65" s="257"/>
      <c r="RHV65" s="257"/>
      <c r="RHW65" s="257"/>
      <c r="RHX65" s="257"/>
      <c r="RHY65" s="257"/>
      <c r="RHZ65" s="257"/>
      <c r="RIA65" s="257"/>
      <c r="RIB65" s="257"/>
      <c r="RIC65" s="257"/>
      <c r="RID65" s="257"/>
      <c r="RIE65" s="257"/>
      <c r="RIF65" s="257"/>
      <c r="RIG65" s="257"/>
      <c r="RIH65" s="257"/>
      <c r="RII65" s="257"/>
      <c r="RIJ65" s="257"/>
      <c r="RIK65" s="257"/>
      <c r="RIL65" s="257"/>
      <c r="RIM65" s="257"/>
      <c r="RIN65" s="257"/>
      <c r="RIO65" s="257"/>
      <c r="RIP65" s="257"/>
      <c r="RIQ65" s="257"/>
      <c r="RIR65" s="257"/>
      <c r="RIS65" s="257"/>
      <c r="RIT65" s="257"/>
      <c r="RIU65" s="257"/>
      <c r="RIV65" s="257"/>
      <c r="RIW65" s="257"/>
      <c r="RIX65" s="257"/>
      <c r="RIY65" s="257"/>
      <c r="RIZ65" s="257"/>
      <c r="RJA65" s="257"/>
      <c r="RJB65" s="257"/>
      <c r="RJC65" s="257"/>
      <c r="RJD65" s="257"/>
      <c r="RJE65" s="257"/>
      <c r="RJF65" s="257"/>
      <c r="RJG65" s="257"/>
      <c r="RJH65" s="257"/>
      <c r="RJI65" s="257"/>
      <c r="RJJ65" s="257"/>
      <c r="RJK65" s="257"/>
      <c r="RJL65" s="257"/>
      <c r="RJM65" s="257"/>
      <c r="RJN65" s="257"/>
      <c r="RJO65" s="257"/>
      <c r="RJP65" s="257"/>
      <c r="RJQ65" s="257"/>
      <c r="RJR65" s="257"/>
      <c r="RJS65" s="257"/>
      <c r="RJT65" s="257"/>
      <c r="RJU65" s="257"/>
      <c r="RJV65" s="257"/>
      <c r="RJW65" s="257"/>
      <c r="RJX65" s="257"/>
      <c r="RJY65" s="257"/>
      <c r="RJZ65" s="257"/>
      <c r="RKA65" s="257"/>
      <c r="RKB65" s="257"/>
      <c r="RKC65" s="257"/>
      <c r="RKD65" s="257"/>
      <c r="RKE65" s="257"/>
      <c r="RKF65" s="257"/>
      <c r="RKG65" s="257"/>
      <c r="RKH65" s="257"/>
      <c r="RKI65" s="257"/>
      <c r="RKJ65" s="257"/>
      <c r="RKK65" s="257"/>
      <c r="RKL65" s="257"/>
      <c r="RKM65" s="257"/>
      <c r="RKN65" s="257"/>
      <c r="RKO65" s="257"/>
      <c r="RKP65" s="257"/>
      <c r="RKQ65" s="257"/>
      <c r="RKR65" s="257"/>
      <c r="RKS65" s="257"/>
      <c r="RKT65" s="257"/>
      <c r="RKU65" s="257"/>
      <c r="RKV65" s="257"/>
      <c r="RKW65" s="257"/>
      <c r="RKX65" s="257"/>
      <c r="RKY65" s="257"/>
      <c r="RKZ65" s="257"/>
      <c r="RLA65" s="257"/>
      <c r="RLB65" s="257"/>
      <c r="RLC65" s="257"/>
      <c r="RLD65" s="257"/>
      <c r="RLE65" s="257"/>
      <c r="RLF65" s="257"/>
      <c r="RLG65" s="257"/>
      <c r="RLH65" s="257"/>
      <c r="RLI65" s="257"/>
      <c r="RLJ65" s="257"/>
      <c r="RLK65" s="257"/>
      <c r="RLL65" s="257"/>
      <c r="RLM65" s="257"/>
      <c r="RLN65" s="257"/>
      <c r="RLO65" s="257"/>
      <c r="RLP65" s="257"/>
      <c r="RLQ65" s="257"/>
      <c r="RLR65" s="257"/>
      <c r="RLS65" s="257"/>
      <c r="RLT65" s="257"/>
      <c r="RLU65" s="257"/>
      <c r="RLV65" s="257"/>
      <c r="RLW65" s="257"/>
      <c r="RLX65" s="257"/>
      <c r="RLY65" s="257"/>
      <c r="RLZ65" s="257"/>
      <c r="RMA65" s="257"/>
      <c r="RMB65" s="257"/>
      <c r="RMC65" s="257"/>
      <c r="RMD65" s="257"/>
      <c r="RME65" s="257"/>
      <c r="RMF65" s="257"/>
      <c r="RMG65" s="257"/>
      <c r="RMH65" s="257"/>
      <c r="RMI65" s="257"/>
      <c r="RMJ65" s="257"/>
      <c r="RMK65" s="257"/>
      <c r="RML65" s="257"/>
      <c r="RMM65" s="257"/>
      <c r="RMN65" s="257"/>
      <c r="RMO65" s="257"/>
      <c r="RMP65" s="257"/>
      <c r="RMQ65" s="257"/>
      <c r="RMR65" s="257"/>
      <c r="RMS65" s="257"/>
      <c r="RMT65" s="257"/>
      <c r="RMU65" s="257"/>
      <c r="RMV65" s="257"/>
      <c r="RMW65" s="257"/>
      <c r="RMX65" s="257"/>
      <c r="RMY65" s="257"/>
      <c r="RMZ65" s="257"/>
      <c r="RNA65" s="257"/>
      <c r="RNB65" s="257"/>
      <c r="RNC65" s="257"/>
      <c r="RND65" s="257"/>
      <c r="RNE65" s="257"/>
      <c r="RNF65" s="257"/>
      <c r="RNG65" s="257"/>
      <c r="RNH65" s="257"/>
      <c r="RNI65" s="257"/>
      <c r="RNJ65" s="257"/>
      <c r="RNK65" s="257"/>
      <c r="RNL65" s="257"/>
      <c r="RNM65" s="257"/>
      <c r="RNN65" s="257"/>
      <c r="RNO65" s="257"/>
      <c r="RNP65" s="257"/>
      <c r="RNQ65" s="257"/>
      <c r="RNR65" s="257"/>
      <c r="RNS65" s="257"/>
      <c r="RNT65" s="257"/>
      <c r="RNU65" s="257"/>
      <c r="RNV65" s="257"/>
      <c r="RNW65" s="257"/>
      <c r="RNX65" s="257"/>
      <c r="RNY65" s="257"/>
      <c r="RNZ65" s="257"/>
      <c r="ROA65" s="257"/>
      <c r="ROB65" s="257"/>
      <c r="ROC65" s="257"/>
      <c r="ROD65" s="257"/>
      <c r="ROE65" s="257"/>
      <c r="ROF65" s="257"/>
      <c r="ROG65" s="257"/>
      <c r="ROH65" s="257"/>
      <c r="ROI65" s="257"/>
      <c r="ROJ65" s="257"/>
      <c r="ROK65" s="257"/>
      <c r="ROL65" s="257"/>
      <c r="ROM65" s="257"/>
      <c r="RON65" s="257"/>
      <c r="ROO65" s="257"/>
      <c r="ROP65" s="257"/>
      <c r="ROQ65" s="257"/>
      <c r="ROR65" s="257"/>
      <c r="ROS65" s="257"/>
      <c r="ROT65" s="257"/>
      <c r="ROU65" s="257"/>
      <c r="ROV65" s="257"/>
      <c r="ROW65" s="257"/>
      <c r="ROX65" s="257"/>
      <c r="ROY65" s="257"/>
      <c r="ROZ65" s="257"/>
      <c r="RPA65" s="257"/>
      <c r="RPB65" s="257"/>
      <c r="RPC65" s="257"/>
      <c r="RPD65" s="257"/>
      <c r="RPE65" s="257"/>
      <c r="RPF65" s="257"/>
      <c r="RPG65" s="257"/>
      <c r="RPH65" s="257"/>
      <c r="RPI65" s="257"/>
      <c r="RPJ65" s="257"/>
      <c r="RPK65" s="257"/>
      <c r="RPL65" s="257"/>
      <c r="RPM65" s="257"/>
      <c r="RPN65" s="257"/>
      <c r="RPO65" s="257"/>
      <c r="RPP65" s="257"/>
      <c r="RPQ65" s="257"/>
      <c r="RPR65" s="257"/>
      <c r="RPS65" s="257"/>
      <c r="RPT65" s="257"/>
      <c r="RPU65" s="257"/>
      <c r="RPV65" s="257"/>
      <c r="RPW65" s="257"/>
      <c r="RPX65" s="257"/>
      <c r="RPY65" s="257"/>
      <c r="RPZ65" s="257"/>
      <c r="RQA65" s="257"/>
      <c r="RQB65" s="257"/>
      <c r="RQC65" s="257"/>
      <c r="RQD65" s="257"/>
      <c r="RQE65" s="257"/>
      <c r="RQF65" s="257"/>
      <c r="RQG65" s="257"/>
      <c r="RQH65" s="257"/>
      <c r="RQI65" s="257"/>
      <c r="RQJ65" s="257"/>
      <c r="RQK65" s="257"/>
      <c r="RQL65" s="257"/>
      <c r="RQM65" s="257"/>
      <c r="RQN65" s="257"/>
      <c r="RQO65" s="257"/>
      <c r="RQP65" s="257"/>
      <c r="RQQ65" s="257"/>
      <c r="RQR65" s="257"/>
      <c r="RQS65" s="257"/>
      <c r="RQT65" s="257"/>
      <c r="RQU65" s="257"/>
      <c r="RQV65" s="257"/>
      <c r="RQW65" s="257"/>
      <c r="RQX65" s="257"/>
      <c r="RQY65" s="257"/>
      <c r="RQZ65" s="257"/>
      <c r="RRA65" s="257"/>
      <c r="RRB65" s="257"/>
      <c r="RRC65" s="257"/>
      <c r="RRD65" s="257"/>
      <c r="RRE65" s="257"/>
      <c r="RRF65" s="257"/>
      <c r="RRG65" s="257"/>
      <c r="RRH65" s="257"/>
      <c r="RRI65" s="257"/>
      <c r="RRJ65" s="257"/>
      <c r="RRK65" s="257"/>
      <c r="RRL65" s="257"/>
      <c r="RRM65" s="257"/>
      <c r="RRN65" s="257"/>
      <c r="RRO65" s="257"/>
      <c r="RRP65" s="257"/>
      <c r="RRQ65" s="257"/>
      <c r="RRR65" s="257"/>
      <c r="RRS65" s="257"/>
      <c r="RRT65" s="257"/>
      <c r="RRU65" s="257"/>
      <c r="RRV65" s="257"/>
      <c r="RRW65" s="257"/>
      <c r="RRX65" s="257"/>
      <c r="RRY65" s="257"/>
      <c r="RRZ65" s="257"/>
      <c r="RSA65" s="257"/>
      <c r="RSB65" s="257"/>
      <c r="RSC65" s="257"/>
      <c r="RSD65" s="257"/>
      <c r="RSE65" s="257"/>
      <c r="RSF65" s="257"/>
      <c r="RSG65" s="257"/>
      <c r="RSH65" s="257"/>
      <c r="RSI65" s="257"/>
      <c r="RSJ65" s="257"/>
      <c r="RSK65" s="257"/>
      <c r="RSL65" s="257"/>
      <c r="RSM65" s="257"/>
      <c r="RSN65" s="257"/>
      <c r="RSO65" s="257"/>
      <c r="RSP65" s="257"/>
      <c r="RSQ65" s="257"/>
      <c r="RSR65" s="257"/>
      <c r="RSS65" s="257"/>
      <c r="RST65" s="257"/>
      <c r="RSU65" s="257"/>
      <c r="RSV65" s="257"/>
      <c r="RSW65" s="257"/>
      <c r="RSX65" s="257"/>
      <c r="RSY65" s="257"/>
      <c r="RSZ65" s="257"/>
      <c r="RTA65" s="257"/>
      <c r="RTB65" s="257"/>
      <c r="RTC65" s="257"/>
      <c r="RTD65" s="257"/>
      <c r="RTE65" s="257"/>
      <c r="RTF65" s="257"/>
      <c r="RTG65" s="257"/>
      <c r="RTH65" s="257"/>
      <c r="RTI65" s="257"/>
      <c r="RTJ65" s="257"/>
      <c r="RTK65" s="257"/>
      <c r="RTL65" s="257"/>
      <c r="RTM65" s="257"/>
      <c r="RTN65" s="257"/>
      <c r="RTO65" s="257"/>
      <c r="RTP65" s="257"/>
      <c r="RTQ65" s="257"/>
      <c r="RTR65" s="257"/>
      <c r="RTS65" s="257"/>
      <c r="RTT65" s="257"/>
      <c r="RTU65" s="257"/>
      <c r="RTV65" s="257"/>
      <c r="RTW65" s="257"/>
      <c r="RTX65" s="257"/>
      <c r="RTY65" s="257"/>
      <c r="RTZ65" s="257"/>
      <c r="RUA65" s="257"/>
      <c r="RUB65" s="257"/>
      <c r="RUC65" s="257"/>
      <c r="RUD65" s="257"/>
      <c r="RUE65" s="257"/>
      <c r="RUF65" s="257"/>
      <c r="RUG65" s="257"/>
      <c r="RUH65" s="257"/>
      <c r="RUI65" s="257"/>
      <c r="RUJ65" s="257"/>
      <c r="RUK65" s="257"/>
      <c r="RUL65" s="257"/>
      <c r="RUM65" s="257"/>
      <c r="RUN65" s="257"/>
      <c r="RUO65" s="257"/>
      <c r="RUP65" s="257"/>
      <c r="RUQ65" s="257"/>
      <c r="RUR65" s="257"/>
      <c r="RUS65" s="257"/>
      <c r="RUT65" s="257"/>
      <c r="RUU65" s="257"/>
      <c r="RUV65" s="257"/>
      <c r="RUW65" s="257"/>
      <c r="RUX65" s="257"/>
      <c r="RUY65" s="257"/>
      <c r="RUZ65" s="257"/>
      <c r="RVA65" s="257"/>
      <c r="RVB65" s="257"/>
      <c r="RVC65" s="257"/>
      <c r="RVD65" s="257"/>
      <c r="RVE65" s="257"/>
      <c r="RVF65" s="257"/>
      <c r="RVG65" s="257"/>
      <c r="RVH65" s="257"/>
      <c r="RVI65" s="257"/>
      <c r="RVJ65" s="257"/>
      <c r="RVK65" s="257"/>
      <c r="RVL65" s="257"/>
      <c r="RVM65" s="257"/>
      <c r="RVN65" s="257"/>
      <c r="RVO65" s="257"/>
      <c r="RVP65" s="257"/>
      <c r="RVQ65" s="257"/>
      <c r="RVR65" s="257"/>
      <c r="RVS65" s="257"/>
      <c r="RVT65" s="257"/>
      <c r="RVU65" s="257"/>
      <c r="RVV65" s="257"/>
      <c r="RVW65" s="257"/>
      <c r="RVX65" s="257"/>
      <c r="RVY65" s="257"/>
      <c r="RVZ65" s="257"/>
      <c r="RWA65" s="257"/>
      <c r="RWB65" s="257"/>
      <c r="RWC65" s="257"/>
      <c r="RWD65" s="257"/>
      <c r="RWE65" s="257"/>
      <c r="RWF65" s="257"/>
      <c r="RWG65" s="257"/>
      <c r="RWH65" s="257"/>
      <c r="RWI65" s="257"/>
      <c r="RWJ65" s="257"/>
      <c r="RWK65" s="257"/>
      <c r="RWL65" s="257"/>
      <c r="RWM65" s="257"/>
      <c r="RWN65" s="257"/>
      <c r="RWO65" s="257"/>
      <c r="RWP65" s="257"/>
      <c r="RWQ65" s="257"/>
      <c r="RWR65" s="257"/>
      <c r="RWS65" s="257"/>
      <c r="RWT65" s="257"/>
      <c r="RWU65" s="257"/>
      <c r="RWV65" s="257"/>
      <c r="RWW65" s="257"/>
      <c r="RWX65" s="257"/>
      <c r="RWY65" s="257"/>
      <c r="RWZ65" s="257"/>
      <c r="RXA65" s="257"/>
      <c r="RXB65" s="257"/>
      <c r="RXC65" s="257"/>
      <c r="RXD65" s="257"/>
      <c r="RXE65" s="257"/>
      <c r="RXF65" s="257"/>
      <c r="RXG65" s="257"/>
      <c r="RXH65" s="257"/>
      <c r="RXI65" s="257"/>
      <c r="RXJ65" s="257"/>
      <c r="RXK65" s="257"/>
      <c r="RXL65" s="257"/>
      <c r="RXM65" s="257"/>
      <c r="RXN65" s="257"/>
      <c r="RXO65" s="257"/>
      <c r="RXP65" s="257"/>
      <c r="RXQ65" s="257"/>
      <c r="RXR65" s="257"/>
      <c r="RXS65" s="257"/>
      <c r="RXT65" s="257"/>
      <c r="RXU65" s="257"/>
      <c r="RXV65" s="257"/>
      <c r="RXW65" s="257"/>
      <c r="RXX65" s="257"/>
      <c r="RXY65" s="257"/>
      <c r="RXZ65" s="257"/>
      <c r="RYA65" s="257"/>
      <c r="RYB65" s="257"/>
      <c r="RYC65" s="257"/>
      <c r="RYD65" s="257"/>
      <c r="RYE65" s="257"/>
      <c r="RYF65" s="257"/>
      <c r="RYG65" s="257"/>
      <c r="RYH65" s="257"/>
      <c r="RYI65" s="257"/>
      <c r="RYJ65" s="257"/>
      <c r="RYK65" s="257"/>
      <c r="RYL65" s="257"/>
      <c r="RYM65" s="257"/>
      <c r="RYN65" s="257"/>
      <c r="RYO65" s="257"/>
      <c r="RYP65" s="257"/>
      <c r="RYQ65" s="257"/>
      <c r="RYR65" s="257"/>
      <c r="RYS65" s="257"/>
      <c r="RYT65" s="257"/>
      <c r="RYU65" s="257"/>
      <c r="RYV65" s="257"/>
      <c r="RYW65" s="257"/>
      <c r="RYX65" s="257"/>
      <c r="RYY65" s="257"/>
      <c r="RYZ65" s="257"/>
      <c r="RZA65" s="257"/>
      <c r="RZB65" s="257"/>
      <c r="RZC65" s="257"/>
      <c r="RZD65" s="257"/>
      <c r="RZE65" s="257"/>
      <c r="RZF65" s="257"/>
      <c r="RZG65" s="257"/>
      <c r="RZH65" s="257"/>
      <c r="RZI65" s="257"/>
      <c r="RZJ65" s="257"/>
      <c r="RZK65" s="257"/>
      <c r="RZL65" s="257"/>
      <c r="RZM65" s="257"/>
      <c r="RZN65" s="257"/>
      <c r="RZO65" s="257"/>
      <c r="RZP65" s="257"/>
      <c r="RZQ65" s="257"/>
      <c r="RZR65" s="257"/>
      <c r="RZS65" s="257"/>
      <c r="RZT65" s="257"/>
      <c r="RZU65" s="257"/>
      <c r="RZV65" s="257"/>
      <c r="RZW65" s="257"/>
      <c r="RZX65" s="257"/>
      <c r="RZY65" s="257"/>
      <c r="RZZ65" s="257"/>
      <c r="SAA65" s="257"/>
      <c r="SAB65" s="257"/>
      <c r="SAC65" s="257"/>
      <c r="SAD65" s="257"/>
      <c r="SAE65" s="257"/>
      <c r="SAF65" s="257"/>
      <c r="SAG65" s="257"/>
      <c r="SAH65" s="257"/>
      <c r="SAI65" s="257"/>
      <c r="SAJ65" s="257"/>
      <c r="SAK65" s="257"/>
      <c r="SAL65" s="257"/>
      <c r="SAM65" s="257"/>
      <c r="SAN65" s="257"/>
      <c r="SAO65" s="257"/>
      <c r="SAP65" s="257"/>
      <c r="SAQ65" s="257"/>
      <c r="SAR65" s="257"/>
      <c r="SAS65" s="257"/>
      <c r="SAT65" s="257"/>
      <c r="SAU65" s="257"/>
      <c r="SAV65" s="257"/>
      <c r="SAW65" s="257"/>
      <c r="SAX65" s="257"/>
      <c r="SAY65" s="257"/>
      <c r="SAZ65" s="257"/>
      <c r="SBA65" s="257"/>
      <c r="SBB65" s="257"/>
      <c r="SBC65" s="257"/>
      <c r="SBD65" s="257"/>
      <c r="SBE65" s="257"/>
      <c r="SBF65" s="257"/>
      <c r="SBG65" s="257"/>
      <c r="SBH65" s="257"/>
      <c r="SBI65" s="257"/>
      <c r="SBJ65" s="257"/>
      <c r="SBK65" s="257"/>
      <c r="SBL65" s="257"/>
      <c r="SBM65" s="257"/>
      <c r="SBN65" s="257"/>
      <c r="SBO65" s="257"/>
      <c r="SBP65" s="257"/>
      <c r="SBQ65" s="257"/>
      <c r="SBR65" s="257"/>
      <c r="SBS65" s="257"/>
      <c r="SBT65" s="257"/>
      <c r="SBU65" s="257"/>
      <c r="SBV65" s="257"/>
      <c r="SBW65" s="257"/>
      <c r="SBX65" s="257"/>
      <c r="SBY65" s="257"/>
      <c r="SBZ65" s="257"/>
      <c r="SCA65" s="257"/>
      <c r="SCB65" s="257"/>
      <c r="SCC65" s="257"/>
      <c r="SCD65" s="257"/>
      <c r="SCE65" s="257"/>
      <c r="SCF65" s="257"/>
      <c r="SCG65" s="257"/>
      <c r="SCH65" s="257"/>
      <c r="SCI65" s="257"/>
      <c r="SCJ65" s="257"/>
      <c r="SCK65" s="257"/>
      <c r="SCL65" s="257"/>
      <c r="SCM65" s="257"/>
      <c r="SCN65" s="257"/>
      <c r="SCO65" s="257"/>
      <c r="SCP65" s="257"/>
      <c r="SCQ65" s="257"/>
      <c r="SCR65" s="257"/>
      <c r="SCS65" s="257"/>
      <c r="SCT65" s="257"/>
      <c r="SCU65" s="257"/>
      <c r="SCV65" s="257"/>
      <c r="SCW65" s="257"/>
      <c r="SCX65" s="257"/>
      <c r="SCY65" s="257"/>
      <c r="SCZ65" s="257"/>
      <c r="SDA65" s="257"/>
      <c r="SDB65" s="257"/>
      <c r="SDC65" s="257"/>
      <c r="SDD65" s="257"/>
      <c r="SDE65" s="257"/>
      <c r="SDF65" s="257"/>
      <c r="SDG65" s="257"/>
      <c r="SDH65" s="257"/>
      <c r="SDI65" s="257"/>
      <c r="SDJ65" s="257"/>
      <c r="SDK65" s="257"/>
      <c r="SDL65" s="257"/>
      <c r="SDM65" s="257"/>
      <c r="SDN65" s="257"/>
      <c r="SDO65" s="257"/>
      <c r="SDP65" s="257"/>
      <c r="SDQ65" s="257"/>
      <c r="SDR65" s="257"/>
      <c r="SDS65" s="257"/>
      <c r="SDT65" s="257"/>
      <c r="SDU65" s="257"/>
      <c r="SDV65" s="257"/>
      <c r="SDW65" s="257"/>
      <c r="SDX65" s="257"/>
      <c r="SDY65" s="257"/>
      <c r="SDZ65" s="257"/>
      <c r="SEA65" s="257"/>
      <c r="SEB65" s="257"/>
      <c r="SEC65" s="257"/>
      <c r="SED65" s="257"/>
      <c r="SEE65" s="257"/>
      <c r="SEF65" s="257"/>
      <c r="SEG65" s="257"/>
      <c r="SEH65" s="257"/>
      <c r="SEI65" s="257"/>
      <c r="SEJ65" s="257"/>
      <c r="SEK65" s="257"/>
      <c r="SEL65" s="257"/>
      <c r="SEM65" s="257"/>
      <c r="SEN65" s="257"/>
      <c r="SEO65" s="257"/>
      <c r="SEP65" s="257"/>
      <c r="SEQ65" s="257"/>
      <c r="SER65" s="257"/>
      <c r="SES65" s="257"/>
      <c r="SET65" s="257"/>
      <c r="SEU65" s="257"/>
      <c r="SEV65" s="257"/>
      <c r="SEW65" s="257"/>
      <c r="SEX65" s="257"/>
      <c r="SEY65" s="257"/>
      <c r="SEZ65" s="257"/>
      <c r="SFA65" s="257"/>
      <c r="SFB65" s="257"/>
      <c r="SFC65" s="257"/>
      <c r="SFD65" s="257"/>
      <c r="SFE65" s="257"/>
      <c r="SFF65" s="257"/>
      <c r="SFG65" s="257"/>
      <c r="SFH65" s="257"/>
      <c r="SFI65" s="257"/>
      <c r="SFJ65" s="257"/>
      <c r="SFK65" s="257"/>
      <c r="SFL65" s="257"/>
      <c r="SFM65" s="257"/>
      <c r="SFN65" s="257"/>
      <c r="SFO65" s="257"/>
      <c r="SFP65" s="257"/>
      <c r="SFQ65" s="257"/>
      <c r="SFR65" s="257"/>
      <c r="SFS65" s="257"/>
      <c r="SFT65" s="257"/>
      <c r="SFU65" s="257"/>
      <c r="SFV65" s="257"/>
      <c r="SFW65" s="257"/>
      <c r="SFX65" s="257"/>
      <c r="SFY65" s="257"/>
      <c r="SFZ65" s="257"/>
      <c r="SGA65" s="257"/>
      <c r="SGB65" s="257"/>
      <c r="SGC65" s="257"/>
      <c r="SGD65" s="257"/>
      <c r="SGE65" s="257"/>
      <c r="SGF65" s="257"/>
      <c r="SGG65" s="257"/>
      <c r="SGH65" s="257"/>
      <c r="SGI65" s="257"/>
      <c r="SGJ65" s="257"/>
      <c r="SGK65" s="257"/>
      <c r="SGL65" s="257"/>
      <c r="SGM65" s="257"/>
      <c r="SGN65" s="257"/>
      <c r="SGO65" s="257"/>
      <c r="SGP65" s="257"/>
      <c r="SGQ65" s="257"/>
      <c r="SGR65" s="257"/>
      <c r="SGS65" s="257"/>
      <c r="SGT65" s="257"/>
      <c r="SGU65" s="257"/>
      <c r="SGV65" s="257"/>
      <c r="SGW65" s="257"/>
      <c r="SGX65" s="257"/>
      <c r="SGY65" s="257"/>
      <c r="SGZ65" s="257"/>
      <c r="SHA65" s="257"/>
      <c r="SHB65" s="257"/>
      <c r="SHC65" s="257"/>
      <c r="SHD65" s="257"/>
      <c r="SHE65" s="257"/>
      <c r="SHF65" s="257"/>
      <c r="SHG65" s="257"/>
      <c r="SHH65" s="257"/>
      <c r="SHI65" s="257"/>
      <c r="SHJ65" s="257"/>
      <c r="SHK65" s="257"/>
      <c r="SHL65" s="257"/>
      <c r="SHM65" s="257"/>
      <c r="SHN65" s="257"/>
      <c r="SHO65" s="257"/>
      <c r="SHP65" s="257"/>
      <c r="SHQ65" s="257"/>
      <c r="SHR65" s="257"/>
      <c r="SHS65" s="257"/>
      <c r="SHT65" s="257"/>
      <c r="SHU65" s="257"/>
      <c r="SHV65" s="257"/>
      <c r="SHW65" s="257"/>
      <c r="SHX65" s="257"/>
      <c r="SHY65" s="257"/>
      <c r="SHZ65" s="257"/>
      <c r="SIA65" s="257"/>
      <c r="SIB65" s="257"/>
      <c r="SIC65" s="257"/>
      <c r="SID65" s="257"/>
      <c r="SIE65" s="257"/>
      <c r="SIF65" s="257"/>
      <c r="SIG65" s="257"/>
      <c r="SIH65" s="257"/>
      <c r="SII65" s="257"/>
      <c r="SIJ65" s="257"/>
      <c r="SIK65" s="257"/>
      <c r="SIL65" s="257"/>
      <c r="SIM65" s="257"/>
      <c r="SIN65" s="257"/>
      <c r="SIO65" s="257"/>
      <c r="SIP65" s="257"/>
      <c r="SIQ65" s="257"/>
      <c r="SIR65" s="257"/>
      <c r="SIS65" s="257"/>
      <c r="SIT65" s="257"/>
      <c r="SIU65" s="257"/>
      <c r="SIV65" s="257"/>
      <c r="SIW65" s="257"/>
      <c r="SIX65" s="257"/>
      <c r="SIY65" s="257"/>
      <c r="SIZ65" s="257"/>
      <c r="SJA65" s="257"/>
      <c r="SJB65" s="257"/>
      <c r="SJC65" s="257"/>
      <c r="SJD65" s="257"/>
      <c r="SJE65" s="257"/>
      <c r="SJF65" s="257"/>
      <c r="SJG65" s="257"/>
      <c r="SJH65" s="257"/>
      <c r="SJI65" s="257"/>
      <c r="SJJ65" s="257"/>
      <c r="SJK65" s="257"/>
      <c r="SJL65" s="257"/>
      <c r="SJM65" s="257"/>
      <c r="SJN65" s="257"/>
      <c r="SJO65" s="257"/>
      <c r="SJP65" s="257"/>
      <c r="SJQ65" s="257"/>
      <c r="SJR65" s="257"/>
      <c r="SJS65" s="257"/>
      <c r="SJT65" s="257"/>
      <c r="SJU65" s="257"/>
      <c r="SJV65" s="257"/>
      <c r="SJW65" s="257"/>
      <c r="SJX65" s="257"/>
      <c r="SJY65" s="257"/>
      <c r="SJZ65" s="257"/>
      <c r="SKA65" s="257"/>
      <c r="SKB65" s="257"/>
      <c r="SKC65" s="257"/>
      <c r="SKD65" s="257"/>
      <c r="SKE65" s="257"/>
      <c r="SKF65" s="257"/>
      <c r="SKG65" s="257"/>
      <c r="SKH65" s="257"/>
      <c r="SKI65" s="257"/>
      <c r="SKJ65" s="257"/>
      <c r="SKK65" s="257"/>
      <c r="SKL65" s="257"/>
      <c r="SKM65" s="257"/>
      <c r="SKN65" s="257"/>
      <c r="SKO65" s="257"/>
      <c r="SKP65" s="257"/>
      <c r="SKQ65" s="257"/>
      <c r="SKR65" s="257"/>
      <c r="SKS65" s="257"/>
      <c r="SKT65" s="257"/>
      <c r="SKU65" s="257"/>
      <c r="SKV65" s="257"/>
      <c r="SKW65" s="257"/>
      <c r="SKX65" s="257"/>
      <c r="SKY65" s="257"/>
      <c r="SKZ65" s="257"/>
      <c r="SLA65" s="257"/>
      <c r="SLB65" s="257"/>
      <c r="SLC65" s="257"/>
      <c r="SLD65" s="257"/>
      <c r="SLE65" s="257"/>
      <c r="SLF65" s="257"/>
      <c r="SLG65" s="257"/>
      <c r="SLH65" s="257"/>
      <c r="SLI65" s="257"/>
      <c r="SLJ65" s="257"/>
      <c r="SLK65" s="257"/>
      <c r="SLL65" s="257"/>
      <c r="SLM65" s="257"/>
      <c r="SLN65" s="257"/>
      <c r="SLO65" s="257"/>
      <c r="SLP65" s="257"/>
      <c r="SLQ65" s="257"/>
      <c r="SLR65" s="257"/>
      <c r="SLS65" s="257"/>
      <c r="SLT65" s="257"/>
      <c r="SLU65" s="257"/>
      <c r="SLV65" s="257"/>
      <c r="SLW65" s="257"/>
      <c r="SLX65" s="257"/>
      <c r="SLY65" s="257"/>
      <c r="SLZ65" s="257"/>
      <c r="SMA65" s="257"/>
      <c r="SMB65" s="257"/>
      <c r="SMC65" s="257"/>
      <c r="SMD65" s="257"/>
      <c r="SME65" s="257"/>
      <c r="SMF65" s="257"/>
      <c r="SMG65" s="257"/>
      <c r="SMH65" s="257"/>
      <c r="SMI65" s="257"/>
      <c r="SMJ65" s="257"/>
      <c r="SMK65" s="257"/>
      <c r="SML65" s="257"/>
      <c r="SMM65" s="257"/>
      <c r="SMN65" s="257"/>
      <c r="SMO65" s="257"/>
      <c r="SMP65" s="257"/>
      <c r="SMQ65" s="257"/>
      <c r="SMR65" s="257"/>
      <c r="SMS65" s="257"/>
      <c r="SMT65" s="257"/>
      <c r="SMU65" s="257"/>
      <c r="SMV65" s="257"/>
      <c r="SMW65" s="257"/>
      <c r="SMX65" s="257"/>
      <c r="SMY65" s="257"/>
      <c r="SMZ65" s="257"/>
      <c r="SNA65" s="257"/>
      <c r="SNB65" s="257"/>
      <c r="SNC65" s="257"/>
      <c r="SND65" s="257"/>
      <c r="SNE65" s="257"/>
      <c r="SNF65" s="257"/>
      <c r="SNG65" s="257"/>
      <c r="SNH65" s="257"/>
      <c r="SNI65" s="257"/>
      <c r="SNJ65" s="257"/>
      <c r="SNK65" s="257"/>
      <c r="SNL65" s="257"/>
      <c r="SNM65" s="257"/>
      <c r="SNN65" s="257"/>
      <c r="SNO65" s="257"/>
      <c r="SNP65" s="257"/>
      <c r="SNQ65" s="257"/>
      <c r="SNR65" s="257"/>
      <c r="SNS65" s="257"/>
      <c r="SNT65" s="257"/>
      <c r="SNU65" s="257"/>
      <c r="SNV65" s="257"/>
      <c r="SNW65" s="257"/>
      <c r="SNX65" s="257"/>
      <c r="SNY65" s="257"/>
      <c r="SNZ65" s="257"/>
      <c r="SOA65" s="257"/>
      <c r="SOB65" s="257"/>
      <c r="SOC65" s="257"/>
      <c r="SOD65" s="257"/>
      <c r="SOE65" s="257"/>
      <c r="SOF65" s="257"/>
      <c r="SOG65" s="257"/>
      <c r="SOH65" s="257"/>
      <c r="SOI65" s="257"/>
      <c r="SOJ65" s="257"/>
      <c r="SOK65" s="257"/>
      <c r="SOL65" s="257"/>
      <c r="SOM65" s="257"/>
      <c r="SON65" s="257"/>
      <c r="SOO65" s="257"/>
      <c r="SOP65" s="257"/>
      <c r="SOQ65" s="257"/>
      <c r="SOR65" s="257"/>
      <c r="SOS65" s="257"/>
      <c r="SOT65" s="257"/>
      <c r="SOU65" s="257"/>
      <c r="SOV65" s="257"/>
      <c r="SOW65" s="257"/>
      <c r="SOX65" s="257"/>
      <c r="SOY65" s="257"/>
      <c r="SOZ65" s="257"/>
      <c r="SPA65" s="257"/>
      <c r="SPB65" s="257"/>
      <c r="SPC65" s="257"/>
      <c r="SPD65" s="257"/>
      <c r="SPE65" s="257"/>
      <c r="SPF65" s="257"/>
      <c r="SPG65" s="257"/>
      <c r="SPH65" s="257"/>
      <c r="SPI65" s="257"/>
      <c r="SPJ65" s="257"/>
      <c r="SPK65" s="257"/>
      <c r="SPL65" s="257"/>
      <c r="SPM65" s="257"/>
      <c r="SPN65" s="257"/>
      <c r="SPO65" s="257"/>
      <c r="SPP65" s="257"/>
      <c r="SPQ65" s="257"/>
      <c r="SPR65" s="257"/>
      <c r="SPS65" s="257"/>
      <c r="SPT65" s="257"/>
      <c r="SPU65" s="257"/>
      <c r="SPV65" s="257"/>
      <c r="SPW65" s="257"/>
      <c r="SPX65" s="257"/>
      <c r="SPY65" s="257"/>
      <c r="SPZ65" s="257"/>
      <c r="SQA65" s="257"/>
      <c r="SQB65" s="257"/>
      <c r="SQC65" s="257"/>
      <c r="SQD65" s="257"/>
      <c r="SQE65" s="257"/>
      <c r="SQF65" s="257"/>
      <c r="SQG65" s="257"/>
      <c r="SQH65" s="257"/>
      <c r="SQI65" s="257"/>
      <c r="SQJ65" s="257"/>
      <c r="SQK65" s="257"/>
      <c r="SQL65" s="257"/>
      <c r="SQM65" s="257"/>
      <c r="SQN65" s="257"/>
      <c r="SQO65" s="257"/>
      <c r="SQP65" s="257"/>
      <c r="SQQ65" s="257"/>
      <c r="SQR65" s="257"/>
      <c r="SQS65" s="257"/>
      <c r="SQT65" s="257"/>
      <c r="SQU65" s="257"/>
      <c r="SQV65" s="257"/>
      <c r="SQW65" s="257"/>
      <c r="SQX65" s="257"/>
      <c r="SQY65" s="257"/>
      <c r="SQZ65" s="257"/>
      <c r="SRA65" s="257"/>
      <c r="SRB65" s="257"/>
      <c r="SRC65" s="257"/>
      <c r="SRD65" s="257"/>
      <c r="SRE65" s="257"/>
      <c r="SRF65" s="257"/>
      <c r="SRG65" s="257"/>
      <c r="SRH65" s="257"/>
      <c r="SRI65" s="257"/>
      <c r="SRJ65" s="257"/>
      <c r="SRK65" s="257"/>
      <c r="SRL65" s="257"/>
      <c r="SRM65" s="257"/>
      <c r="SRN65" s="257"/>
      <c r="SRO65" s="257"/>
      <c r="SRP65" s="257"/>
      <c r="SRQ65" s="257"/>
      <c r="SRR65" s="257"/>
      <c r="SRS65" s="257"/>
      <c r="SRT65" s="257"/>
      <c r="SRU65" s="257"/>
      <c r="SRV65" s="257"/>
      <c r="SRW65" s="257"/>
      <c r="SRX65" s="257"/>
      <c r="SRY65" s="257"/>
      <c r="SRZ65" s="257"/>
      <c r="SSA65" s="257"/>
      <c r="SSB65" s="257"/>
      <c r="SSC65" s="257"/>
      <c r="SSD65" s="257"/>
      <c r="SSE65" s="257"/>
      <c r="SSF65" s="257"/>
      <c r="SSG65" s="257"/>
      <c r="SSH65" s="257"/>
      <c r="SSI65" s="257"/>
      <c r="SSJ65" s="257"/>
      <c r="SSK65" s="257"/>
      <c r="SSL65" s="257"/>
      <c r="SSM65" s="257"/>
      <c r="SSN65" s="257"/>
      <c r="SSO65" s="257"/>
      <c r="SSP65" s="257"/>
      <c r="SSQ65" s="257"/>
      <c r="SSR65" s="257"/>
      <c r="SSS65" s="257"/>
      <c r="SST65" s="257"/>
      <c r="SSU65" s="257"/>
      <c r="SSV65" s="257"/>
      <c r="SSW65" s="257"/>
      <c r="SSX65" s="257"/>
      <c r="SSY65" s="257"/>
      <c r="SSZ65" s="257"/>
      <c r="STA65" s="257"/>
      <c r="STB65" s="257"/>
      <c r="STC65" s="257"/>
      <c r="STD65" s="257"/>
      <c r="STE65" s="257"/>
      <c r="STF65" s="257"/>
      <c r="STG65" s="257"/>
      <c r="STH65" s="257"/>
      <c r="STI65" s="257"/>
      <c r="STJ65" s="257"/>
      <c r="STK65" s="257"/>
      <c r="STL65" s="257"/>
      <c r="STM65" s="257"/>
      <c r="STN65" s="257"/>
      <c r="STO65" s="257"/>
      <c r="STP65" s="257"/>
      <c r="STQ65" s="257"/>
      <c r="STR65" s="257"/>
      <c r="STS65" s="257"/>
      <c r="STT65" s="257"/>
      <c r="STU65" s="257"/>
      <c r="STV65" s="257"/>
      <c r="STW65" s="257"/>
      <c r="STX65" s="257"/>
      <c r="STY65" s="257"/>
      <c r="STZ65" s="257"/>
      <c r="SUA65" s="257"/>
      <c r="SUB65" s="257"/>
      <c r="SUC65" s="257"/>
      <c r="SUD65" s="257"/>
      <c r="SUE65" s="257"/>
      <c r="SUF65" s="257"/>
      <c r="SUG65" s="257"/>
      <c r="SUH65" s="257"/>
      <c r="SUI65" s="257"/>
      <c r="SUJ65" s="257"/>
      <c r="SUK65" s="257"/>
      <c r="SUL65" s="257"/>
      <c r="SUM65" s="257"/>
      <c r="SUN65" s="257"/>
      <c r="SUO65" s="257"/>
      <c r="SUP65" s="257"/>
      <c r="SUQ65" s="257"/>
      <c r="SUR65" s="257"/>
      <c r="SUS65" s="257"/>
      <c r="SUT65" s="257"/>
      <c r="SUU65" s="257"/>
      <c r="SUV65" s="257"/>
      <c r="SUW65" s="257"/>
      <c r="SUX65" s="257"/>
      <c r="SUY65" s="257"/>
      <c r="SUZ65" s="257"/>
      <c r="SVA65" s="257"/>
      <c r="SVB65" s="257"/>
      <c r="SVC65" s="257"/>
      <c r="SVD65" s="257"/>
      <c r="SVE65" s="257"/>
      <c r="SVF65" s="257"/>
      <c r="SVG65" s="257"/>
      <c r="SVH65" s="257"/>
      <c r="SVI65" s="257"/>
      <c r="SVJ65" s="257"/>
      <c r="SVK65" s="257"/>
      <c r="SVL65" s="257"/>
      <c r="SVM65" s="257"/>
      <c r="SVN65" s="257"/>
      <c r="SVO65" s="257"/>
      <c r="SVP65" s="257"/>
      <c r="SVQ65" s="257"/>
      <c r="SVR65" s="257"/>
      <c r="SVS65" s="257"/>
      <c r="SVT65" s="257"/>
      <c r="SVU65" s="257"/>
      <c r="SVV65" s="257"/>
      <c r="SVW65" s="257"/>
      <c r="SVX65" s="257"/>
      <c r="SVY65" s="257"/>
      <c r="SVZ65" s="257"/>
      <c r="SWA65" s="257"/>
      <c r="SWB65" s="257"/>
      <c r="SWC65" s="257"/>
      <c r="SWD65" s="257"/>
      <c r="SWE65" s="257"/>
      <c r="SWF65" s="257"/>
      <c r="SWG65" s="257"/>
      <c r="SWH65" s="257"/>
      <c r="SWI65" s="257"/>
      <c r="SWJ65" s="257"/>
      <c r="SWK65" s="257"/>
      <c r="SWL65" s="257"/>
      <c r="SWM65" s="257"/>
      <c r="SWN65" s="257"/>
      <c r="SWO65" s="257"/>
      <c r="SWP65" s="257"/>
      <c r="SWQ65" s="257"/>
      <c r="SWR65" s="257"/>
      <c r="SWS65" s="257"/>
      <c r="SWT65" s="257"/>
      <c r="SWU65" s="257"/>
      <c r="SWV65" s="257"/>
      <c r="SWW65" s="257"/>
      <c r="SWX65" s="257"/>
      <c r="SWY65" s="257"/>
      <c r="SWZ65" s="257"/>
      <c r="SXA65" s="257"/>
      <c r="SXB65" s="257"/>
      <c r="SXC65" s="257"/>
      <c r="SXD65" s="257"/>
      <c r="SXE65" s="257"/>
      <c r="SXF65" s="257"/>
      <c r="SXG65" s="257"/>
      <c r="SXH65" s="257"/>
      <c r="SXI65" s="257"/>
      <c r="SXJ65" s="257"/>
      <c r="SXK65" s="257"/>
      <c r="SXL65" s="257"/>
      <c r="SXM65" s="257"/>
      <c r="SXN65" s="257"/>
      <c r="SXO65" s="257"/>
      <c r="SXP65" s="257"/>
      <c r="SXQ65" s="257"/>
      <c r="SXR65" s="257"/>
      <c r="SXS65" s="257"/>
      <c r="SXT65" s="257"/>
      <c r="SXU65" s="257"/>
      <c r="SXV65" s="257"/>
      <c r="SXW65" s="257"/>
      <c r="SXX65" s="257"/>
      <c r="SXY65" s="257"/>
      <c r="SXZ65" s="257"/>
      <c r="SYA65" s="257"/>
      <c r="SYB65" s="257"/>
      <c r="SYC65" s="257"/>
      <c r="SYD65" s="257"/>
      <c r="SYE65" s="257"/>
      <c r="SYF65" s="257"/>
      <c r="SYG65" s="257"/>
      <c r="SYH65" s="257"/>
      <c r="SYI65" s="257"/>
      <c r="SYJ65" s="257"/>
      <c r="SYK65" s="257"/>
      <c r="SYL65" s="257"/>
      <c r="SYM65" s="257"/>
      <c r="SYN65" s="257"/>
      <c r="SYO65" s="257"/>
      <c r="SYP65" s="257"/>
      <c r="SYQ65" s="257"/>
      <c r="SYR65" s="257"/>
      <c r="SYS65" s="257"/>
      <c r="SYT65" s="257"/>
      <c r="SYU65" s="257"/>
      <c r="SYV65" s="257"/>
      <c r="SYW65" s="257"/>
      <c r="SYX65" s="257"/>
      <c r="SYY65" s="257"/>
      <c r="SYZ65" s="257"/>
      <c r="SZA65" s="257"/>
      <c r="SZB65" s="257"/>
      <c r="SZC65" s="257"/>
      <c r="SZD65" s="257"/>
      <c r="SZE65" s="257"/>
      <c r="SZF65" s="257"/>
      <c r="SZG65" s="257"/>
      <c r="SZH65" s="257"/>
      <c r="SZI65" s="257"/>
      <c r="SZJ65" s="257"/>
      <c r="SZK65" s="257"/>
      <c r="SZL65" s="257"/>
      <c r="SZM65" s="257"/>
      <c r="SZN65" s="257"/>
      <c r="SZO65" s="257"/>
      <c r="SZP65" s="257"/>
      <c r="SZQ65" s="257"/>
      <c r="SZR65" s="257"/>
      <c r="SZS65" s="257"/>
      <c r="SZT65" s="257"/>
      <c r="SZU65" s="257"/>
      <c r="SZV65" s="257"/>
      <c r="SZW65" s="257"/>
      <c r="SZX65" s="257"/>
      <c r="SZY65" s="257"/>
      <c r="SZZ65" s="257"/>
      <c r="TAA65" s="257"/>
      <c r="TAB65" s="257"/>
      <c r="TAC65" s="257"/>
      <c r="TAD65" s="257"/>
      <c r="TAE65" s="257"/>
      <c r="TAF65" s="257"/>
      <c r="TAG65" s="257"/>
      <c r="TAH65" s="257"/>
      <c r="TAI65" s="257"/>
      <c r="TAJ65" s="257"/>
      <c r="TAK65" s="257"/>
      <c r="TAL65" s="257"/>
      <c r="TAM65" s="257"/>
      <c r="TAN65" s="257"/>
      <c r="TAO65" s="257"/>
      <c r="TAP65" s="257"/>
      <c r="TAQ65" s="257"/>
      <c r="TAR65" s="257"/>
      <c r="TAS65" s="257"/>
      <c r="TAT65" s="257"/>
      <c r="TAU65" s="257"/>
      <c r="TAV65" s="257"/>
      <c r="TAW65" s="257"/>
      <c r="TAX65" s="257"/>
      <c r="TAY65" s="257"/>
      <c r="TAZ65" s="257"/>
      <c r="TBA65" s="257"/>
      <c r="TBB65" s="257"/>
      <c r="TBC65" s="257"/>
      <c r="TBD65" s="257"/>
      <c r="TBE65" s="257"/>
      <c r="TBF65" s="257"/>
      <c r="TBG65" s="257"/>
      <c r="TBH65" s="257"/>
      <c r="TBI65" s="257"/>
      <c r="TBJ65" s="257"/>
      <c r="TBK65" s="257"/>
      <c r="TBL65" s="257"/>
      <c r="TBM65" s="257"/>
      <c r="TBN65" s="257"/>
      <c r="TBO65" s="257"/>
      <c r="TBP65" s="257"/>
      <c r="TBQ65" s="257"/>
      <c r="TBR65" s="257"/>
      <c r="TBS65" s="257"/>
      <c r="TBT65" s="257"/>
      <c r="TBU65" s="257"/>
      <c r="TBV65" s="257"/>
      <c r="TBW65" s="257"/>
      <c r="TBX65" s="257"/>
      <c r="TBY65" s="257"/>
      <c r="TBZ65" s="257"/>
      <c r="TCA65" s="257"/>
      <c r="TCB65" s="257"/>
      <c r="TCC65" s="257"/>
      <c r="TCD65" s="257"/>
      <c r="TCE65" s="257"/>
      <c r="TCF65" s="257"/>
      <c r="TCG65" s="257"/>
      <c r="TCH65" s="257"/>
      <c r="TCI65" s="257"/>
      <c r="TCJ65" s="257"/>
      <c r="TCK65" s="257"/>
      <c r="TCL65" s="257"/>
      <c r="TCM65" s="257"/>
      <c r="TCN65" s="257"/>
      <c r="TCO65" s="257"/>
      <c r="TCP65" s="257"/>
      <c r="TCQ65" s="257"/>
      <c r="TCR65" s="257"/>
      <c r="TCS65" s="257"/>
      <c r="TCT65" s="257"/>
      <c r="TCU65" s="257"/>
      <c r="TCV65" s="257"/>
      <c r="TCW65" s="257"/>
      <c r="TCX65" s="257"/>
      <c r="TCY65" s="257"/>
      <c r="TCZ65" s="257"/>
      <c r="TDA65" s="257"/>
      <c r="TDB65" s="257"/>
      <c r="TDC65" s="257"/>
      <c r="TDD65" s="257"/>
      <c r="TDE65" s="257"/>
      <c r="TDF65" s="257"/>
      <c r="TDG65" s="257"/>
      <c r="TDH65" s="257"/>
      <c r="TDI65" s="257"/>
      <c r="TDJ65" s="257"/>
      <c r="TDK65" s="257"/>
      <c r="TDL65" s="257"/>
      <c r="TDM65" s="257"/>
      <c r="TDN65" s="257"/>
      <c r="TDO65" s="257"/>
      <c r="TDP65" s="257"/>
      <c r="TDQ65" s="257"/>
      <c r="TDR65" s="257"/>
      <c r="TDS65" s="257"/>
      <c r="TDT65" s="257"/>
      <c r="TDU65" s="257"/>
      <c r="TDV65" s="257"/>
      <c r="TDW65" s="257"/>
      <c r="TDX65" s="257"/>
      <c r="TDY65" s="257"/>
      <c r="TDZ65" s="257"/>
      <c r="TEA65" s="257"/>
      <c r="TEB65" s="257"/>
      <c r="TEC65" s="257"/>
      <c r="TED65" s="257"/>
      <c r="TEE65" s="257"/>
      <c r="TEF65" s="257"/>
      <c r="TEG65" s="257"/>
      <c r="TEH65" s="257"/>
      <c r="TEI65" s="257"/>
      <c r="TEJ65" s="257"/>
      <c r="TEK65" s="257"/>
      <c r="TEL65" s="257"/>
      <c r="TEM65" s="257"/>
      <c r="TEN65" s="257"/>
      <c r="TEO65" s="257"/>
      <c r="TEP65" s="257"/>
      <c r="TEQ65" s="257"/>
      <c r="TER65" s="257"/>
      <c r="TES65" s="257"/>
      <c r="TET65" s="257"/>
      <c r="TEU65" s="257"/>
      <c r="TEV65" s="257"/>
      <c r="TEW65" s="257"/>
      <c r="TEX65" s="257"/>
      <c r="TEY65" s="257"/>
      <c r="TEZ65" s="257"/>
      <c r="TFA65" s="257"/>
      <c r="TFB65" s="257"/>
      <c r="TFC65" s="257"/>
      <c r="TFD65" s="257"/>
      <c r="TFE65" s="257"/>
      <c r="TFF65" s="257"/>
      <c r="TFG65" s="257"/>
      <c r="TFH65" s="257"/>
      <c r="TFI65" s="257"/>
      <c r="TFJ65" s="257"/>
      <c r="TFK65" s="257"/>
      <c r="TFL65" s="257"/>
      <c r="TFM65" s="257"/>
      <c r="TFN65" s="257"/>
      <c r="TFO65" s="257"/>
      <c r="TFP65" s="257"/>
      <c r="TFQ65" s="257"/>
      <c r="TFR65" s="257"/>
      <c r="TFS65" s="257"/>
      <c r="TFT65" s="257"/>
      <c r="TFU65" s="257"/>
      <c r="TFV65" s="257"/>
      <c r="TFW65" s="257"/>
      <c r="TFX65" s="257"/>
      <c r="TFY65" s="257"/>
      <c r="TFZ65" s="257"/>
      <c r="TGA65" s="257"/>
      <c r="TGB65" s="257"/>
      <c r="TGC65" s="257"/>
      <c r="TGD65" s="257"/>
      <c r="TGE65" s="257"/>
      <c r="TGF65" s="257"/>
      <c r="TGG65" s="257"/>
      <c r="TGH65" s="257"/>
      <c r="TGI65" s="257"/>
      <c r="TGJ65" s="257"/>
      <c r="TGK65" s="257"/>
      <c r="TGL65" s="257"/>
      <c r="TGM65" s="257"/>
      <c r="TGN65" s="257"/>
      <c r="TGO65" s="257"/>
      <c r="TGP65" s="257"/>
      <c r="TGQ65" s="257"/>
      <c r="TGR65" s="257"/>
      <c r="TGS65" s="257"/>
      <c r="TGT65" s="257"/>
      <c r="TGU65" s="257"/>
      <c r="TGV65" s="257"/>
      <c r="TGW65" s="257"/>
      <c r="TGX65" s="257"/>
      <c r="TGY65" s="257"/>
      <c r="TGZ65" s="257"/>
      <c r="THA65" s="257"/>
      <c r="THB65" s="257"/>
      <c r="THC65" s="257"/>
      <c r="THD65" s="257"/>
      <c r="THE65" s="257"/>
      <c r="THF65" s="257"/>
      <c r="THG65" s="257"/>
      <c r="THH65" s="257"/>
      <c r="THI65" s="257"/>
      <c r="THJ65" s="257"/>
      <c r="THK65" s="257"/>
      <c r="THL65" s="257"/>
      <c r="THM65" s="257"/>
      <c r="THN65" s="257"/>
      <c r="THO65" s="257"/>
      <c r="THP65" s="257"/>
      <c r="THQ65" s="257"/>
      <c r="THR65" s="257"/>
      <c r="THS65" s="257"/>
      <c r="THT65" s="257"/>
      <c r="THU65" s="257"/>
      <c r="THV65" s="257"/>
      <c r="THW65" s="257"/>
      <c r="THX65" s="257"/>
      <c r="THY65" s="257"/>
      <c r="THZ65" s="257"/>
      <c r="TIA65" s="257"/>
      <c r="TIB65" s="257"/>
      <c r="TIC65" s="257"/>
      <c r="TID65" s="257"/>
      <c r="TIE65" s="257"/>
      <c r="TIF65" s="257"/>
      <c r="TIG65" s="257"/>
      <c r="TIH65" s="257"/>
      <c r="TII65" s="257"/>
      <c r="TIJ65" s="257"/>
      <c r="TIK65" s="257"/>
      <c r="TIL65" s="257"/>
      <c r="TIM65" s="257"/>
      <c r="TIN65" s="257"/>
      <c r="TIO65" s="257"/>
      <c r="TIP65" s="257"/>
      <c r="TIQ65" s="257"/>
      <c r="TIR65" s="257"/>
      <c r="TIS65" s="257"/>
      <c r="TIT65" s="257"/>
      <c r="TIU65" s="257"/>
      <c r="TIV65" s="257"/>
      <c r="TIW65" s="257"/>
      <c r="TIX65" s="257"/>
      <c r="TIY65" s="257"/>
      <c r="TIZ65" s="257"/>
      <c r="TJA65" s="257"/>
      <c r="TJB65" s="257"/>
      <c r="TJC65" s="257"/>
      <c r="TJD65" s="257"/>
      <c r="TJE65" s="257"/>
      <c r="TJF65" s="257"/>
      <c r="TJG65" s="257"/>
      <c r="TJH65" s="257"/>
      <c r="TJI65" s="257"/>
      <c r="TJJ65" s="257"/>
      <c r="TJK65" s="257"/>
      <c r="TJL65" s="257"/>
      <c r="TJM65" s="257"/>
      <c r="TJN65" s="257"/>
      <c r="TJO65" s="257"/>
      <c r="TJP65" s="257"/>
      <c r="TJQ65" s="257"/>
      <c r="TJR65" s="257"/>
      <c r="TJS65" s="257"/>
      <c r="TJT65" s="257"/>
      <c r="TJU65" s="257"/>
      <c r="TJV65" s="257"/>
      <c r="TJW65" s="257"/>
      <c r="TJX65" s="257"/>
      <c r="TJY65" s="257"/>
      <c r="TJZ65" s="257"/>
      <c r="TKA65" s="257"/>
      <c r="TKB65" s="257"/>
      <c r="TKC65" s="257"/>
      <c r="TKD65" s="257"/>
      <c r="TKE65" s="257"/>
      <c r="TKF65" s="257"/>
      <c r="TKG65" s="257"/>
      <c r="TKH65" s="257"/>
      <c r="TKI65" s="257"/>
      <c r="TKJ65" s="257"/>
      <c r="TKK65" s="257"/>
      <c r="TKL65" s="257"/>
      <c r="TKM65" s="257"/>
      <c r="TKN65" s="257"/>
      <c r="TKO65" s="257"/>
      <c r="TKP65" s="257"/>
      <c r="TKQ65" s="257"/>
      <c r="TKR65" s="257"/>
      <c r="TKS65" s="257"/>
      <c r="TKT65" s="257"/>
      <c r="TKU65" s="257"/>
      <c r="TKV65" s="257"/>
      <c r="TKW65" s="257"/>
      <c r="TKX65" s="257"/>
      <c r="TKY65" s="257"/>
      <c r="TKZ65" s="257"/>
      <c r="TLA65" s="257"/>
      <c r="TLB65" s="257"/>
      <c r="TLC65" s="257"/>
      <c r="TLD65" s="257"/>
      <c r="TLE65" s="257"/>
      <c r="TLF65" s="257"/>
      <c r="TLG65" s="257"/>
      <c r="TLH65" s="257"/>
      <c r="TLI65" s="257"/>
      <c r="TLJ65" s="257"/>
      <c r="TLK65" s="257"/>
      <c r="TLL65" s="257"/>
      <c r="TLM65" s="257"/>
      <c r="TLN65" s="257"/>
      <c r="TLO65" s="257"/>
      <c r="TLP65" s="257"/>
      <c r="TLQ65" s="257"/>
      <c r="TLR65" s="257"/>
      <c r="TLS65" s="257"/>
      <c r="TLT65" s="257"/>
      <c r="TLU65" s="257"/>
      <c r="TLV65" s="257"/>
      <c r="TLW65" s="257"/>
      <c r="TLX65" s="257"/>
      <c r="TLY65" s="257"/>
      <c r="TLZ65" s="257"/>
      <c r="TMA65" s="257"/>
      <c r="TMB65" s="257"/>
      <c r="TMC65" s="257"/>
      <c r="TMD65" s="257"/>
      <c r="TME65" s="257"/>
      <c r="TMF65" s="257"/>
      <c r="TMG65" s="257"/>
      <c r="TMH65" s="257"/>
      <c r="TMI65" s="257"/>
      <c r="TMJ65" s="257"/>
      <c r="TMK65" s="257"/>
      <c r="TML65" s="257"/>
      <c r="TMM65" s="257"/>
      <c r="TMN65" s="257"/>
      <c r="TMO65" s="257"/>
      <c r="TMP65" s="257"/>
      <c r="TMQ65" s="257"/>
      <c r="TMR65" s="257"/>
      <c r="TMS65" s="257"/>
      <c r="TMT65" s="257"/>
      <c r="TMU65" s="257"/>
      <c r="TMV65" s="257"/>
      <c r="TMW65" s="257"/>
      <c r="TMX65" s="257"/>
      <c r="TMY65" s="257"/>
      <c r="TMZ65" s="257"/>
      <c r="TNA65" s="257"/>
      <c r="TNB65" s="257"/>
      <c r="TNC65" s="257"/>
      <c r="TND65" s="257"/>
      <c r="TNE65" s="257"/>
      <c r="TNF65" s="257"/>
      <c r="TNG65" s="257"/>
      <c r="TNH65" s="257"/>
      <c r="TNI65" s="257"/>
      <c r="TNJ65" s="257"/>
      <c r="TNK65" s="257"/>
      <c r="TNL65" s="257"/>
      <c r="TNM65" s="257"/>
      <c r="TNN65" s="257"/>
      <c r="TNO65" s="257"/>
      <c r="TNP65" s="257"/>
      <c r="TNQ65" s="257"/>
      <c r="TNR65" s="257"/>
      <c r="TNS65" s="257"/>
      <c r="TNT65" s="257"/>
      <c r="TNU65" s="257"/>
      <c r="TNV65" s="257"/>
      <c r="TNW65" s="257"/>
      <c r="TNX65" s="257"/>
      <c r="TNY65" s="257"/>
      <c r="TNZ65" s="257"/>
      <c r="TOA65" s="257"/>
      <c r="TOB65" s="257"/>
      <c r="TOC65" s="257"/>
      <c r="TOD65" s="257"/>
      <c r="TOE65" s="257"/>
      <c r="TOF65" s="257"/>
      <c r="TOG65" s="257"/>
      <c r="TOH65" s="257"/>
      <c r="TOI65" s="257"/>
      <c r="TOJ65" s="257"/>
      <c r="TOK65" s="257"/>
      <c r="TOL65" s="257"/>
      <c r="TOM65" s="257"/>
      <c r="TON65" s="257"/>
      <c r="TOO65" s="257"/>
      <c r="TOP65" s="257"/>
      <c r="TOQ65" s="257"/>
      <c r="TOR65" s="257"/>
      <c r="TOS65" s="257"/>
      <c r="TOT65" s="257"/>
      <c r="TOU65" s="257"/>
      <c r="TOV65" s="257"/>
      <c r="TOW65" s="257"/>
      <c r="TOX65" s="257"/>
      <c r="TOY65" s="257"/>
      <c r="TOZ65" s="257"/>
      <c r="TPA65" s="257"/>
      <c r="TPB65" s="257"/>
      <c r="TPC65" s="257"/>
      <c r="TPD65" s="257"/>
      <c r="TPE65" s="257"/>
      <c r="TPF65" s="257"/>
      <c r="TPG65" s="257"/>
      <c r="TPH65" s="257"/>
      <c r="TPI65" s="257"/>
      <c r="TPJ65" s="257"/>
      <c r="TPK65" s="257"/>
      <c r="TPL65" s="257"/>
      <c r="TPM65" s="257"/>
      <c r="TPN65" s="257"/>
      <c r="TPO65" s="257"/>
      <c r="TPP65" s="257"/>
      <c r="TPQ65" s="257"/>
      <c r="TPR65" s="257"/>
      <c r="TPS65" s="257"/>
      <c r="TPT65" s="257"/>
      <c r="TPU65" s="257"/>
      <c r="TPV65" s="257"/>
      <c r="TPW65" s="257"/>
      <c r="TPX65" s="257"/>
      <c r="TPY65" s="257"/>
      <c r="TPZ65" s="257"/>
      <c r="TQA65" s="257"/>
      <c r="TQB65" s="257"/>
      <c r="TQC65" s="257"/>
      <c r="TQD65" s="257"/>
      <c r="TQE65" s="257"/>
      <c r="TQF65" s="257"/>
      <c r="TQG65" s="257"/>
      <c r="TQH65" s="257"/>
      <c r="TQI65" s="257"/>
      <c r="TQJ65" s="257"/>
      <c r="TQK65" s="257"/>
      <c r="TQL65" s="257"/>
      <c r="TQM65" s="257"/>
      <c r="TQN65" s="257"/>
      <c r="TQO65" s="257"/>
      <c r="TQP65" s="257"/>
      <c r="TQQ65" s="257"/>
      <c r="TQR65" s="257"/>
      <c r="TQS65" s="257"/>
      <c r="TQT65" s="257"/>
      <c r="TQU65" s="257"/>
      <c r="TQV65" s="257"/>
      <c r="TQW65" s="257"/>
      <c r="TQX65" s="257"/>
      <c r="TQY65" s="257"/>
      <c r="TQZ65" s="257"/>
      <c r="TRA65" s="257"/>
      <c r="TRB65" s="257"/>
      <c r="TRC65" s="257"/>
      <c r="TRD65" s="257"/>
      <c r="TRE65" s="257"/>
      <c r="TRF65" s="257"/>
      <c r="TRG65" s="257"/>
      <c r="TRH65" s="257"/>
      <c r="TRI65" s="257"/>
      <c r="TRJ65" s="257"/>
      <c r="TRK65" s="257"/>
      <c r="TRL65" s="257"/>
      <c r="TRM65" s="257"/>
      <c r="TRN65" s="257"/>
      <c r="TRO65" s="257"/>
      <c r="TRP65" s="257"/>
      <c r="TRQ65" s="257"/>
      <c r="TRR65" s="257"/>
      <c r="TRS65" s="257"/>
      <c r="TRT65" s="257"/>
      <c r="TRU65" s="257"/>
      <c r="TRV65" s="257"/>
      <c r="TRW65" s="257"/>
      <c r="TRX65" s="257"/>
      <c r="TRY65" s="257"/>
      <c r="TRZ65" s="257"/>
      <c r="TSA65" s="257"/>
      <c r="TSB65" s="257"/>
      <c r="TSC65" s="257"/>
      <c r="TSD65" s="257"/>
      <c r="TSE65" s="257"/>
      <c r="TSF65" s="257"/>
      <c r="TSG65" s="257"/>
      <c r="TSH65" s="257"/>
      <c r="TSI65" s="257"/>
      <c r="TSJ65" s="257"/>
      <c r="TSK65" s="257"/>
      <c r="TSL65" s="257"/>
      <c r="TSM65" s="257"/>
      <c r="TSN65" s="257"/>
      <c r="TSO65" s="257"/>
      <c r="TSP65" s="257"/>
      <c r="TSQ65" s="257"/>
      <c r="TSR65" s="257"/>
      <c r="TSS65" s="257"/>
      <c r="TST65" s="257"/>
      <c r="TSU65" s="257"/>
      <c r="TSV65" s="257"/>
      <c r="TSW65" s="257"/>
      <c r="TSX65" s="257"/>
      <c r="TSY65" s="257"/>
      <c r="TSZ65" s="257"/>
      <c r="TTA65" s="257"/>
      <c r="TTB65" s="257"/>
      <c r="TTC65" s="257"/>
      <c r="TTD65" s="257"/>
      <c r="TTE65" s="257"/>
      <c r="TTF65" s="257"/>
      <c r="TTG65" s="257"/>
      <c r="TTH65" s="257"/>
      <c r="TTI65" s="257"/>
      <c r="TTJ65" s="257"/>
      <c r="TTK65" s="257"/>
      <c r="TTL65" s="257"/>
      <c r="TTM65" s="257"/>
      <c r="TTN65" s="257"/>
      <c r="TTO65" s="257"/>
      <c r="TTP65" s="257"/>
      <c r="TTQ65" s="257"/>
      <c r="TTR65" s="257"/>
      <c r="TTS65" s="257"/>
      <c r="TTT65" s="257"/>
      <c r="TTU65" s="257"/>
      <c r="TTV65" s="257"/>
      <c r="TTW65" s="257"/>
      <c r="TTX65" s="257"/>
      <c r="TTY65" s="257"/>
      <c r="TTZ65" s="257"/>
      <c r="TUA65" s="257"/>
      <c r="TUB65" s="257"/>
      <c r="TUC65" s="257"/>
      <c r="TUD65" s="257"/>
      <c r="TUE65" s="257"/>
      <c r="TUF65" s="257"/>
      <c r="TUG65" s="257"/>
      <c r="TUH65" s="257"/>
      <c r="TUI65" s="257"/>
      <c r="TUJ65" s="257"/>
      <c r="TUK65" s="257"/>
      <c r="TUL65" s="257"/>
      <c r="TUM65" s="257"/>
      <c r="TUN65" s="257"/>
      <c r="TUO65" s="257"/>
      <c r="TUP65" s="257"/>
      <c r="TUQ65" s="257"/>
      <c r="TUR65" s="257"/>
      <c r="TUS65" s="257"/>
      <c r="TUT65" s="257"/>
      <c r="TUU65" s="257"/>
      <c r="TUV65" s="257"/>
      <c r="TUW65" s="257"/>
      <c r="TUX65" s="257"/>
      <c r="TUY65" s="257"/>
      <c r="TUZ65" s="257"/>
      <c r="TVA65" s="257"/>
      <c r="TVB65" s="257"/>
      <c r="TVC65" s="257"/>
      <c r="TVD65" s="257"/>
      <c r="TVE65" s="257"/>
      <c r="TVF65" s="257"/>
      <c r="TVG65" s="257"/>
      <c r="TVH65" s="257"/>
      <c r="TVI65" s="257"/>
      <c r="TVJ65" s="257"/>
      <c r="TVK65" s="257"/>
      <c r="TVL65" s="257"/>
      <c r="TVM65" s="257"/>
      <c r="TVN65" s="257"/>
      <c r="TVO65" s="257"/>
      <c r="TVP65" s="257"/>
      <c r="TVQ65" s="257"/>
      <c r="TVR65" s="257"/>
      <c r="TVS65" s="257"/>
      <c r="TVT65" s="257"/>
      <c r="TVU65" s="257"/>
      <c r="TVV65" s="257"/>
      <c r="TVW65" s="257"/>
      <c r="TVX65" s="257"/>
      <c r="TVY65" s="257"/>
      <c r="TVZ65" s="257"/>
      <c r="TWA65" s="257"/>
      <c r="TWB65" s="257"/>
      <c r="TWC65" s="257"/>
      <c r="TWD65" s="257"/>
      <c r="TWE65" s="257"/>
      <c r="TWF65" s="257"/>
      <c r="TWG65" s="257"/>
      <c r="TWH65" s="257"/>
      <c r="TWI65" s="257"/>
      <c r="TWJ65" s="257"/>
      <c r="TWK65" s="257"/>
      <c r="TWL65" s="257"/>
      <c r="TWM65" s="257"/>
      <c r="TWN65" s="257"/>
      <c r="TWO65" s="257"/>
      <c r="TWP65" s="257"/>
      <c r="TWQ65" s="257"/>
      <c r="TWR65" s="257"/>
      <c r="TWS65" s="257"/>
      <c r="TWT65" s="257"/>
      <c r="TWU65" s="257"/>
      <c r="TWV65" s="257"/>
      <c r="TWW65" s="257"/>
      <c r="TWX65" s="257"/>
      <c r="TWY65" s="257"/>
      <c r="TWZ65" s="257"/>
      <c r="TXA65" s="257"/>
      <c r="TXB65" s="257"/>
      <c r="TXC65" s="257"/>
      <c r="TXD65" s="257"/>
      <c r="TXE65" s="257"/>
      <c r="TXF65" s="257"/>
      <c r="TXG65" s="257"/>
      <c r="TXH65" s="257"/>
      <c r="TXI65" s="257"/>
      <c r="TXJ65" s="257"/>
      <c r="TXK65" s="257"/>
      <c r="TXL65" s="257"/>
      <c r="TXM65" s="257"/>
      <c r="TXN65" s="257"/>
      <c r="TXO65" s="257"/>
      <c r="TXP65" s="257"/>
      <c r="TXQ65" s="257"/>
      <c r="TXR65" s="257"/>
      <c r="TXS65" s="257"/>
      <c r="TXT65" s="257"/>
      <c r="TXU65" s="257"/>
      <c r="TXV65" s="257"/>
      <c r="TXW65" s="257"/>
      <c r="TXX65" s="257"/>
      <c r="TXY65" s="257"/>
      <c r="TXZ65" s="257"/>
      <c r="TYA65" s="257"/>
      <c r="TYB65" s="257"/>
      <c r="TYC65" s="257"/>
      <c r="TYD65" s="257"/>
      <c r="TYE65" s="257"/>
      <c r="TYF65" s="257"/>
      <c r="TYG65" s="257"/>
      <c r="TYH65" s="257"/>
      <c r="TYI65" s="257"/>
      <c r="TYJ65" s="257"/>
      <c r="TYK65" s="257"/>
      <c r="TYL65" s="257"/>
      <c r="TYM65" s="257"/>
      <c r="TYN65" s="257"/>
      <c r="TYO65" s="257"/>
      <c r="TYP65" s="257"/>
      <c r="TYQ65" s="257"/>
      <c r="TYR65" s="257"/>
      <c r="TYS65" s="257"/>
      <c r="TYT65" s="257"/>
      <c r="TYU65" s="257"/>
      <c r="TYV65" s="257"/>
      <c r="TYW65" s="257"/>
      <c r="TYX65" s="257"/>
      <c r="TYY65" s="257"/>
      <c r="TYZ65" s="257"/>
      <c r="TZA65" s="257"/>
      <c r="TZB65" s="257"/>
      <c r="TZC65" s="257"/>
      <c r="TZD65" s="257"/>
      <c r="TZE65" s="257"/>
      <c r="TZF65" s="257"/>
      <c r="TZG65" s="257"/>
      <c r="TZH65" s="257"/>
      <c r="TZI65" s="257"/>
      <c r="TZJ65" s="257"/>
      <c r="TZK65" s="257"/>
      <c r="TZL65" s="257"/>
      <c r="TZM65" s="257"/>
      <c r="TZN65" s="257"/>
      <c r="TZO65" s="257"/>
      <c r="TZP65" s="257"/>
      <c r="TZQ65" s="257"/>
      <c r="TZR65" s="257"/>
      <c r="TZS65" s="257"/>
      <c r="TZT65" s="257"/>
      <c r="TZU65" s="257"/>
      <c r="TZV65" s="257"/>
      <c r="TZW65" s="257"/>
      <c r="TZX65" s="257"/>
      <c r="TZY65" s="257"/>
      <c r="TZZ65" s="257"/>
      <c r="UAA65" s="257"/>
      <c r="UAB65" s="257"/>
      <c r="UAC65" s="257"/>
      <c r="UAD65" s="257"/>
      <c r="UAE65" s="257"/>
      <c r="UAF65" s="257"/>
      <c r="UAG65" s="257"/>
      <c r="UAH65" s="257"/>
      <c r="UAI65" s="257"/>
      <c r="UAJ65" s="257"/>
      <c r="UAK65" s="257"/>
      <c r="UAL65" s="257"/>
      <c r="UAM65" s="257"/>
      <c r="UAN65" s="257"/>
      <c r="UAO65" s="257"/>
      <c r="UAP65" s="257"/>
      <c r="UAQ65" s="257"/>
      <c r="UAR65" s="257"/>
      <c r="UAS65" s="257"/>
      <c r="UAT65" s="257"/>
      <c r="UAU65" s="257"/>
      <c r="UAV65" s="257"/>
      <c r="UAW65" s="257"/>
      <c r="UAX65" s="257"/>
      <c r="UAY65" s="257"/>
      <c r="UAZ65" s="257"/>
      <c r="UBA65" s="257"/>
      <c r="UBB65" s="257"/>
      <c r="UBC65" s="257"/>
      <c r="UBD65" s="257"/>
      <c r="UBE65" s="257"/>
      <c r="UBF65" s="257"/>
      <c r="UBG65" s="257"/>
      <c r="UBH65" s="257"/>
      <c r="UBI65" s="257"/>
      <c r="UBJ65" s="257"/>
      <c r="UBK65" s="257"/>
      <c r="UBL65" s="257"/>
      <c r="UBM65" s="257"/>
      <c r="UBN65" s="257"/>
      <c r="UBO65" s="257"/>
      <c r="UBP65" s="257"/>
      <c r="UBQ65" s="257"/>
      <c r="UBR65" s="257"/>
      <c r="UBS65" s="257"/>
      <c r="UBT65" s="257"/>
      <c r="UBU65" s="257"/>
      <c r="UBV65" s="257"/>
      <c r="UBW65" s="257"/>
      <c r="UBX65" s="257"/>
      <c r="UBY65" s="257"/>
      <c r="UBZ65" s="257"/>
      <c r="UCA65" s="257"/>
      <c r="UCB65" s="257"/>
      <c r="UCC65" s="257"/>
      <c r="UCD65" s="257"/>
      <c r="UCE65" s="257"/>
      <c r="UCF65" s="257"/>
      <c r="UCG65" s="257"/>
      <c r="UCH65" s="257"/>
      <c r="UCI65" s="257"/>
      <c r="UCJ65" s="257"/>
      <c r="UCK65" s="257"/>
      <c r="UCL65" s="257"/>
      <c r="UCM65" s="257"/>
      <c r="UCN65" s="257"/>
      <c r="UCO65" s="257"/>
      <c r="UCP65" s="257"/>
      <c r="UCQ65" s="257"/>
      <c r="UCR65" s="257"/>
      <c r="UCS65" s="257"/>
      <c r="UCT65" s="257"/>
      <c r="UCU65" s="257"/>
      <c r="UCV65" s="257"/>
      <c r="UCW65" s="257"/>
      <c r="UCX65" s="257"/>
      <c r="UCY65" s="257"/>
      <c r="UCZ65" s="257"/>
      <c r="UDA65" s="257"/>
      <c r="UDB65" s="257"/>
      <c r="UDC65" s="257"/>
      <c r="UDD65" s="257"/>
      <c r="UDE65" s="257"/>
      <c r="UDF65" s="257"/>
      <c r="UDG65" s="257"/>
      <c r="UDH65" s="257"/>
      <c r="UDI65" s="257"/>
      <c r="UDJ65" s="257"/>
      <c r="UDK65" s="257"/>
      <c r="UDL65" s="257"/>
      <c r="UDM65" s="257"/>
      <c r="UDN65" s="257"/>
      <c r="UDO65" s="257"/>
      <c r="UDP65" s="257"/>
      <c r="UDQ65" s="257"/>
      <c r="UDR65" s="257"/>
      <c r="UDS65" s="257"/>
      <c r="UDT65" s="257"/>
      <c r="UDU65" s="257"/>
      <c r="UDV65" s="257"/>
      <c r="UDW65" s="257"/>
      <c r="UDX65" s="257"/>
      <c r="UDY65" s="257"/>
      <c r="UDZ65" s="257"/>
      <c r="UEA65" s="257"/>
      <c r="UEB65" s="257"/>
      <c r="UEC65" s="257"/>
      <c r="UED65" s="257"/>
      <c r="UEE65" s="257"/>
      <c r="UEF65" s="257"/>
      <c r="UEG65" s="257"/>
      <c r="UEH65" s="257"/>
      <c r="UEI65" s="257"/>
      <c r="UEJ65" s="257"/>
      <c r="UEK65" s="257"/>
      <c r="UEL65" s="257"/>
      <c r="UEM65" s="257"/>
      <c r="UEN65" s="257"/>
      <c r="UEO65" s="257"/>
      <c r="UEP65" s="257"/>
      <c r="UEQ65" s="257"/>
      <c r="UER65" s="257"/>
      <c r="UES65" s="257"/>
      <c r="UET65" s="257"/>
      <c r="UEU65" s="257"/>
      <c r="UEV65" s="257"/>
      <c r="UEW65" s="257"/>
      <c r="UEX65" s="257"/>
      <c r="UEY65" s="257"/>
      <c r="UEZ65" s="257"/>
      <c r="UFA65" s="257"/>
      <c r="UFB65" s="257"/>
      <c r="UFC65" s="257"/>
      <c r="UFD65" s="257"/>
      <c r="UFE65" s="257"/>
      <c r="UFF65" s="257"/>
      <c r="UFG65" s="257"/>
      <c r="UFH65" s="257"/>
      <c r="UFI65" s="257"/>
      <c r="UFJ65" s="257"/>
      <c r="UFK65" s="257"/>
      <c r="UFL65" s="257"/>
      <c r="UFM65" s="257"/>
      <c r="UFN65" s="257"/>
      <c r="UFO65" s="257"/>
      <c r="UFP65" s="257"/>
      <c r="UFQ65" s="257"/>
      <c r="UFR65" s="257"/>
      <c r="UFS65" s="257"/>
      <c r="UFT65" s="257"/>
      <c r="UFU65" s="257"/>
      <c r="UFV65" s="257"/>
      <c r="UFW65" s="257"/>
      <c r="UFX65" s="257"/>
      <c r="UFY65" s="257"/>
      <c r="UFZ65" s="257"/>
      <c r="UGA65" s="257"/>
      <c r="UGB65" s="257"/>
      <c r="UGC65" s="257"/>
      <c r="UGD65" s="257"/>
      <c r="UGE65" s="257"/>
      <c r="UGF65" s="257"/>
      <c r="UGG65" s="257"/>
      <c r="UGH65" s="257"/>
      <c r="UGI65" s="257"/>
      <c r="UGJ65" s="257"/>
      <c r="UGK65" s="257"/>
      <c r="UGL65" s="257"/>
      <c r="UGM65" s="257"/>
      <c r="UGN65" s="257"/>
      <c r="UGO65" s="257"/>
      <c r="UGP65" s="257"/>
      <c r="UGQ65" s="257"/>
      <c r="UGR65" s="257"/>
      <c r="UGS65" s="257"/>
      <c r="UGT65" s="257"/>
      <c r="UGU65" s="257"/>
      <c r="UGV65" s="257"/>
      <c r="UGW65" s="257"/>
      <c r="UGX65" s="257"/>
      <c r="UGY65" s="257"/>
      <c r="UGZ65" s="257"/>
      <c r="UHA65" s="257"/>
      <c r="UHB65" s="257"/>
      <c r="UHC65" s="257"/>
      <c r="UHD65" s="257"/>
      <c r="UHE65" s="257"/>
      <c r="UHF65" s="257"/>
      <c r="UHG65" s="257"/>
      <c r="UHH65" s="257"/>
      <c r="UHI65" s="257"/>
      <c r="UHJ65" s="257"/>
      <c r="UHK65" s="257"/>
      <c r="UHL65" s="257"/>
      <c r="UHM65" s="257"/>
      <c r="UHN65" s="257"/>
      <c r="UHO65" s="257"/>
      <c r="UHP65" s="257"/>
      <c r="UHQ65" s="257"/>
      <c r="UHR65" s="257"/>
      <c r="UHS65" s="257"/>
      <c r="UHT65" s="257"/>
      <c r="UHU65" s="257"/>
      <c r="UHV65" s="257"/>
      <c r="UHW65" s="257"/>
      <c r="UHX65" s="257"/>
      <c r="UHY65" s="257"/>
      <c r="UHZ65" s="257"/>
      <c r="UIA65" s="257"/>
      <c r="UIB65" s="257"/>
      <c r="UIC65" s="257"/>
      <c r="UID65" s="257"/>
      <c r="UIE65" s="257"/>
      <c r="UIF65" s="257"/>
      <c r="UIG65" s="257"/>
      <c r="UIH65" s="257"/>
      <c r="UII65" s="257"/>
      <c r="UIJ65" s="257"/>
      <c r="UIK65" s="257"/>
      <c r="UIL65" s="257"/>
      <c r="UIM65" s="257"/>
      <c r="UIN65" s="257"/>
      <c r="UIO65" s="257"/>
      <c r="UIP65" s="257"/>
      <c r="UIQ65" s="257"/>
      <c r="UIR65" s="257"/>
      <c r="UIS65" s="257"/>
      <c r="UIT65" s="257"/>
      <c r="UIU65" s="257"/>
      <c r="UIV65" s="257"/>
      <c r="UIW65" s="257"/>
      <c r="UIX65" s="257"/>
      <c r="UIY65" s="257"/>
      <c r="UIZ65" s="257"/>
      <c r="UJA65" s="257"/>
      <c r="UJB65" s="257"/>
      <c r="UJC65" s="257"/>
      <c r="UJD65" s="257"/>
      <c r="UJE65" s="257"/>
      <c r="UJF65" s="257"/>
      <c r="UJG65" s="257"/>
      <c r="UJH65" s="257"/>
      <c r="UJI65" s="257"/>
      <c r="UJJ65" s="257"/>
      <c r="UJK65" s="257"/>
      <c r="UJL65" s="257"/>
      <c r="UJM65" s="257"/>
      <c r="UJN65" s="257"/>
      <c r="UJO65" s="257"/>
      <c r="UJP65" s="257"/>
      <c r="UJQ65" s="257"/>
      <c r="UJR65" s="257"/>
      <c r="UJS65" s="257"/>
      <c r="UJT65" s="257"/>
      <c r="UJU65" s="257"/>
      <c r="UJV65" s="257"/>
      <c r="UJW65" s="257"/>
      <c r="UJX65" s="257"/>
      <c r="UJY65" s="257"/>
      <c r="UJZ65" s="257"/>
      <c r="UKA65" s="257"/>
      <c r="UKB65" s="257"/>
      <c r="UKC65" s="257"/>
      <c r="UKD65" s="257"/>
      <c r="UKE65" s="257"/>
      <c r="UKF65" s="257"/>
      <c r="UKG65" s="257"/>
      <c r="UKH65" s="257"/>
      <c r="UKI65" s="257"/>
      <c r="UKJ65" s="257"/>
      <c r="UKK65" s="257"/>
      <c r="UKL65" s="257"/>
      <c r="UKM65" s="257"/>
      <c r="UKN65" s="257"/>
      <c r="UKO65" s="257"/>
      <c r="UKP65" s="257"/>
      <c r="UKQ65" s="257"/>
      <c r="UKR65" s="257"/>
      <c r="UKS65" s="257"/>
      <c r="UKT65" s="257"/>
      <c r="UKU65" s="257"/>
      <c r="UKV65" s="257"/>
      <c r="UKW65" s="257"/>
      <c r="UKX65" s="257"/>
      <c r="UKY65" s="257"/>
      <c r="UKZ65" s="257"/>
      <c r="ULA65" s="257"/>
      <c r="ULB65" s="257"/>
      <c r="ULC65" s="257"/>
      <c r="ULD65" s="257"/>
      <c r="ULE65" s="257"/>
      <c r="ULF65" s="257"/>
      <c r="ULG65" s="257"/>
      <c r="ULH65" s="257"/>
      <c r="ULI65" s="257"/>
      <c r="ULJ65" s="257"/>
      <c r="ULK65" s="257"/>
      <c r="ULL65" s="257"/>
      <c r="ULM65" s="257"/>
      <c r="ULN65" s="257"/>
      <c r="ULO65" s="257"/>
      <c r="ULP65" s="257"/>
      <c r="ULQ65" s="257"/>
      <c r="ULR65" s="257"/>
      <c r="ULS65" s="257"/>
      <c r="ULT65" s="257"/>
      <c r="ULU65" s="257"/>
      <c r="ULV65" s="257"/>
      <c r="ULW65" s="257"/>
      <c r="ULX65" s="257"/>
      <c r="ULY65" s="257"/>
      <c r="ULZ65" s="257"/>
      <c r="UMA65" s="257"/>
      <c r="UMB65" s="257"/>
      <c r="UMC65" s="257"/>
      <c r="UMD65" s="257"/>
      <c r="UME65" s="257"/>
      <c r="UMF65" s="257"/>
      <c r="UMG65" s="257"/>
      <c r="UMH65" s="257"/>
      <c r="UMI65" s="257"/>
      <c r="UMJ65" s="257"/>
      <c r="UMK65" s="257"/>
      <c r="UML65" s="257"/>
      <c r="UMM65" s="257"/>
      <c r="UMN65" s="257"/>
      <c r="UMO65" s="257"/>
      <c r="UMP65" s="257"/>
      <c r="UMQ65" s="257"/>
      <c r="UMR65" s="257"/>
      <c r="UMS65" s="257"/>
      <c r="UMT65" s="257"/>
      <c r="UMU65" s="257"/>
      <c r="UMV65" s="257"/>
      <c r="UMW65" s="257"/>
      <c r="UMX65" s="257"/>
      <c r="UMY65" s="257"/>
      <c r="UMZ65" s="257"/>
      <c r="UNA65" s="257"/>
      <c r="UNB65" s="257"/>
      <c r="UNC65" s="257"/>
      <c r="UND65" s="257"/>
      <c r="UNE65" s="257"/>
      <c r="UNF65" s="257"/>
      <c r="UNG65" s="257"/>
      <c r="UNH65" s="257"/>
      <c r="UNI65" s="257"/>
      <c r="UNJ65" s="257"/>
      <c r="UNK65" s="257"/>
      <c r="UNL65" s="257"/>
      <c r="UNM65" s="257"/>
      <c r="UNN65" s="257"/>
      <c r="UNO65" s="257"/>
      <c r="UNP65" s="257"/>
      <c r="UNQ65" s="257"/>
      <c r="UNR65" s="257"/>
      <c r="UNS65" s="257"/>
      <c r="UNT65" s="257"/>
      <c r="UNU65" s="257"/>
      <c r="UNV65" s="257"/>
      <c r="UNW65" s="257"/>
      <c r="UNX65" s="257"/>
      <c r="UNY65" s="257"/>
      <c r="UNZ65" s="257"/>
      <c r="UOA65" s="257"/>
      <c r="UOB65" s="257"/>
      <c r="UOC65" s="257"/>
      <c r="UOD65" s="257"/>
      <c r="UOE65" s="257"/>
      <c r="UOF65" s="257"/>
      <c r="UOG65" s="257"/>
      <c r="UOH65" s="257"/>
      <c r="UOI65" s="257"/>
      <c r="UOJ65" s="257"/>
      <c r="UOK65" s="257"/>
      <c r="UOL65" s="257"/>
      <c r="UOM65" s="257"/>
      <c r="UON65" s="257"/>
      <c r="UOO65" s="257"/>
      <c r="UOP65" s="257"/>
      <c r="UOQ65" s="257"/>
      <c r="UOR65" s="257"/>
      <c r="UOS65" s="257"/>
      <c r="UOT65" s="257"/>
      <c r="UOU65" s="257"/>
      <c r="UOV65" s="257"/>
      <c r="UOW65" s="257"/>
      <c r="UOX65" s="257"/>
      <c r="UOY65" s="257"/>
      <c r="UOZ65" s="257"/>
      <c r="UPA65" s="257"/>
      <c r="UPB65" s="257"/>
      <c r="UPC65" s="257"/>
      <c r="UPD65" s="257"/>
      <c r="UPE65" s="257"/>
      <c r="UPF65" s="257"/>
      <c r="UPG65" s="257"/>
      <c r="UPH65" s="257"/>
      <c r="UPI65" s="257"/>
      <c r="UPJ65" s="257"/>
      <c r="UPK65" s="257"/>
      <c r="UPL65" s="257"/>
      <c r="UPM65" s="257"/>
      <c r="UPN65" s="257"/>
      <c r="UPO65" s="257"/>
      <c r="UPP65" s="257"/>
      <c r="UPQ65" s="257"/>
      <c r="UPR65" s="257"/>
      <c r="UPS65" s="257"/>
      <c r="UPT65" s="257"/>
      <c r="UPU65" s="257"/>
      <c r="UPV65" s="257"/>
      <c r="UPW65" s="257"/>
      <c r="UPX65" s="257"/>
      <c r="UPY65" s="257"/>
      <c r="UPZ65" s="257"/>
      <c r="UQA65" s="257"/>
      <c r="UQB65" s="257"/>
      <c r="UQC65" s="257"/>
      <c r="UQD65" s="257"/>
      <c r="UQE65" s="257"/>
      <c r="UQF65" s="257"/>
      <c r="UQG65" s="257"/>
      <c r="UQH65" s="257"/>
      <c r="UQI65" s="257"/>
      <c r="UQJ65" s="257"/>
      <c r="UQK65" s="257"/>
      <c r="UQL65" s="257"/>
      <c r="UQM65" s="257"/>
      <c r="UQN65" s="257"/>
      <c r="UQO65" s="257"/>
      <c r="UQP65" s="257"/>
      <c r="UQQ65" s="257"/>
      <c r="UQR65" s="257"/>
      <c r="UQS65" s="257"/>
      <c r="UQT65" s="257"/>
      <c r="UQU65" s="257"/>
      <c r="UQV65" s="257"/>
      <c r="UQW65" s="257"/>
      <c r="UQX65" s="257"/>
      <c r="UQY65" s="257"/>
      <c r="UQZ65" s="257"/>
      <c r="URA65" s="257"/>
      <c r="URB65" s="257"/>
      <c r="URC65" s="257"/>
      <c r="URD65" s="257"/>
      <c r="URE65" s="257"/>
      <c r="URF65" s="257"/>
      <c r="URG65" s="257"/>
      <c r="URH65" s="257"/>
      <c r="URI65" s="257"/>
      <c r="URJ65" s="257"/>
      <c r="URK65" s="257"/>
      <c r="URL65" s="257"/>
      <c r="URM65" s="257"/>
      <c r="URN65" s="257"/>
      <c r="URO65" s="257"/>
      <c r="URP65" s="257"/>
      <c r="URQ65" s="257"/>
      <c r="URR65" s="257"/>
      <c r="URS65" s="257"/>
      <c r="URT65" s="257"/>
      <c r="URU65" s="257"/>
      <c r="URV65" s="257"/>
      <c r="URW65" s="257"/>
      <c r="URX65" s="257"/>
      <c r="URY65" s="257"/>
      <c r="URZ65" s="257"/>
      <c r="USA65" s="257"/>
      <c r="USB65" s="257"/>
      <c r="USC65" s="257"/>
      <c r="USD65" s="257"/>
      <c r="USE65" s="257"/>
      <c r="USF65" s="257"/>
      <c r="USG65" s="257"/>
      <c r="USH65" s="257"/>
      <c r="USI65" s="257"/>
      <c r="USJ65" s="257"/>
      <c r="USK65" s="257"/>
      <c r="USL65" s="257"/>
      <c r="USM65" s="257"/>
      <c r="USN65" s="257"/>
      <c r="USO65" s="257"/>
      <c r="USP65" s="257"/>
      <c r="USQ65" s="257"/>
      <c r="USR65" s="257"/>
      <c r="USS65" s="257"/>
      <c r="UST65" s="257"/>
      <c r="USU65" s="257"/>
      <c r="USV65" s="257"/>
      <c r="USW65" s="257"/>
      <c r="USX65" s="257"/>
      <c r="USY65" s="257"/>
      <c r="USZ65" s="257"/>
      <c r="UTA65" s="257"/>
      <c r="UTB65" s="257"/>
      <c r="UTC65" s="257"/>
      <c r="UTD65" s="257"/>
      <c r="UTE65" s="257"/>
      <c r="UTF65" s="257"/>
      <c r="UTG65" s="257"/>
      <c r="UTH65" s="257"/>
      <c r="UTI65" s="257"/>
      <c r="UTJ65" s="257"/>
      <c r="UTK65" s="257"/>
      <c r="UTL65" s="257"/>
      <c r="UTM65" s="257"/>
      <c r="UTN65" s="257"/>
      <c r="UTO65" s="257"/>
      <c r="UTP65" s="257"/>
      <c r="UTQ65" s="257"/>
      <c r="UTR65" s="257"/>
      <c r="UTS65" s="257"/>
      <c r="UTT65" s="257"/>
      <c r="UTU65" s="257"/>
      <c r="UTV65" s="257"/>
      <c r="UTW65" s="257"/>
      <c r="UTX65" s="257"/>
      <c r="UTY65" s="257"/>
      <c r="UTZ65" s="257"/>
      <c r="UUA65" s="257"/>
      <c r="UUB65" s="257"/>
      <c r="UUC65" s="257"/>
      <c r="UUD65" s="257"/>
      <c r="UUE65" s="257"/>
      <c r="UUF65" s="257"/>
      <c r="UUG65" s="257"/>
      <c r="UUH65" s="257"/>
      <c r="UUI65" s="257"/>
      <c r="UUJ65" s="257"/>
      <c r="UUK65" s="257"/>
      <c r="UUL65" s="257"/>
      <c r="UUM65" s="257"/>
      <c r="UUN65" s="257"/>
      <c r="UUO65" s="257"/>
      <c r="UUP65" s="257"/>
      <c r="UUQ65" s="257"/>
      <c r="UUR65" s="257"/>
      <c r="UUS65" s="257"/>
      <c r="UUT65" s="257"/>
      <c r="UUU65" s="257"/>
      <c r="UUV65" s="257"/>
      <c r="UUW65" s="257"/>
      <c r="UUX65" s="257"/>
      <c r="UUY65" s="257"/>
      <c r="UUZ65" s="257"/>
      <c r="UVA65" s="257"/>
      <c r="UVB65" s="257"/>
      <c r="UVC65" s="257"/>
      <c r="UVD65" s="257"/>
      <c r="UVE65" s="257"/>
      <c r="UVF65" s="257"/>
      <c r="UVG65" s="257"/>
      <c r="UVH65" s="257"/>
      <c r="UVI65" s="257"/>
      <c r="UVJ65" s="257"/>
      <c r="UVK65" s="257"/>
      <c r="UVL65" s="257"/>
      <c r="UVM65" s="257"/>
      <c r="UVN65" s="257"/>
      <c r="UVO65" s="257"/>
      <c r="UVP65" s="257"/>
      <c r="UVQ65" s="257"/>
      <c r="UVR65" s="257"/>
      <c r="UVS65" s="257"/>
      <c r="UVT65" s="257"/>
      <c r="UVU65" s="257"/>
      <c r="UVV65" s="257"/>
      <c r="UVW65" s="257"/>
      <c r="UVX65" s="257"/>
      <c r="UVY65" s="257"/>
      <c r="UVZ65" s="257"/>
      <c r="UWA65" s="257"/>
      <c r="UWB65" s="257"/>
      <c r="UWC65" s="257"/>
      <c r="UWD65" s="257"/>
      <c r="UWE65" s="257"/>
      <c r="UWF65" s="257"/>
      <c r="UWG65" s="257"/>
      <c r="UWH65" s="257"/>
      <c r="UWI65" s="257"/>
      <c r="UWJ65" s="257"/>
      <c r="UWK65" s="257"/>
      <c r="UWL65" s="257"/>
      <c r="UWM65" s="257"/>
      <c r="UWN65" s="257"/>
      <c r="UWO65" s="257"/>
      <c r="UWP65" s="257"/>
      <c r="UWQ65" s="257"/>
      <c r="UWR65" s="257"/>
      <c r="UWS65" s="257"/>
      <c r="UWT65" s="257"/>
      <c r="UWU65" s="257"/>
      <c r="UWV65" s="257"/>
      <c r="UWW65" s="257"/>
      <c r="UWX65" s="257"/>
      <c r="UWY65" s="257"/>
      <c r="UWZ65" s="257"/>
      <c r="UXA65" s="257"/>
      <c r="UXB65" s="257"/>
      <c r="UXC65" s="257"/>
      <c r="UXD65" s="257"/>
      <c r="UXE65" s="257"/>
      <c r="UXF65" s="257"/>
      <c r="UXG65" s="257"/>
      <c r="UXH65" s="257"/>
      <c r="UXI65" s="257"/>
      <c r="UXJ65" s="257"/>
      <c r="UXK65" s="257"/>
      <c r="UXL65" s="257"/>
      <c r="UXM65" s="257"/>
      <c r="UXN65" s="257"/>
      <c r="UXO65" s="257"/>
      <c r="UXP65" s="257"/>
      <c r="UXQ65" s="257"/>
      <c r="UXR65" s="257"/>
      <c r="UXS65" s="257"/>
      <c r="UXT65" s="257"/>
      <c r="UXU65" s="257"/>
      <c r="UXV65" s="257"/>
      <c r="UXW65" s="257"/>
      <c r="UXX65" s="257"/>
      <c r="UXY65" s="257"/>
      <c r="UXZ65" s="257"/>
      <c r="UYA65" s="257"/>
      <c r="UYB65" s="257"/>
      <c r="UYC65" s="257"/>
      <c r="UYD65" s="257"/>
      <c r="UYE65" s="257"/>
      <c r="UYF65" s="257"/>
      <c r="UYG65" s="257"/>
      <c r="UYH65" s="257"/>
      <c r="UYI65" s="257"/>
      <c r="UYJ65" s="257"/>
      <c r="UYK65" s="257"/>
      <c r="UYL65" s="257"/>
      <c r="UYM65" s="257"/>
      <c r="UYN65" s="257"/>
      <c r="UYO65" s="257"/>
      <c r="UYP65" s="257"/>
      <c r="UYQ65" s="257"/>
      <c r="UYR65" s="257"/>
      <c r="UYS65" s="257"/>
      <c r="UYT65" s="257"/>
      <c r="UYU65" s="257"/>
      <c r="UYV65" s="257"/>
      <c r="UYW65" s="257"/>
      <c r="UYX65" s="257"/>
      <c r="UYY65" s="257"/>
      <c r="UYZ65" s="257"/>
      <c r="UZA65" s="257"/>
      <c r="UZB65" s="257"/>
      <c r="UZC65" s="257"/>
      <c r="UZD65" s="257"/>
      <c r="UZE65" s="257"/>
      <c r="UZF65" s="257"/>
      <c r="UZG65" s="257"/>
      <c r="UZH65" s="257"/>
      <c r="UZI65" s="257"/>
      <c r="UZJ65" s="257"/>
      <c r="UZK65" s="257"/>
      <c r="UZL65" s="257"/>
      <c r="UZM65" s="257"/>
      <c r="UZN65" s="257"/>
      <c r="UZO65" s="257"/>
      <c r="UZP65" s="257"/>
      <c r="UZQ65" s="257"/>
      <c r="UZR65" s="257"/>
      <c r="UZS65" s="257"/>
      <c r="UZT65" s="257"/>
      <c r="UZU65" s="257"/>
      <c r="UZV65" s="257"/>
      <c r="UZW65" s="257"/>
      <c r="UZX65" s="257"/>
      <c r="UZY65" s="257"/>
      <c r="UZZ65" s="257"/>
      <c r="VAA65" s="257"/>
      <c r="VAB65" s="257"/>
      <c r="VAC65" s="257"/>
      <c r="VAD65" s="257"/>
      <c r="VAE65" s="257"/>
      <c r="VAF65" s="257"/>
      <c r="VAG65" s="257"/>
      <c r="VAH65" s="257"/>
      <c r="VAI65" s="257"/>
      <c r="VAJ65" s="257"/>
      <c r="VAK65" s="257"/>
      <c r="VAL65" s="257"/>
      <c r="VAM65" s="257"/>
      <c r="VAN65" s="257"/>
      <c r="VAO65" s="257"/>
      <c r="VAP65" s="257"/>
      <c r="VAQ65" s="257"/>
      <c r="VAR65" s="257"/>
      <c r="VAS65" s="257"/>
      <c r="VAT65" s="257"/>
      <c r="VAU65" s="257"/>
      <c r="VAV65" s="257"/>
      <c r="VAW65" s="257"/>
      <c r="VAX65" s="257"/>
      <c r="VAY65" s="257"/>
      <c r="VAZ65" s="257"/>
      <c r="VBA65" s="257"/>
      <c r="VBB65" s="257"/>
      <c r="VBC65" s="257"/>
      <c r="VBD65" s="257"/>
      <c r="VBE65" s="257"/>
      <c r="VBF65" s="257"/>
      <c r="VBG65" s="257"/>
      <c r="VBH65" s="257"/>
      <c r="VBI65" s="257"/>
      <c r="VBJ65" s="257"/>
      <c r="VBK65" s="257"/>
      <c r="VBL65" s="257"/>
      <c r="VBM65" s="257"/>
      <c r="VBN65" s="257"/>
      <c r="VBO65" s="257"/>
      <c r="VBP65" s="257"/>
      <c r="VBQ65" s="257"/>
      <c r="VBR65" s="257"/>
      <c r="VBS65" s="257"/>
      <c r="VBT65" s="257"/>
      <c r="VBU65" s="257"/>
      <c r="VBV65" s="257"/>
      <c r="VBW65" s="257"/>
      <c r="VBX65" s="257"/>
      <c r="VBY65" s="257"/>
      <c r="VBZ65" s="257"/>
      <c r="VCA65" s="257"/>
      <c r="VCB65" s="257"/>
      <c r="VCC65" s="257"/>
      <c r="VCD65" s="257"/>
      <c r="VCE65" s="257"/>
      <c r="VCF65" s="257"/>
      <c r="VCG65" s="257"/>
      <c r="VCH65" s="257"/>
      <c r="VCI65" s="257"/>
      <c r="VCJ65" s="257"/>
      <c r="VCK65" s="257"/>
      <c r="VCL65" s="257"/>
      <c r="VCM65" s="257"/>
      <c r="VCN65" s="257"/>
      <c r="VCO65" s="257"/>
      <c r="VCP65" s="257"/>
      <c r="VCQ65" s="257"/>
      <c r="VCR65" s="257"/>
      <c r="VCS65" s="257"/>
      <c r="VCT65" s="257"/>
      <c r="VCU65" s="257"/>
      <c r="VCV65" s="257"/>
      <c r="VCW65" s="257"/>
      <c r="VCX65" s="257"/>
      <c r="VCY65" s="257"/>
      <c r="VCZ65" s="257"/>
      <c r="VDA65" s="257"/>
      <c r="VDB65" s="257"/>
      <c r="VDC65" s="257"/>
      <c r="VDD65" s="257"/>
      <c r="VDE65" s="257"/>
      <c r="VDF65" s="257"/>
      <c r="VDG65" s="257"/>
      <c r="VDH65" s="257"/>
      <c r="VDI65" s="257"/>
      <c r="VDJ65" s="257"/>
      <c r="VDK65" s="257"/>
      <c r="VDL65" s="257"/>
      <c r="VDM65" s="257"/>
      <c r="VDN65" s="257"/>
      <c r="VDO65" s="257"/>
      <c r="VDP65" s="257"/>
      <c r="VDQ65" s="257"/>
      <c r="VDR65" s="257"/>
      <c r="VDS65" s="257"/>
      <c r="VDT65" s="257"/>
      <c r="VDU65" s="257"/>
      <c r="VDV65" s="257"/>
      <c r="VDW65" s="257"/>
      <c r="VDX65" s="257"/>
      <c r="VDY65" s="257"/>
      <c r="VDZ65" s="257"/>
      <c r="VEA65" s="257"/>
      <c r="VEB65" s="257"/>
      <c r="VEC65" s="257"/>
      <c r="VED65" s="257"/>
      <c r="VEE65" s="257"/>
      <c r="VEF65" s="257"/>
      <c r="VEG65" s="257"/>
      <c r="VEH65" s="257"/>
      <c r="VEI65" s="257"/>
      <c r="VEJ65" s="257"/>
      <c r="VEK65" s="257"/>
      <c r="VEL65" s="257"/>
      <c r="VEM65" s="257"/>
      <c r="VEN65" s="257"/>
      <c r="VEO65" s="257"/>
      <c r="VEP65" s="257"/>
      <c r="VEQ65" s="257"/>
      <c r="VER65" s="257"/>
      <c r="VES65" s="257"/>
      <c r="VET65" s="257"/>
      <c r="VEU65" s="257"/>
      <c r="VEV65" s="257"/>
      <c r="VEW65" s="257"/>
      <c r="VEX65" s="257"/>
      <c r="VEY65" s="257"/>
      <c r="VEZ65" s="257"/>
      <c r="VFA65" s="257"/>
      <c r="VFB65" s="257"/>
      <c r="VFC65" s="257"/>
      <c r="VFD65" s="257"/>
      <c r="VFE65" s="257"/>
      <c r="VFF65" s="257"/>
      <c r="VFG65" s="257"/>
      <c r="VFH65" s="257"/>
      <c r="VFI65" s="257"/>
      <c r="VFJ65" s="257"/>
      <c r="VFK65" s="257"/>
      <c r="VFL65" s="257"/>
      <c r="VFM65" s="257"/>
      <c r="VFN65" s="257"/>
      <c r="VFO65" s="257"/>
      <c r="VFP65" s="257"/>
      <c r="VFQ65" s="257"/>
      <c r="VFR65" s="257"/>
      <c r="VFS65" s="257"/>
      <c r="VFT65" s="257"/>
      <c r="VFU65" s="257"/>
      <c r="VFV65" s="257"/>
      <c r="VFW65" s="257"/>
      <c r="VFX65" s="257"/>
      <c r="VFY65" s="257"/>
      <c r="VFZ65" s="257"/>
      <c r="VGA65" s="257"/>
      <c r="VGB65" s="257"/>
      <c r="VGC65" s="257"/>
      <c r="VGD65" s="257"/>
      <c r="VGE65" s="257"/>
      <c r="VGF65" s="257"/>
      <c r="VGG65" s="257"/>
      <c r="VGH65" s="257"/>
      <c r="VGI65" s="257"/>
      <c r="VGJ65" s="257"/>
      <c r="VGK65" s="257"/>
      <c r="VGL65" s="257"/>
      <c r="VGM65" s="257"/>
      <c r="VGN65" s="257"/>
      <c r="VGO65" s="257"/>
      <c r="VGP65" s="257"/>
      <c r="VGQ65" s="257"/>
      <c r="VGR65" s="257"/>
      <c r="VGS65" s="257"/>
      <c r="VGT65" s="257"/>
      <c r="VGU65" s="257"/>
      <c r="VGV65" s="257"/>
      <c r="VGW65" s="257"/>
      <c r="VGX65" s="257"/>
      <c r="VGY65" s="257"/>
      <c r="VGZ65" s="257"/>
      <c r="VHA65" s="257"/>
      <c r="VHB65" s="257"/>
      <c r="VHC65" s="257"/>
      <c r="VHD65" s="257"/>
      <c r="VHE65" s="257"/>
      <c r="VHF65" s="257"/>
      <c r="VHG65" s="257"/>
      <c r="VHH65" s="257"/>
      <c r="VHI65" s="257"/>
      <c r="VHJ65" s="257"/>
      <c r="VHK65" s="257"/>
      <c r="VHL65" s="257"/>
      <c r="VHM65" s="257"/>
      <c r="VHN65" s="257"/>
      <c r="VHO65" s="257"/>
      <c r="VHP65" s="257"/>
      <c r="VHQ65" s="257"/>
      <c r="VHR65" s="257"/>
      <c r="VHS65" s="257"/>
      <c r="VHT65" s="257"/>
      <c r="VHU65" s="257"/>
      <c r="VHV65" s="257"/>
      <c r="VHW65" s="257"/>
      <c r="VHX65" s="257"/>
      <c r="VHY65" s="257"/>
      <c r="VHZ65" s="257"/>
      <c r="VIA65" s="257"/>
      <c r="VIB65" s="257"/>
      <c r="VIC65" s="257"/>
      <c r="VID65" s="257"/>
      <c r="VIE65" s="257"/>
      <c r="VIF65" s="257"/>
      <c r="VIG65" s="257"/>
      <c r="VIH65" s="257"/>
      <c r="VII65" s="257"/>
      <c r="VIJ65" s="257"/>
      <c r="VIK65" s="257"/>
      <c r="VIL65" s="257"/>
      <c r="VIM65" s="257"/>
      <c r="VIN65" s="257"/>
      <c r="VIO65" s="257"/>
      <c r="VIP65" s="257"/>
      <c r="VIQ65" s="257"/>
      <c r="VIR65" s="257"/>
      <c r="VIS65" s="257"/>
      <c r="VIT65" s="257"/>
      <c r="VIU65" s="257"/>
      <c r="VIV65" s="257"/>
      <c r="VIW65" s="257"/>
      <c r="VIX65" s="257"/>
      <c r="VIY65" s="257"/>
      <c r="VIZ65" s="257"/>
      <c r="VJA65" s="257"/>
      <c r="VJB65" s="257"/>
      <c r="VJC65" s="257"/>
      <c r="VJD65" s="257"/>
      <c r="VJE65" s="257"/>
      <c r="VJF65" s="257"/>
      <c r="VJG65" s="257"/>
      <c r="VJH65" s="257"/>
      <c r="VJI65" s="257"/>
      <c r="VJJ65" s="257"/>
      <c r="VJK65" s="257"/>
      <c r="VJL65" s="257"/>
      <c r="VJM65" s="257"/>
      <c r="VJN65" s="257"/>
      <c r="VJO65" s="257"/>
      <c r="VJP65" s="257"/>
      <c r="VJQ65" s="257"/>
      <c r="VJR65" s="257"/>
      <c r="VJS65" s="257"/>
      <c r="VJT65" s="257"/>
      <c r="VJU65" s="257"/>
      <c r="VJV65" s="257"/>
      <c r="VJW65" s="257"/>
      <c r="VJX65" s="257"/>
      <c r="VJY65" s="257"/>
      <c r="VJZ65" s="257"/>
      <c r="VKA65" s="257"/>
      <c r="VKB65" s="257"/>
      <c r="VKC65" s="257"/>
      <c r="VKD65" s="257"/>
      <c r="VKE65" s="257"/>
      <c r="VKF65" s="257"/>
      <c r="VKG65" s="257"/>
      <c r="VKH65" s="257"/>
      <c r="VKI65" s="257"/>
      <c r="VKJ65" s="257"/>
      <c r="VKK65" s="257"/>
      <c r="VKL65" s="257"/>
      <c r="VKM65" s="257"/>
      <c r="VKN65" s="257"/>
      <c r="VKO65" s="257"/>
      <c r="VKP65" s="257"/>
      <c r="VKQ65" s="257"/>
      <c r="VKR65" s="257"/>
      <c r="VKS65" s="257"/>
      <c r="VKT65" s="257"/>
      <c r="VKU65" s="257"/>
      <c r="VKV65" s="257"/>
      <c r="VKW65" s="257"/>
      <c r="VKX65" s="257"/>
      <c r="VKY65" s="257"/>
      <c r="VKZ65" s="257"/>
      <c r="VLA65" s="257"/>
      <c r="VLB65" s="257"/>
      <c r="VLC65" s="257"/>
      <c r="VLD65" s="257"/>
      <c r="VLE65" s="257"/>
      <c r="VLF65" s="257"/>
      <c r="VLG65" s="257"/>
      <c r="VLH65" s="257"/>
      <c r="VLI65" s="257"/>
      <c r="VLJ65" s="257"/>
      <c r="VLK65" s="257"/>
      <c r="VLL65" s="257"/>
      <c r="VLM65" s="257"/>
      <c r="VLN65" s="257"/>
      <c r="VLO65" s="257"/>
      <c r="VLP65" s="257"/>
      <c r="VLQ65" s="257"/>
      <c r="VLR65" s="257"/>
      <c r="VLS65" s="257"/>
      <c r="VLT65" s="257"/>
      <c r="VLU65" s="257"/>
      <c r="VLV65" s="257"/>
      <c r="VLW65" s="257"/>
      <c r="VLX65" s="257"/>
      <c r="VLY65" s="257"/>
      <c r="VLZ65" s="257"/>
      <c r="VMA65" s="257"/>
      <c r="VMB65" s="257"/>
      <c r="VMC65" s="257"/>
      <c r="VMD65" s="257"/>
      <c r="VME65" s="257"/>
      <c r="VMF65" s="257"/>
      <c r="VMG65" s="257"/>
      <c r="VMH65" s="257"/>
      <c r="VMI65" s="257"/>
      <c r="VMJ65" s="257"/>
      <c r="VMK65" s="257"/>
      <c r="VML65" s="257"/>
      <c r="VMM65" s="257"/>
      <c r="VMN65" s="257"/>
      <c r="VMO65" s="257"/>
      <c r="VMP65" s="257"/>
      <c r="VMQ65" s="257"/>
      <c r="VMR65" s="257"/>
      <c r="VMS65" s="257"/>
      <c r="VMT65" s="257"/>
      <c r="VMU65" s="257"/>
      <c r="VMV65" s="257"/>
      <c r="VMW65" s="257"/>
      <c r="VMX65" s="257"/>
      <c r="VMY65" s="257"/>
      <c r="VMZ65" s="257"/>
      <c r="VNA65" s="257"/>
      <c r="VNB65" s="257"/>
      <c r="VNC65" s="257"/>
      <c r="VND65" s="257"/>
      <c r="VNE65" s="257"/>
      <c r="VNF65" s="257"/>
      <c r="VNG65" s="257"/>
      <c r="VNH65" s="257"/>
      <c r="VNI65" s="257"/>
      <c r="VNJ65" s="257"/>
      <c r="VNK65" s="257"/>
      <c r="VNL65" s="257"/>
      <c r="VNM65" s="257"/>
      <c r="VNN65" s="257"/>
      <c r="VNO65" s="257"/>
      <c r="VNP65" s="257"/>
      <c r="VNQ65" s="257"/>
      <c r="VNR65" s="257"/>
      <c r="VNS65" s="257"/>
      <c r="VNT65" s="257"/>
      <c r="VNU65" s="257"/>
      <c r="VNV65" s="257"/>
      <c r="VNW65" s="257"/>
      <c r="VNX65" s="257"/>
      <c r="VNY65" s="257"/>
      <c r="VNZ65" s="257"/>
      <c r="VOA65" s="257"/>
      <c r="VOB65" s="257"/>
      <c r="VOC65" s="257"/>
      <c r="VOD65" s="257"/>
      <c r="VOE65" s="257"/>
      <c r="VOF65" s="257"/>
      <c r="VOG65" s="257"/>
      <c r="VOH65" s="257"/>
      <c r="VOI65" s="257"/>
    </row>
    <row r="66" spans="1:15271" s="258" customFormat="1" ht="134.25" customHeight="1" x14ac:dyDescent="0.25">
      <c r="A66" s="251" t="s">
        <v>113</v>
      </c>
      <c r="B66" s="4" t="s">
        <v>31</v>
      </c>
      <c r="C66" s="5" t="s">
        <v>36</v>
      </c>
      <c r="D66" s="5" t="s">
        <v>37</v>
      </c>
      <c r="E66" s="6" t="s">
        <v>46</v>
      </c>
      <c r="F66" s="7" t="s">
        <v>61</v>
      </c>
      <c r="G66" s="7" t="s">
        <v>74</v>
      </c>
      <c r="H66" s="7" t="s">
        <v>891</v>
      </c>
      <c r="I66" s="8" t="s">
        <v>99</v>
      </c>
      <c r="J66" s="8" t="s">
        <v>104</v>
      </c>
      <c r="K66" s="8" t="s">
        <v>84</v>
      </c>
      <c r="L66" s="271" t="s">
        <v>1199</v>
      </c>
      <c r="M66" s="7" t="s">
        <v>872</v>
      </c>
      <c r="N66" s="8" t="s">
        <v>873</v>
      </c>
      <c r="O66" s="335">
        <v>100</v>
      </c>
      <c r="P66" s="12" t="s">
        <v>892</v>
      </c>
      <c r="Q66" s="7" t="s">
        <v>893</v>
      </c>
      <c r="R66" s="10" t="s">
        <v>88</v>
      </c>
      <c r="S66" s="335">
        <v>100</v>
      </c>
      <c r="T66" s="12" t="s">
        <v>892</v>
      </c>
      <c r="U66" s="7" t="s">
        <v>893</v>
      </c>
      <c r="V66" s="10" t="s">
        <v>88</v>
      </c>
      <c r="W66" s="10" t="s">
        <v>894</v>
      </c>
      <c r="X66" s="254"/>
      <c r="Y66" s="254"/>
      <c r="Z66" s="254"/>
      <c r="AA66" s="254"/>
      <c r="AB66" s="267"/>
      <c r="AC66" s="267"/>
      <c r="AD66" s="267"/>
      <c r="AE66" s="267"/>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c r="GR66"/>
      <c r="GS66"/>
      <c r="GT66"/>
      <c r="GU66"/>
      <c r="GV66"/>
      <c r="GW66"/>
      <c r="GX66"/>
      <c r="GY66"/>
      <c r="GZ66"/>
      <c r="HA66"/>
      <c r="HB66"/>
      <c r="HC66"/>
      <c r="HD66"/>
      <c r="HE66"/>
      <c r="HF66"/>
      <c r="HG66"/>
      <c r="HH66"/>
      <c r="HI66"/>
      <c r="HJ66"/>
      <c r="HK66"/>
      <c r="HL66"/>
      <c r="HM66"/>
      <c r="HN66"/>
      <c r="HO66"/>
      <c r="HP66"/>
      <c r="HQ66"/>
      <c r="HR66"/>
      <c r="HS66"/>
      <c r="HT66"/>
      <c r="HU66"/>
      <c r="HV66"/>
      <c r="HW66"/>
      <c r="HX66"/>
      <c r="HY66"/>
      <c r="HZ66"/>
      <c r="IA66"/>
      <c r="IB66"/>
      <c r="IC66"/>
      <c r="ID66"/>
      <c r="IE66"/>
      <c r="IF66"/>
      <c r="IG66"/>
      <c r="IH66"/>
      <c r="II66"/>
      <c r="IJ66"/>
      <c r="IK66"/>
      <c r="IL66"/>
      <c r="IM66"/>
      <c r="IN66"/>
      <c r="IO66"/>
      <c r="IP66"/>
      <c r="IQ66"/>
      <c r="IR66"/>
      <c r="IS66"/>
      <c r="IT66"/>
      <c r="IU66"/>
      <c r="IV66"/>
      <c r="IW66"/>
      <c r="IX66"/>
      <c r="IY66"/>
      <c r="IZ66"/>
      <c r="JA66"/>
      <c r="JB66"/>
      <c r="JC66"/>
      <c r="JD66"/>
      <c r="JE66"/>
      <c r="JF66"/>
      <c r="JG66"/>
      <c r="JH66"/>
      <c r="JI66"/>
      <c r="JJ66"/>
      <c r="JK66"/>
      <c r="JL66"/>
      <c r="JM66"/>
      <c r="JN66"/>
      <c r="JO66"/>
      <c r="JP66"/>
      <c r="JQ66"/>
      <c r="JR66"/>
      <c r="JS66"/>
      <c r="JT66"/>
      <c r="JU66"/>
      <c r="JV66"/>
      <c r="JW66"/>
      <c r="JX66"/>
      <c r="JY66"/>
      <c r="JZ66"/>
      <c r="KA66"/>
      <c r="KB66"/>
      <c r="KC66"/>
      <c r="KD66"/>
      <c r="KE66"/>
      <c r="KF66"/>
      <c r="KG66"/>
      <c r="KH66"/>
      <c r="KI66"/>
      <c r="KJ66"/>
      <c r="KK66"/>
      <c r="KL66"/>
      <c r="KM66"/>
      <c r="KN66"/>
      <c r="KO66"/>
      <c r="KP66" s="257"/>
      <c r="KQ66" s="257"/>
      <c r="KR66" s="257"/>
      <c r="KS66" s="257"/>
      <c r="KT66" s="257"/>
      <c r="KU66" s="257"/>
      <c r="KV66" s="257"/>
      <c r="KW66" s="257"/>
      <c r="KX66" s="257"/>
      <c r="KY66" s="257"/>
      <c r="KZ66" s="257"/>
      <c r="LA66" s="257"/>
      <c r="LB66" s="257"/>
      <c r="LC66" s="257"/>
      <c r="LD66" s="257"/>
      <c r="LE66" s="257"/>
      <c r="LF66" s="257"/>
      <c r="LG66" s="257"/>
      <c r="LH66" s="257"/>
      <c r="LI66" s="257"/>
      <c r="LJ66" s="257"/>
      <c r="LK66" s="257"/>
      <c r="LL66" s="257"/>
      <c r="LM66" s="257"/>
      <c r="LN66" s="257"/>
      <c r="LO66" s="257"/>
      <c r="LP66" s="257"/>
      <c r="LQ66" s="257"/>
      <c r="LR66" s="257"/>
      <c r="LS66" s="257"/>
      <c r="LT66" s="257"/>
      <c r="LU66" s="257"/>
      <c r="LV66" s="257"/>
      <c r="LW66" s="257"/>
      <c r="LX66" s="257"/>
      <c r="LY66" s="257"/>
      <c r="LZ66" s="257"/>
      <c r="MA66" s="257"/>
      <c r="MB66" s="257"/>
      <c r="MC66" s="257"/>
      <c r="MD66" s="257"/>
      <c r="ME66" s="257"/>
      <c r="MF66" s="257"/>
      <c r="MG66" s="257"/>
      <c r="MH66" s="257"/>
      <c r="MI66" s="257"/>
      <c r="MJ66" s="257"/>
      <c r="MK66" s="257"/>
      <c r="ML66" s="257"/>
      <c r="MM66" s="257"/>
      <c r="MN66" s="257"/>
      <c r="MO66" s="257"/>
      <c r="MP66" s="257"/>
      <c r="MQ66" s="257"/>
      <c r="MR66" s="257"/>
      <c r="MS66" s="257"/>
      <c r="MT66" s="257"/>
      <c r="MU66" s="257"/>
      <c r="MV66" s="257"/>
      <c r="MW66" s="257"/>
      <c r="MX66" s="257"/>
      <c r="MY66" s="257"/>
      <c r="MZ66" s="257"/>
      <c r="NA66" s="257"/>
      <c r="NB66" s="257"/>
      <c r="NC66" s="257"/>
      <c r="ND66" s="257"/>
      <c r="NE66" s="257"/>
      <c r="NF66" s="257"/>
      <c r="NG66" s="257"/>
      <c r="NH66" s="257"/>
      <c r="NI66" s="257"/>
      <c r="NJ66" s="257"/>
      <c r="NK66" s="257"/>
      <c r="NL66" s="257"/>
      <c r="NM66" s="257"/>
      <c r="NN66" s="257"/>
      <c r="NO66" s="257"/>
      <c r="NP66" s="257"/>
      <c r="NQ66" s="257"/>
      <c r="NR66" s="257"/>
      <c r="NS66" s="257"/>
      <c r="NT66" s="257"/>
      <c r="NU66" s="257"/>
      <c r="NV66" s="257"/>
      <c r="NW66" s="257"/>
      <c r="NX66" s="257"/>
      <c r="NY66" s="257"/>
      <c r="NZ66" s="257"/>
      <c r="OA66" s="257"/>
      <c r="OB66" s="257"/>
      <c r="OC66" s="257"/>
      <c r="OD66" s="257"/>
      <c r="OE66" s="257"/>
      <c r="OF66" s="257"/>
      <c r="OG66" s="257"/>
      <c r="OH66" s="257"/>
      <c r="OI66" s="257"/>
      <c r="OJ66" s="257"/>
      <c r="OK66" s="257"/>
      <c r="OL66" s="257"/>
      <c r="OM66" s="257"/>
      <c r="ON66" s="257"/>
      <c r="OO66" s="257"/>
      <c r="OP66" s="257"/>
      <c r="OQ66" s="257"/>
      <c r="OR66" s="257"/>
      <c r="OS66" s="257"/>
      <c r="OT66" s="257"/>
      <c r="OU66" s="257"/>
      <c r="OV66" s="257"/>
      <c r="OW66" s="257"/>
      <c r="OX66" s="257"/>
      <c r="OY66" s="257"/>
      <c r="OZ66" s="257"/>
      <c r="PA66" s="257"/>
      <c r="PB66" s="257"/>
      <c r="PC66" s="257"/>
      <c r="PD66" s="257"/>
      <c r="PE66" s="257"/>
      <c r="PF66" s="257"/>
      <c r="PG66" s="257"/>
      <c r="PH66" s="257"/>
      <c r="PI66" s="257"/>
      <c r="PJ66" s="257"/>
      <c r="PK66" s="257"/>
      <c r="PL66" s="257"/>
      <c r="PM66" s="257"/>
      <c r="PN66" s="257"/>
      <c r="PO66" s="257"/>
      <c r="PP66" s="257"/>
      <c r="PQ66" s="257"/>
      <c r="PR66" s="257"/>
      <c r="PS66" s="257"/>
      <c r="PT66" s="257"/>
      <c r="PU66" s="257"/>
      <c r="PV66" s="257"/>
      <c r="PW66" s="257"/>
      <c r="PX66" s="257"/>
      <c r="PY66" s="257"/>
      <c r="PZ66" s="257"/>
      <c r="QA66" s="257"/>
      <c r="QB66" s="257"/>
      <c r="QC66" s="257"/>
      <c r="QD66" s="257"/>
      <c r="QE66" s="257"/>
      <c r="QF66" s="257"/>
      <c r="QG66" s="257"/>
      <c r="QH66" s="257"/>
      <c r="QI66" s="257"/>
      <c r="QJ66" s="257"/>
      <c r="QK66" s="257"/>
      <c r="QL66" s="257"/>
      <c r="QM66" s="257"/>
      <c r="QN66" s="257"/>
      <c r="QO66" s="257"/>
      <c r="QP66" s="257"/>
      <c r="QQ66" s="257"/>
      <c r="QR66" s="257"/>
      <c r="QS66" s="257"/>
      <c r="QT66" s="257"/>
      <c r="QU66" s="257"/>
      <c r="QV66" s="257"/>
      <c r="QW66" s="257"/>
      <c r="QX66" s="257"/>
      <c r="QY66" s="257"/>
      <c r="QZ66" s="257"/>
      <c r="RA66" s="257"/>
      <c r="RB66" s="257"/>
      <c r="RC66" s="257"/>
      <c r="RD66" s="257"/>
      <c r="RE66" s="257"/>
      <c r="RF66" s="257"/>
      <c r="RG66" s="257"/>
      <c r="RH66" s="257"/>
      <c r="RI66" s="257"/>
      <c r="RJ66" s="257"/>
      <c r="RK66" s="257"/>
      <c r="RL66" s="257"/>
      <c r="RM66" s="257"/>
      <c r="RN66" s="257"/>
      <c r="RO66" s="257"/>
      <c r="RP66" s="257"/>
      <c r="RQ66" s="257"/>
      <c r="RR66" s="257"/>
      <c r="RS66" s="257"/>
      <c r="RT66" s="257"/>
      <c r="RU66" s="257"/>
      <c r="RV66" s="257"/>
      <c r="RW66" s="257"/>
      <c r="RX66" s="257"/>
      <c r="RY66" s="257"/>
      <c r="RZ66" s="257"/>
      <c r="SA66" s="257"/>
      <c r="SB66" s="257"/>
      <c r="SC66" s="257"/>
      <c r="SD66" s="257"/>
      <c r="SE66" s="257"/>
      <c r="SF66" s="257"/>
      <c r="SG66" s="257"/>
      <c r="SH66" s="257"/>
      <c r="SI66" s="257"/>
      <c r="SJ66" s="257"/>
      <c r="SK66" s="257"/>
      <c r="SL66" s="257"/>
      <c r="SM66" s="257"/>
      <c r="SN66" s="257"/>
      <c r="SO66" s="257"/>
      <c r="SP66" s="257"/>
      <c r="SQ66" s="257"/>
      <c r="SR66" s="257"/>
      <c r="SS66" s="257"/>
      <c r="ST66" s="257"/>
      <c r="SU66" s="257"/>
      <c r="SV66" s="257"/>
      <c r="SW66" s="257"/>
      <c r="SX66" s="257"/>
      <c r="SY66" s="257"/>
      <c r="SZ66" s="257"/>
      <c r="TA66" s="257"/>
      <c r="TB66" s="257"/>
      <c r="TC66" s="257"/>
      <c r="TD66" s="257"/>
      <c r="TE66" s="257"/>
      <c r="TF66" s="257"/>
      <c r="TG66" s="257"/>
      <c r="TH66" s="257"/>
      <c r="TI66" s="257"/>
      <c r="TJ66" s="257"/>
      <c r="TK66" s="257"/>
      <c r="TL66" s="257"/>
      <c r="TM66" s="257"/>
      <c r="TN66" s="257"/>
      <c r="TO66" s="257"/>
      <c r="TP66" s="257"/>
      <c r="TQ66" s="257"/>
      <c r="TR66" s="257"/>
      <c r="TS66" s="257"/>
      <c r="TT66" s="257"/>
      <c r="TU66" s="257"/>
      <c r="TV66" s="257"/>
      <c r="TW66" s="257"/>
      <c r="TX66" s="257"/>
      <c r="TY66" s="257"/>
      <c r="TZ66" s="257"/>
      <c r="UA66" s="257"/>
      <c r="UB66" s="257"/>
      <c r="UC66" s="257"/>
      <c r="UD66" s="257"/>
      <c r="UE66" s="257"/>
      <c r="UF66" s="257"/>
      <c r="UG66" s="257"/>
      <c r="UH66" s="257"/>
      <c r="UI66" s="257"/>
      <c r="UJ66" s="257"/>
      <c r="UK66" s="257"/>
      <c r="UL66" s="257"/>
      <c r="UM66" s="257"/>
      <c r="UN66" s="257"/>
      <c r="UO66" s="257"/>
      <c r="UP66" s="257"/>
      <c r="UQ66" s="257"/>
      <c r="UR66" s="257"/>
      <c r="US66" s="257"/>
      <c r="UT66" s="257"/>
      <c r="UU66" s="257"/>
      <c r="UV66" s="257"/>
      <c r="UW66" s="257"/>
      <c r="UX66" s="257"/>
      <c r="UY66" s="257"/>
      <c r="UZ66" s="257"/>
      <c r="VA66" s="257"/>
      <c r="VB66" s="257"/>
      <c r="VC66" s="257"/>
      <c r="VD66" s="257"/>
      <c r="VE66" s="257"/>
      <c r="VF66" s="257"/>
      <c r="VG66" s="257"/>
      <c r="VH66" s="257"/>
      <c r="VI66" s="257"/>
      <c r="VJ66" s="257"/>
      <c r="VK66" s="257"/>
      <c r="VL66" s="257"/>
      <c r="VM66" s="257"/>
      <c r="VN66" s="257"/>
      <c r="VO66" s="257"/>
      <c r="VP66" s="257"/>
      <c r="VQ66" s="257"/>
      <c r="VR66" s="257"/>
      <c r="VS66" s="257"/>
      <c r="VT66" s="257"/>
      <c r="VU66" s="257"/>
      <c r="VV66" s="257"/>
      <c r="VW66" s="257"/>
      <c r="VX66" s="257"/>
      <c r="VY66" s="257"/>
      <c r="VZ66" s="257"/>
      <c r="WA66" s="257"/>
      <c r="WB66" s="257"/>
      <c r="WC66" s="257"/>
      <c r="WD66" s="257"/>
      <c r="WE66" s="257"/>
      <c r="WF66" s="257"/>
      <c r="WG66" s="257"/>
      <c r="WH66" s="257"/>
      <c r="WI66" s="257"/>
      <c r="WJ66" s="257"/>
      <c r="WK66" s="257"/>
      <c r="WL66" s="257"/>
      <c r="WM66" s="257"/>
      <c r="WN66" s="257"/>
      <c r="WO66" s="257"/>
      <c r="WP66" s="257"/>
      <c r="WQ66" s="257"/>
      <c r="WR66" s="257"/>
      <c r="WS66" s="257"/>
      <c r="WT66" s="257"/>
      <c r="WU66" s="257"/>
      <c r="WV66" s="257"/>
      <c r="WW66" s="257"/>
      <c r="WX66" s="257"/>
      <c r="WY66" s="257"/>
      <c r="WZ66" s="257"/>
      <c r="XA66" s="257"/>
      <c r="XB66" s="257"/>
      <c r="XC66" s="257"/>
      <c r="XD66" s="257"/>
      <c r="XE66" s="257"/>
      <c r="XF66" s="257"/>
      <c r="XG66" s="257"/>
      <c r="XH66" s="257"/>
      <c r="XI66" s="257"/>
      <c r="XJ66" s="257"/>
      <c r="XK66" s="257"/>
      <c r="XL66" s="257"/>
      <c r="XM66" s="257"/>
      <c r="XN66" s="257"/>
      <c r="XO66" s="257"/>
      <c r="XP66" s="257"/>
      <c r="XQ66" s="257"/>
      <c r="XR66" s="257"/>
      <c r="XS66" s="257"/>
      <c r="XT66" s="257"/>
      <c r="XU66" s="257"/>
      <c r="XV66" s="257"/>
      <c r="XW66" s="257"/>
      <c r="XX66" s="257"/>
      <c r="XY66" s="257"/>
      <c r="XZ66" s="257"/>
      <c r="YA66" s="257"/>
      <c r="YB66" s="257"/>
      <c r="YC66" s="257"/>
      <c r="YD66" s="257"/>
      <c r="YE66" s="257"/>
      <c r="YF66" s="257"/>
      <c r="YG66" s="257"/>
      <c r="YH66" s="257"/>
      <c r="YI66" s="257"/>
      <c r="YJ66" s="257"/>
      <c r="YK66" s="257"/>
      <c r="YL66" s="257"/>
      <c r="YM66" s="257"/>
      <c r="YN66" s="257"/>
      <c r="YO66" s="257"/>
      <c r="YP66" s="257"/>
      <c r="YQ66" s="257"/>
      <c r="YR66" s="257"/>
      <c r="YS66" s="257"/>
      <c r="YT66" s="257"/>
      <c r="YU66" s="257"/>
      <c r="YV66" s="257"/>
      <c r="YW66" s="257"/>
      <c r="YX66" s="257"/>
      <c r="YY66" s="257"/>
      <c r="YZ66" s="257"/>
      <c r="ZA66" s="257"/>
      <c r="ZB66" s="257"/>
      <c r="ZC66" s="257"/>
      <c r="ZD66" s="257"/>
      <c r="ZE66" s="257"/>
      <c r="ZF66" s="257"/>
      <c r="ZG66" s="257"/>
      <c r="ZH66" s="257"/>
      <c r="ZI66" s="257"/>
      <c r="ZJ66" s="257"/>
      <c r="ZK66" s="257"/>
      <c r="ZL66" s="257"/>
      <c r="ZM66" s="257"/>
      <c r="ZN66" s="257"/>
      <c r="ZO66" s="257"/>
      <c r="ZP66" s="257"/>
      <c r="ZQ66" s="257"/>
      <c r="ZR66" s="257"/>
      <c r="ZS66" s="257"/>
      <c r="ZT66" s="257"/>
      <c r="ZU66" s="257"/>
      <c r="ZV66" s="257"/>
      <c r="ZW66" s="257"/>
      <c r="ZX66" s="257"/>
      <c r="ZY66" s="257"/>
      <c r="ZZ66" s="257"/>
      <c r="AAA66" s="257"/>
      <c r="AAB66" s="257"/>
      <c r="AAC66" s="257"/>
      <c r="AAD66" s="257"/>
      <c r="AAE66" s="257"/>
      <c r="AAF66" s="257"/>
      <c r="AAG66" s="257"/>
      <c r="AAH66" s="257"/>
      <c r="AAI66" s="257"/>
      <c r="AAJ66" s="257"/>
      <c r="AAK66" s="257"/>
      <c r="AAL66" s="257"/>
      <c r="AAM66" s="257"/>
      <c r="AAN66" s="257"/>
      <c r="AAO66" s="257"/>
      <c r="AAP66" s="257"/>
      <c r="AAQ66" s="257"/>
      <c r="AAR66" s="257"/>
      <c r="AAS66" s="257"/>
      <c r="AAT66" s="257"/>
      <c r="AAU66" s="257"/>
      <c r="AAV66" s="257"/>
      <c r="AAW66" s="257"/>
      <c r="AAX66" s="257"/>
      <c r="AAY66" s="257"/>
      <c r="AAZ66" s="257"/>
      <c r="ABA66" s="257"/>
      <c r="ABB66" s="257"/>
      <c r="ABC66" s="257"/>
      <c r="ABD66" s="257"/>
      <c r="ABE66" s="257"/>
      <c r="ABF66" s="257"/>
      <c r="ABG66" s="257"/>
      <c r="ABH66" s="257"/>
      <c r="ABI66" s="257"/>
      <c r="ABJ66" s="257"/>
      <c r="ABK66" s="257"/>
      <c r="ABL66" s="257"/>
      <c r="ABM66" s="257"/>
      <c r="ABN66" s="257"/>
      <c r="ABO66" s="257"/>
      <c r="ABP66" s="257"/>
      <c r="ABQ66" s="257"/>
      <c r="ABR66" s="257"/>
      <c r="ABS66" s="257"/>
      <c r="ABT66" s="257"/>
      <c r="ABU66" s="257"/>
      <c r="ABV66" s="257"/>
      <c r="ABW66" s="257"/>
      <c r="ABX66" s="257"/>
      <c r="ABY66" s="257"/>
      <c r="ABZ66" s="257"/>
      <c r="ACA66" s="257"/>
      <c r="ACB66" s="257"/>
      <c r="ACC66" s="257"/>
      <c r="ACD66" s="257"/>
      <c r="ACE66" s="257"/>
      <c r="ACF66" s="257"/>
      <c r="ACG66" s="257"/>
      <c r="ACH66" s="257"/>
      <c r="ACI66" s="257"/>
      <c r="ACJ66" s="257"/>
      <c r="ACK66" s="257"/>
      <c r="ACL66" s="257"/>
      <c r="ACM66" s="257"/>
      <c r="ACN66" s="257"/>
      <c r="ACO66" s="257"/>
      <c r="ACP66" s="257"/>
      <c r="ACQ66" s="257"/>
      <c r="ACR66" s="257"/>
      <c r="ACS66" s="257"/>
      <c r="ACT66" s="257"/>
      <c r="ACU66" s="257"/>
      <c r="ACV66" s="257"/>
      <c r="ACW66" s="257"/>
      <c r="ACX66" s="257"/>
      <c r="ACY66" s="257"/>
      <c r="ACZ66" s="257"/>
      <c r="ADA66" s="257"/>
      <c r="ADB66" s="257"/>
      <c r="ADC66" s="257"/>
      <c r="ADD66" s="257"/>
      <c r="ADE66" s="257"/>
      <c r="ADF66" s="257"/>
      <c r="ADG66" s="257"/>
      <c r="ADH66" s="257"/>
      <c r="ADI66" s="257"/>
      <c r="ADJ66" s="257"/>
      <c r="ADK66" s="257"/>
      <c r="ADL66" s="257"/>
      <c r="ADM66" s="257"/>
      <c r="ADN66" s="257"/>
      <c r="ADO66" s="257"/>
      <c r="ADP66" s="257"/>
      <c r="ADQ66" s="257"/>
      <c r="ADR66" s="257"/>
      <c r="ADS66" s="257"/>
      <c r="ADT66" s="257"/>
      <c r="ADU66" s="257"/>
      <c r="ADV66" s="257"/>
      <c r="ADW66" s="257"/>
      <c r="ADX66" s="257"/>
      <c r="ADY66" s="257"/>
      <c r="ADZ66" s="257"/>
      <c r="AEA66" s="257"/>
      <c r="AEB66" s="257"/>
      <c r="AEC66" s="257"/>
      <c r="AED66" s="257"/>
      <c r="AEE66" s="257"/>
      <c r="AEF66" s="257"/>
      <c r="AEG66" s="257"/>
      <c r="AEH66" s="257"/>
      <c r="AEI66" s="257"/>
      <c r="AEJ66" s="257"/>
      <c r="AEK66" s="257"/>
      <c r="AEL66" s="257"/>
      <c r="AEM66" s="257"/>
      <c r="AEN66" s="257"/>
      <c r="AEO66" s="257"/>
      <c r="AEP66" s="257"/>
      <c r="AEQ66" s="257"/>
      <c r="AER66" s="257"/>
      <c r="AES66" s="257"/>
      <c r="AET66" s="257"/>
      <c r="AEU66" s="257"/>
      <c r="AEV66" s="257"/>
      <c r="AEW66" s="257"/>
      <c r="AEX66" s="257"/>
      <c r="AEY66" s="257"/>
      <c r="AEZ66" s="257"/>
      <c r="AFA66" s="257"/>
      <c r="AFB66" s="257"/>
      <c r="AFC66" s="257"/>
      <c r="AFD66" s="257"/>
      <c r="AFE66" s="257"/>
      <c r="AFF66" s="257"/>
      <c r="AFG66" s="257"/>
      <c r="AFH66" s="257"/>
      <c r="AFI66" s="257"/>
      <c r="AFJ66" s="257"/>
      <c r="AFK66" s="257"/>
      <c r="AFL66" s="257"/>
      <c r="AFM66" s="257"/>
      <c r="AFN66" s="257"/>
      <c r="AFO66" s="257"/>
      <c r="AFP66" s="257"/>
      <c r="AFQ66" s="257"/>
      <c r="AFR66" s="257"/>
      <c r="AFS66" s="257"/>
      <c r="AFT66" s="257"/>
      <c r="AFU66" s="257"/>
      <c r="AFV66" s="257"/>
      <c r="AFW66" s="257"/>
      <c r="AFX66" s="257"/>
      <c r="AFY66" s="257"/>
      <c r="AFZ66" s="257"/>
      <c r="AGA66" s="257"/>
      <c r="AGB66" s="257"/>
      <c r="AGC66" s="257"/>
      <c r="AGD66" s="257"/>
      <c r="AGE66" s="257"/>
      <c r="AGF66" s="257"/>
      <c r="AGG66" s="257"/>
      <c r="AGH66" s="257"/>
      <c r="AGI66" s="257"/>
      <c r="AGJ66" s="257"/>
      <c r="AGK66" s="257"/>
      <c r="AGL66" s="257"/>
      <c r="AGM66" s="257"/>
      <c r="AGN66" s="257"/>
      <c r="AGO66" s="257"/>
      <c r="AGP66" s="257"/>
      <c r="AGQ66" s="257"/>
      <c r="AGR66" s="257"/>
      <c r="AGS66" s="257"/>
      <c r="AGT66" s="257"/>
      <c r="AGU66" s="257"/>
      <c r="AGV66" s="257"/>
      <c r="AGW66" s="257"/>
      <c r="AGX66" s="257"/>
      <c r="AGY66" s="257"/>
      <c r="AGZ66" s="257"/>
      <c r="AHA66" s="257"/>
      <c r="AHB66" s="257"/>
      <c r="AHC66" s="257"/>
      <c r="AHD66" s="257"/>
      <c r="AHE66" s="257"/>
      <c r="AHF66" s="257"/>
      <c r="AHG66" s="257"/>
      <c r="AHH66" s="257"/>
      <c r="AHI66" s="257"/>
      <c r="AHJ66" s="257"/>
      <c r="AHK66" s="257"/>
      <c r="AHL66" s="257"/>
      <c r="AHM66" s="257"/>
      <c r="AHN66" s="257"/>
      <c r="AHO66" s="257"/>
      <c r="AHP66" s="257"/>
      <c r="AHQ66" s="257"/>
      <c r="AHR66" s="257"/>
      <c r="AHS66" s="257"/>
      <c r="AHT66" s="257"/>
      <c r="AHU66" s="257"/>
      <c r="AHV66" s="257"/>
      <c r="AHW66" s="257"/>
      <c r="AHX66" s="257"/>
      <c r="AHY66" s="257"/>
      <c r="AHZ66" s="257"/>
      <c r="AIA66" s="257"/>
      <c r="AIB66" s="257"/>
      <c r="AIC66" s="257"/>
      <c r="AID66" s="257"/>
      <c r="AIE66" s="257"/>
      <c r="AIF66" s="257"/>
      <c r="AIG66" s="257"/>
      <c r="AIH66" s="257"/>
      <c r="AII66" s="257"/>
      <c r="AIJ66" s="257"/>
      <c r="AIK66" s="257"/>
      <c r="AIL66" s="257"/>
      <c r="AIM66" s="257"/>
      <c r="AIN66" s="257"/>
      <c r="AIO66" s="257"/>
      <c r="AIP66" s="257"/>
      <c r="AIQ66" s="257"/>
      <c r="AIR66" s="257"/>
      <c r="AIS66" s="257"/>
      <c r="AIT66" s="257"/>
      <c r="AIU66" s="257"/>
      <c r="AIV66" s="257"/>
      <c r="AIW66" s="257"/>
      <c r="AIX66" s="257"/>
      <c r="AIY66" s="257"/>
      <c r="AIZ66" s="257"/>
      <c r="AJA66" s="257"/>
      <c r="AJB66" s="257"/>
      <c r="AJC66" s="257"/>
      <c r="AJD66" s="257"/>
      <c r="AJE66" s="257"/>
      <c r="AJF66" s="257"/>
      <c r="AJG66" s="257"/>
      <c r="AJH66" s="257"/>
      <c r="AJI66" s="257"/>
      <c r="AJJ66" s="257"/>
      <c r="AJK66" s="257"/>
      <c r="AJL66" s="257"/>
      <c r="AJM66" s="257"/>
      <c r="AJN66" s="257"/>
      <c r="AJO66" s="257"/>
      <c r="AJP66" s="257"/>
      <c r="AJQ66" s="257"/>
      <c r="AJR66" s="257"/>
      <c r="AJS66" s="257"/>
      <c r="AJT66" s="257"/>
      <c r="AJU66" s="257"/>
      <c r="AJV66" s="257"/>
      <c r="AJW66" s="257"/>
      <c r="AJX66" s="257"/>
      <c r="AJY66" s="257"/>
      <c r="AJZ66" s="257"/>
      <c r="AKA66" s="257"/>
      <c r="AKB66" s="257"/>
      <c r="AKC66" s="257"/>
      <c r="AKD66" s="257"/>
      <c r="AKE66" s="257"/>
      <c r="AKF66" s="257"/>
      <c r="AKG66" s="257"/>
      <c r="AKH66" s="257"/>
      <c r="AKI66" s="257"/>
      <c r="AKJ66" s="257"/>
      <c r="AKK66" s="257"/>
      <c r="AKL66" s="257"/>
      <c r="AKM66" s="257"/>
      <c r="AKN66" s="257"/>
      <c r="AKO66" s="257"/>
      <c r="AKP66" s="257"/>
      <c r="AKQ66" s="257"/>
      <c r="AKR66" s="257"/>
      <c r="AKS66" s="257"/>
      <c r="AKT66" s="257"/>
      <c r="AKU66" s="257"/>
      <c r="AKV66" s="257"/>
      <c r="AKW66" s="257"/>
      <c r="AKX66" s="257"/>
      <c r="AKY66" s="257"/>
      <c r="AKZ66" s="257"/>
      <c r="ALA66" s="257"/>
      <c r="ALB66" s="257"/>
      <c r="ALC66" s="257"/>
      <c r="ALD66" s="257"/>
      <c r="ALE66" s="257"/>
      <c r="ALF66" s="257"/>
      <c r="ALG66" s="257"/>
      <c r="ALH66" s="257"/>
      <c r="ALI66" s="257"/>
      <c r="ALJ66" s="257"/>
      <c r="ALK66" s="257"/>
      <c r="ALL66" s="257"/>
      <c r="ALM66" s="257"/>
      <c r="ALN66" s="257"/>
      <c r="ALO66" s="257"/>
      <c r="ALP66" s="257"/>
      <c r="ALQ66" s="257"/>
      <c r="ALR66" s="257"/>
      <c r="ALS66" s="257"/>
      <c r="ALT66" s="257"/>
      <c r="ALU66" s="257"/>
      <c r="ALV66" s="257"/>
      <c r="ALW66" s="257"/>
      <c r="ALX66" s="257"/>
      <c r="ALY66" s="257"/>
      <c r="ALZ66" s="257"/>
      <c r="AMA66" s="257"/>
      <c r="AMB66" s="257"/>
      <c r="AMC66" s="257"/>
      <c r="AMD66" s="257"/>
      <c r="AME66" s="257"/>
      <c r="AMF66" s="257"/>
      <c r="AMG66" s="257"/>
      <c r="AMH66" s="257"/>
      <c r="AMI66" s="257"/>
      <c r="AMJ66" s="257"/>
      <c r="AMK66" s="257"/>
      <c r="AML66" s="257"/>
      <c r="AMM66" s="257"/>
      <c r="AMN66" s="257"/>
      <c r="AMO66" s="257"/>
      <c r="AMP66" s="257"/>
      <c r="AMQ66" s="257"/>
      <c r="AMR66" s="257"/>
      <c r="AMS66" s="257"/>
      <c r="AMT66" s="257"/>
      <c r="AMU66" s="257"/>
      <c r="AMV66" s="257"/>
      <c r="AMW66" s="257"/>
      <c r="AMX66" s="257"/>
      <c r="AMY66" s="257"/>
      <c r="AMZ66" s="257"/>
      <c r="ANA66" s="257"/>
      <c r="ANB66" s="257"/>
      <c r="ANC66" s="257"/>
      <c r="AND66" s="257"/>
      <c r="ANE66" s="257"/>
      <c r="ANF66" s="257"/>
      <c r="ANG66" s="257"/>
      <c r="ANH66" s="257"/>
      <c r="ANI66" s="257"/>
      <c r="ANJ66" s="257"/>
      <c r="ANK66" s="257"/>
      <c r="ANL66" s="257"/>
      <c r="ANM66" s="257"/>
      <c r="ANN66" s="257"/>
      <c r="ANO66" s="257"/>
      <c r="ANP66" s="257"/>
      <c r="ANQ66" s="257"/>
      <c r="ANR66" s="257"/>
      <c r="ANS66" s="257"/>
      <c r="ANT66" s="257"/>
      <c r="ANU66" s="257"/>
      <c r="ANV66" s="257"/>
      <c r="ANW66" s="257"/>
      <c r="ANX66" s="257"/>
      <c r="ANY66" s="257"/>
      <c r="ANZ66" s="257"/>
      <c r="AOA66" s="257"/>
      <c r="AOB66" s="257"/>
      <c r="AOC66" s="257"/>
      <c r="AOD66" s="257"/>
      <c r="AOE66" s="257"/>
      <c r="AOF66" s="257"/>
      <c r="AOG66" s="257"/>
      <c r="AOH66" s="257"/>
      <c r="AOI66" s="257"/>
      <c r="AOJ66" s="257"/>
      <c r="AOK66" s="257"/>
      <c r="AOL66" s="257"/>
      <c r="AOM66" s="257"/>
      <c r="AON66" s="257"/>
      <c r="AOO66" s="257"/>
      <c r="AOP66" s="257"/>
      <c r="AOQ66" s="257"/>
      <c r="AOR66" s="257"/>
      <c r="AOS66" s="257"/>
      <c r="AOT66" s="257"/>
      <c r="AOU66" s="257"/>
      <c r="AOV66" s="257"/>
      <c r="AOW66" s="257"/>
      <c r="AOX66" s="257"/>
      <c r="AOY66" s="257"/>
      <c r="AOZ66" s="257"/>
      <c r="APA66" s="257"/>
      <c r="APB66" s="257"/>
      <c r="APC66" s="257"/>
      <c r="APD66" s="257"/>
      <c r="APE66" s="257"/>
      <c r="APF66" s="257"/>
      <c r="APG66" s="257"/>
      <c r="APH66" s="257"/>
      <c r="API66" s="257"/>
      <c r="APJ66" s="257"/>
      <c r="APK66" s="257"/>
      <c r="APL66" s="257"/>
      <c r="APM66" s="257"/>
      <c r="APN66" s="257"/>
      <c r="APO66" s="257"/>
      <c r="APP66" s="257"/>
      <c r="APQ66" s="257"/>
      <c r="APR66" s="257"/>
      <c r="APS66" s="257"/>
      <c r="APT66" s="257"/>
      <c r="APU66" s="257"/>
      <c r="APV66" s="257"/>
      <c r="APW66" s="257"/>
      <c r="APX66" s="257"/>
      <c r="APY66" s="257"/>
      <c r="APZ66" s="257"/>
      <c r="AQA66" s="257"/>
      <c r="AQB66" s="257"/>
      <c r="AQC66" s="257"/>
      <c r="AQD66" s="257"/>
      <c r="AQE66" s="257"/>
      <c r="AQF66" s="257"/>
      <c r="AQG66" s="257"/>
      <c r="AQH66" s="257"/>
      <c r="AQI66" s="257"/>
      <c r="AQJ66" s="257"/>
      <c r="AQK66" s="257"/>
      <c r="AQL66" s="257"/>
      <c r="AQM66" s="257"/>
      <c r="AQN66" s="257"/>
      <c r="AQO66" s="257"/>
      <c r="AQP66" s="257"/>
      <c r="AQQ66" s="257"/>
      <c r="AQR66" s="257"/>
      <c r="AQS66" s="257"/>
      <c r="AQT66" s="257"/>
      <c r="AQU66" s="257"/>
      <c r="AQV66" s="257"/>
      <c r="AQW66" s="257"/>
      <c r="AQX66" s="257"/>
      <c r="AQY66" s="257"/>
      <c r="AQZ66" s="257"/>
      <c r="ARA66" s="257"/>
      <c r="ARB66" s="257"/>
      <c r="ARC66" s="257"/>
      <c r="ARD66" s="257"/>
      <c r="ARE66" s="257"/>
      <c r="ARF66" s="257"/>
      <c r="ARG66" s="257"/>
      <c r="ARH66" s="257"/>
      <c r="ARI66" s="257"/>
      <c r="ARJ66" s="257"/>
      <c r="ARK66" s="257"/>
      <c r="ARL66" s="257"/>
      <c r="ARM66" s="257"/>
      <c r="ARN66" s="257"/>
      <c r="ARO66" s="257"/>
      <c r="ARP66" s="257"/>
      <c r="ARQ66" s="257"/>
      <c r="ARR66" s="257"/>
      <c r="ARS66" s="257"/>
      <c r="ART66" s="257"/>
      <c r="ARU66" s="257"/>
      <c r="ARV66" s="257"/>
      <c r="ARW66" s="257"/>
      <c r="ARX66" s="257"/>
      <c r="ARY66" s="257"/>
      <c r="ARZ66" s="257"/>
      <c r="ASA66" s="257"/>
      <c r="ASB66" s="257"/>
      <c r="ASC66" s="257"/>
      <c r="ASD66" s="257"/>
      <c r="ASE66" s="257"/>
      <c r="ASF66" s="257"/>
      <c r="ASG66" s="257"/>
      <c r="ASH66" s="257"/>
      <c r="ASI66" s="257"/>
      <c r="ASJ66" s="257"/>
      <c r="ASK66" s="257"/>
      <c r="ASL66" s="257"/>
      <c r="ASM66" s="257"/>
      <c r="ASN66" s="257"/>
      <c r="ASO66" s="257"/>
      <c r="ASP66" s="257"/>
      <c r="ASQ66" s="257"/>
      <c r="ASR66" s="257"/>
      <c r="ASS66" s="257"/>
      <c r="AST66" s="257"/>
      <c r="ASU66" s="257"/>
      <c r="ASV66" s="257"/>
      <c r="ASW66" s="257"/>
      <c r="ASX66" s="257"/>
      <c r="ASY66" s="257"/>
      <c r="ASZ66" s="257"/>
      <c r="ATA66" s="257"/>
      <c r="ATB66" s="257"/>
      <c r="ATC66" s="257"/>
      <c r="ATD66" s="257"/>
      <c r="ATE66" s="257"/>
      <c r="ATF66" s="257"/>
      <c r="ATG66" s="257"/>
      <c r="ATH66" s="257"/>
      <c r="ATI66" s="257"/>
      <c r="ATJ66" s="257"/>
      <c r="ATK66" s="257"/>
      <c r="ATL66" s="257"/>
      <c r="ATM66" s="257"/>
      <c r="ATN66" s="257"/>
      <c r="ATO66" s="257"/>
      <c r="ATP66" s="257"/>
      <c r="ATQ66" s="257"/>
      <c r="ATR66" s="257"/>
      <c r="ATS66" s="257"/>
      <c r="ATT66" s="257"/>
      <c r="ATU66" s="257"/>
      <c r="ATV66" s="257"/>
      <c r="ATW66" s="257"/>
      <c r="ATX66" s="257"/>
      <c r="ATY66" s="257"/>
      <c r="ATZ66" s="257"/>
      <c r="AUA66" s="257"/>
      <c r="AUB66" s="257"/>
      <c r="AUC66" s="257"/>
      <c r="AUD66" s="257"/>
      <c r="AUE66" s="257"/>
      <c r="AUF66" s="257"/>
      <c r="AUG66" s="257"/>
      <c r="AUH66" s="257"/>
      <c r="AUI66" s="257"/>
      <c r="AUJ66" s="257"/>
      <c r="AUK66" s="257"/>
      <c r="AUL66" s="257"/>
      <c r="AUM66" s="257"/>
      <c r="AUN66" s="257"/>
      <c r="AUO66" s="257"/>
      <c r="AUP66" s="257"/>
      <c r="AUQ66" s="257"/>
      <c r="AUR66" s="257"/>
      <c r="AUS66" s="257"/>
      <c r="AUT66" s="257"/>
      <c r="AUU66" s="257"/>
      <c r="AUV66" s="257"/>
      <c r="AUW66" s="257"/>
      <c r="AUX66" s="257"/>
      <c r="AUY66" s="257"/>
      <c r="AUZ66" s="257"/>
      <c r="AVA66" s="257"/>
      <c r="AVB66" s="257"/>
      <c r="AVC66" s="257"/>
      <c r="AVD66" s="257"/>
      <c r="AVE66" s="257"/>
      <c r="AVF66" s="257"/>
      <c r="AVG66" s="257"/>
      <c r="AVH66" s="257"/>
      <c r="AVI66" s="257"/>
      <c r="AVJ66" s="257"/>
      <c r="AVK66" s="257"/>
      <c r="AVL66" s="257"/>
      <c r="AVM66" s="257"/>
      <c r="AVN66" s="257"/>
      <c r="AVO66" s="257"/>
      <c r="AVP66" s="257"/>
      <c r="AVQ66" s="257"/>
      <c r="AVR66" s="257"/>
      <c r="AVS66" s="257"/>
      <c r="AVT66" s="257"/>
      <c r="AVU66" s="257"/>
      <c r="AVV66" s="257"/>
      <c r="AVW66" s="257"/>
      <c r="AVX66" s="257"/>
      <c r="AVY66" s="257"/>
      <c r="AVZ66" s="257"/>
      <c r="AWA66" s="257"/>
      <c r="AWB66" s="257"/>
      <c r="AWC66" s="257"/>
      <c r="AWD66" s="257"/>
      <c r="AWE66" s="257"/>
      <c r="AWF66" s="257"/>
      <c r="AWG66" s="257"/>
      <c r="AWH66" s="257"/>
      <c r="AWI66" s="257"/>
      <c r="AWJ66" s="257"/>
      <c r="AWK66" s="257"/>
      <c r="AWL66" s="257"/>
      <c r="AWM66" s="257"/>
      <c r="AWN66" s="257"/>
      <c r="AWO66" s="257"/>
      <c r="AWP66" s="257"/>
      <c r="AWQ66" s="257"/>
      <c r="AWR66" s="257"/>
      <c r="AWS66" s="257"/>
      <c r="AWT66" s="257"/>
      <c r="AWU66" s="257"/>
      <c r="AWV66" s="257"/>
      <c r="AWW66" s="257"/>
      <c r="AWX66" s="257"/>
      <c r="AWY66" s="257"/>
      <c r="AWZ66" s="257"/>
      <c r="AXA66" s="257"/>
      <c r="AXB66" s="257"/>
      <c r="AXC66" s="257"/>
      <c r="AXD66" s="257"/>
      <c r="AXE66" s="257"/>
      <c r="AXF66" s="257"/>
      <c r="AXG66" s="257"/>
      <c r="AXH66" s="257"/>
      <c r="AXI66" s="257"/>
      <c r="AXJ66" s="257"/>
      <c r="AXK66" s="257"/>
      <c r="AXL66" s="257"/>
      <c r="AXM66" s="257"/>
      <c r="AXN66" s="257"/>
      <c r="AXO66" s="257"/>
      <c r="AXP66" s="257"/>
      <c r="AXQ66" s="257"/>
      <c r="AXR66" s="257"/>
      <c r="AXS66" s="257"/>
      <c r="AXT66" s="257"/>
      <c r="AXU66" s="257"/>
      <c r="AXV66" s="257"/>
      <c r="AXW66" s="257"/>
      <c r="AXX66" s="257"/>
      <c r="AXY66" s="257"/>
      <c r="AXZ66" s="257"/>
      <c r="AYA66" s="257"/>
      <c r="AYB66" s="257"/>
      <c r="AYC66" s="257"/>
      <c r="AYD66" s="257"/>
      <c r="AYE66" s="257"/>
      <c r="AYF66" s="257"/>
      <c r="AYG66" s="257"/>
      <c r="AYH66" s="257"/>
      <c r="AYI66" s="257"/>
      <c r="AYJ66" s="257"/>
      <c r="AYK66" s="257"/>
      <c r="AYL66" s="257"/>
      <c r="AYM66" s="257"/>
      <c r="AYN66" s="257"/>
      <c r="AYO66" s="257"/>
      <c r="AYP66" s="257"/>
      <c r="AYQ66" s="257"/>
      <c r="AYR66" s="257"/>
      <c r="AYS66" s="257"/>
      <c r="AYT66" s="257"/>
      <c r="AYU66" s="257"/>
      <c r="AYV66" s="257"/>
      <c r="AYW66" s="257"/>
      <c r="AYX66" s="257"/>
      <c r="AYY66" s="257"/>
      <c r="AYZ66" s="257"/>
      <c r="AZA66" s="257"/>
      <c r="AZB66" s="257"/>
      <c r="AZC66" s="257"/>
      <c r="AZD66" s="257"/>
      <c r="AZE66" s="257"/>
      <c r="AZF66" s="257"/>
      <c r="AZG66" s="257"/>
      <c r="AZH66" s="257"/>
      <c r="AZI66" s="257"/>
      <c r="AZJ66" s="257"/>
      <c r="AZK66" s="257"/>
      <c r="AZL66" s="257"/>
      <c r="AZM66" s="257"/>
      <c r="AZN66" s="257"/>
      <c r="AZO66" s="257"/>
      <c r="AZP66" s="257"/>
      <c r="AZQ66" s="257"/>
      <c r="AZR66" s="257"/>
      <c r="AZS66" s="257"/>
      <c r="AZT66" s="257"/>
      <c r="AZU66" s="257"/>
      <c r="AZV66" s="257"/>
      <c r="AZW66" s="257"/>
      <c r="AZX66" s="257"/>
      <c r="AZY66" s="257"/>
      <c r="AZZ66" s="257"/>
      <c r="BAA66" s="257"/>
      <c r="BAB66" s="257"/>
      <c r="BAC66" s="257"/>
      <c r="BAD66" s="257"/>
      <c r="BAE66" s="257"/>
      <c r="BAF66" s="257"/>
      <c r="BAG66" s="257"/>
      <c r="BAH66" s="257"/>
      <c r="BAI66" s="257"/>
      <c r="BAJ66" s="257"/>
      <c r="BAK66" s="257"/>
      <c r="BAL66" s="257"/>
      <c r="BAM66" s="257"/>
      <c r="BAN66" s="257"/>
      <c r="BAO66" s="257"/>
      <c r="BAP66" s="257"/>
      <c r="BAQ66" s="257"/>
      <c r="BAR66" s="257"/>
      <c r="BAS66" s="257"/>
      <c r="BAT66" s="257"/>
      <c r="BAU66" s="257"/>
      <c r="BAV66" s="257"/>
      <c r="BAW66" s="257"/>
      <c r="BAX66" s="257"/>
      <c r="BAY66" s="257"/>
      <c r="BAZ66" s="257"/>
      <c r="BBA66" s="257"/>
      <c r="BBB66" s="257"/>
      <c r="BBC66" s="257"/>
      <c r="BBD66" s="257"/>
      <c r="BBE66" s="257"/>
      <c r="BBF66" s="257"/>
      <c r="BBG66" s="257"/>
      <c r="BBH66" s="257"/>
      <c r="BBI66" s="257"/>
      <c r="BBJ66" s="257"/>
      <c r="BBK66" s="257"/>
      <c r="BBL66" s="257"/>
      <c r="BBM66" s="257"/>
      <c r="BBN66" s="257"/>
      <c r="BBO66" s="257"/>
      <c r="BBP66" s="257"/>
      <c r="BBQ66" s="257"/>
      <c r="BBR66" s="257"/>
      <c r="BBS66" s="257"/>
      <c r="BBT66" s="257"/>
      <c r="BBU66" s="257"/>
      <c r="BBV66" s="257"/>
      <c r="BBW66" s="257"/>
      <c r="BBX66" s="257"/>
      <c r="BBY66" s="257"/>
      <c r="BBZ66" s="257"/>
      <c r="BCA66" s="257"/>
      <c r="BCB66" s="257"/>
      <c r="BCC66" s="257"/>
      <c r="BCD66" s="257"/>
      <c r="BCE66" s="257"/>
      <c r="BCF66" s="257"/>
      <c r="BCG66" s="257"/>
      <c r="BCH66" s="257"/>
      <c r="BCI66" s="257"/>
      <c r="BCJ66" s="257"/>
      <c r="BCK66" s="257"/>
      <c r="BCL66" s="257"/>
      <c r="BCM66" s="257"/>
      <c r="BCN66" s="257"/>
      <c r="BCO66" s="257"/>
      <c r="BCP66" s="257"/>
      <c r="BCQ66" s="257"/>
      <c r="BCR66" s="257"/>
      <c r="BCS66" s="257"/>
      <c r="BCT66" s="257"/>
      <c r="BCU66" s="257"/>
      <c r="BCV66" s="257"/>
      <c r="BCW66" s="257"/>
      <c r="BCX66" s="257"/>
      <c r="BCY66" s="257"/>
      <c r="BCZ66" s="257"/>
      <c r="BDA66" s="257"/>
      <c r="BDB66" s="257"/>
      <c r="BDC66" s="257"/>
      <c r="BDD66" s="257"/>
      <c r="BDE66" s="257"/>
      <c r="BDF66" s="257"/>
      <c r="BDG66" s="257"/>
      <c r="BDH66" s="257"/>
      <c r="BDI66" s="257"/>
      <c r="BDJ66" s="257"/>
      <c r="BDK66" s="257"/>
      <c r="BDL66" s="257"/>
      <c r="BDM66" s="257"/>
      <c r="BDN66" s="257"/>
      <c r="BDO66" s="257"/>
      <c r="BDP66" s="257"/>
      <c r="BDQ66" s="257"/>
      <c r="BDR66" s="257"/>
      <c r="BDS66" s="257"/>
      <c r="BDT66" s="257"/>
      <c r="BDU66" s="257"/>
      <c r="BDV66" s="257"/>
      <c r="BDW66" s="257"/>
      <c r="BDX66" s="257"/>
      <c r="BDY66" s="257"/>
      <c r="BDZ66" s="257"/>
      <c r="BEA66" s="257"/>
      <c r="BEB66" s="257"/>
      <c r="BEC66" s="257"/>
      <c r="BED66" s="257"/>
      <c r="BEE66" s="257"/>
      <c r="BEF66" s="257"/>
      <c r="BEG66" s="257"/>
      <c r="BEH66" s="257"/>
      <c r="BEI66" s="257"/>
      <c r="BEJ66" s="257"/>
      <c r="BEK66" s="257"/>
      <c r="BEL66" s="257"/>
      <c r="BEM66" s="257"/>
      <c r="BEN66" s="257"/>
      <c r="BEO66" s="257"/>
      <c r="BEP66" s="257"/>
      <c r="BEQ66" s="257"/>
      <c r="BER66" s="257"/>
      <c r="BES66" s="257"/>
      <c r="BET66" s="257"/>
      <c r="BEU66" s="257"/>
      <c r="BEV66" s="257"/>
      <c r="BEW66" s="257"/>
      <c r="BEX66" s="257"/>
      <c r="BEY66" s="257"/>
      <c r="BEZ66" s="257"/>
      <c r="BFA66" s="257"/>
      <c r="BFB66" s="257"/>
      <c r="BFC66" s="257"/>
      <c r="BFD66" s="257"/>
      <c r="BFE66" s="257"/>
      <c r="BFF66" s="257"/>
      <c r="BFG66" s="257"/>
      <c r="BFH66" s="257"/>
      <c r="BFI66" s="257"/>
      <c r="BFJ66" s="257"/>
      <c r="BFK66" s="257"/>
      <c r="BFL66" s="257"/>
      <c r="BFM66" s="257"/>
      <c r="BFN66" s="257"/>
      <c r="BFO66" s="257"/>
      <c r="BFP66" s="257"/>
      <c r="BFQ66" s="257"/>
      <c r="BFR66" s="257"/>
      <c r="BFS66" s="257"/>
      <c r="BFT66" s="257"/>
      <c r="BFU66" s="257"/>
      <c r="BFV66" s="257"/>
      <c r="BFW66" s="257"/>
      <c r="BFX66" s="257"/>
      <c r="BFY66" s="257"/>
      <c r="BFZ66" s="257"/>
      <c r="BGA66" s="257"/>
      <c r="BGB66" s="257"/>
      <c r="BGC66" s="257"/>
      <c r="BGD66" s="257"/>
      <c r="BGE66" s="257"/>
      <c r="BGF66" s="257"/>
      <c r="BGG66" s="257"/>
      <c r="BGH66" s="257"/>
      <c r="BGI66" s="257"/>
      <c r="BGJ66" s="257"/>
      <c r="BGK66" s="257"/>
      <c r="BGL66" s="257"/>
      <c r="BGM66" s="257"/>
      <c r="BGN66" s="257"/>
      <c r="BGO66" s="257"/>
      <c r="BGP66" s="257"/>
      <c r="BGQ66" s="257"/>
      <c r="BGR66" s="257"/>
      <c r="BGS66" s="257"/>
      <c r="BGT66" s="257"/>
      <c r="BGU66" s="257"/>
      <c r="BGV66" s="257"/>
      <c r="BGW66" s="257"/>
      <c r="BGX66" s="257"/>
      <c r="BGY66" s="257"/>
      <c r="BGZ66" s="257"/>
      <c r="BHA66" s="257"/>
      <c r="BHB66" s="257"/>
      <c r="BHC66" s="257"/>
      <c r="BHD66" s="257"/>
      <c r="BHE66" s="257"/>
      <c r="BHF66" s="257"/>
      <c r="BHG66" s="257"/>
      <c r="BHH66" s="257"/>
      <c r="BHI66" s="257"/>
      <c r="BHJ66" s="257"/>
      <c r="BHK66" s="257"/>
      <c r="BHL66" s="257"/>
      <c r="BHM66" s="257"/>
      <c r="BHN66" s="257"/>
      <c r="BHO66" s="257"/>
      <c r="BHP66" s="257"/>
      <c r="BHQ66" s="257"/>
      <c r="BHR66" s="257"/>
      <c r="BHS66" s="257"/>
      <c r="BHT66" s="257"/>
      <c r="BHU66" s="257"/>
      <c r="BHV66" s="257"/>
      <c r="BHW66" s="257"/>
      <c r="BHX66" s="257"/>
      <c r="BHY66" s="257"/>
      <c r="BHZ66" s="257"/>
      <c r="BIA66" s="257"/>
      <c r="BIB66" s="257"/>
      <c r="BIC66" s="257"/>
      <c r="BID66" s="257"/>
      <c r="BIE66" s="257"/>
      <c r="BIF66" s="257"/>
      <c r="BIG66" s="257"/>
      <c r="BIH66" s="257"/>
      <c r="BII66" s="257"/>
      <c r="BIJ66" s="257"/>
      <c r="BIK66" s="257"/>
      <c r="BIL66" s="257"/>
      <c r="BIM66" s="257"/>
      <c r="BIN66" s="257"/>
      <c r="BIO66" s="257"/>
      <c r="BIP66" s="257"/>
      <c r="BIQ66" s="257"/>
      <c r="BIR66" s="257"/>
      <c r="BIS66" s="257"/>
      <c r="BIT66" s="257"/>
      <c r="BIU66" s="257"/>
      <c r="BIV66" s="257"/>
      <c r="BIW66" s="257"/>
      <c r="BIX66" s="257"/>
      <c r="BIY66" s="257"/>
      <c r="BIZ66" s="257"/>
      <c r="BJA66" s="257"/>
      <c r="BJB66" s="257"/>
      <c r="BJC66" s="257"/>
      <c r="BJD66" s="257"/>
      <c r="BJE66" s="257"/>
      <c r="BJF66" s="257"/>
      <c r="BJG66" s="257"/>
      <c r="BJH66" s="257"/>
      <c r="BJI66" s="257"/>
      <c r="BJJ66" s="257"/>
      <c r="BJK66" s="257"/>
      <c r="BJL66" s="257"/>
      <c r="BJM66" s="257"/>
      <c r="BJN66" s="257"/>
      <c r="BJO66" s="257"/>
      <c r="BJP66" s="257"/>
      <c r="BJQ66" s="257"/>
      <c r="BJR66" s="257"/>
      <c r="BJS66" s="257"/>
      <c r="BJT66" s="257"/>
      <c r="BJU66" s="257"/>
      <c r="BJV66" s="257"/>
      <c r="BJW66" s="257"/>
      <c r="BJX66" s="257"/>
      <c r="BJY66" s="257"/>
      <c r="BJZ66" s="257"/>
      <c r="BKA66" s="257"/>
      <c r="BKB66" s="257"/>
      <c r="BKC66" s="257"/>
      <c r="BKD66" s="257"/>
      <c r="BKE66" s="257"/>
      <c r="BKF66" s="257"/>
      <c r="BKG66" s="257"/>
      <c r="BKH66" s="257"/>
      <c r="BKI66" s="257"/>
      <c r="BKJ66" s="257"/>
      <c r="BKK66" s="257"/>
      <c r="BKL66" s="257"/>
      <c r="BKM66" s="257"/>
      <c r="BKN66" s="257"/>
      <c r="BKO66" s="257"/>
      <c r="BKP66" s="257"/>
      <c r="BKQ66" s="257"/>
      <c r="BKR66" s="257"/>
      <c r="BKS66" s="257"/>
      <c r="BKT66" s="257"/>
      <c r="BKU66" s="257"/>
      <c r="BKV66" s="257"/>
      <c r="BKW66" s="257"/>
      <c r="BKX66" s="257"/>
      <c r="BKY66" s="257"/>
      <c r="BKZ66" s="257"/>
      <c r="BLA66" s="257"/>
      <c r="BLB66" s="257"/>
      <c r="BLC66" s="257"/>
      <c r="BLD66" s="257"/>
      <c r="BLE66" s="257"/>
      <c r="BLF66" s="257"/>
      <c r="BLG66" s="257"/>
      <c r="BLH66" s="257"/>
      <c r="BLI66" s="257"/>
      <c r="BLJ66" s="257"/>
      <c r="BLK66" s="257"/>
      <c r="BLL66" s="257"/>
      <c r="BLM66" s="257"/>
      <c r="BLN66" s="257"/>
      <c r="BLO66" s="257"/>
      <c r="BLP66" s="257"/>
      <c r="BLQ66" s="257"/>
      <c r="BLR66" s="257"/>
      <c r="BLS66" s="257"/>
      <c r="BLT66" s="257"/>
      <c r="BLU66" s="257"/>
      <c r="BLV66" s="257"/>
      <c r="BLW66" s="257"/>
      <c r="BLX66" s="257"/>
      <c r="BLY66" s="257"/>
      <c r="BLZ66" s="257"/>
      <c r="BMA66" s="257"/>
      <c r="BMB66" s="257"/>
      <c r="BMC66" s="257"/>
      <c r="BMD66" s="257"/>
      <c r="BME66" s="257"/>
      <c r="BMF66" s="257"/>
      <c r="BMG66" s="257"/>
      <c r="BMH66" s="257"/>
      <c r="BMI66" s="257"/>
      <c r="BMJ66" s="257"/>
      <c r="BMK66" s="257"/>
      <c r="BML66" s="257"/>
      <c r="BMM66" s="257"/>
      <c r="BMN66" s="257"/>
      <c r="BMO66" s="257"/>
      <c r="BMP66" s="257"/>
      <c r="BMQ66" s="257"/>
      <c r="BMR66" s="257"/>
      <c r="BMS66" s="257"/>
      <c r="BMT66" s="257"/>
      <c r="BMU66" s="257"/>
      <c r="BMV66" s="257"/>
      <c r="BMW66" s="257"/>
      <c r="BMX66" s="257"/>
      <c r="BMY66" s="257"/>
      <c r="BMZ66" s="257"/>
      <c r="BNA66" s="257"/>
      <c r="BNB66" s="257"/>
      <c r="BNC66" s="257"/>
      <c r="BND66" s="257"/>
      <c r="BNE66" s="257"/>
      <c r="BNF66" s="257"/>
      <c r="BNG66" s="257"/>
      <c r="BNH66" s="257"/>
      <c r="BNI66" s="257"/>
      <c r="BNJ66" s="257"/>
      <c r="BNK66" s="257"/>
      <c r="BNL66" s="257"/>
      <c r="BNM66" s="257"/>
      <c r="BNN66" s="257"/>
      <c r="BNO66" s="257"/>
      <c r="BNP66" s="257"/>
      <c r="BNQ66" s="257"/>
      <c r="BNR66" s="257"/>
      <c r="BNS66" s="257"/>
      <c r="BNT66" s="257"/>
      <c r="BNU66" s="257"/>
      <c r="BNV66" s="257"/>
      <c r="BNW66" s="257"/>
      <c r="BNX66" s="257"/>
      <c r="BNY66" s="257"/>
      <c r="BNZ66" s="257"/>
      <c r="BOA66" s="257"/>
      <c r="BOB66" s="257"/>
      <c r="BOC66" s="257"/>
      <c r="BOD66" s="257"/>
      <c r="BOE66" s="257"/>
      <c r="BOF66" s="257"/>
      <c r="BOG66" s="257"/>
      <c r="BOH66" s="257"/>
      <c r="BOI66" s="257"/>
      <c r="BOJ66" s="257"/>
      <c r="BOK66" s="257"/>
      <c r="BOL66" s="257"/>
      <c r="BOM66" s="257"/>
      <c r="BON66" s="257"/>
      <c r="BOO66" s="257"/>
      <c r="BOP66" s="257"/>
      <c r="BOQ66" s="257"/>
      <c r="BOR66" s="257"/>
      <c r="BOS66" s="257"/>
      <c r="BOT66" s="257"/>
      <c r="BOU66" s="257"/>
      <c r="BOV66" s="257"/>
      <c r="BOW66" s="257"/>
      <c r="BOX66" s="257"/>
      <c r="BOY66" s="257"/>
      <c r="BOZ66" s="257"/>
      <c r="BPA66" s="257"/>
      <c r="BPB66" s="257"/>
      <c r="BPC66" s="257"/>
      <c r="BPD66" s="257"/>
      <c r="BPE66" s="257"/>
      <c r="BPF66" s="257"/>
      <c r="BPG66" s="257"/>
      <c r="BPH66" s="257"/>
      <c r="BPI66" s="257"/>
      <c r="BPJ66" s="257"/>
      <c r="BPK66" s="257"/>
      <c r="BPL66" s="257"/>
      <c r="BPM66" s="257"/>
      <c r="BPN66" s="257"/>
      <c r="BPO66" s="257"/>
      <c r="BPP66" s="257"/>
      <c r="BPQ66" s="257"/>
      <c r="BPR66" s="257"/>
      <c r="BPS66" s="257"/>
      <c r="BPT66" s="257"/>
      <c r="BPU66" s="257"/>
      <c r="BPV66" s="257"/>
      <c r="BPW66" s="257"/>
      <c r="BPX66" s="257"/>
      <c r="BPY66" s="257"/>
      <c r="BPZ66" s="257"/>
      <c r="BQA66" s="257"/>
      <c r="BQB66" s="257"/>
      <c r="BQC66" s="257"/>
      <c r="BQD66" s="257"/>
      <c r="BQE66" s="257"/>
      <c r="BQF66" s="257"/>
      <c r="BQG66" s="257"/>
      <c r="BQH66" s="257"/>
      <c r="BQI66" s="257"/>
      <c r="BQJ66" s="257"/>
      <c r="BQK66" s="257"/>
      <c r="BQL66" s="257"/>
      <c r="BQM66" s="257"/>
      <c r="BQN66" s="257"/>
      <c r="BQO66" s="257"/>
      <c r="BQP66" s="257"/>
      <c r="BQQ66" s="257"/>
      <c r="BQR66" s="257"/>
      <c r="BQS66" s="257"/>
      <c r="BQT66" s="257"/>
      <c r="BQU66" s="257"/>
      <c r="BQV66" s="257"/>
      <c r="BQW66" s="257"/>
      <c r="BQX66" s="257"/>
      <c r="BQY66" s="257"/>
      <c r="BQZ66" s="257"/>
      <c r="BRA66" s="257"/>
      <c r="BRB66" s="257"/>
      <c r="BRC66" s="257"/>
      <c r="BRD66" s="257"/>
      <c r="BRE66" s="257"/>
      <c r="BRF66" s="257"/>
      <c r="BRG66" s="257"/>
      <c r="BRH66" s="257"/>
      <c r="BRI66" s="257"/>
      <c r="BRJ66" s="257"/>
      <c r="BRK66" s="257"/>
      <c r="BRL66" s="257"/>
      <c r="BRM66" s="257"/>
      <c r="BRN66" s="257"/>
      <c r="BRO66" s="257"/>
      <c r="BRP66" s="257"/>
      <c r="BRQ66" s="257"/>
      <c r="BRR66" s="257"/>
      <c r="BRS66" s="257"/>
      <c r="BRT66" s="257"/>
      <c r="BRU66" s="257"/>
      <c r="BRV66" s="257"/>
      <c r="BRW66" s="257"/>
      <c r="BRX66" s="257"/>
      <c r="BRY66" s="257"/>
      <c r="BRZ66" s="257"/>
      <c r="BSA66" s="257"/>
      <c r="BSB66" s="257"/>
      <c r="BSC66" s="257"/>
      <c r="BSD66" s="257"/>
      <c r="BSE66" s="257"/>
      <c r="BSF66" s="257"/>
      <c r="BSG66" s="257"/>
      <c r="BSH66" s="257"/>
      <c r="BSI66" s="257"/>
      <c r="BSJ66" s="257"/>
      <c r="BSK66" s="257"/>
      <c r="BSL66" s="257"/>
      <c r="BSM66" s="257"/>
      <c r="BSN66" s="257"/>
      <c r="BSO66" s="257"/>
      <c r="BSP66" s="257"/>
      <c r="BSQ66" s="257"/>
      <c r="BSR66" s="257"/>
      <c r="BSS66" s="257"/>
      <c r="BST66" s="257"/>
      <c r="BSU66" s="257"/>
      <c r="BSV66" s="257"/>
      <c r="BSW66" s="257"/>
      <c r="BSX66" s="257"/>
      <c r="BSY66" s="257"/>
      <c r="BSZ66" s="257"/>
      <c r="BTA66" s="257"/>
      <c r="BTB66" s="257"/>
      <c r="BTC66" s="257"/>
      <c r="BTD66" s="257"/>
      <c r="BTE66" s="257"/>
      <c r="BTF66" s="257"/>
      <c r="BTG66" s="257"/>
      <c r="BTH66" s="257"/>
      <c r="BTI66" s="257"/>
      <c r="BTJ66" s="257"/>
      <c r="BTK66" s="257"/>
      <c r="BTL66" s="257"/>
      <c r="BTM66" s="257"/>
      <c r="BTN66" s="257"/>
      <c r="BTO66" s="257"/>
      <c r="BTP66" s="257"/>
      <c r="BTQ66" s="257"/>
      <c r="BTR66" s="257"/>
      <c r="BTS66" s="257"/>
      <c r="BTT66" s="257"/>
      <c r="BTU66" s="257"/>
      <c r="BTV66" s="257"/>
      <c r="BTW66" s="257"/>
      <c r="BTX66" s="257"/>
      <c r="BTY66" s="257"/>
      <c r="BTZ66" s="257"/>
      <c r="BUA66" s="257"/>
      <c r="BUB66" s="257"/>
      <c r="BUC66" s="257"/>
      <c r="BUD66" s="257"/>
      <c r="BUE66" s="257"/>
      <c r="BUF66" s="257"/>
      <c r="BUG66" s="257"/>
      <c r="BUH66" s="257"/>
      <c r="BUI66" s="257"/>
      <c r="BUJ66" s="257"/>
      <c r="BUK66" s="257"/>
      <c r="BUL66" s="257"/>
      <c r="BUM66" s="257"/>
      <c r="BUN66" s="257"/>
      <c r="BUO66" s="257"/>
      <c r="BUP66" s="257"/>
      <c r="BUQ66" s="257"/>
      <c r="BUR66" s="257"/>
      <c r="BUS66" s="257"/>
      <c r="BUT66" s="257"/>
      <c r="BUU66" s="257"/>
      <c r="BUV66" s="257"/>
      <c r="BUW66" s="257"/>
      <c r="BUX66" s="257"/>
      <c r="BUY66" s="257"/>
      <c r="BUZ66" s="257"/>
      <c r="BVA66" s="257"/>
      <c r="BVB66" s="257"/>
      <c r="BVC66" s="257"/>
      <c r="BVD66" s="257"/>
      <c r="BVE66" s="257"/>
      <c r="BVF66" s="257"/>
      <c r="BVG66" s="257"/>
      <c r="BVH66" s="257"/>
      <c r="BVI66" s="257"/>
      <c r="BVJ66" s="257"/>
      <c r="BVK66" s="257"/>
      <c r="BVL66" s="257"/>
      <c r="BVM66" s="257"/>
      <c r="BVN66" s="257"/>
      <c r="BVO66" s="257"/>
      <c r="BVP66" s="257"/>
      <c r="BVQ66" s="257"/>
      <c r="BVR66" s="257"/>
      <c r="BVS66" s="257"/>
      <c r="BVT66" s="257"/>
      <c r="BVU66" s="257"/>
      <c r="BVV66" s="257"/>
      <c r="BVW66" s="257"/>
      <c r="BVX66" s="257"/>
      <c r="BVY66" s="257"/>
      <c r="BVZ66" s="257"/>
      <c r="BWA66" s="257"/>
      <c r="BWB66" s="257"/>
      <c r="BWC66" s="257"/>
      <c r="BWD66" s="257"/>
      <c r="BWE66" s="257"/>
      <c r="BWF66" s="257"/>
      <c r="BWG66" s="257"/>
      <c r="BWH66" s="257"/>
      <c r="BWI66" s="257"/>
      <c r="BWJ66" s="257"/>
      <c r="BWK66" s="257"/>
      <c r="BWL66" s="257"/>
      <c r="BWM66" s="257"/>
      <c r="BWN66" s="257"/>
      <c r="BWO66" s="257"/>
      <c r="BWP66" s="257"/>
      <c r="BWQ66" s="257"/>
      <c r="BWR66" s="257"/>
      <c r="BWS66" s="257"/>
      <c r="BWT66" s="257"/>
      <c r="BWU66" s="257"/>
      <c r="BWV66" s="257"/>
      <c r="BWW66" s="257"/>
      <c r="BWX66" s="257"/>
      <c r="BWY66" s="257"/>
      <c r="BWZ66" s="257"/>
      <c r="BXA66" s="257"/>
      <c r="BXB66" s="257"/>
      <c r="BXC66" s="257"/>
      <c r="BXD66" s="257"/>
      <c r="BXE66" s="257"/>
      <c r="BXF66" s="257"/>
      <c r="BXG66" s="257"/>
      <c r="BXH66" s="257"/>
      <c r="BXI66" s="257"/>
      <c r="BXJ66" s="257"/>
      <c r="BXK66" s="257"/>
      <c r="BXL66" s="257"/>
      <c r="BXM66" s="257"/>
      <c r="BXN66" s="257"/>
      <c r="BXO66" s="257"/>
      <c r="BXP66" s="257"/>
      <c r="BXQ66" s="257"/>
      <c r="BXR66" s="257"/>
      <c r="BXS66" s="257"/>
      <c r="BXT66" s="257"/>
      <c r="BXU66" s="257"/>
      <c r="BXV66" s="257"/>
      <c r="BXW66" s="257"/>
      <c r="BXX66" s="257"/>
      <c r="BXY66" s="257"/>
      <c r="BXZ66" s="257"/>
      <c r="BYA66" s="257"/>
      <c r="BYB66" s="257"/>
      <c r="BYC66" s="257"/>
      <c r="BYD66" s="257"/>
      <c r="BYE66" s="257"/>
      <c r="BYF66" s="257"/>
      <c r="BYG66" s="257"/>
      <c r="BYH66" s="257"/>
      <c r="BYI66" s="257"/>
      <c r="BYJ66" s="257"/>
      <c r="BYK66" s="257"/>
      <c r="BYL66" s="257"/>
      <c r="BYM66" s="257"/>
      <c r="BYN66" s="257"/>
      <c r="BYO66" s="257"/>
      <c r="BYP66" s="257"/>
      <c r="BYQ66" s="257"/>
      <c r="BYR66" s="257"/>
      <c r="BYS66" s="257"/>
      <c r="BYT66" s="257"/>
      <c r="BYU66" s="257"/>
      <c r="BYV66" s="257"/>
      <c r="BYW66" s="257"/>
      <c r="BYX66" s="257"/>
      <c r="BYY66" s="257"/>
      <c r="BYZ66" s="257"/>
      <c r="BZA66" s="257"/>
      <c r="BZB66" s="257"/>
      <c r="BZC66" s="257"/>
      <c r="BZD66" s="257"/>
      <c r="BZE66" s="257"/>
      <c r="BZF66" s="257"/>
      <c r="BZG66" s="257"/>
      <c r="BZH66" s="257"/>
      <c r="BZI66" s="257"/>
      <c r="BZJ66" s="257"/>
      <c r="BZK66" s="257"/>
      <c r="BZL66" s="257"/>
      <c r="BZM66" s="257"/>
      <c r="BZN66" s="257"/>
      <c r="BZO66" s="257"/>
      <c r="BZP66" s="257"/>
      <c r="BZQ66" s="257"/>
      <c r="BZR66" s="257"/>
      <c r="BZS66" s="257"/>
      <c r="BZT66" s="257"/>
      <c r="BZU66" s="257"/>
      <c r="BZV66" s="257"/>
      <c r="BZW66" s="257"/>
      <c r="BZX66" s="257"/>
      <c r="BZY66" s="257"/>
      <c r="BZZ66" s="257"/>
      <c r="CAA66" s="257"/>
      <c r="CAB66" s="257"/>
      <c r="CAC66" s="257"/>
      <c r="CAD66" s="257"/>
      <c r="CAE66" s="257"/>
      <c r="CAF66" s="257"/>
      <c r="CAG66" s="257"/>
      <c r="CAH66" s="257"/>
      <c r="CAI66" s="257"/>
      <c r="CAJ66" s="257"/>
      <c r="CAK66" s="257"/>
      <c r="CAL66" s="257"/>
      <c r="CAM66" s="257"/>
      <c r="CAN66" s="257"/>
      <c r="CAO66" s="257"/>
      <c r="CAP66" s="257"/>
      <c r="CAQ66" s="257"/>
      <c r="CAR66" s="257"/>
      <c r="CAS66" s="257"/>
      <c r="CAT66" s="257"/>
      <c r="CAU66" s="257"/>
      <c r="CAV66" s="257"/>
      <c r="CAW66" s="257"/>
      <c r="CAX66" s="257"/>
      <c r="CAY66" s="257"/>
      <c r="CAZ66" s="257"/>
      <c r="CBA66" s="257"/>
      <c r="CBB66" s="257"/>
      <c r="CBC66" s="257"/>
      <c r="CBD66" s="257"/>
      <c r="CBE66" s="257"/>
      <c r="CBF66" s="257"/>
      <c r="CBG66" s="257"/>
      <c r="CBH66" s="257"/>
      <c r="CBI66" s="257"/>
      <c r="CBJ66" s="257"/>
      <c r="CBK66" s="257"/>
      <c r="CBL66" s="257"/>
      <c r="CBM66" s="257"/>
      <c r="CBN66" s="257"/>
      <c r="CBO66" s="257"/>
      <c r="CBP66" s="257"/>
      <c r="CBQ66" s="257"/>
      <c r="CBR66" s="257"/>
      <c r="CBS66" s="257"/>
      <c r="CBT66" s="257"/>
      <c r="CBU66" s="257"/>
      <c r="CBV66" s="257"/>
      <c r="CBW66" s="257"/>
      <c r="CBX66" s="257"/>
      <c r="CBY66" s="257"/>
      <c r="CBZ66" s="257"/>
      <c r="CCA66" s="257"/>
      <c r="CCB66" s="257"/>
      <c r="CCC66" s="257"/>
      <c r="CCD66" s="257"/>
      <c r="CCE66" s="257"/>
      <c r="CCF66" s="257"/>
      <c r="CCG66" s="257"/>
      <c r="CCH66" s="257"/>
      <c r="CCI66" s="257"/>
      <c r="CCJ66" s="257"/>
      <c r="CCK66" s="257"/>
      <c r="CCL66" s="257"/>
      <c r="CCM66" s="257"/>
      <c r="CCN66" s="257"/>
      <c r="CCO66" s="257"/>
      <c r="CCP66" s="257"/>
      <c r="CCQ66" s="257"/>
      <c r="CCR66" s="257"/>
      <c r="CCS66" s="257"/>
      <c r="CCT66" s="257"/>
      <c r="CCU66" s="257"/>
      <c r="CCV66" s="257"/>
      <c r="CCW66" s="257"/>
      <c r="CCX66" s="257"/>
      <c r="CCY66" s="257"/>
      <c r="CCZ66" s="257"/>
      <c r="CDA66" s="257"/>
      <c r="CDB66" s="257"/>
      <c r="CDC66" s="257"/>
      <c r="CDD66" s="257"/>
      <c r="CDE66" s="257"/>
      <c r="CDF66" s="257"/>
      <c r="CDG66" s="257"/>
      <c r="CDH66" s="257"/>
      <c r="CDI66" s="257"/>
      <c r="CDJ66" s="257"/>
      <c r="CDK66" s="257"/>
      <c r="CDL66" s="257"/>
      <c r="CDM66" s="257"/>
      <c r="CDN66" s="257"/>
      <c r="CDO66" s="257"/>
      <c r="CDP66" s="257"/>
      <c r="CDQ66" s="257"/>
      <c r="CDR66" s="257"/>
      <c r="CDS66" s="257"/>
      <c r="CDT66" s="257"/>
      <c r="CDU66" s="257"/>
      <c r="CDV66" s="257"/>
      <c r="CDW66" s="257"/>
      <c r="CDX66" s="257"/>
      <c r="CDY66" s="257"/>
      <c r="CDZ66" s="257"/>
      <c r="CEA66" s="257"/>
      <c r="CEB66" s="257"/>
      <c r="CEC66" s="257"/>
      <c r="CED66" s="257"/>
      <c r="CEE66" s="257"/>
      <c r="CEF66" s="257"/>
      <c r="CEG66" s="257"/>
      <c r="CEH66" s="257"/>
      <c r="CEI66" s="257"/>
      <c r="CEJ66" s="257"/>
      <c r="CEK66" s="257"/>
      <c r="CEL66" s="257"/>
      <c r="CEM66" s="257"/>
      <c r="CEN66" s="257"/>
      <c r="CEO66" s="257"/>
      <c r="CEP66" s="257"/>
      <c r="CEQ66" s="257"/>
      <c r="CER66" s="257"/>
      <c r="CES66" s="257"/>
      <c r="CET66" s="257"/>
      <c r="CEU66" s="257"/>
      <c r="CEV66" s="257"/>
      <c r="CEW66" s="257"/>
      <c r="CEX66" s="257"/>
      <c r="CEY66" s="257"/>
      <c r="CEZ66" s="257"/>
      <c r="CFA66" s="257"/>
      <c r="CFB66" s="257"/>
      <c r="CFC66" s="257"/>
      <c r="CFD66" s="257"/>
      <c r="CFE66" s="257"/>
      <c r="CFF66" s="257"/>
      <c r="CFG66" s="257"/>
      <c r="CFH66" s="257"/>
      <c r="CFI66" s="257"/>
      <c r="CFJ66" s="257"/>
      <c r="CFK66" s="257"/>
      <c r="CFL66" s="257"/>
      <c r="CFM66" s="257"/>
      <c r="CFN66" s="257"/>
      <c r="CFO66" s="257"/>
      <c r="CFP66" s="257"/>
      <c r="CFQ66" s="257"/>
      <c r="CFR66" s="257"/>
      <c r="CFS66" s="257"/>
      <c r="CFT66" s="257"/>
      <c r="CFU66" s="257"/>
      <c r="CFV66" s="257"/>
      <c r="CFW66" s="257"/>
      <c r="CFX66" s="257"/>
      <c r="CFY66" s="257"/>
      <c r="CFZ66" s="257"/>
      <c r="CGA66" s="257"/>
      <c r="CGB66" s="257"/>
      <c r="CGC66" s="257"/>
      <c r="CGD66" s="257"/>
      <c r="CGE66" s="257"/>
      <c r="CGF66" s="257"/>
      <c r="CGG66" s="257"/>
      <c r="CGH66" s="257"/>
      <c r="CGI66" s="257"/>
      <c r="CGJ66" s="257"/>
      <c r="CGK66" s="257"/>
      <c r="CGL66" s="257"/>
      <c r="CGM66" s="257"/>
      <c r="CGN66" s="257"/>
      <c r="CGO66" s="257"/>
      <c r="CGP66" s="257"/>
      <c r="CGQ66" s="257"/>
      <c r="CGR66" s="257"/>
      <c r="CGS66" s="257"/>
      <c r="CGT66" s="257"/>
      <c r="CGU66" s="257"/>
      <c r="CGV66" s="257"/>
      <c r="CGW66" s="257"/>
      <c r="CGX66" s="257"/>
      <c r="CGY66" s="257"/>
      <c r="CGZ66" s="257"/>
      <c r="CHA66" s="257"/>
      <c r="CHB66" s="257"/>
      <c r="CHC66" s="257"/>
      <c r="CHD66" s="257"/>
      <c r="CHE66" s="257"/>
      <c r="CHF66" s="257"/>
      <c r="CHG66" s="257"/>
      <c r="CHH66" s="257"/>
      <c r="CHI66" s="257"/>
      <c r="CHJ66" s="257"/>
      <c r="CHK66" s="257"/>
      <c r="CHL66" s="257"/>
      <c r="CHM66" s="257"/>
      <c r="CHN66" s="257"/>
      <c r="CHO66" s="257"/>
      <c r="CHP66" s="257"/>
      <c r="CHQ66" s="257"/>
      <c r="CHR66" s="257"/>
      <c r="CHS66" s="257"/>
      <c r="CHT66" s="257"/>
      <c r="CHU66" s="257"/>
      <c r="CHV66" s="257"/>
      <c r="CHW66" s="257"/>
      <c r="CHX66" s="257"/>
      <c r="CHY66" s="257"/>
      <c r="CHZ66" s="257"/>
      <c r="CIA66" s="257"/>
      <c r="CIB66" s="257"/>
      <c r="CIC66" s="257"/>
      <c r="CID66" s="257"/>
      <c r="CIE66" s="257"/>
      <c r="CIF66" s="257"/>
      <c r="CIG66" s="257"/>
      <c r="CIH66" s="257"/>
      <c r="CII66" s="257"/>
      <c r="CIJ66" s="257"/>
      <c r="CIK66" s="257"/>
      <c r="CIL66" s="257"/>
      <c r="CIM66" s="257"/>
      <c r="CIN66" s="257"/>
      <c r="CIO66" s="257"/>
      <c r="CIP66" s="257"/>
      <c r="CIQ66" s="257"/>
      <c r="CIR66" s="257"/>
      <c r="CIS66" s="257"/>
      <c r="CIT66" s="257"/>
      <c r="CIU66" s="257"/>
      <c r="CIV66" s="257"/>
      <c r="CIW66" s="257"/>
      <c r="CIX66" s="257"/>
      <c r="CIY66" s="257"/>
      <c r="CIZ66" s="257"/>
      <c r="CJA66" s="257"/>
      <c r="CJB66" s="257"/>
      <c r="CJC66" s="257"/>
      <c r="CJD66" s="257"/>
      <c r="CJE66" s="257"/>
      <c r="CJF66" s="257"/>
      <c r="CJG66" s="257"/>
      <c r="CJH66" s="257"/>
      <c r="CJI66" s="257"/>
      <c r="CJJ66" s="257"/>
      <c r="CJK66" s="257"/>
      <c r="CJL66" s="257"/>
      <c r="CJM66" s="257"/>
      <c r="CJN66" s="257"/>
      <c r="CJO66" s="257"/>
      <c r="CJP66" s="257"/>
      <c r="CJQ66" s="257"/>
      <c r="CJR66" s="257"/>
      <c r="CJS66" s="257"/>
      <c r="CJT66" s="257"/>
      <c r="CJU66" s="257"/>
      <c r="CJV66" s="257"/>
      <c r="CJW66" s="257"/>
      <c r="CJX66" s="257"/>
      <c r="CJY66" s="257"/>
      <c r="CJZ66" s="257"/>
      <c r="CKA66" s="257"/>
      <c r="CKB66" s="257"/>
      <c r="CKC66" s="257"/>
      <c r="CKD66" s="257"/>
      <c r="CKE66" s="257"/>
      <c r="CKF66" s="257"/>
      <c r="CKG66" s="257"/>
      <c r="CKH66" s="257"/>
      <c r="CKI66" s="257"/>
      <c r="CKJ66" s="257"/>
      <c r="CKK66" s="257"/>
      <c r="CKL66" s="257"/>
      <c r="CKM66" s="257"/>
      <c r="CKN66" s="257"/>
      <c r="CKO66" s="257"/>
      <c r="CKP66" s="257"/>
      <c r="CKQ66" s="257"/>
      <c r="CKR66" s="257"/>
      <c r="CKS66" s="257"/>
      <c r="CKT66" s="257"/>
      <c r="CKU66" s="257"/>
      <c r="CKV66" s="257"/>
      <c r="CKW66" s="257"/>
      <c r="CKX66" s="257"/>
      <c r="CKY66" s="257"/>
      <c r="CKZ66" s="257"/>
      <c r="CLA66" s="257"/>
      <c r="CLB66" s="257"/>
      <c r="CLC66" s="257"/>
      <c r="CLD66" s="257"/>
      <c r="CLE66" s="257"/>
      <c r="CLF66" s="257"/>
      <c r="CLG66" s="257"/>
      <c r="CLH66" s="257"/>
      <c r="CLI66" s="257"/>
      <c r="CLJ66" s="257"/>
      <c r="CLK66" s="257"/>
      <c r="CLL66" s="257"/>
      <c r="CLM66" s="257"/>
      <c r="CLN66" s="257"/>
      <c r="CLO66" s="257"/>
      <c r="CLP66" s="257"/>
      <c r="CLQ66" s="257"/>
      <c r="CLR66" s="257"/>
      <c r="CLS66" s="257"/>
      <c r="CLT66" s="257"/>
      <c r="CLU66" s="257"/>
      <c r="CLV66" s="257"/>
      <c r="CLW66" s="257"/>
      <c r="CLX66" s="257"/>
      <c r="CLY66" s="257"/>
      <c r="CLZ66" s="257"/>
      <c r="CMA66" s="257"/>
      <c r="CMB66" s="257"/>
      <c r="CMC66" s="257"/>
      <c r="CMD66" s="257"/>
      <c r="CME66" s="257"/>
      <c r="CMF66" s="257"/>
      <c r="CMG66" s="257"/>
      <c r="CMH66" s="257"/>
      <c r="CMI66" s="257"/>
      <c r="CMJ66" s="257"/>
      <c r="CMK66" s="257"/>
      <c r="CML66" s="257"/>
      <c r="CMM66" s="257"/>
      <c r="CMN66" s="257"/>
      <c r="CMO66" s="257"/>
      <c r="CMP66" s="257"/>
      <c r="CMQ66" s="257"/>
      <c r="CMR66" s="257"/>
      <c r="CMS66" s="257"/>
      <c r="CMT66" s="257"/>
      <c r="CMU66" s="257"/>
      <c r="CMV66" s="257"/>
      <c r="CMW66" s="257"/>
      <c r="CMX66" s="257"/>
      <c r="CMY66" s="257"/>
      <c r="CMZ66" s="257"/>
      <c r="CNA66" s="257"/>
      <c r="CNB66" s="257"/>
      <c r="CNC66" s="257"/>
      <c r="CND66" s="257"/>
      <c r="CNE66" s="257"/>
      <c r="CNF66" s="257"/>
      <c r="CNG66" s="257"/>
      <c r="CNH66" s="257"/>
      <c r="CNI66" s="257"/>
      <c r="CNJ66" s="257"/>
      <c r="CNK66" s="257"/>
      <c r="CNL66" s="257"/>
      <c r="CNM66" s="257"/>
      <c r="CNN66" s="257"/>
      <c r="CNO66" s="257"/>
      <c r="CNP66" s="257"/>
      <c r="CNQ66" s="257"/>
      <c r="CNR66" s="257"/>
      <c r="CNS66" s="257"/>
      <c r="CNT66" s="257"/>
      <c r="CNU66" s="257"/>
      <c r="CNV66" s="257"/>
      <c r="CNW66" s="257"/>
      <c r="CNX66" s="257"/>
      <c r="CNY66" s="257"/>
      <c r="CNZ66" s="257"/>
      <c r="COA66" s="257"/>
      <c r="COB66" s="257"/>
      <c r="COC66" s="257"/>
      <c r="COD66" s="257"/>
      <c r="COE66" s="257"/>
      <c r="COF66" s="257"/>
      <c r="COG66" s="257"/>
      <c r="COH66" s="257"/>
      <c r="COI66" s="257"/>
      <c r="COJ66" s="257"/>
      <c r="COK66" s="257"/>
      <c r="COL66" s="257"/>
      <c r="COM66" s="257"/>
      <c r="CON66" s="257"/>
      <c r="COO66" s="257"/>
      <c r="COP66" s="257"/>
      <c r="COQ66" s="257"/>
      <c r="COR66" s="257"/>
      <c r="COS66" s="257"/>
      <c r="COT66" s="257"/>
      <c r="COU66" s="257"/>
      <c r="COV66" s="257"/>
      <c r="COW66" s="257"/>
      <c r="COX66" s="257"/>
      <c r="COY66" s="257"/>
      <c r="COZ66" s="257"/>
      <c r="CPA66" s="257"/>
      <c r="CPB66" s="257"/>
      <c r="CPC66" s="257"/>
      <c r="CPD66" s="257"/>
      <c r="CPE66" s="257"/>
      <c r="CPF66" s="257"/>
      <c r="CPG66" s="257"/>
      <c r="CPH66" s="257"/>
      <c r="CPI66" s="257"/>
      <c r="CPJ66" s="257"/>
      <c r="CPK66" s="257"/>
      <c r="CPL66" s="257"/>
      <c r="CPM66" s="257"/>
      <c r="CPN66" s="257"/>
      <c r="CPO66" s="257"/>
      <c r="CPP66" s="257"/>
      <c r="CPQ66" s="257"/>
      <c r="CPR66" s="257"/>
      <c r="CPS66" s="257"/>
      <c r="CPT66" s="257"/>
      <c r="CPU66" s="257"/>
      <c r="CPV66" s="257"/>
      <c r="CPW66" s="257"/>
      <c r="CPX66" s="257"/>
      <c r="CPY66" s="257"/>
      <c r="CPZ66" s="257"/>
      <c r="CQA66" s="257"/>
      <c r="CQB66" s="257"/>
      <c r="CQC66" s="257"/>
      <c r="CQD66" s="257"/>
      <c r="CQE66" s="257"/>
      <c r="CQF66" s="257"/>
      <c r="CQG66" s="257"/>
      <c r="CQH66" s="257"/>
      <c r="CQI66" s="257"/>
      <c r="CQJ66" s="257"/>
      <c r="CQK66" s="257"/>
      <c r="CQL66" s="257"/>
      <c r="CQM66" s="257"/>
      <c r="CQN66" s="257"/>
      <c r="CQO66" s="257"/>
      <c r="CQP66" s="257"/>
      <c r="CQQ66" s="257"/>
      <c r="CQR66" s="257"/>
      <c r="CQS66" s="257"/>
      <c r="CQT66" s="257"/>
      <c r="CQU66" s="257"/>
      <c r="CQV66" s="257"/>
      <c r="CQW66" s="257"/>
      <c r="CQX66" s="257"/>
      <c r="CQY66" s="257"/>
      <c r="CQZ66" s="257"/>
      <c r="CRA66" s="257"/>
      <c r="CRB66" s="257"/>
      <c r="CRC66" s="257"/>
      <c r="CRD66" s="257"/>
      <c r="CRE66" s="257"/>
      <c r="CRF66" s="257"/>
      <c r="CRG66" s="257"/>
      <c r="CRH66" s="257"/>
      <c r="CRI66" s="257"/>
      <c r="CRJ66" s="257"/>
      <c r="CRK66" s="257"/>
      <c r="CRL66" s="257"/>
      <c r="CRM66" s="257"/>
      <c r="CRN66" s="257"/>
      <c r="CRO66" s="257"/>
      <c r="CRP66" s="257"/>
      <c r="CRQ66" s="257"/>
      <c r="CRR66" s="257"/>
      <c r="CRS66" s="257"/>
      <c r="CRT66" s="257"/>
      <c r="CRU66" s="257"/>
      <c r="CRV66" s="257"/>
      <c r="CRW66" s="257"/>
      <c r="CRX66" s="257"/>
      <c r="CRY66" s="257"/>
      <c r="CRZ66" s="257"/>
      <c r="CSA66" s="257"/>
      <c r="CSB66" s="257"/>
      <c r="CSC66" s="257"/>
      <c r="CSD66" s="257"/>
      <c r="CSE66" s="257"/>
      <c r="CSF66" s="257"/>
      <c r="CSG66" s="257"/>
      <c r="CSH66" s="257"/>
      <c r="CSI66" s="257"/>
      <c r="CSJ66" s="257"/>
      <c r="CSK66" s="257"/>
      <c r="CSL66" s="257"/>
      <c r="CSM66" s="257"/>
      <c r="CSN66" s="257"/>
      <c r="CSO66" s="257"/>
      <c r="CSP66" s="257"/>
      <c r="CSQ66" s="257"/>
      <c r="CSR66" s="257"/>
      <c r="CSS66" s="257"/>
      <c r="CST66" s="257"/>
      <c r="CSU66" s="257"/>
      <c r="CSV66" s="257"/>
      <c r="CSW66" s="257"/>
      <c r="CSX66" s="257"/>
      <c r="CSY66" s="257"/>
      <c r="CSZ66" s="257"/>
      <c r="CTA66" s="257"/>
      <c r="CTB66" s="257"/>
      <c r="CTC66" s="257"/>
      <c r="CTD66" s="257"/>
      <c r="CTE66" s="257"/>
      <c r="CTF66" s="257"/>
      <c r="CTG66" s="257"/>
      <c r="CTH66" s="257"/>
      <c r="CTI66" s="257"/>
      <c r="CTJ66" s="257"/>
      <c r="CTK66" s="257"/>
      <c r="CTL66" s="257"/>
      <c r="CTM66" s="257"/>
      <c r="CTN66" s="257"/>
      <c r="CTO66" s="257"/>
      <c r="CTP66" s="257"/>
      <c r="CTQ66" s="257"/>
      <c r="CTR66" s="257"/>
      <c r="CTS66" s="257"/>
      <c r="CTT66" s="257"/>
      <c r="CTU66" s="257"/>
      <c r="CTV66" s="257"/>
      <c r="CTW66" s="257"/>
      <c r="CTX66" s="257"/>
      <c r="CTY66" s="257"/>
      <c r="CTZ66" s="257"/>
      <c r="CUA66" s="257"/>
      <c r="CUB66" s="257"/>
      <c r="CUC66" s="257"/>
      <c r="CUD66" s="257"/>
      <c r="CUE66" s="257"/>
      <c r="CUF66" s="257"/>
      <c r="CUG66" s="257"/>
      <c r="CUH66" s="257"/>
      <c r="CUI66" s="257"/>
      <c r="CUJ66" s="257"/>
      <c r="CUK66" s="257"/>
      <c r="CUL66" s="257"/>
      <c r="CUM66" s="257"/>
      <c r="CUN66" s="257"/>
      <c r="CUO66" s="257"/>
      <c r="CUP66" s="257"/>
      <c r="CUQ66" s="257"/>
      <c r="CUR66" s="257"/>
      <c r="CUS66" s="257"/>
      <c r="CUT66" s="257"/>
      <c r="CUU66" s="257"/>
      <c r="CUV66" s="257"/>
      <c r="CUW66" s="257"/>
      <c r="CUX66" s="257"/>
      <c r="CUY66" s="257"/>
      <c r="CUZ66" s="257"/>
      <c r="CVA66" s="257"/>
      <c r="CVB66" s="257"/>
      <c r="CVC66" s="257"/>
      <c r="CVD66" s="257"/>
      <c r="CVE66" s="257"/>
      <c r="CVF66" s="257"/>
      <c r="CVG66" s="257"/>
      <c r="CVH66" s="257"/>
      <c r="CVI66" s="257"/>
      <c r="CVJ66" s="257"/>
      <c r="CVK66" s="257"/>
      <c r="CVL66" s="257"/>
      <c r="CVM66" s="257"/>
      <c r="CVN66" s="257"/>
      <c r="CVO66" s="257"/>
      <c r="CVP66" s="257"/>
      <c r="CVQ66" s="257"/>
      <c r="CVR66" s="257"/>
      <c r="CVS66" s="257"/>
      <c r="CVT66" s="257"/>
      <c r="CVU66" s="257"/>
      <c r="CVV66" s="257"/>
      <c r="CVW66" s="257"/>
      <c r="CVX66" s="257"/>
      <c r="CVY66" s="257"/>
      <c r="CVZ66" s="257"/>
      <c r="CWA66" s="257"/>
      <c r="CWB66" s="257"/>
      <c r="CWC66" s="257"/>
      <c r="CWD66" s="257"/>
      <c r="CWE66" s="257"/>
      <c r="CWF66" s="257"/>
      <c r="CWG66" s="257"/>
      <c r="CWH66" s="257"/>
      <c r="CWI66" s="257"/>
      <c r="CWJ66" s="257"/>
      <c r="CWK66" s="257"/>
      <c r="CWL66" s="257"/>
      <c r="CWM66" s="257"/>
      <c r="CWN66" s="257"/>
      <c r="CWO66" s="257"/>
      <c r="CWP66" s="257"/>
      <c r="CWQ66" s="257"/>
      <c r="CWR66" s="257"/>
      <c r="CWS66" s="257"/>
      <c r="CWT66" s="257"/>
      <c r="CWU66" s="257"/>
      <c r="CWV66" s="257"/>
      <c r="CWW66" s="257"/>
      <c r="CWX66" s="257"/>
      <c r="CWY66" s="257"/>
      <c r="CWZ66" s="257"/>
      <c r="CXA66" s="257"/>
      <c r="CXB66" s="257"/>
      <c r="CXC66" s="257"/>
      <c r="CXD66" s="257"/>
      <c r="CXE66" s="257"/>
      <c r="CXF66" s="257"/>
      <c r="CXG66" s="257"/>
      <c r="CXH66" s="257"/>
      <c r="CXI66" s="257"/>
      <c r="CXJ66" s="257"/>
      <c r="CXK66" s="257"/>
      <c r="CXL66" s="257"/>
      <c r="CXM66" s="257"/>
      <c r="CXN66" s="257"/>
      <c r="CXO66" s="257"/>
      <c r="CXP66" s="257"/>
      <c r="CXQ66" s="257"/>
      <c r="CXR66" s="257"/>
      <c r="CXS66" s="257"/>
      <c r="CXT66" s="257"/>
      <c r="CXU66" s="257"/>
      <c r="CXV66" s="257"/>
      <c r="CXW66" s="257"/>
      <c r="CXX66" s="257"/>
      <c r="CXY66" s="257"/>
      <c r="CXZ66" s="257"/>
      <c r="CYA66" s="257"/>
      <c r="CYB66" s="257"/>
      <c r="CYC66" s="257"/>
      <c r="CYD66" s="257"/>
      <c r="CYE66" s="257"/>
      <c r="CYF66" s="257"/>
      <c r="CYG66" s="257"/>
      <c r="CYH66" s="257"/>
      <c r="CYI66" s="257"/>
      <c r="CYJ66" s="257"/>
      <c r="CYK66" s="257"/>
      <c r="CYL66" s="257"/>
      <c r="CYM66" s="257"/>
      <c r="CYN66" s="257"/>
      <c r="CYO66" s="257"/>
      <c r="CYP66" s="257"/>
      <c r="CYQ66" s="257"/>
      <c r="CYR66" s="257"/>
      <c r="CYS66" s="257"/>
      <c r="CYT66" s="257"/>
      <c r="CYU66" s="257"/>
      <c r="CYV66" s="257"/>
      <c r="CYW66" s="257"/>
      <c r="CYX66" s="257"/>
      <c r="CYY66" s="257"/>
      <c r="CYZ66" s="257"/>
      <c r="CZA66" s="257"/>
      <c r="CZB66" s="257"/>
      <c r="CZC66" s="257"/>
      <c r="CZD66" s="257"/>
      <c r="CZE66" s="257"/>
      <c r="CZF66" s="257"/>
      <c r="CZG66" s="257"/>
      <c r="CZH66" s="257"/>
      <c r="CZI66" s="257"/>
      <c r="CZJ66" s="257"/>
      <c r="CZK66" s="257"/>
      <c r="CZL66" s="257"/>
      <c r="CZM66" s="257"/>
      <c r="CZN66" s="257"/>
      <c r="CZO66" s="257"/>
      <c r="CZP66" s="257"/>
      <c r="CZQ66" s="257"/>
      <c r="CZR66" s="257"/>
      <c r="CZS66" s="257"/>
      <c r="CZT66" s="257"/>
      <c r="CZU66" s="257"/>
      <c r="CZV66" s="257"/>
      <c r="CZW66" s="257"/>
      <c r="CZX66" s="257"/>
      <c r="CZY66" s="257"/>
      <c r="CZZ66" s="257"/>
      <c r="DAA66" s="257"/>
      <c r="DAB66" s="257"/>
      <c r="DAC66" s="257"/>
      <c r="DAD66" s="257"/>
      <c r="DAE66" s="257"/>
      <c r="DAF66" s="257"/>
      <c r="DAG66" s="257"/>
      <c r="DAH66" s="257"/>
      <c r="DAI66" s="257"/>
      <c r="DAJ66" s="257"/>
      <c r="DAK66" s="257"/>
      <c r="DAL66" s="257"/>
      <c r="DAM66" s="257"/>
      <c r="DAN66" s="257"/>
      <c r="DAO66" s="257"/>
      <c r="DAP66" s="257"/>
      <c r="DAQ66" s="257"/>
      <c r="DAR66" s="257"/>
      <c r="DAS66" s="257"/>
      <c r="DAT66" s="257"/>
      <c r="DAU66" s="257"/>
      <c r="DAV66" s="257"/>
      <c r="DAW66" s="257"/>
      <c r="DAX66" s="257"/>
      <c r="DAY66" s="257"/>
      <c r="DAZ66" s="257"/>
      <c r="DBA66" s="257"/>
      <c r="DBB66" s="257"/>
      <c r="DBC66" s="257"/>
      <c r="DBD66" s="257"/>
      <c r="DBE66" s="257"/>
      <c r="DBF66" s="257"/>
      <c r="DBG66" s="257"/>
      <c r="DBH66" s="257"/>
      <c r="DBI66" s="257"/>
      <c r="DBJ66" s="257"/>
      <c r="DBK66" s="257"/>
      <c r="DBL66" s="257"/>
      <c r="DBM66" s="257"/>
      <c r="DBN66" s="257"/>
      <c r="DBO66" s="257"/>
      <c r="DBP66" s="257"/>
      <c r="DBQ66" s="257"/>
      <c r="DBR66" s="257"/>
      <c r="DBS66" s="257"/>
      <c r="DBT66" s="257"/>
      <c r="DBU66" s="257"/>
      <c r="DBV66" s="257"/>
      <c r="DBW66" s="257"/>
      <c r="DBX66" s="257"/>
      <c r="DBY66" s="257"/>
      <c r="DBZ66" s="257"/>
      <c r="DCA66" s="257"/>
      <c r="DCB66" s="257"/>
      <c r="DCC66" s="257"/>
      <c r="DCD66" s="257"/>
      <c r="DCE66" s="257"/>
      <c r="DCF66" s="257"/>
      <c r="DCG66" s="257"/>
      <c r="DCH66" s="257"/>
      <c r="DCI66" s="257"/>
      <c r="DCJ66" s="257"/>
      <c r="DCK66" s="257"/>
      <c r="DCL66" s="257"/>
      <c r="DCM66" s="257"/>
      <c r="DCN66" s="257"/>
      <c r="DCO66" s="257"/>
      <c r="DCP66" s="257"/>
      <c r="DCQ66" s="257"/>
      <c r="DCR66" s="257"/>
      <c r="DCS66" s="257"/>
      <c r="DCT66" s="257"/>
      <c r="DCU66" s="257"/>
      <c r="DCV66" s="257"/>
      <c r="DCW66" s="257"/>
      <c r="DCX66" s="257"/>
      <c r="DCY66" s="257"/>
      <c r="DCZ66" s="257"/>
      <c r="DDA66" s="257"/>
      <c r="DDB66" s="257"/>
      <c r="DDC66" s="257"/>
      <c r="DDD66" s="257"/>
      <c r="DDE66" s="257"/>
      <c r="DDF66" s="257"/>
      <c r="DDG66" s="257"/>
      <c r="DDH66" s="257"/>
      <c r="DDI66" s="257"/>
      <c r="DDJ66" s="257"/>
      <c r="DDK66" s="257"/>
      <c r="DDL66" s="257"/>
      <c r="DDM66" s="257"/>
      <c r="DDN66" s="257"/>
      <c r="DDO66" s="257"/>
      <c r="DDP66" s="257"/>
      <c r="DDQ66" s="257"/>
      <c r="DDR66" s="257"/>
      <c r="DDS66" s="257"/>
      <c r="DDT66" s="257"/>
      <c r="DDU66" s="257"/>
      <c r="DDV66" s="257"/>
      <c r="DDW66" s="257"/>
      <c r="DDX66" s="257"/>
      <c r="DDY66" s="257"/>
      <c r="DDZ66" s="257"/>
      <c r="DEA66" s="257"/>
      <c r="DEB66" s="257"/>
      <c r="DEC66" s="257"/>
      <c r="DED66" s="257"/>
      <c r="DEE66" s="257"/>
      <c r="DEF66" s="257"/>
      <c r="DEG66" s="257"/>
      <c r="DEH66" s="257"/>
      <c r="DEI66" s="257"/>
      <c r="DEJ66" s="257"/>
      <c r="DEK66" s="257"/>
      <c r="DEL66" s="257"/>
      <c r="DEM66" s="257"/>
      <c r="DEN66" s="257"/>
      <c r="DEO66" s="257"/>
      <c r="DEP66" s="257"/>
      <c r="DEQ66" s="257"/>
      <c r="DER66" s="257"/>
      <c r="DES66" s="257"/>
      <c r="DET66" s="257"/>
      <c r="DEU66" s="257"/>
      <c r="DEV66" s="257"/>
      <c r="DEW66" s="257"/>
      <c r="DEX66" s="257"/>
      <c r="DEY66" s="257"/>
      <c r="DEZ66" s="257"/>
      <c r="DFA66" s="257"/>
      <c r="DFB66" s="257"/>
      <c r="DFC66" s="257"/>
      <c r="DFD66" s="257"/>
      <c r="DFE66" s="257"/>
      <c r="DFF66" s="257"/>
      <c r="DFG66" s="257"/>
      <c r="DFH66" s="257"/>
      <c r="DFI66" s="257"/>
      <c r="DFJ66" s="257"/>
      <c r="DFK66" s="257"/>
      <c r="DFL66" s="257"/>
      <c r="DFM66" s="257"/>
      <c r="DFN66" s="257"/>
      <c r="DFO66" s="257"/>
      <c r="DFP66" s="257"/>
      <c r="DFQ66" s="257"/>
      <c r="DFR66" s="257"/>
      <c r="DFS66" s="257"/>
      <c r="DFT66" s="257"/>
      <c r="DFU66" s="257"/>
      <c r="DFV66" s="257"/>
      <c r="DFW66" s="257"/>
      <c r="DFX66" s="257"/>
      <c r="DFY66" s="257"/>
      <c r="DFZ66" s="257"/>
      <c r="DGA66" s="257"/>
      <c r="DGB66" s="257"/>
      <c r="DGC66" s="257"/>
      <c r="DGD66" s="257"/>
      <c r="DGE66" s="257"/>
      <c r="DGF66" s="257"/>
      <c r="DGG66" s="257"/>
      <c r="DGH66" s="257"/>
      <c r="DGI66" s="257"/>
      <c r="DGJ66" s="257"/>
      <c r="DGK66" s="257"/>
      <c r="DGL66" s="257"/>
      <c r="DGM66" s="257"/>
      <c r="DGN66" s="257"/>
      <c r="DGO66" s="257"/>
      <c r="DGP66" s="257"/>
      <c r="DGQ66" s="257"/>
      <c r="DGR66" s="257"/>
      <c r="DGS66" s="257"/>
      <c r="DGT66" s="257"/>
      <c r="DGU66" s="257"/>
      <c r="DGV66" s="257"/>
      <c r="DGW66" s="257"/>
      <c r="DGX66" s="257"/>
      <c r="DGY66" s="257"/>
      <c r="DGZ66" s="257"/>
      <c r="DHA66" s="257"/>
      <c r="DHB66" s="257"/>
      <c r="DHC66" s="257"/>
      <c r="DHD66" s="257"/>
      <c r="DHE66" s="257"/>
      <c r="DHF66" s="257"/>
      <c r="DHG66" s="257"/>
      <c r="DHH66" s="257"/>
      <c r="DHI66" s="257"/>
      <c r="DHJ66" s="257"/>
      <c r="DHK66" s="257"/>
      <c r="DHL66" s="257"/>
      <c r="DHM66" s="257"/>
      <c r="DHN66" s="257"/>
      <c r="DHO66" s="257"/>
      <c r="DHP66" s="257"/>
      <c r="DHQ66" s="257"/>
      <c r="DHR66" s="257"/>
      <c r="DHS66" s="257"/>
      <c r="DHT66" s="257"/>
      <c r="DHU66" s="257"/>
      <c r="DHV66" s="257"/>
      <c r="DHW66" s="257"/>
      <c r="DHX66" s="257"/>
      <c r="DHY66" s="257"/>
      <c r="DHZ66" s="257"/>
      <c r="DIA66" s="257"/>
      <c r="DIB66" s="257"/>
      <c r="DIC66" s="257"/>
      <c r="DID66" s="257"/>
      <c r="DIE66" s="257"/>
      <c r="DIF66" s="257"/>
      <c r="DIG66" s="257"/>
      <c r="DIH66" s="257"/>
      <c r="DII66" s="257"/>
      <c r="DIJ66" s="257"/>
      <c r="DIK66" s="257"/>
      <c r="DIL66" s="257"/>
      <c r="DIM66" s="257"/>
      <c r="DIN66" s="257"/>
      <c r="DIO66" s="257"/>
      <c r="DIP66" s="257"/>
      <c r="DIQ66" s="257"/>
      <c r="DIR66" s="257"/>
      <c r="DIS66" s="257"/>
      <c r="DIT66" s="257"/>
      <c r="DIU66" s="257"/>
      <c r="DIV66" s="257"/>
      <c r="DIW66" s="257"/>
      <c r="DIX66" s="257"/>
      <c r="DIY66" s="257"/>
      <c r="DIZ66" s="257"/>
      <c r="DJA66" s="257"/>
      <c r="DJB66" s="257"/>
      <c r="DJC66" s="257"/>
      <c r="DJD66" s="257"/>
      <c r="DJE66" s="257"/>
      <c r="DJF66" s="257"/>
      <c r="DJG66" s="257"/>
      <c r="DJH66" s="257"/>
      <c r="DJI66" s="257"/>
      <c r="DJJ66" s="257"/>
      <c r="DJK66" s="257"/>
      <c r="DJL66" s="257"/>
      <c r="DJM66" s="257"/>
      <c r="DJN66" s="257"/>
      <c r="DJO66" s="257"/>
      <c r="DJP66" s="257"/>
      <c r="DJQ66" s="257"/>
      <c r="DJR66" s="257"/>
      <c r="DJS66" s="257"/>
      <c r="DJT66" s="257"/>
      <c r="DJU66" s="257"/>
      <c r="DJV66" s="257"/>
      <c r="DJW66" s="257"/>
      <c r="DJX66" s="257"/>
      <c r="DJY66" s="257"/>
      <c r="DJZ66" s="257"/>
      <c r="DKA66" s="257"/>
      <c r="DKB66" s="257"/>
      <c r="DKC66" s="257"/>
      <c r="DKD66" s="257"/>
      <c r="DKE66" s="257"/>
      <c r="DKF66" s="257"/>
      <c r="DKG66" s="257"/>
      <c r="DKH66" s="257"/>
      <c r="DKI66" s="257"/>
      <c r="DKJ66" s="257"/>
      <c r="DKK66" s="257"/>
      <c r="DKL66" s="257"/>
      <c r="DKM66" s="257"/>
      <c r="DKN66" s="257"/>
      <c r="DKO66" s="257"/>
      <c r="DKP66" s="257"/>
      <c r="DKQ66" s="257"/>
      <c r="DKR66" s="257"/>
      <c r="DKS66" s="257"/>
      <c r="DKT66" s="257"/>
      <c r="DKU66" s="257"/>
      <c r="DKV66" s="257"/>
      <c r="DKW66" s="257"/>
      <c r="DKX66" s="257"/>
      <c r="DKY66" s="257"/>
      <c r="DKZ66" s="257"/>
      <c r="DLA66" s="257"/>
      <c r="DLB66" s="257"/>
      <c r="DLC66" s="257"/>
      <c r="DLD66" s="257"/>
      <c r="DLE66" s="257"/>
      <c r="DLF66" s="257"/>
      <c r="DLG66" s="257"/>
      <c r="DLH66" s="257"/>
      <c r="DLI66" s="257"/>
      <c r="DLJ66" s="257"/>
      <c r="DLK66" s="257"/>
      <c r="DLL66" s="257"/>
      <c r="DLM66" s="257"/>
      <c r="DLN66" s="257"/>
      <c r="DLO66" s="257"/>
      <c r="DLP66" s="257"/>
      <c r="DLQ66" s="257"/>
      <c r="DLR66" s="257"/>
      <c r="DLS66" s="257"/>
      <c r="DLT66" s="257"/>
      <c r="DLU66" s="257"/>
      <c r="DLV66" s="257"/>
      <c r="DLW66" s="257"/>
      <c r="DLX66" s="257"/>
      <c r="DLY66" s="257"/>
      <c r="DLZ66" s="257"/>
      <c r="DMA66" s="257"/>
      <c r="DMB66" s="257"/>
      <c r="DMC66" s="257"/>
      <c r="DMD66" s="257"/>
      <c r="DME66" s="257"/>
      <c r="DMF66" s="257"/>
      <c r="DMG66" s="257"/>
      <c r="DMH66" s="257"/>
      <c r="DMI66" s="257"/>
      <c r="DMJ66" s="257"/>
      <c r="DMK66" s="257"/>
      <c r="DML66" s="257"/>
      <c r="DMM66" s="257"/>
      <c r="DMN66" s="257"/>
      <c r="DMO66" s="257"/>
      <c r="DMP66" s="257"/>
      <c r="DMQ66" s="257"/>
      <c r="DMR66" s="257"/>
      <c r="DMS66" s="257"/>
      <c r="DMT66" s="257"/>
      <c r="DMU66" s="257"/>
      <c r="DMV66" s="257"/>
      <c r="DMW66" s="257"/>
      <c r="DMX66" s="257"/>
      <c r="DMY66" s="257"/>
      <c r="DMZ66" s="257"/>
      <c r="DNA66" s="257"/>
      <c r="DNB66" s="257"/>
      <c r="DNC66" s="257"/>
      <c r="DND66" s="257"/>
      <c r="DNE66" s="257"/>
      <c r="DNF66" s="257"/>
      <c r="DNG66" s="257"/>
      <c r="DNH66" s="257"/>
      <c r="DNI66" s="257"/>
      <c r="DNJ66" s="257"/>
      <c r="DNK66" s="257"/>
      <c r="DNL66" s="257"/>
      <c r="DNM66" s="257"/>
      <c r="DNN66" s="257"/>
      <c r="DNO66" s="257"/>
      <c r="DNP66" s="257"/>
      <c r="DNQ66" s="257"/>
      <c r="DNR66" s="257"/>
      <c r="DNS66" s="257"/>
      <c r="DNT66" s="257"/>
      <c r="DNU66" s="257"/>
      <c r="DNV66" s="257"/>
      <c r="DNW66" s="257"/>
      <c r="DNX66" s="257"/>
      <c r="DNY66" s="257"/>
      <c r="DNZ66" s="257"/>
      <c r="DOA66" s="257"/>
      <c r="DOB66" s="257"/>
      <c r="DOC66" s="257"/>
      <c r="DOD66" s="257"/>
      <c r="DOE66" s="257"/>
      <c r="DOF66" s="257"/>
      <c r="DOG66" s="257"/>
      <c r="DOH66" s="257"/>
      <c r="DOI66" s="257"/>
      <c r="DOJ66" s="257"/>
      <c r="DOK66" s="257"/>
      <c r="DOL66" s="257"/>
      <c r="DOM66" s="257"/>
      <c r="DON66" s="257"/>
      <c r="DOO66" s="257"/>
      <c r="DOP66" s="257"/>
      <c r="DOQ66" s="257"/>
      <c r="DOR66" s="257"/>
      <c r="DOS66" s="257"/>
      <c r="DOT66" s="257"/>
      <c r="DOU66" s="257"/>
      <c r="DOV66" s="257"/>
      <c r="DOW66" s="257"/>
      <c r="DOX66" s="257"/>
      <c r="DOY66" s="257"/>
      <c r="DOZ66" s="257"/>
      <c r="DPA66" s="257"/>
      <c r="DPB66" s="257"/>
      <c r="DPC66" s="257"/>
      <c r="DPD66" s="257"/>
      <c r="DPE66" s="257"/>
      <c r="DPF66" s="257"/>
      <c r="DPG66" s="257"/>
      <c r="DPH66" s="257"/>
      <c r="DPI66" s="257"/>
      <c r="DPJ66" s="257"/>
      <c r="DPK66" s="257"/>
      <c r="DPL66" s="257"/>
      <c r="DPM66" s="257"/>
      <c r="DPN66" s="257"/>
      <c r="DPO66" s="257"/>
      <c r="DPP66" s="257"/>
      <c r="DPQ66" s="257"/>
      <c r="DPR66" s="257"/>
      <c r="DPS66" s="257"/>
      <c r="DPT66" s="257"/>
      <c r="DPU66" s="257"/>
      <c r="DPV66" s="257"/>
      <c r="DPW66" s="257"/>
      <c r="DPX66" s="257"/>
      <c r="DPY66" s="257"/>
      <c r="DPZ66" s="257"/>
      <c r="DQA66" s="257"/>
      <c r="DQB66" s="257"/>
      <c r="DQC66" s="257"/>
      <c r="DQD66" s="257"/>
      <c r="DQE66" s="257"/>
      <c r="DQF66" s="257"/>
      <c r="DQG66" s="257"/>
      <c r="DQH66" s="257"/>
      <c r="DQI66" s="257"/>
      <c r="DQJ66" s="257"/>
      <c r="DQK66" s="257"/>
      <c r="DQL66" s="257"/>
      <c r="DQM66" s="257"/>
      <c r="DQN66" s="257"/>
      <c r="DQO66" s="257"/>
      <c r="DQP66" s="257"/>
      <c r="DQQ66" s="257"/>
      <c r="DQR66" s="257"/>
      <c r="DQS66" s="257"/>
      <c r="DQT66" s="257"/>
      <c r="DQU66" s="257"/>
      <c r="DQV66" s="257"/>
      <c r="DQW66" s="257"/>
      <c r="DQX66" s="257"/>
      <c r="DQY66" s="257"/>
      <c r="DQZ66" s="257"/>
      <c r="DRA66" s="257"/>
      <c r="DRB66" s="257"/>
      <c r="DRC66" s="257"/>
      <c r="DRD66" s="257"/>
      <c r="DRE66" s="257"/>
      <c r="DRF66" s="257"/>
      <c r="DRG66" s="257"/>
      <c r="DRH66" s="257"/>
      <c r="DRI66" s="257"/>
      <c r="DRJ66" s="257"/>
      <c r="DRK66" s="257"/>
      <c r="DRL66" s="257"/>
      <c r="DRM66" s="257"/>
      <c r="DRN66" s="257"/>
      <c r="DRO66" s="257"/>
      <c r="DRP66" s="257"/>
      <c r="DRQ66" s="257"/>
      <c r="DRR66" s="257"/>
      <c r="DRS66" s="257"/>
      <c r="DRT66" s="257"/>
      <c r="DRU66" s="257"/>
      <c r="DRV66" s="257"/>
      <c r="DRW66" s="257"/>
      <c r="DRX66" s="257"/>
      <c r="DRY66" s="257"/>
      <c r="DRZ66" s="257"/>
      <c r="DSA66" s="257"/>
      <c r="DSB66" s="257"/>
      <c r="DSC66" s="257"/>
      <c r="DSD66" s="257"/>
      <c r="DSE66" s="257"/>
      <c r="DSF66" s="257"/>
      <c r="DSG66" s="257"/>
      <c r="DSH66" s="257"/>
      <c r="DSI66" s="257"/>
      <c r="DSJ66" s="257"/>
      <c r="DSK66" s="257"/>
      <c r="DSL66" s="257"/>
      <c r="DSM66" s="257"/>
      <c r="DSN66" s="257"/>
      <c r="DSO66" s="257"/>
      <c r="DSP66" s="257"/>
      <c r="DSQ66" s="257"/>
      <c r="DSR66" s="257"/>
      <c r="DSS66" s="257"/>
      <c r="DST66" s="257"/>
      <c r="DSU66" s="257"/>
      <c r="DSV66" s="257"/>
      <c r="DSW66" s="257"/>
      <c r="DSX66" s="257"/>
      <c r="DSY66" s="257"/>
      <c r="DSZ66" s="257"/>
      <c r="DTA66" s="257"/>
      <c r="DTB66" s="257"/>
      <c r="DTC66" s="257"/>
      <c r="DTD66" s="257"/>
      <c r="DTE66" s="257"/>
      <c r="DTF66" s="257"/>
      <c r="DTG66" s="257"/>
      <c r="DTH66" s="257"/>
      <c r="DTI66" s="257"/>
      <c r="DTJ66" s="257"/>
      <c r="DTK66" s="257"/>
      <c r="DTL66" s="257"/>
      <c r="DTM66" s="257"/>
      <c r="DTN66" s="257"/>
      <c r="DTO66" s="257"/>
      <c r="DTP66" s="257"/>
      <c r="DTQ66" s="257"/>
      <c r="DTR66" s="257"/>
      <c r="DTS66" s="257"/>
      <c r="DTT66" s="257"/>
      <c r="DTU66" s="257"/>
      <c r="DTV66" s="257"/>
      <c r="DTW66" s="257"/>
      <c r="DTX66" s="257"/>
      <c r="DTY66" s="257"/>
      <c r="DTZ66" s="257"/>
      <c r="DUA66" s="257"/>
      <c r="DUB66" s="257"/>
      <c r="DUC66" s="257"/>
      <c r="DUD66" s="257"/>
      <c r="DUE66" s="257"/>
      <c r="DUF66" s="257"/>
      <c r="DUG66" s="257"/>
      <c r="DUH66" s="257"/>
      <c r="DUI66" s="257"/>
      <c r="DUJ66" s="257"/>
      <c r="DUK66" s="257"/>
      <c r="DUL66" s="257"/>
      <c r="DUM66" s="257"/>
      <c r="DUN66" s="257"/>
      <c r="DUO66" s="257"/>
      <c r="DUP66" s="257"/>
      <c r="DUQ66" s="257"/>
      <c r="DUR66" s="257"/>
      <c r="DUS66" s="257"/>
      <c r="DUT66" s="257"/>
      <c r="DUU66" s="257"/>
      <c r="DUV66" s="257"/>
      <c r="DUW66" s="257"/>
      <c r="DUX66" s="257"/>
      <c r="DUY66" s="257"/>
      <c r="DUZ66" s="257"/>
      <c r="DVA66" s="257"/>
      <c r="DVB66" s="257"/>
      <c r="DVC66" s="257"/>
      <c r="DVD66" s="257"/>
      <c r="DVE66" s="257"/>
      <c r="DVF66" s="257"/>
      <c r="DVG66" s="257"/>
      <c r="DVH66" s="257"/>
      <c r="DVI66" s="257"/>
      <c r="DVJ66" s="257"/>
      <c r="DVK66" s="257"/>
      <c r="DVL66" s="257"/>
      <c r="DVM66" s="257"/>
      <c r="DVN66" s="257"/>
      <c r="DVO66" s="257"/>
      <c r="DVP66" s="257"/>
      <c r="DVQ66" s="257"/>
      <c r="DVR66" s="257"/>
      <c r="DVS66" s="257"/>
      <c r="DVT66" s="257"/>
      <c r="DVU66" s="257"/>
      <c r="DVV66" s="257"/>
      <c r="DVW66" s="257"/>
      <c r="DVX66" s="257"/>
      <c r="DVY66" s="257"/>
      <c r="DVZ66" s="257"/>
      <c r="DWA66" s="257"/>
      <c r="DWB66" s="257"/>
      <c r="DWC66" s="257"/>
      <c r="DWD66" s="257"/>
      <c r="DWE66" s="257"/>
      <c r="DWF66" s="257"/>
      <c r="DWG66" s="257"/>
      <c r="DWH66" s="257"/>
      <c r="DWI66" s="257"/>
      <c r="DWJ66" s="257"/>
      <c r="DWK66" s="257"/>
      <c r="DWL66" s="257"/>
      <c r="DWM66" s="257"/>
      <c r="DWN66" s="257"/>
      <c r="DWO66" s="257"/>
      <c r="DWP66" s="257"/>
      <c r="DWQ66" s="257"/>
      <c r="DWR66" s="257"/>
      <c r="DWS66" s="257"/>
      <c r="DWT66" s="257"/>
      <c r="DWU66" s="257"/>
      <c r="DWV66" s="257"/>
      <c r="DWW66" s="257"/>
      <c r="DWX66" s="257"/>
      <c r="DWY66" s="257"/>
      <c r="DWZ66" s="257"/>
      <c r="DXA66" s="257"/>
      <c r="DXB66" s="257"/>
      <c r="DXC66" s="257"/>
      <c r="DXD66" s="257"/>
      <c r="DXE66" s="257"/>
      <c r="DXF66" s="257"/>
      <c r="DXG66" s="257"/>
      <c r="DXH66" s="257"/>
      <c r="DXI66" s="257"/>
      <c r="DXJ66" s="257"/>
      <c r="DXK66" s="257"/>
      <c r="DXL66" s="257"/>
      <c r="DXM66" s="257"/>
      <c r="DXN66" s="257"/>
      <c r="DXO66" s="257"/>
      <c r="DXP66" s="257"/>
      <c r="DXQ66" s="257"/>
      <c r="DXR66" s="257"/>
      <c r="DXS66" s="257"/>
      <c r="DXT66" s="257"/>
      <c r="DXU66" s="257"/>
      <c r="DXV66" s="257"/>
      <c r="DXW66" s="257"/>
      <c r="DXX66" s="257"/>
      <c r="DXY66" s="257"/>
      <c r="DXZ66" s="257"/>
      <c r="DYA66" s="257"/>
      <c r="DYB66" s="257"/>
      <c r="DYC66" s="257"/>
      <c r="DYD66" s="257"/>
      <c r="DYE66" s="257"/>
      <c r="DYF66" s="257"/>
      <c r="DYG66" s="257"/>
      <c r="DYH66" s="257"/>
      <c r="DYI66" s="257"/>
      <c r="DYJ66" s="257"/>
      <c r="DYK66" s="257"/>
      <c r="DYL66" s="257"/>
      <c r="DYM66" s="257"/>
      <c r="DYN66" s="257"/>
      <c r="DYO66" s="257"/>
      <c r="DYP66" s="257"/>
      <c r="DYQ66" s="257"/>
      <c r="DYR66" s="257"/>
      <c r="DYS66" s="257"/>
      <c r="DYT66" s="257"/>
      <c r="DYU66" s="257"/>
      <c r="DYV66" s="257"/>
      <c r="DYW66" s="257"/>
      <c r="DYX66" s="257"/>
      <c r="DYY66" s="257"/>
      <c r="DYZ66" s="257"/>
      <c r="DZA66" s="257"/>
      <c r="DZB66" s="257"/>
      <c r="DZC66" s="257"/>
      <c r="DZD66" s="257"/>
      <c r="DZE66" s="257"/>
      <c r="DZF66" s="257"/>
      <c r="DZG66" s="257"/>
      <c r="DZH66" s="257"/>
      <c r="DZI66" s="257"/>
      <c r="DZJ66" s="257"/>
      <c r="DZK66" s="257"/>
      <c r="DZL66" s="257"/>
      <c r="DZM66" s="257"/>
      <c r="DZN66" s="257"/>
      <c r="DZO66" s="257"/>
      <c r="DZP66" s="257"/>
      <c r="DZQ66" s="257"/>
      <c r="DZR66" s="257"/>
      <c r="DZS66" s="257"/>
      <c r="DZT66" s="257"/>
      <c r="DZU66" s="257"/>
      <c r="DZV66" s="257"/>
      <c r="DZW66" s="257"/>
      <c r="DZX66" s="257"/>
      <c r="DZY66" s="257"/>
      <c r="DZZ66" s="257"/>
      <c r="EAA66" s="257"/>
      <c r="EAB66" s="257"/>
      <c r="EAC66" s="257"/>
      <c r="EAD66" s="257"/>
      <c r="EAE66" s="257"/>
      <c r="EAF66" s="257"/>
      <c r="EAG66" s="257"/>
      <c r="EAH66" s="257"/>
      <c r="EAI66" s="257"/>
      <c r="EAJ66" s="257"/>
      <c r="EAK66" s="257"/>
      <c r="EAL66" s="257"/>
      <c r="EAM66" s="257"/>
      <c r="EAN66" s="257"/>
      <c r="EAO66" s="257"/>
      <c r="EAP66" s="257"/>
      <c r="EAQ66" s="257"/>
      <c r="EAR66" s="257"/>
      <c r="EAS66" s="257"/>
      <c r="EAT66" s="257"/>
      <c r="EAU66" s="257"/>
      <c r="EAV66" s="257"/>
      <c r="EAW66" s="257"/>
      <c r="EAX66" s="257"/>
      <c r="EAY66" s="257"/>
      <c r="EAZ66" s="257"/>
      <c r="EBA66" s="257"/>
      <c r="EBB66" s="257"/>
      <c r="EBC66" s="257"/>
      <c r="EBD66" s="257"/>
      <c r="EBE66" s="257"/>
      <c r="EBF66" s="257"/>
      <c r="EBG66" s="257"/>
      <c r="EBH66" s="257"/>
      <c r="EBI66" s="257"/>
      <c r="EBJ66" s="257"/>
      <c r="EBK66" s="257"/>
      <c r="EBL66" s="257"/>
      <c r="EBM66" s="257"/>
      <c r="EBN66" s="257"/>
      <c r="EBO66" s="257"/>
      <c r="EBP66" s="257"/>
      <c r="EBQ66" s="257"/>
      <c r="EBR66" s="257"/>
      <c r="EBS66" s="257"/>
      <c r="EBT66" s="257"/>
      <c r="EBU66" s="257"/>
      <c r="EBV66" s="257"/>
      <c r="EBW66" s="257"/>
      <c r="EBX66" s="257"/>
      <c r="EBY66" s="257"/>
      <c r="EBZ66" s="257"/>
      <c r="ECA66" s="257"/>
      <c r="ECB66" s="257"/>
      <c r="ECC66" s="257"/>
      <c r="ECD66" s="257"/>
      <c r="ECE66" s="257"/>
      <c r="ECF66" s="257"/>
      <c r="ECG66" s="257"/>
      <c r="ECH66" s="257"/>
      <c r="ECI66" s="257"/>
      <c r="ECJ66" s="257"/>
      <c r="ECK66" s="257"/>
      <c r="ECL66" s="257"/>
      <c r="ECM66" s="257"/>
      <c r="ECN66" s="257"/>
      <c r="ECO66" s="257"/>
      <c r="ECP66" s="257"/>
      <c r="ECQ66" s="257"/>
      <c r="ECR66" s="257"/>
      <c r="ECS66" s="257"/>
      <c r="ECT66" s="257"/>
      <c r="ECU66" s="257"/>
      <c r="ECV66" s="257"/>
      <c r="ECW66" s="257"/>
      <c r="ECX66" s="257"/>
      <c r="ECY66" s="257"/>
      <c r="ECZ66" s="257"/>
      <c r="EDA66" s="257"/>
      <c r="EDB66" s="257"/>
      <c r="EDC66" s="257"/>
      <c r="EDD66" s="257"/>
      <c r="EDE66" s="257"/>
      <c r="EDF66" s="257"/>
      <c r="EDG66" s="257"/>
      <c r="EDH66" s="257"/>
      <c r="EDI66" s="257"/>
      <c r="EDJ66" s="257"/>
      <c r="EDK66" s="257"/>
      <c r="EDL66" s="257"/>
      <c r="EDM66" s="257"/>
      <c r="EDN66" s="257"/>
      <c r="EDO66" s="257"/>
      <c r="EDP66" s="257"/>
      <c r="EDQ66" s="257"/>
      <c r="EDR66" s="257"/>
      <c r="EDS66" s="257"/>
      <c r="EDT66" s="257"/>
      <c r="EDU66" s="257"/>
      <c r="EDV66" s="257"/>
      <c r="EDW66" s="257"/>
      <c r="EDX66" s="257"/>
      <c r="EDY66" s="257"/>
      <c r="EDZ66" s="257"/>
      <c r="EEA66" s="257"/>
      <c r="EEB66" s="257"/>
      <c r="EEC66" s="257"/>
      <c r="EED66" s="257"/>
      <c r="EEE66" s="257"/>
      <c r="EEF66" s="257"/>
      <c r="EEG66" s="257"/>
      <c r="EEH66" s="257"/>
      <c r="EEI66" s="257"/>
      <c r="EEJ66" s="257"/>
      <c r="EEK66" s="257"/>
      <c r="EEL66" s="257"/>
      <c r="EEM66" s="257"/>
      <c r="EEN66" s="257"/>
      <c r="EEO66" s="257"/>
      <c r="EEP66" s="257"/>
      <c r="EEQ66" s="257"/>
      <c r="EER66" s="257"/>
      <c r="EES66" s="257"/>
      <c r="EET66" s="257"/>
      <c r="EEU66" s="257"/>
      <c r="EEV66" s="257"/>
      <c r="EEW66" s="257"/>
      <c r="EEX66" s="257"/>
      <c r="EEY66" s="257"/>
      <c r="EEZ66" s="257"/>
      <c r="EFA66" s="257"/>
      <c r="EFB66" s="257"/>
      <c r="EFC66" s="257"/>
      <c r="EFD66" s="257"/>
      <c r="EFE66" s="257"/>
      <c r="EFF66" s="257"/>
      <c r="EFG66" s="257"/>
      <c r="EFH66" s="257"/>
      <c r="EFI66" s="257"/>
      <c r="EFJ66" s="257"/>
      <c r="EFK66" s="257"/>
      <c r="EFL66" s="257"/>
      <c r="EFM66" s="257"/>
      <c r="EFN66" s="257"/>
      <c r="EFO66" s="257"/>
      <c r="EFP66" s="257"/>
      <c r="EFQ66" s="257"/>
      <c r="EFR66" s="257"/>
      <c r="EFS66" s="257"/>
      <c r="EFT66" s="257"/>
      <c r="EFU66" s="257"/>
      <c r="EFV66" s="257"/>
      <c r="EFW66" s="257"/>
      <c r="EFX66" s="257"/>
      <c r="EFY66" s="257"/>
      <c r="EFZ66" s="257"/>
      <c r="EGA66" s="257"/>
      <c r="EGB66" s="257"/>
      <c r="EGC66" s="257"/>
      <c r="EGD66" s="257"/>
      <c r="EGE66" s="257"/>
      <c r="EGF66" s="257"/>
      <c r="EGG66" s="257"/>
      <c r="EGH66" s="257"/>
      <c r="EGI66" s="257"/>
      <c r="EGJ66" s="257"/>
      <c r="EGK66" s="257"/>
      <c r="EGL66" s="257"/>
      <c r="EGM66" s="257"/>
      <c r="EGN66" s="257"/>
      <c r="EGO66" s="257"/>
      <c r="EGP66" s="257"/>
      <c r="EGQ66" s="257"/>
      <c r="EGR66" s="257"/>
      <c r="EGS66" s="257"/>
      <c r="EGT66" s="257"/>
      <c r="EGU66" s="257"/>
      <c r="EGV66" s="257"/>
      <c r="EGW66" s="257"/>
      <c r="EGX66" s="257"/>
      <c r="EGY66" s="257"/>
      <c r="EGZ66" s="257"/>
      <c r="EHA66" s="257"/>
      <c r="EHB66" s="257"/>
      <c r="EHC66" s="257"/>
      <c r="EHD66" s="257"/>
      <c r="EHE66" s="257"/>
      <c r="EHF66" s="257"/>
      <c r="EHG66" s="257"/>
      <c r="EHH66" s="257"/>
      <c r="EHI66" s="257"/>
      <c r="EHJ66" s="257"/>
      <c r="EHK66" s="257"/>
      <c r="EHL66" s="257"/>
      <c r="EHM66" s="257"/>
      <c r="EHN66" s="257"/>
      <c r="EHO66" s="257"/>
      <c r="EHP66" s="257"/>
      <c r="EHQ66" s="257"/>
      <c r="EHR66" s="257"/>
      <c r="EHS66" s="257"/>
      <c r="EHT66" s="257"/>
      <c r="EHU66" s="257"/>
      <c r="EHV66" s="257"/>
      <c r="EHW66" s="257"/>
      <c r="EHX66" s="257"/>
      <c r="EHY66" s="257"/>
      <c r="EHZ66" s="257"/>
      <c r="EIA66" s="257"/>
      <c r="EIB66" s="257"/>
      <c r="EIC66" s="257"/>
      <c r="EID66" s="257"/>
      <c r="EIE66" s="257"/>
      <c r="EIF66" s="257"/>
      <c r="EIG66" s="257"/>
      <c r="EIH66" s="257"/>
      <c r="EII66" s="257"/>
      <c r="EIJ66" s="257"/>
      <c r="EIK66" s="257"/>
      <c r="EIL66" s="257"/>
      <c r="EIM66" s="257"/>
      <c r="EIN66" s="257"/>
      <c r="EIO66" s="257"/>
      <c r="EIP66" s="257"/>
      <c r="EIQ66" s="257"/>
      <c r="EIR66" s="257"/>
      <c r="EIS66" s="257"/>
      <c r="EIT66" s="257"/>
      <c r="EIU66" s="257"/>
      <c r="EIV66" s="257"/>
      <c r="EIW66" s="257"/>
      <c r="EIX66" s="257"/>
      <c r="EIY66" s="257"/>
      <c r="EIZ66" s="257"/>
      <c r="EJA66" s="257"/>
      <c r="EJB66" s="257"/>
      <c r="EJC66" s="257"/>
      <c r="EJD66" s="257"/>
      <c r="EJE66" s="257"/>
      <c r="EJF66" s="257"/>
      <c r="EJG66" s="257"/>
      <c r="EJH66" s="257"/>
      <c r="EJI66" s="257"/>
      <c r="EJJ66" s="257"/>
      <c r="EJK66" s="257"/>
      <c r="EJL66" s="257"/>
      <c r="EJM66" s="257"/>
      <c r="EJN66" s="257"/>
      <c r="EJO66" s="257"/>
      <c r="EJP66" s="257"/>
      <c r="EJQ66" s="257"/>
      <c r="EJR66" s="257"/>
      <c r="EJS66" s="257"/>
      <c r="EJT66" s="257"/>
      <c r="EJU66" s="257"/>
      <c r="EJV66" s="257"/>
      <c r="EJW66" s="257"/>
      <c r="EJX66" s="257"/>
      <c r="EJY66" s="257"/>
      <c r="EJZ66" s="257"/>
      <c r="EKA66" s="257"/>
      <c r="EKB66" s="257"/>
      <c r="EKC66" s="257"/>
      <c r="EKD66" s="257"/>
      <c r="EKE66" s="257"/>
      <c r="EKF66" s="257"/>
      <c r="EKG66" s="257"/>
      <c r="EKH66" s="257"/>
      <c r="EKI66" s="257"/>
      <c r="EKJ66" s="257"/>
      <c r="EKK66" s="257"/>
      <c r="EKL66" s="257"/>
      <c r="EKM66" s="257"/>
      <c r="EKN66" s="257"/>
      <c r="EKO66" s="257"/>
      <c r="EKP66" s="257"/>
      <c r="EKQ66" s="257"/>
      <c r="EKR66" s="257"/>
      <c r="EKS66" s="257"/>
      <c r="EKT66" s="257"/>
      <c r="EKU66" s="257"/>
      <c r="EKV66" s="257"/>
      <c r="EKW66" s="257"/>
      <c r="EKX66" s="257"/>
      <c r="EKY66" s="257"/>
      <c r="EKZ66" s="257"/>
      <c r="ELA66" s="257"/>
      <c r="ELB66" s="257"/>
      <c r="ELC66" s="257"/>
      <c r="ELD66" s="257"/>
      <c r="ELE66" s="257"/>
      <c r="ELF66" s="257"/>
      <c r="ELG66" s="257"/>
      <c r="ELH66" s="257"/>
      <c r="ELI66" s="257"/>
      <c r="ELJ66" s="257"/>
      <c r="ELK66" s="257"/>
      <c r="ELL66" s="257"/>
      <c r="ELM66" s="257"/>
      <c r="ELN66" s="257"/>
      <c r="ELO66" s="257"/>
      <c r="ELP66" s="257"/>
      <c r="ELQ66" s="257"/>
      <c r="ELR66" s="257"/>
      <c r="ELS66" s="257"/>
      <c r="ELT66" s="257"/>
      <c r="ELU66" s="257"/>
      <c r="ELV66" s="257"/>
      <c r="ELW66" s="257"/>
      <c r="ELX66" s="257"/>
      <c r="ELY66" s="257"/>
      <c r="ELZ66" s="257"/>
      <c r="EMA66" s="257"/>
      <c r="EMB66" s="257"/>
      <c r="EMC66" s="257"/>
      <c r="EMD66" s="257"/>
      <c r="EME66" s="257"/>
      <c r="EMF66" s="257"/>
      <c r="EMG66" s="257"/>
      <c r="EMH66" s="257"/>
      <c r="EMI66" s="257"/>
      <c r="EMJ66" s="257"/>
      <c r="EMK66" s="257"/>
      <c r="EML66" s="257"/>
      <c r="EMM66" s="257"/>
      <c r="EMN66" s="257"/>
      <c r="EMO66" s="257"/>
      <c r="EMP66" s="257"/>
      <c r="EMQ66" s="257"/>
      <c r="EMR66" s="257"/>
      <c r="EMS66" s="257"/>
      <c r="EMT66" s="257"/>
      <c r="EMU66" s="257"/>
      <c r="EMV66" s="257"/>
      <c r="EMW66" s="257"/>
      <c r="EMX66" s="257"/>
      <c r="EMY66" s="257"/>
      <c r="EMZ66" s="257"/>
      <c r="ENA66" s="257"/>
      <c r="ENB66" s="257"/>
      <c r="ENC66" s="257"/>
      <c r="END66" s="257"/>
      <c r="ENE66" s="257"/>
      <c r="ENF66" s="257"/>
      <c r="ENG66" s="257"/>
      <c r="ENH66" s="257"/>
      <c r="ENI66" s="257"/>
      <c r="ENJ66" s="257"/>
      <c r="ENK66" s="257"/>
      <c r="ENL66" s="257"/>
      <c r="ENM66" s="257"/>
      <c r="ENN66" s="257"/>
      <c r="ENO66" s="257"/>
      <c r="ENP66" s="257"/>
      <c r="ENQ66" s="257"/>
      <c r="ENR66" s="257"/>
      <c r="ENS66" s="257"/>
      <c r="ENT66" s="257"/>
      <c r="ENU66" s="257"/>
      <c r="ENV66" s="257"/>
      <c r="ENW66" s="257"/>
      <c r="ENX66" s="257"/>
      <c r="ENY66" s="257"/>
      <c r="ENZ66" s="257"/>
      <c r="EOA66" s="257"/>
      <c r="EOB66" s="257"/>
      <c r="EOC66" s="257"/>
      <c r="EOD66" s="257"/>
      <c r="EOE66" s="257"/>
      <c r="EOF66" s="257"/>
      <c r="EOG66" s="257"/>
      <c r="EOH66" s="257"/>
      <c r="EOI66" s="257"/>
      <c r="EOJ66" s="257"/>
      <c r="EOK66" s="257"/>
      <c r="EOL66" s="257"/>
      <c r="EOM66" s="257"/>
      <c r="EON66" s="257"/>
      <c r="EOO66" s="257"/>
      <c r="EOP66" s="257"/>
      <c r="EOQ66" s="257"/>
      <c r="EOR66" s="257"/>
      <c r="EOS66" s="257"/>
      <c r="EOT66" s="257"/>
      <c r="EOU66" s="257"/>
      <c r="EOV66" s="257"/>
      <c r="EOW66" s="257"/>
      <c r="EOX66" s="257"/>
      <c r="EOY66" s="257"/>
      <c r="EOZ66" s="257"/>
      <c r="EPA66" s="257"/>
      <c r="EPB66" s="257"/>
      <c r="EPC66" s="257"/>
      <c r="EPD66" s="257"/>
      <c r="EPE66" s="257"/>
      <c r="EPF66" s="257"/>
      <c r="EPG66" s="257"/>
      <c r="EPH66" s="257"/>
      <c r="EPI66" s="257"/>
      <c r="EPJ66" s="257"/>
      <c r="EPK66" s="257"/>
      <c r="EPL66" s="257"/>
      <c r="EPM66" s="257"/>
      <c r="EPN66" s="257"/>
      <c r="EPO66" s="257"/>
      <c r="EPP66" s="257"/>
      <c r="EPQ66" s="257"/>
      <c r="EPR66" s="257"/>
      <c r="EPS66" s="257"/>
      <c r="EPT66" s="257"/>
      <c r="EPU66" s="257"/>
      <c r="EPV66" s="257"/>
      <c r="EPW66" s="257"/>
      <c r="EPX66" s="257"/>
      <c r="EPY66" s="257"/>
      <c r="EPZ66" s="257"/>
      <c r="EQA66" s="257"/>
      <c r="EQB66" s="257"/>
      <c r="EQC66" s="257"/>
      <c r="EQD66" s="257"/>
      <c r="EQE66" s="257"/>
      <c r="EQF66" s="257"/>
      <c r="EQG66" s="257"/>
      <c r="EQH66" s="257"/>
      <c r="EQI66" s="257"/>
      <c r="EQJ66" s="257"/>
      <c r="EQK66" s="257"/>
      <c r="EQL66" s="257"/>
      <c r="EQM66" s="257"/>
      <c r="EQN66" s="257"/>
      <c r="EQO66" s="257"/>
      <c r="EQP66" s="257"/>
      <c r="EQQ66" s="257"/>
      <c r="EQR66" s="257"/>
      <c r="EQS66" s="257"/>
      <c r="EQT66" s="257"/>
      <c r="EQU66" s="257"/>
      <c r="EQV66" s="257"/>
      <c r="EQW66" s="257"/>
      <c r="EQX66" s="257"/>
      <c r="EQY66" s="257"/>
      <c r="EQZ66" s="257"/>
      <c r="ERA66" s="257"/>
      <c r="ERB66" s="257"/>
      <c r="ERC66" s="257"/>
      <c r="ERD66" s="257"/>
      <c r="ERE66" s="257"/>
      <c r="ERF66" s="257"/>
      <c r="ERG66" s="257"/>
      <c r="ERH66" s="257"/>
      <c r="ERI66" s="257"/>
      <c r="ERJ66" s="257"/>
      <c r="ERK66" s="257"/>
      <c r="ERL66" s="257"/>
      <c r="ERM66" s="257"/>
      <c r="ERN66" s="257"/>
      <c r="ERO66" s="257"/>
      <c r="ERP66" s="257"/>
      <c r="ERQ66" s="257"/>
      <c r="ERR66" s="257"/>
      <c r="ERS66" s="257"/>
      <c r="ERT66" s="257"/>
      <c r="ERU66" s="257"/>
      <c r="ERV66" s="257"/>
      <c r="ERW66" s="257"/>
      <c r="ERX66" s="257"/>
      <c r="ERY66" s="257"/>
      <c r="ERZ66" s="257"/>
      <c r="ESA66" s="257"/>
      <c r="ESB66" s="257"/>
      <c r="ESC66" s="257"/>
      <c r="ESD66" s="257"/>
      <c r="ESE66" s="257"/>
      <c r="ESF66" s="257"/>
      <c r="ESG66" s="257"/>
      <c r="ESH66" s="257"/>
      <c r="ESI66" s="257"/>
      <c r="ESJ66" s="257"/>
      <c r="ESK66" s="257"/>
      <c r="ESL66" s="257"/>
      <c r="ESM66" s="257"/>
      <c r="ESN66" s="257"/>
      <c r="ESO66" s="257"/>
      <c r="ESP66" s="257"/>
      <c r="ESQ66" s="257"/>
      <c r="ESR66" s="257"/>
      <c r="ESS66" s="257"/>
      <c r="EST66" s="257"/>
      <c r="ESU66" s="257"/>
      <c r="ESV66" s="257"/>
      <c r="ESW66" s="257"/>
      <c r="ESX66" s="257"/>
      <c r="ESY66" s="257"/>
      <c r="ESZ66" s="257"/>
      <c r="ETA66" s="257"/>
      <c r="ETB66" s="257"/>
      <c r="ETC66" s="257"/>
      <c r="ETD66" s="257"/>
      <c r="ETE66" s="257"/>
      <c r="ETF66" s="257"/>
      <c r="ETG66" s="257"/>
      <c r="ETH66" s="257"/>
      <c r="ETI66" s="257"/>
      <c r="ETJ66" s="257"/>
      <c r="ETK66" s="257"/>
      <c r="ETL66" s="257"/>
      <c r="ETM66" s="257"/>
      <c r="ETN66" s="257"/>
      <c r="ETO66" s="257"/>
      <c r="ETP66" s="257"/>
      <c r="ETQ66" s="257"/>
      <c r="ETR66" s="257"/>
      <c r="ETS66" s="257"/>
      <c r="ETT66" s="257"/>
      <c r="ETU66" s="257"/>
      <c r="ETV66" s="257"/>
      <c r="ETW66" s="257"/>
      <c r="ETX66" s="257"/>
      <c r="ETY66" s="257"/>
      <c r="ETZ66" s="257"/>
      <c r="EUA66" s="257"/>
      <c r="EUB66" s="257"/>
      <c r="EUC66" s="257"/>
      <c r="EUD66" s="257"/>
      <c r="EUE66" s="257"/>
      <c r="EUF66" s="257"/>
      <c r="EUG66" s="257"/>
      <c r="EUH66" s="257"/>
      <c r="EUI66" s="257"/>
      <c r="EUJ66" s="257"/>
      <c r="EUK66" s="257"/>
      <c r="EUL66" s="257"/>
      <c r="EUM66" s="257"/>
      <c r="EUN66" s="257"/>
      <c r="EUO66" s="257"/>
      <c r="EUP66" s="257"/>
      <c r="EUQ66" s="257"/>
      <c r="EUR66" s="257"/>
      <c r="EUS66" s="257"/>
      <c r="EUT66" s="257"/>
      <c r="EUU66" s="257"/>
      <c r="EUV66" s="257"/>
      <c r="EUW66" s="257"/>
      <c r="EUX66" s="257"/>
      <c r="EUY66" s="257"/>
      <c r="EUZ66" s="257"/>
      <c r="EVA66" s="257"/>
      <c r="EVB66" s="257"/>
      <c r="EVC66" s="257"/>
      <c r="EVD66" s="257"/>
      <c r="EVE66" s="257"/>
      <c r="EVF66" s="257"/>
      <c r="EVG66" s="257"/>
      <c r="EVH66" s="257"/>
      <c r="EVI66" s="257"/>
      <c r="EVJ66" s="257"/>
      <c r="EVK66" s="257"/>
      <c r="EVL66" s="257"/>
      <c r="EVM66" s="257"/>
      <c r="EVN66" s="257"/>
      <c r="EVO66" s="257"/>
      <c r="EVP66" s="257"/>
      <c r="EVQ66" s="257"/>
      <c r="EVR66" s="257"/>
      <c r="EVS66" s="257"/>
      <c r="EVT66" s="257"/>
      <c r="EVU66" s="257"/>
      <c r="EVV66" s="257"/>
      <c r="EVW66" s="257"/>
      <c r="EVX66" s="257"/>
      <c r="EVY66" s="257"/>
      <c r="EVZ66" s="257"/>
      <c r="EWA66" s="257"/>
      <c r="EWB66" s="257"/>
      <c r="EWC66" s="257"/>
      <c r="EWD66" s="257"/>
      <c r="EWE66" s="257"/>
      <c r="EWF66" s="257"/>
      <c r="EWG66" s="257"/>
      <c r="EWH66" s="257"/>
      <c r="EWI66" s="257"/>
      <c r="EWJ66" s="257"/>
      <c r="EWK66" s="257"/>
      <c r="EWL66" s="257"/>
      <c r="EWM66" s="257"/>
      <c r="EWN66" s="257"/>
      <c r="EWO66" s="257"/>
      <c r="EWP66" s="257"/>
      <c r="EWQ66" s="257"/>
      <c r="EWR66" s="257"/>
      <c r="EWS66" s="257"/>
      <c r="EWT66" s="257"/>
      <c r="EWU66" s="257"/>
      <c r="EWV66" s="257"/>
      <c r="EWW66" s="257"/>
      <c r="EWX66" s="257"/>
      <c r="EWY66" s="257"/>
      <c r="EWZ66" s="257"/>
      <c r="EXA66" s="257"/>
      <c r="EXB66" s="257"/>
      <c r="EXC66" s="257"/>
      <c r="EXD66" s="257"/>
      <c r="EXE66" s="257"/>
      <c r="EXF66" s="257"/>
      <c r="EXG66" s="257"/>
      <c r="EXH66" s="257"/>
      <c r="EXI66" s="257"/>
      <c r="EXJ66" s="257"/>
      <c r="EXK66" s="257"/>
      <c r="EXL66" s="257"/>
      <c r="EXM66" s="257"/>
      <c r="EXN66" s="257"/>
      <c r="EXO66" s="257"/>
      <c r="EXP66" s="257"/>
      <c r="EXQ66" s="257"/>
      <c r="EXR66" s="257"/>
      <c r="EXS66" s="257"/>
      <c r="EXT66" s="257"/>
      <c r="EXU66" s="257"/>
      <c r="EXV66" s="257"/>
      <c r="EXW66" s="257"/>
      <c r="EXX66" s="257"/>
      <c r="EXY66" s="257"/>
      <c r="EXZ66" s="257"/>
      <c r="EYA66" s="257"/>
      <c r="EYB66" s="257"/>
      <c r="EYC66" s="257"/>
      <c r="EYD66" s="257"/>
      <c r="EYE66" s="257"/>
      <c r="EYF66" s="257"/>
      <c r="EYG66" s="257"/>
      <c r="EYH66" s="257"/>
      <c r="EYI66" s="257"/>
      <c r="EYJ66" s="257"/>
      <c r="EYK66" s="257"/>
      <c r="EYL66" s="257"/>
      <c r="EYM66" s="257"/>
      <c r="EYN66" s="257"/>
      <c r="EYO66" s="257"/>
      <c r="EYP66" s="257"/>
      <c r="EYQ66" s="257"/>
      <c r="EYR66" s="257"/>
      <c r="EYS66" s="257"/>
      <c r="EYT66" s="257"/>
      <c r="EYU66" s="257"/>
      <c r="EYV66" s="257"/>
      <c r="EYW66" s="257"/>
      <c r="EYX66" s="257"/>
      <c r="EYY66" s="257"/>
      <c r="EYZ66" s="257"/>
      <c r="EZA66" s="257"/>
      <c r="EZB66" s="257"/>
      <c r="EZC66" s="257"/>
      <c r="EZD66" s="257"/>
      <c r="EZE66" s="257"/>
      <c r="EZF66" s="257"/>
      <c r="EZG66" s="257"/>
      <c r="EZH66" s="257"/>
      <c r="EZI66" s="257"/>
      <c r="EZJ66" s="257"/>
      <c r="EZK66" s="257"/>
      <c r="EZL66" s="257"/>
      <c r="EZM66" s="257"/>
      <c r="EZN66" s="257"/>
      <c r="EZO66" s="257"/>
      <c r="EZP66" s="257"/>
      <c r="EZQ66" s="257"/>
      <c r="EZR66" s="257"/>
      <c r="EZS66" s="257"/>
      <c r="EZT66" s="257"/>
      <c r="EZU66" s="257"/>
      <c r="EZV66" s="257"/>
      <c r="EZW66" s="257"/>
      <c r="EZX66" s="257"/>
      <c r="EZY66" s="257"/>
      <c r="EZZ66" s="257"/>
      <c r="FAA66" s="257"/>
      <c r="FAB66" s="257"/>
      <c r="FAC66" s="257"/>
      <c r="FAD66" s="257"/>
      <c r="FAE66" s="257"/>
      <c r="FAF66" s="257"/>
      <c r="FAG66" s="257"/>
      <c r="FAH66" s="257"/>
      <c r="FAI66" s="257"/>
      <c r="FAJ66" s="257"/>
      <c r="FAK66" s="257"/>
      <c r="FAL66" s="257"/>
      <c r="FAM66" s="257"/>
      <c r="FAN66" s="257"/>
      <c r="FAO66" s="257"/>
      <c r="FAP66" s="257"/>
      <c r="FAQ66" s="257"/>
      <c r="FAR66" s="257"/>
      <c r="FAS66" s="257"/>
      <c r="FAT66" s="257"/>
      <c r="FAU66" s="257"/>
      <c r="FAV66" s="257"/>
      <c r="FAW66" s="257"/>
      <c r="FAX66" s="257"/>
      <c r="FAY66" s="257"/>
      <c r="FAZ66" s="257"/>
      <c r="FBA66" s="257"/>
      <c r="FBB66" s="257"/>
      <c r="FBC66" s="257"/>
      <c r="FBD66" s="257"/>
      <c r="FBE66" s="257"/>
      <c r="FBF66" s="257"/>
      <c r="FBG66" s="257"/>
      <c r="FBH66" s="257"/>
      <c r="FBI66" s="257"/>
      <c r="FBJ66" s="257"/>
      <c r="FBK66" s="257"/>
      <c r="FBL66" s="257"/>
      <c r="FBM66" s="257"/>
      <c r="FBN66" s="257"/>
      <c r="FBO66" s="257"/>
      <c r="FBP66" s="257"/>
      <c r="FBQ66" s="257"/>
      <c r="FBR66" s="257"/>
      <c r="FBS66" s="257"/>
      <c r="FBT66" s="257"/>
      <c r="FBU66" s="257"/>
      <c r="FBV66" s="257"/>
      <c r="FBW66" s="257"/>
      <c r="FBX66" s="257"/>
      <c r="FBY66" s="257"/>
      <c r="FBZ66" s="257"/>
      <c r="FCA66" s="257"/>
      <c r="FCB66" s="257"/>
      <c r="FCC66" s="257"/>
      <c r="FCD66" s="257"/>
      <c r="FCE66" s="257"/>
      <c r="FCF66" s="257"/>
      <c r="FCG66" s="257"/>
      <c r="FCH66" s="257"/>
      <c r="FCI66" s="257"/>
      <c r="FCJ66" s="257"/>
      <c r="FCK66" s="257"/>
      <c r="FCL66" s="257"/>
      <c r="FCM66" s="257"/>
      <c r="FCN66" s="257"/>
      <c r="FCO66" s="257"/>
      <c r="FCP66" s="257"/>
      <c r="FCQ66" s="257"/>
      <c r="FCR66" s="257"/>
      <c r="FCS66" s="257"/>
      <c r="FCT66" s="257"/>
      <c r="FCU66" s="257"/>
      <c r="FCV66" s="257"/>
      <c r="FCW66" s="257"/>
      <c r="FCX66" s="257"/>
      <c r="FCY66" s="257"/>
      <c r="FCZ66" s="257"/>
      <c r="FDA66" s="257"/>
      <c r="FDB66" s="257"/>
      <c r="FDC66" s="257"/>
      <c r="FDD66" s="257"/>
      <c r="FDE66" s="257"/>
      <c r="FDF66" s="257"/>
      <c r="FDG66" s="257"/>
      <c r="FDH66" s="257"/>
      <c r="FDI66" s="257"/>
      <c r="FDJ66" s="257"/>
      <c r="FDK66" s="257"/>
      <c r="FDL66" s="257"/>
      <c r="FDM66" s="257"/>
      <c r="FDN66" s="257"/>
      <c r="FDO66" s="257"/>
      <c r="FDP66" s="257"/>
      <c r="FDQ66" s="257"/>
      <c r="FDR66" s="257"/>
      <c r="FDS66" s="257"/>
      <c r="FDT66" s="257"/>
      <c r="FDU66" s="257"/>
      <c r="FDV66" s="257"/>
      <c r="FDW66" s="257"/>
      <c r="FDX66" s="257"/>
      <c r="FDY66" s="257"/>
      <c r="FDZ66" s="257"/>
      <c r="FEA66" s="257"/>
      <c r="FEB66" s="257"/>
      <c r="FEC66" s="257"/>
      <c r="FED66" s="257"/>
      <c r="FEE66" s="257"/>
      <c r="FEF66" s="257"/>
      <c r="FEG66" s="257"/>
      <c r="FEH66" s="257"/>
      <c r="FEI66" s="257"/>
      <c r="FEJ66" s="257"/>
      <c r="FEK66" s="257"/>
      <c r="FEL66" s="257"/>
      <c r="FEM66" s="257"/>
      <c r="FEN66" s="257"/>
      <c r="FEO66" s="257"/>
      <c r="FEP66" s="257"/>
      <c r="FEQ66" s="257"/>
      <c r="FER66" s="257"/>
      <c r="FES66" s="257"/>
      <c r="FET66" s="257"/>
      <c r="FEU66" s="257"/>
      <c r="FEV66" s="257"/>
      <c r="FEW66" s="257"/>
      <c r="FEX66" s="257"/>
      <c r="FEY66" s="257"/>
      <c r="FEZ66" s="257"/>
      <c r="FFA66" s="257"/>
      <c r="FFB66" s="257"/>
      <c r="FFC66" s="257"/>
      <c r="FFD66" s="257"/>
      <c r="FFE66" s="257"/>
      <c r="FFF66" s="257"/>
      <c r="FFG66" s="257"/>
      <c r="FFH66" s="257"/>
      <c r="FFI66" s="257"/>
      <c r="FFJ66" s="257"/>
      <c r="FFK66" s="257"/>
      <c r="FFL66" s="257"/>
      <c r="FFM66" s="257"/>
      <c r="FFN66" s="257"/>
      <c r="FFO66" s="257"/>
      <c r="FFP66" s="257"/>
      <c r="FFQ66" s="257"/>
      <c r="FFR66" s="257"/>
      <c r="FFS66" s="257"/>
      <c r="FFT66" s="257"/>
      <c r="FFU66" s="257"/>
      <c r="FFV66" s="257"/>
      <c r="FFW66" s="257"/>
      <c r="FFX66" s="257"/>
      <c r="FFY66" s="257"/>
      <c r="FFZ66" s="257"/>
      <c r="FGA66" s="257"/>
      <c r="FGB66" s="257"/>
      <c r="FGC66" s="257"/>
      <c r="FGD66" s="257"/>
      <c r="FGE66" s="257"/>
      <c r="FGF66" s="257"/>
      <c r="FGG66" s="257"/>
      <c r="FGH66" s="257"/>
      <c r="FGI66" s="257"/>
      <c r="FGJ66" s="257"/>
      <c r="FGK66" s="257"/>
      <c r="FGL66" s="257"/>
      <c r="FGM66" s="257"/>
      <c r="FGN66" s="257"/>
      <c r="FGO66" s="257"/>
      <c r="FGP66" s="257"/>
      <c r="FGQ66" s="257"/>
      <c r="FGR66" s="257"/>
      <c r="FGS66" s="257"/>
      <c r="FGT66" s="257"/>
      <c r="FGU66" s="257"/>
      <c r="FGV66" s="257"/>
      <c r="FGW66" s="257"/>
      <c r="FGX66" s="257"/>
      <c r="FGY66" s="257"/>
      <c r="FGZ66" s="257"/>
      <c r="FHA66" s="257"/>
      <c r="FHB66" s="257"/>
      <c r="FHC66" s="257"/>
      <c r="FHD66" s="257"/>
      <c r="FHE66" s="257"/>
      <c r="FHF66" s="257"/>
      <c r="FHG66" s="257"/>
      <c r="FHH66" s="257"/>
      <c r="FHI66" s="257"/>
      <c r="FHJ66" s="257"/>
      <c r="FHK66" s="257"/>
      <c r="FHL66" s="257"/>
      <c r="FHM66" s="257"/>
      <c r="FHN66" s="257"/>
      <c r="FHO66" s="257"/>
      <c r="FHP66" s="257"/>
      <c r="FHQ66" s="257"/>
      <c r="FHR66" s="257"/>
      <c r="FHS66" s="257"/>
      <c r="FHT66" s="257"/>
      <c r="FHU66" s="257"/>
      <c r="FHV66" s="257"/>
      <c r="FHW66" s="257"/>
      <c r="FHX66" s="257"/>
      <c r="FHY66" s="257"/>
      <c r="FHZ66" s="257"/>
      <c r="FIA66" s="257"/>
      <c r="FIB66" s="257"/>
      <c r="FIC66" s="257"/>
      <c r="FID66" s="257"/>
      <c r="FIE66" s="257"/>
      <c r="FIF66" s="257"/>
      <c r="FIG66" s="257"/>
      <c r="FIH66" s="257"/>
      <c r="FII66" s="257"/>
      <c r="FIJ66" s="257"/>
      <c r="FIK66" s="257"/>
      <c r="FIL66" s="257"/>
      <c r="FIM66" s="257"/>
      <c r="FIN66" s="257"/>
      <c r="FIO66" s="257"/>
      <c r="FIP66" s="257"/>
      <c r="FIQ66" s="257"/>
      <c r="FIR66" s="257"/>
      <c r="FIS66" s="257"/>
      <c r="FIT66" s="257"/>
      <c r="FIU66" s="257"/>
      <c r="FIV66" s="257"/>
      <c r="FIW66" s="257"/>
      <c r="FIX66" s="257"/>
      <c r="FIY66" s="257"/>
      <c r="FIZ66" s="257"/>
      <c r="FJA66" s="257"/>
      <c r="FJB66" s="257"/>
      <c r="FJC66" s="257"/>
      <c r="FJD66" s="257"/>
      <c r="FJE66" s="257"/>
      <c r="FJF66" s="257"/>
      <c r="FJG66" s="257"/>
      <c r="FJH66" s="257"/>
      <c r="FJI66" s="257"/>
      <c r="FJJ66" s="257"/>
      <c r="FJK66" s="257"/>
      <c r="FJL66" s="257"/>
      <c r="FJM66" s="257"/>
      <c r="FJN66" s="257"/>
      <c r="FJO66" s="257"/>
      <c r="FJP66" s="257"/>
      <c r="FJQ66" s="257"/>
      <c r="FJR66" s="257"/>
      <c r="FJS66" s="257"/>
      <c r="FJT66" s="257"/>
      <c r="FJU66" s="257"/>
      <c r="FJV66" s="257"/>
      <c r="FJW66" s="257"/>
      <c r="FJX66" s="257"/>
      <c r="FJY66" s="257"/>
      <c r="FJZ66" s="257"/>
      <c r="FKA66" s="257"/>
      <c r="FKB66" s="257"/>
      <c r="FKC66" s="257"/>
      <c r="FKD66" s="257"/>
      <c r="FKE66" s="257"/>
      <c r="FKF66" s="257"/>
      <c r="FKG66" s="257"/>
      <c r="FKH66" s="257"/>
      <c r="FKI66" s="257"/>
      <c r="FKJ66" s="257"/>
      <c r="FKK66" s="257"/>
      <c r="FKL66" s="257"/>
      <c r="FKM66" s="257"/>
      <c r="FKN66" s="257"/>
      <c r="FKO66" s="257"/>
      <c r="FKP66" s="257"/>
      <c r="FKQ66" s="257"/>
      <c r="FKR66" s="257"/>
      <c r="FKS66" s="257"/>
      <c r="FKT66" s="257"/>
      <c r="FKU66" s="257"/>
      <c r="FKV66" s="257"/>
      <c r="FKW66" s="257"/>
      <c r="FKX66" s="257"/>
      <c r="FKY66" s="257"/>
      <c r="FKZ66" s="257"/>
      <c r="FLA66" s="257"/>
      <c r="FLB66" s="257"/>
      <c r="FLC66" s="257"/>
      <c r="FLD66" s="257"/>
      <c r="FLE66" s="257"/>
      <c r="FLF66" s="257"/>
      <c r="FLG66" s="257"/>
      <c r="FLH66" s="257"/>
      <c r="FLI66" s="257"/>
      <c r="FLJ66" s="257"/>
      <c r="FLK66" s="257"/>
      <c r="FLL66" s="257"/>
      <c r="FLM66" s="257"/>
      <c r="FLN66" s="257"/>
      <c r="FLO66" s="257"/>
      <c r="FLP66" s="257"/>
      <c r="FLQ66" s="257"/>
      <c r="FLR66" s="257"/>
      <c r="FLS66" s="257"/>
      <c r="FLT66" s="257"/>
      <c r="FLU66" s="257"/>
      <c r="FLV66" s="257"/>
      <c r="FLW66" s="257"/>
      <c r="FLX66" s="257"/>
      <c r="FLY66" s="257"/>
      <c r="FLZ66" s="257"/>
      <c r="FMA66" s="257"/>
      <c r="FMB66" s="257"/>
      <c r="FMC66" s="257"/>
      <c r="FMD66" s="257"/>
      <c r="FME66" s="257"/>
      <c r="FMF66" s="257"/>
      <c r="FMG66" s="257"/>
      <c r="FMH66" s="257"/>
      <c r="FMI66" s="257"/>
      <c r="FMJ66" s="257"/>
      <c r="FMK66" s="257"/>
      <c r="FML66" s="257"/>
      <c r="FMM66" s="257"/>
      <c r="FMN66" s="257"/>
      <c r="FMO66" s="257"/>
      <c r="FMP66" s="257"/>
      <c r="FMQ66" s="257"/>
      <c r="FMR66" s="257"/>
      <c r="FMS66" s="257"/>
      <c r="FMT66" s="257"/>
      <c r="FMU66" s="257"/>
      <c r="FMV66" s="257"/>
      <c r="FMW66" s="257"/>
      <c r="FMX66" s="257"/>
      <c r="FMY66" s="257"/>
      <c r="FMZ66" s="257"/>
      <c r="FNA66" s="257"/>
      <c r="FNB66" s="257"/>
      <c r="FNC66" s="257"/>
      <c r="FND66" s="257"/>
      <c r="FNE66" s="257"/>
      <c r="FNF66" s="257"/>
      <c r="FNG66" s="257"/>
      <c r="FNH66" s="257"/>
      <c r="FNI66" s="257"/>
      <c r="FNJ66" s="257"/>
      <c r="FNK66" s="257"/>
      <c r="FNL66" s="257"/>
      <c r="FNM66" s="257"/>
      <c r="FNN66" s="257"/>
      <c r="FNO66" s="257"/>
      <c r="FNP66" s="257"/>
      <c r="FNQ66" s="257"/>
      <c r="FNR66" s="257"/>
      <c r="FNS66" s="257"/>
      <c r="FNT66" s="257"/>
      <c r="FNU66" s="257"/>
      <c r="FNV66" s="257"/>
      <c r="FNW66" s="257"/>
      <c r="FNX66" s="257"/>
      <c r="FNY66" s="257"/>
      <c r="FNZ66" s="257"/>
      <c r="FOA66" s="257"/>
      <c r="FOB66" s="257"/>
      <c r="FOC66" s="257"/>
      <c r="FOD66" s="257"/>
      <c r="FOE66" s="257"/>
      <c r="FOF66" s="257"/>
      <c r="FOG66" s="257"/>
      <c r="FOH66" s="257"/>
      <c r="FOI66" s="257"/>
      <c r="FOJ66" s="257"/>
      <c r="FOK66" s="257"/>
      <c r="FOL66" s="257"/>
      <c r="FOM66" s="257"/>
      <c r="FON66" s="257"/>
      <c r="FOO66" s="257"/>
      <c r="FOP66" s="257"/>
      <c r="FOQ66" s="257"/>
      <c r="FOR66" s="257"/>
      <c r="FOS66" s="257"/>
      <c r="FOT66" s="257"/>
      <c r="FOU66" s="257"/>
      <c r="FOV66" s="257"/>
      <c r="FOW66" s="257"/>
      <c r="FOX66" s="257"/>
      <c r="FOY66" s="257"/>
      <c r="FOZ66" s="257"/>
      <c r="FPA66" s="257"/>
      <c r="FPB66" s="257"/>
      <c r="FPC66" s="257"/>
      <c r="FPD66" s="257"/>
      <c r="FPE66" s="257"/>
      <c r="FPF66" s="257"/>
      <c r="FPG66" s="257"/>
      <c r="FPH66" s="257"/>
      <c r="FPI66" s="257"/>
      <c r="FPJ66" s="257"/>
      <c r="FPK66" s="257"/>
      <c r="FPL66" s="257"/>
      <c r="FPM66" s="257"/>
      <c r="FPN66" s="257"/>
      <c r="FPO66" s="257"/>
      <c r="FPP66" s="257"/>
      <c r="FPQ66" s="257"/>
      <c r="FPR66" s="257"/>
      <c r="FPS66" s="257"/>
      <c r="FPT66" s="257"/>
      <c r="FPU66" s="257"/>
      <c r="FPV66" s="257"/>
      <c r="FPW66" s="257"/>
      <c r="FPX66" s="257"/>
      <c r="FPY66" s="257"/>
      <c r="FPZ66" s="257"/>
      <c r="FQA66" s="257"/>
      <c r="FQB66" s="257"/>
      <c r="FQC66" s="257"/>
      <c r="FQD66" s="257"/>
      <c r="FQE66" s="257"/>
      <c r="FQF66" s="257"/>
      <c r="FQG66" s="257"/>
      <c r="FQH66" s="257"/>
      <c r="FQI66" s="257"/>
      <c r="FQJ66" s="257"/>
      <c r="FQK66" s="257"/>
      <c r="FQL66" s="257"/>
      <c r="FQM66" s="257"/>
      <c r="FQN66" s="257"/>
      <c r="FQO66" s="257"/>
      <c r="FQP66" s="257"/>
      <c r="FQQ66" s="257"/>
      <c r="FQR66" s="257"/>
      <c r="FQS66" s="257"/>
      <c r="FQT66" s="257"/>
      <c r="FQU66" s="257"/>
      <c r="FQV66" s="257"/>
      <c r="FQW66" s="257"/>
      <c r="FQX66" s="257"/>
      <c r="FQY66" s="257"/>
      <c r="FQZ66" s="257"/>
      <c r="FRA66" s="257"/>
      <c r="FRB66" s="257"/>
      <c r="FRC66" s="257"/>
      <c r="FRD66" s="257"/>
      <c r="FRE66" s="257"/>
      <c r="FRF66" s="257"/>
      <c r="FRG66" s="257"/>
      <c r="FRH66" s="257"/>
      <c r="FRI66" s="257"/>
      <c r="FRJ66" s="257"/>
      <c r="FRK66" s="257"/>
      <c r="FRL66" s="257"/>
      <c r="FRM66" s="257"/>
      <c r="FRN66" s="257"/>
      <c r="FRO66" s="257"/>
      <c r="FRP66" s="257"/>
      <c r="FRQ66" s="257"/>
      <c r="FRR66" s="257"/>
      <c r="FRS66" s="257"/>
      <c r="FRT66" s="257"/>
      <c r="FRU66" s="257"/>
      <c r="FRV66" s="257"/>
      <c r="FRW66" s="257"/>
      <c r="FRX66" s="257"/>
      <c r="FRY66" s="257"/>
      <c r="FRZ66" s="257"/>
      <c r="FSA66" s="257"/>
      <c r="FSB66" s="257"/>
      <c r="FSC66" s="257"/>
      <c r="FSD66" s="257"/>
      <c r="FSE66" s="257"/>
      <c r="FSF66" s="257"/>
      <c r="FSG66" s="257"/>
      <c r="FSH66" s="257"/>
      <c r="FSI66" s="257"/>
      <c r="FSJ66" s="257"/>
      <c r="FSK66" s="257"/>
      <c r="FSL66" s="257"/>
      <c r="FSM66" s="257"/>
      <c r="FSN66" s="257"/>
      <c r="FSO66" s="257"/>
      <c r="FSP66" s="257"/>
      <c r="FSQ66" s="257"/>
      <c r="FSR66" s="257"/>
      <c r="FSS66" s="257"/>
      <c r="FST66" s="257"/>
      <c r="FSU66" s="257"/>
      <c r="FSV66" s="257"/>
      <c r="FSW66" s="257"/>
      <c r="FSX66" s="257"/>
      <c r="FSY66" s="257"/>
      <c r="FSZ66" s="257"/>
      <c r="FTA66" s="257"/>
      <c r="FTB66" s="257"/>
      <c r="FTC66" s="257"/>
      <c r="FTD66" s="257"/>
      <c r="FTE66" s="257"/>
      <c r="FTF66" s="257"/>
      <c r="FTG66" s="257"/>
      <c r="FTH66" s="257"/>
      <c r="FTI66" s="257"/>
      <c r="FTJ66" s="257"/>
      <c r="FTK66" s="257"/>
      <c r="FTL66" s="257"/>
      <c r="FTM66" s="257"/>
      <c r="FTN66" s="257"/>
      <c r="FTO66" s="257"/>
      <c r="FTP66" s="257"/>
      <c r="FTQ66" s="257"/>
      <c r="FTR66" s="257"/>
      <c r="FTS66" s="257"/>
      <c r="FTT66" s="257"/>
      <c r="FTU66" s="257"/>
      <c r="FTV66" s="257"/>
      <c r="FTW66" s="257"/>
      <c r="FTX66" s="257"/>
      <c r="FTY66" s="257"/>
      <c r="FTZ66" s="257"/>
      <c r="FUA66" s="257"/>
      <c r="FUB66" s="257"/>
      <c r="FUC66" s="257"/>
      <c r="FUD66" s="257"/>
      <c r="FUE66" s="257"/>
      <c r="FUF66" s="257"/>
      <c r="FUG66" s="257"/>
      <c r="FUH66" s="257"/>
      <c r="FUI66" s="257"/>
      <c r="FUJ66" s="257"/>
      <c r="FUK66" s="257"/>
      <c r="FUL66" s="257"/>
      <c r="FUM66" s="257"/>
      <c r="FUN66" s="257"/>
      <c r="FUO66" s="257"/>
      <c r="FUP66" s="257"/>
      <c r="FUQ66" s="257"/>
      <c r="FUR66" s="257"/>
      <c r="FUS66" s="257"/>
      <c r="FUT66" s="257"/>
      <c r="FUU66" s="257"/>
      <c r="FUV66" s="257"/>
      <c r="FUW66" s="257"/>
      <c r="FUX66" s="257"/>
      <c r="FUY66" s="257"/>
      <c r="FUZ66" s="257"/>
      <c r="FVA66" s="257"/>
      <c r="FVB66" s="257"/>
      <c r="FVC66" s="257"/>
      <c r="FVD66" s="257"/>
      <c r="FVE66" s="257"/>
      <c r="FVF66" s="257"/>
      <c r="FVG66" s="257"/>
      <c r="FVH66" s="257"/>
      <c r="FVI66" s="257"/>
      <c r="FVJ66" s="257"/>
      <c r="FVK66" s="257"/>
      <c r="FVL66" s="257"/>
      <c r="FVM66" s="257"/>
      <c r="FVN66" s="257"/>
      <c r="FVO66" s="257"/>
      <c r="FVP66" s="257"/>
      <c r="FVQ66" s="257"/>
      <c r="FVR66" s="257"/>
      <c r="FVS66" s="257"/>
      <c r="FVT66" s="257"/>
      <c r="FVU66" s="257"/>
      <c r="FVV66" s="257"/>
      <c r="FVW66" s="257"/>
      <c r="FVX66" s="257"/>
      <c r="FVY66" s="257"/>
      <c r="FVZ66" s="257"/>
      <c r="FWA66" s="257"/>
      <c r="FWB66" s="257"/>
      <c r="FWC66" s="257"/>
      <c r="FWD66" s="257"/>
      <c r="FWE66" s="257"/>
      <c r="FWF66" s="257"/>
      <c r="FWG66" s="257"/>
      <c r="FWH66" s="257"/>
      <c r="FWI66" s="257"/>
      <c r="FWJ66" s="257"/>
      <c r="FWK66" s="257"/>
      <c r="FWL66" s="257"/>
      <c r="FWM66" s="257"/>
      <c r="FWN66" s="257"/>
      <c r="FWO66" s="257"/>
      <c r="FWP66" s="257"/>
      <c r="FWQ66" s="257"/>
      <c r="FWR66" s="257"/>
      <c r="FWS66" s="257"/>
      <c r="FWT66" s="257"/>
      <c r="FWU66" s="257"/>
      <c r="FWV66" s="257"/>
      <c r="FWW66" s="257"/>
      <c r="FWX66" s="257"/>
      <c r="FWY66" s="257"/>
      <c r="FWZ66" s="257"/>
      <c r="FXA66" s="257"/>
      <c r="FXB66" s="257"/>
      <c r="FXC66" s="257"/>
      <c r="FXD66" s="257"/>
      <c r="FXE66" s="257"/>
      <c r="FXF66" s="257"/>
      <c r="FXG66" s="257"/>
      <c r="FXH66" s="257"/>
      <c r="FXI66" s="257"/>
      <c r="FXJ66" s="257"/>
      <c r="FXK66" s="257"/>
      <c r="FXL66" s="257"/>
      <c r="FXM66" s="257"/>
      <c r="FXN66" s="257"/>
      <c r="FXO66" s="257"/>
      <c r="FXP66" s="257"/>
      <c r="FXQ66" s="257"/>
      <c r="FXR66" s="257"/>
      <c r="FXS66" s="257"/>
      <c r="FXT66" s="257"/>
      <c r="FXU66" s="257"/>
      <c r="FXV66" s="257"/>
      <c r="FXW66" s="257"/>
      <c r="FXX66" s="257"/>
      <c r="FXY66" s="257"/>
      <c r="FXZ66" s="257"/>
      <c r="FYA66" s="257"/>
      <c r="FYB66" s="257"/>
      <c r="FYC66" s="257"/>
      <c r="FYD66" s="257"/>
      <c r="FYE66" s="257"/>
      <c r="FYF66" s="257"/>
      <c r="FYG66" s="257"/>
      <c r="FYH66" s="257"/>
      <c r="FYI66" s="257"/>
      <c r="FYJ66" s="257"/>
      <c r="FYK66" s="257"/>
      <c r="FYL66" s="257"/>
      <c r="FYM66" s="257"/>
      <c r="FYN66" s="257"/>
      <c r="FYO66" s="257"/>
      <c r="FYP66" s="257"/>
      <c r="FYQ66" s="257"/>
      <c r="FYR66" s="257"/>
      <c r="FYS66" s="257"/>
      <c r="FYT66" s="257"/>
      <c r="FYU66" s="257"/>
      <c r="FYV66" s="257"/>
      <c r="FYW66" s="257"/>
      <c r="FYX66" s="257"/>
      <c r="FYY66" s="257"/>
      <c r="FYZ66" s="257"/>
      <c r="FZA66" s="257"/>
      <c r="FZB66" s="257"/>
      <c r="FZC66" s="257"/>
      <c r="FZD66" s="257"/>
      <c r="FZE66" s="257"/>
      <c r="FZF66" s="257"/>
      <c r="FZG66" s="257"/>
      <c r="FZH66" s="257"/>
      <c r="FZI66" s="257"/>
      <c r="FZJ66" s="257"/>
      <c r="FZK66" s="257"/>
      <c r="FZL66" s="257"/>
      <c r="FZM66" s="257"/>
      <c r="FZN66" s="257"/>
      <c r="FZO66" s="257"/>
      <c r="FZP66" s="257"/>
      <c r="FZQ66" s="257"/>
      <c r="FZR66" s="257"/>
      <c r="FZS66" s="257"/>
      <c r="FZT66" s="257"/>
      <c r="FZU66" s="257"/>
      <c r="FZV66" s="257"/>
      <c r="FZW66" s="257"/>
      <c r="FZX66" s="257"/>
      <c r="FZY66" s="257"/>
      <c r="FZZ66" s="257"/>
      <c r="GAA66" s="257"/>
      <c r="GAB66" s="257"/>
      <c r="GAC66" s="257"/>
      <c r="GAD66" s="257"/>
      <c r="GAE66" s="257"/>
      <c r="GAF66" s="257"/>
      <c r="GAG66" s="257"/>
      <c r="GAH66" s="257"/>
      <c r="GAI66" s="257"/>
      <c r="GAJ66" s="257"/>
      <c r="GAK66" s="257"/>
      <c r="GAL66" s="257"/>
      <c r="GAM66" s="257"/>
      <c r="GAN66" s="257"/>
      <c r="GAO66" s="257"/>
      <c r="GAP66" s="257"/>
      <c r="GAQ66" s="257"/>
      <c r="GAR66" s="257"/>
      <c r="GAS66" s="257"/>
      <c r="GAT66" s="257"/>
      <c r="GAU66" s="257"/>
      <c r="GAV66" s="257"/>
      <c r="GAW66" s="257"/>
      <c r="GAX66" s="257"/>
      <c r="GAY66" s="257"/>
      <c r="GAZ66" s="257"/>
      <c r="GBA66" s="257"/>
      <c r="GBB66" s="257"/>
      <c r="GBC66" s="257"/>
      <c r="GBD66" s="257"/>
      <c r="GBE66" s="257"/>
      <c r="GBF66" s="257"/>
      <c r="GBG66" s="257"/>
      <c r="GBH66" s="257"/>
      <c r="GBI66" s="257"/>
      <c r="GBJ66" s="257"/>
      <c r="GBK66" s="257"/>
      <c r="GBL66" s="257"/>
      <c r="GBM66" s="257"/>
      <c r="GBN66" s="257"/>
      <c r="GBO66" s="257"/>
      <c r="GBP66" s="257"/>
      <c r="GBQ66" s="257"/>
      <c r="GBR66" s="257"/>
      <c r="GBS66" s="257"/>
      <c r="GBT66" s="257"/>
      <c r="GBU66" s="257"/>
      <c r="GBV66" s="257"/>
      <c r="GBW66" s="257"/>
      <c r="GBX66" s="257"/>
      <c r="GBY66" s="257"/>
      <c r="GBZ66" s="257"/>
      <c r="GCA66" s="257"/>
      <c r="GCB66" s="257"/>
      <c r="GCC66" s="257"/>
      <c r="GCD66" s="257"/>
      <c r="GCE66" s="257"/>
      <c r="GCF66" s="257"/>
      <c r="GCG66" s="257"/>
      <c r="GCH66" s="257"/>
      <c r="GCI66" s="257"/>
      <c r="GCJ66" s="257"/>
      <c r="GCK66" s="257"/>
      <c r="GCL66" s="257"/>
      <c r="GCM66" s="257"/>
      <c r="GCN66" s="257"/>
      <c r="GCO66" s="257"/>
      <c r="GCP66" s="257"/>
      <c r="GCQ66" s="257"/>
      <c r="GCR66" s="257"/>
      <c r="GCS66" s="257"/>
      <c r="GCT66" s="257"/>
      <c r="GCU66" s="257"/>
      <c r="GCV66" s="257"/>
      <c r="GCW66" s="257"/>
      <c r="GCX66" s="257"/>
      <c r="GCY66" s="257"/>
      <c r="GCZ66" s="257"/>
      <c r="GDA66" s="257"/>
      <c r="GDB66" s="257"/>
      <c r="GDC66" s="257"/>
      <c r="GDD66" s="257"/>
      <c r="GDE66" s="257"/>
      <c r="GDF66" s="257"/>
      <c r="GDG66" s="257"/>
      <c r="GDH66" s="257"/>
      <c r="GDI66" s="257"/>
      <c r="GDJ66" s="257"/>
      <c r="GDK66" s="257"/>
      <c r="GDL66" s="257"/>
      <c r="GDM66" s="257"/>
      <c r="GDN66" s="257"/>
      <c r="GDO66" s="257"/>
      <c r="GDP66" s="257"/>
      <c r="GDQ66" s="257"/>
      <c r="GDR66" s="257"/>
      <c r="GDS66" s="257"/>
      <c r="GDT66" s="257"/>
      <c r="GDU66" s="257"/>
      <c r="GDV66" s="257"/>
      <c r="GDW66" s="257"/>
      <c r="GDX66" s="257"/>
      <c r="GDY66" s="257"/>
      <c r="GDZ66" s="257"/>
      <c r="GEA66" s="257"/>
      <c r="GEB66" s="257"/>
      <c r="GEC66" s="257"/>
      <c r="GED66" s="257"/>
      <c r="GEE66" s="257"/>
      <c r="GEF66" s="257"/>
      <c r="GEG66" s="257"/>
      <c r="GEH66" s="257"/>
      <c r="GEI66" s="257"/>
      <c r="GEJ66" s="257"/>
      <c r="GEK66" s="257"/>
      <c r="GEL66" s="257"/>
      <c r="GEM66" s="257"/>
      <c r="GEN66" s="257"/>
      <c r="GEO66" s="257"/>
      <c r="GEP66" s="257"/>
      <c r="GEQ66" s="257"/>
      <c r="GER66" s="257"/>
      <c r="GES66" s="257"/>
      <c r="GET66" s="257"/>
      <c r="GEU66" s="257"/>
      <c r="GEV66" s="257"/>
      <c r="GEW66" s="257"/>
      <c r="GEX66" s="257"/>
      <c r="GEY66" s="257"/>
      <c r="GEZ66" s="257"/>
      <c r="GFA66" s="257"/>
      <c r="GFB66" s="257"/>
      <c r="GFC66" s="257"/>
      <c r="GFD66" s="257"/>
      <c r="GFE66" s="257"/>
      <c r="GFF66" s="257"/>
      <c r="GFG66" s="257"/>
      <c r="GFH66" s="257"/>
      <c r="GFI66" s="257"/>
      <c r="GFJ66" s="257"/>
      <c r="GFK66" s="257"/>
      <c r="GFL66" s="257"/>
      <c r="GFM66" s="257"/>
      <c r="GFN66" s="257"/>
      <c r="GFO66" s="257"/>
      <c r="GFP66" s="257"/>
      <c r="GFQ66" s="257"/>
      <c r="GFR66" s="257"/>
      <c r="GFS66" s="257"/>
      <c r="GFT66" s="257"/>
      <c r="GFU66" s="257"/>
      <c r="GFV66" s="257"/>
      <c r="GFW66" s="257"/>
      <c r="GFX66" s="257"/>
      <c r="GFY66" s="257"/>
      <c r="GFZ66" s="257"/>
      <c r="GGA66" s="257"/>
      <c r="GGB66" s="257"/>
      <c r="GGC66" s="257"/>
      <c r="GGD66" s="257"/>
      <c r="GGE66" s="257"/>
      <c r="GGF66" s="257"/>
      <c r="GGG66" s="257"/>
      <c r="GGH66" s="257"/>
      <c r="GGI66" s="257"/>
      <c r="GGJ66" s="257"/>
      <c r="GGK66" s="257"/>
      <c r="GGL66" s="257"/>
      <c r="GGM66" s="257"/>
      <c r="GGN66" s="257"/>
      <c r="GGO66" s="257"/>
      <c r="GGP66" s="257"/>
      <c r="GGQ66" s="257"/>
      <c r="GGR66" s="257"/>
      <c r="GGS66" s="257"/>
      <c r="GGT66" s="257"/>
      <c r="GGU66" s="257"/>
      <c r="GGV66" s="257"/>
      <c r="GGW66" s="257"/>
      <c r="GGX66" s="257"/>
      <c r="GGY66" s="257"/>
      <c r="GGZ66" s="257"/>
      <c r="GHA66" s="257"/>
      <c r="GHB66" s="257"/>
      <c r="GHC66" s="257"/>
      <c r="GHD66" s="257"/>
      <c r="GHE66" s="257"/>
      <c r="GHF66" s="257"/>
      <c r="GHG66" s="257"/>
      <c r="GHH66" s="257"/>
      <c r="GHI66" s="257"/>
      <c r="GHJ66" s="257"/>
      <c r="GHK66" s="257"/>
      <c r="GHL66" s="257"/>
      <c r="GHM66" s="257"/>
      <c r="GHN66" s="257"/>
      <c r="GHO66" s="257"/>
      <c r="GHP66" s="257"/>
      <c r="GHQ66" s="257"/>
      <c r="GHR66" s="257"/>
      <c r="GHS66" s="257"/>
      <c r="GHT66" s="257"/>
      <c r="GHU66" s="257"/>
      <c r="GHV66" s="257"/>
      <c r="GHW66" s="257"/>
      <c r="GHX66" s="257"/>
      <c r="GHY66" s="257"/>
      <c r="GHZ66" s="257"/>
      <c r="GIA66" s="257"/>
      <c r="GIB66" s="257"/>
      <c r="GIC66" s="257"/>
      <c r="GID66" s="257"/>
      <c r="GIE66" s="257"/>
      <c r="GIF66" s="257"/>
      <c r="GIG66" s="257"/>
      <c r="GIH66" s="257"/>
      <c r="GII66" s="257"/>
      <c r="GIJ66" s="257"/>
      <c r="GIK66" s="257"/>
      <c r="GIL66" s="257"/>
      <c r="GIM66" s="257"/>
      <c r="GIN66" s="257"/>
      <c r="GIO66" s="257"/>
      <c r="GIP66" s="257"/>
      <c r="GIQ66" s="257"/>
      <c r="GIR66" s="257"/>
      <c r="GIS66" s="257"/>
      <c r="GIT66" s="257"/>
      <c r="GIU66" s="257"/>
      <c r="GIV66" s="257"/>
      <c r="GIW66" s="257"/>
      <c r="GIX66" s="257"/>
      <c r="GIY66" s="257"/>
      <c r="GIZ66" s="257"/>
      <c r="GJA66" s="257"/>
      <c r="GJB66" s="257"/>
      <c r="GJC66" s="257"/>
      <c r="GJD66" s="257"/>
      <c r="GJE66" s="257"/>
      <c r="GJF66" s="257"/>
      <c r="GJG66" s="257"/>
      <c r="GJH66" s="257"/>
      <c r="GJI66" s="257"/>
      <c r="GJJ66" s="257"/>
      <c r="GJK66" s="257"/>
      <c r="GJL66" s="257"/>
      <c r="GJM66" s="257"/>
      <c r="GJN66" s="257"/>
      <c r="GJO66" s="257"/>
      <c r="GJP66" s="257"/>
      <c r="GJQ66" s="257"/>
      <c r="GJR66" s="257"/>
      <c r="GJS66" s="257"/>
      <c r="GJT66" s="257"/>
      <c r="GJU66" s="257"/>
      <c r="GJV66" s="257"/>
      <c r="GJW66" s="257"/>
      <c r="GJX66" s="257"/>
      <c r="GJY66" s="257"/>
      <c r="GJZ66" s="257"/>
      <c r="GKA66" s="257"/>
      <c r="GKB66" s="257"/>
      <c r="GKC66" s="257"/>
      <c r="GKD66" s="257"/>
      <c r="GKE66" s="257"/>
      <c r="GKF66" s="257"/>
      <c r="GKG66" s="257"/>
      <c r="GKH66" s="257"/>
      <c r="GKI66" s="257"/>
      <c r="GKJ66" s="257"/>
      <c r="GKK66" s="257"/>
      <c r="GKL66" s="257"/>
      <c r="GKM66" s="257"/>
      <c r="GKN66" s="257"/>
      <c r="GKO66" s="257"/>
      <c r="GKP66" s="257"/>
      <c r="GKQ66" s="257"/>
      <c r="GKR66" s="257"/>
      <c r="GKS66" s="257"/>
      <c r="GKT66" s="257"/>
      <c r="GKU66" s="257"/>
      <c r="GKV66" s="257"/>
      <c r="GKW66" s="257"/>
      <c r="GKX66" s="257"/>
      <c r="GKY66" s="257"/>
      <c r="GKZ66" s="257"/>
      <c r="GLA66" s="257"/>
      <c r="GLB66" s="257"/>
      <c r="GLC66" s="257"/>
      <c r="GLD66" s="257"/>
      <c r="GLE66" s="257"/>
      <c r="GLF66" s="257"/>
      <c r="GLG66" s="257"/>
      <c r="GLH66" s="257"/>
      <c r="GLI66" s="257"/>
      <c r="GLJ66" s="257"/>
      <c r="GLK66" s="257"/>
      <c r="GLL66" s="257"/>
      <c r="GLM66" s="257"/>
      <c r="GLN66" s="257"/>
      <c r="GLO66" s="257"/>
      <c r="GLP66" s="257"/>
      <c r="GLQ66" s="257"/>
      <c r="GLR66" s="257"/>
      <c r="GLS66" s="257"/>
      <c r="GLT66" s="257"/>
      <c r="GLU66" s="257"/>
      <c r="GLV66" s="257"/>
      <c r="GLW66" s="257"/>
      <c r="GLX66" s="257"/>
      <c r="GLY66" s="257"/>
      <c r="GLZ66" s="257"/>
      <c r="GMA66" s="257"/>
      <c r="GMB66" s="257"/>
      <c r="GMC66" s="257"/>
      <c r="GMD66" s="257"/>
      <c r="GME66" s="257"/>
      <c r="GMF66" s="257"/>
      <c r="GMG66" s="257"/>
      <c r="GMH66" s="257"/>
      <c r="GMI66" s="257"/>
      <c r="GMJ66" s="257"/>
      <c r="GMK66" s="257"/>
      <c r="GML66" s="257"/>
      <c r="GMM66" s="257"/>
      <c r="GMN66" s="257"/>
      <c r="GMO66" s="257"/>
      <c r="GMP66" s="257"/>
      <c r="GMQ66" s="257"/>
      <c r="GMR66" s="257"/>
      <c r="GMS66" s="257"/>
      <c r="GMT66" s="257"/>
      <c r="GMU66" s="257"/>
      <c r="GMV66" s="257"/>
      <c r="GMW66" s="257"/>
      <c r="GMX66" s="257"/>
      <c r="GMY66" s="257"/>
      <c r="GMZ66" s="257"/>
      <c r="GNA66" s="257"/>
      <c r="GNB66" s="257"/>
      <c r="GNC66" s="257"/>
      <c r="GND66" s="257"/>
      <c r="GNE66" s="257"/>
      <c r="GNF66" s="257"/>
      <c r="GNG66" s="257"/>
      <c r="GNH66" s="257"/>
      <c r="GNI66" s="257"/>
      <c r="GNJ66" s="257"/>
      <c r="GNK66" s="257"/>
      <c r="GNL66" s="257"/>
      <c r="GNM66" s="257"/>
      <c r="GNN66" s="257"/>
      <c r="GNO66" s="257"/>
      <c r="GNP66" s="257"/>
      <c r="GNQ66" s="257"/>
      <c r="GNR66" s="257"/>
      <c r="GNS66" s="257"/>
      <c r="GNT66" s="257"/>
      <c r="GNU66" s="257"/>
      <c r="GNV66" s="257"/>
      <c r="GNW66" s="257"/>
      <c r="GNX66" s="257"/>
      <c r="GNY66" s="257"/>
      <c r="GNZ66" s="257"/>
      <c r="GOA66" s="257"/>
      <c r="GOB66" s="257"/>
      <c r="GOC66" s="257"/>
      <c r="GOD66" s="257"/>
      <c r="GOE66" s="257"/>
      <c r="GOF66" s="257"/>
      <c r="GOG66" s="257"/>
      <c r="GOH66" s="257"/>
      <c r="GOI66" s="257"/>
      <c r="GOJ66" s="257"/>
      <c r="GOK66" s="257"/>
      <c r="GOL66" s="257"/>
      <c r="GOM66" s="257"/>
      <c r="GON66" s="257"/>
      <c r="GOO66" s="257"/>
      <c r="GOP66" s="257"/>
      <c r="GOQ66" s="257"/>
      <c r="GOR66" s="257"/>
      <c r="GOS66" s="257"/>
      <c r="GOT66" s="257"/>
      <c r="GOU66" s="257"/>
      <c r="GOV66" s="257"/>
      <c r="GOW66" s="257"/>
      <c r="GOX66" s="257"/>
      <c r="GOY66" s="257"/>
      <c r="GOZ66" s="257"/>
      <c r="GPA66" s="257"/>
      <c r="GPB66" s="257"/>
      <c r="GPC66" s="257"/>
      <c r="GPD66" s="257"/>
      <c r="GPE66" s="257"/>
      <c r="GPF66" s="257"/>
      <c r="GPG66" s="257"/>
      <c r="GPH66" s="257"/>
      <c r="GPI66" s="257"/>
      <c r="GPJ66" s="257"/>
      <c r="GPK66" s="257"/>
      <c r="GPL66" s="257"/>
      <c r="GPM66" s="257"/>
      <c r="GPN66" s="257"/>
      <c r="GPO66" s="257"/>
      <c r="GPP66" s="257"/>
      <c r="GPQ66" s="257"/>
      <c r="GPR66" s="257"/>
      <c r="GPS66" s="257"/>
      <c r="GPT66" s="257"/>
      <c r="GPU66" s="257"/>
      <c r="GPV66" s="257"/>
      <c r="GPW66" s="257"/>
      <c r="GPX66" s="257"/>
      <c r="GPY66" s="257"/>
      <c r="GPZ66" s="257"/>
      <c r="GQA66" s="257"/>
      <c r="GQB66" s="257"/>
      <c r="GQC66" s="257"/>
      <c r="GQD66" s="257"/>
      <c r="GQE66" s="257"/>
      <c r="GQF66" s="257"/>
      <c r="GQG66" s="257"/>
      <c r="GQH66" s="257"/>
      <c r="GQI66" s="257"/>
      <c r="GQJ66" s="257"/>
      <c r="GQK66" s="257"/>
      <c r="GQL66" s="257"/>
      <c r="GQM66" s="257"/>
      <c r="GQN66" s="257"/>
      <c r="GQO66" s="257"/>
      <c r="GQP66" s="257"/>
      <c r="GQQ66" s="257"/>
      <c r="GQR66" s="257"/>
      <c r="GQS66" s="257"/>
      <c r="GQT66" s="257"/>
      <c r="GQU66" s="257"/>
      <c r="GQV66" s="257"/>
      <c r="GQW66" s="257"/>
      <c r="GQX66" s="257"/>
      <c r="GQY66" s="257"/>
      <c r="GQZ66" s="257"/>
      <c r="GRA66" s="257"/>
      <c r="GRB66" s="257"/>
      <c r="GRC66" s="257"/>
      <c r="GRD66" s="257"/>
      <c r="GRE66" s="257"/>
      <c r="GRF66" s="257"/>
      <c r="GRG66" s="257"/>
      <c r="GRH66" s="257"/>
      <c r="GRI66" s="257"/>
      <c r="GRJ66" s="257"/>
      <c r="GRK66" s="257"/>
      <c r="GRL66" s="257"/>
      <c r="GRM66" s="257"/>
      <c r="GRN66" s="257"/>
      <c r="GRO66" s="257"/>
      <c r="GRP66" s="257"/>
      <c r="GRQ66" s="257"/>
      <c r="GRR66" s="257"/>
      <c r="GRS66" s="257"/>
      <c r="GRT66" s="257"/>
      <c r="GRU66" s="257"/>
      <c r="GRV66" s="257"/>
      <c r="GRW66" s="257"/>
      <c r="GRX66" s="257"/>
      <c r="GRY66" s="257"/>
      <c r="GRZ66" s="257"/>
      <c r="GSA66" s="257"/>
      <c r="GSB66" s="257"/>
      <c r="GSC66" s="257"/>
      <c r="GSD66" s="257"/>
      <c r="GSE66" s="257"/>
      <c r="GSF66" s="257"/>
      <c r="GSG66" s="257"/>
      <c r="GSH66" s="257"/>
      <c r="GSI66" s="257"/>
      <c r="GSJ66" s="257"/>
      <c r="GSK66" s="257"/>
      <c r="GSL66" s="257"/>
      <c r="GSM66" s="257"/>
      <c r="GSN66" s="257"/>
      <c r="GSO66" s="257"/>
      <c r="GSP66" s="257"/>
      <c r="GSQ66" s="257"/>
      <c r="GSR66" s="257"/>
      <c r="GSS66" s="257"/>
      <c r="GST66" s="257"/>
      <c r="GSU66" s="257"/>
      <c r="GSV66" s="257"/>
      <c r="GSW66" s="257"/>
      <c r="GSX66" s="257"/>
      <c r="GSY66" s="257"/>
      <c r="GSZ66" s="257"/>
      <c r="GTA66" s="257"/>
      <c r="GTB66" s="257"/>
      <c r="GTC66" s="257"/>
      <c r="GTD66" s="257"/>
      <c r="GTE66" s="257"/>
      <c r="GTF66" s="257"/>
      <c r="GTG66" s="257"/>
      <c r="GTH66" s="257"/>
      <c r="GTI66" s="257"/>
      <c r="GTJ66" s="257"/>
      <c r="GTK66" s="257"/>
      <c r="GTL66" s="257"/>
      <c r="GTM66" s="257"/>
      <c r="GTN66" s="257"/>
      <c r="GTO66" s="257"/>
      <c r="GTP66" s="257"/>
      <c r="GTQ66" s="257"/>
      <c r="GTR66" s="257"/>
      <c r="GTS66" s="257"/>
      <c r="GTT66" s="257"/>
      <c r="GTU66" s="257"/>
      <c r="GTV66" s="257"/>
      <c r="GTW66" s="257"/>
      <c r="GTX66" s="257"/>
      <c r="GTY66" s="257"/>
      <c r="GTZ66" s="257"/>
      <c r="GUA66" s="257"/>
      <c r="GUB66" s="257"/>
      <c r="GUC66" s="257"/>
      <c r="GUD66" s="257"/>
      <c r="GUE66" s="257"/>
      <c r="GUF66" s="257"/>
      <c r="GUG66" s="257"/>
      <c r="GUH66" s="257"/>
      <c r="GUI66" s="257"/>
      <c r="GUJ66" s="257"/>
      <c r="GUK66" s="257"/>
      <c r="GUL66" s="257"/>
      <c r="GUM66" s="257"/>
      <c r="GUN66" s="257"/>
      <c r="GUO66" s="257"/>
      <c r="GUP66" s="257"/>
      <c r="GUQ66" s="257"/>
      <c r="GUR66" s="257"/>
      <c r="GUS66" s="257"/>
      <c r="GUT66" s="257"/>
      <c r="GUU66" s="257"/>
      <c r="GUV66" s="257"/>
      <c r="GUW66" s="257"/>
      <c r="GUX66" s="257"/>
      <c r="GUY66" s="257"/>
      <c r="GUZ66" s="257"/>
      <c r="GVA66" s="257"/>
      <c r="GVB66" s="257"/>
      <c r="GVC66" s="257"/>
      <c r="GVD66" s="257"/>
      <c r="GVE66" s="257"/>
      <c r="GVF66" s="257"/>
      <c r="GVG66" s="257"/>
      <c r="GVH66" s="257"/>
      <c r="GVI66" s="257"/>
      <c r="GVJ66" s="257"/>
      <c r="GVK66" s="257"/>
      <c r="GVL66" s="257"/>
      <c r="GVM66" s="257"/>
      <c r="GVN66" s="257"/>
      <c r="GVO66" s="257"/>
      <c r="GVP66" s="257"/>
      <c r="GVQ66" s="257"/>
      <c r="GVR66" s="257"/>
      <c r="GVS66" s="257"/>
      <c r="GVT66" s="257"/>
      <c r="GVU66" s="257"/>
      <c r="GVV66" s="257"/>
      <c r="GVW66" s="257"/>
      <c r="GVX66" s="257"/>
      <c r="GVY66" s="257"/>
      <c r="GVZ66" s="257"/>
      <c r="GWA66" s="257"/>
      <c r="GWB66" s="257"/>
      <c r="GWC66" s="257"/>
      <c r="GWD66" s="257"/>
      <c r="GWE66" s="257"/>
      <c r="GWF66" s="257"/>
      <c r="GWG66" s="257"/>
      <c r="GWH66" s="257"/>
      <c r="GWI66" s="257"/>
      <c r="GWJ66" s="257"/>
      <c r="GWK66" s="257"/>
      <c r="GWL66" s="257"/>
      <c r="GWM66" s="257"/>
      <c r="GWN66" s="257"/>
      <c r="GWO66" s="257"/>
      <c r="GWP66" s="257"/>
      <c r="GWQ66" s="257"/>
      <c r="GWR66" s="257"/>
      <c r="GWS66" s="257"/>
      <c r="GWT66" s="257"/>
      <c r="GWU66" s="257"/>
      <c r="GWV66" s="257"/>
      <c r="GWW66" s="257"/>
      <c r="GWX66" s="257"/>
      <c r="GWY66" s="257"/>
      <c r="GWZ66" s="257"/>
      <c r="GXA66" s="257"/>
      <c r="GXB66" s="257"/>
      <c r="GXC66" s="257"/>
      <c r="GXD66" s="257"/>
      <c r="GXE66" s="257"/>
      <c r="GXF66" s="257"/>
      <c r="GXG66" s="257"/>
      <c r="GXH66" s="257"/>
      <c r="GXI66" s="257"/>
      <c r="GXJ66" s="257"/>
      <c r="GXK66" s="257"/>
      <c r="GXL66" s="257"/>
      <c r="GXM66" s="257"/>
      <c r="GXN66" s="257"/>
      <c r="GXO66" s="257"/>
      <c r="GXP66" s="257"/>
      <c r="GXQ66" s="257"/>
      <c r="GXR66" s="257"/>
      <c r="GXS66" s="257"/>
      <c r="GXT66" s="257"/>
      <c r="GXU66" s="257"/>
      <c r="GXV66" s="257"/>
      <c r="GXW66" s="257"/>
      <c r="GXX66" s="257"/>
      <c r="GXY66" s="257"/>
      <c r="GXZ66" s="257"/>
      <c r="GYA66" s="257"/>
      <c r="GYB66" s="257"/>
      <c r="GYC66" s="257"/>
      <c r="GYD66" s="257"/>
      <c r="GYE66" s="257"/>
      <c r="GYF66" s="257"/>
      <c r="GYG66" s="257"/>
      <c r="GYH66" s="257"/>
      <c r="GYI66" s="257"/>
      <c r="GYJ66" s="257"/>
      <c r="GYK66" s="257"/>
      <c r="GYL66" s="257"/>
      <c r="GYM66" s="257"/>
      <c r="GYN66" s="257"/>
      <c r="GYO66" s="257"/>
      <c r="GYP66" s="257"/>
      <c r="GYQ66" s="257"/>
      <c r="GYR66" s="257"/>
      <c r="GYS66" s="257"/>
      <c r="GYT66" s="257"/>
      <c r="GYU66" s="257"/>
      <c r="GYV66" s="257"/>
      <c r="GYW66" s="257"/>
      <c r="GYX66" s="257"/>
      <c r="GYY66" s="257"/>
      <c r="GYZ66" s="257"/>
      <c r="GZA66" s="257"/>
      <c r="GZB66" s="257"/>
      <c r="GZC66" s="257"/>
      <c r="GZD66" s="257"/>
      <c r="GZE66" s="257"/>
      <c r="GZF66" s="257"/>
      <c r="GZG66" s="257"/>
      <c r="GZH66" s="257"/>
      <c r="GZI66" s="257"/>
      <c r="GZJ66" s="257"/>
      <c r="GZK66" s="257"/>
      <c r="GZL66" s="257"/>
      <c r="GZM66" s="257"/>
      <c r="GZN66" s="257"/>
      <c r="GZO66" s="257"/>
      <c r="GZP66" s="257"/>
      <c r="GZQ66" s="257"/>
      <c r="GZR66" s="257"/>
      <c r="GZS66" s="257"/>
      <c r="GZT66" s="257"/>
      <c r="GZU66" s="257"/>
      <c r="GZV66" s="257"/>
      <c r="GZW66" s="257"/>
      <c r="GZX66" s="257"/>
      <c r="GZY66" s="257"/>
      <c r="GZZ66" s="257"/>
      <c r="HAA66" s="257"/>
      <c r="HAB66" s="257"/>
      <c r="HAC66" s="257"/>
      <c r="HAD66" s="257"/>
      <c r="HAE66" s="257"/>
      <c r="HAF66" s="257"/>
      <c r="HAG66" s="257"/>
      <c r="HAH66" s="257"/>
      <c r="HAI66" s="257"/>
      <c r="HAJ66" s="257"/>
      <c r="HAK66" s="257"/>
      <c r="HAL66" s="257"/>
      <c r="HAM66" s="257"/>
      <c r="HAN66" s="257"/>
      <c r="HAO66" s="257"/>
      <c r="HAP66" s="257"/>
      <c r="HAQ66" s="257"/>
      <c r="HAR66" s="257"/>
      <c r="HAS66" s="257"/>
      <c r="HAT66" s="257"/>
      <c r="HAU66" s="257"/>
      <c r="HAV66" s="257"/>
      <c r="HAW66" s="257"/>
      <c r="HAX66" s="257"/>
      <c r="HAY66" s="257"/>
      <c r="HAZ66" s="257"/>
      <c r="HBA66" s="257"/>
      <c r="HBB66" s="257"/>
      <c r="HBC66" s="257"/>
      <c r="HBD66" s="257"/>
      <c r="HBE66" s="257"/>
      <c r="HBF66" s="257"/>
      <c r="HBG66" s="257"/>
      <c r="HBH66" s="257"/>
      <c r="HBI66" s="257"/>
      <c r="HBJ66" s="257"/>
      <c r="HBK66" s="257"/>
      <c r="HBL66" s="257"/>
      <c r="HBM66" s="257"/>
      <c r="HBN66" s="257"/>
      <c r="HBO66" s="257"/>
      <c r="HBP66" s="257"/>
      <c r="HBQ66" s="257"/>
      <c r="HBR66" s="257"/>
      <c r="HBS66" s="257"/>
      <c r="HBT66" s="257"/>
      <c r="HBU66" s="257"/>
      <c r="HBV66" s="257"/>
      <c r="HBW66" s="257"/>
      <c r="HBX66" s="257"/>
      <c r="HBY66" s="257"/>
      <c r="HBZ66" s="257"/>
      <c r="HCA66" s="257"/>
      <c r="HCB66" s="257"/>
      <c r="HCC66" s="257"/>
      <c r="HCD66" s="257"/>
      <c r="HCE66" s="257"/>
      <c r="HCF66" s="257"/>
      <c r="HCG66" s="257"/>
      <c r="HCH66" s="257"/>
      <c r="HCI66" s="257"/>
      <c r="HCJ66" s="257"/>
      <c r="HCK66" s="257"/>
      <c r="HCL66" s="257"/>
      <c r="HCM66" s="257"/>
      <c r="HCN66" s="257"/>
      <c r="HCO66" s="257"/>
      <c r="HCP66" s="257"/>
      <c r="HCQ66" s="257"/>
      <c r="HCR66" s="257"/>
      <c r="HCS66" s="257"/>
      <c r="HCT66" s="257"/>
      <c r="HCU66" s="257"/>
      <c r="HCV66" s="257"/>
      <c r="HCW66" s="257"/>
      <c r="HCX66" s="257"/>
      <c r="HCY66" s="257"/>
      <c r="HCZ66" s="257"/>
      <c r="HDA66" s="257"/>
      <c r="HDB66" s="257"/>
      <c r="HDC66" s="257"/>
      <c r="HDD66" s="257"/>
      <c r="HDE66" s="257"/>
      <c r="HDF66" s="257"/>
      <c r="HDG66" s="257"/>
      <c r="HDH66" s="257"/>
      <c r="HDI66" s="257"/>
      <c r="HDJ66" s="257"/>
      <c r="HDK66" s="257"/>
      <c r="HDL66" s="257"/>
      <c r="HDM66" s="257"/>
      <c r="HDN66" s="257"/>
      <c r="HDO66" s="257"/>
      <c r="HDP66" s="257"/>
      <c r="HDQ66" s="257"/>
      <c r="HDR66" s="257"/>
      <c r="HDS66" s="257"/>
      <c r="HDT66" s="257"/>
      <c r="HDU66" s="257"/>
      <c r="HDV66" s="257"/>
      <c r="HDW66" s="257"/>
      <c r="HDX66" s="257"/>
      <c r="HDY66" s="257"/>
      <c r="HDZ66" s="257"/>
      <c r="HEA66" s="257"/>
      <c r="HEB66" s="257"/>
      <c r="HEC66" s="257"/>
      <c r="HED66" s="257"/>
      <c r="HEE66" s="257"/>
      <c r="HEF66" s="257"/>
      <c r="HEG66" s="257"/>
      <c r="HEH66" s="257"/>
      <c r="HEI66" s="257"/>
      <c r="HEJ66" s="257"/>
      <c r="HEK66" s="257"/>
      <c r="HEL66" s="257"/>
      <c r="HEM66" s="257"/>
      <c r="HEN66" s="257"/>
      <c r="HEO66" s="257"/>
      <c r="HEP66" s="257"/>
      <c r="HEQ66" s="257"/>
      <c r="HER66" s="257"/>
      <c r="HES66" s="257"/>
      <c r="HET66" s="257"/>
      <c r="HEU66" s="257"/>
      <c r="HEV66" s="257"/>
      <c r="HEW66" s="257"/>
      <c r="HEX66" s="257"/>
      <c r="HEY66" s="257"/>
      <c r="HEZ66" s="257"/>
      <c r="HFA66" s="257"/>
      <c r="HFB66" s="257"/>
      <c r="HFC66" s="257"/>
      <c r="HFD66" s="257"/>
      <c r="HFE66" s="257"/>
      <c r="HFF66" s="257"/>
      <c r="HFG66" s="257"/>
      <c r="HFH66" s="257"/>
      <c r="HFI66" s="257"/>
      <c r="HFJ66" s="257"/>
      <c r="HFK66" s="257"/>
      <c r="HFL66" s="257"/>
      <c r="HFM66" s="257"/>
      <c r="HFN66" s="257"/>
      <c r="HFO66" s="257"/>
      <c r="HFP66" s="257"/>
      <c r="HFQ66" s="257"/>
      <c r="HFR66" s="257"/>
      <c r="HFS66" s="257"/>
      <c r="HFT66" s="257"/>
      <c r="HFU66" s="257"/>
      <c r="HFV66" s="257"/>
      <c r="HFW66" s="257"/>
      <c r="HFX66" s="257"/>
      <c r="HFY66" s="257"/>
      <c r="HFZ66" s="257"/>
      <c r="HGA66" s="257"/>
      <c r="HGB66" s="257"/>
      <c r="HGC66" s="257"/>
      <c r="HGD66" s="257"/>
      <c r="HGE66" s="257"/>
      <c r="HGF66" s="257"/>
      <c r="HGG66" s="257"/>
      <c r="HGH66" s="257"/>
      <c r="HGI66" s="257"/>
      <c r="HGJ66" s="257"/>
      <c r="HGK66" s="257"/>
      <c r="HGL66" s="257"/>
      <c r="HGM66" s="257"/>
      <c r="HGN66" s="257"/>
      <c r="HGO66" s="257"/>
      <c r="HGP66" s="257"/>
      <c r="HGQ66" s="257"/>
      <c r="HGR66" s="257"/>
      <c r="HGS66" s="257"/>
      <c r="HGT66" s="257"/>
      <c r="HGU66" s="257"/>
      <c r="HGV66" s="257"/>
      <c r="HGW66" s="257"/>
      <c r="HGX66" s="257"/>
      <c r="HGY66" s="257"/>
      <c r="HGZ66" s="257"/>
      <c r="HHA66" s="257"/>
      <c r="HHB66" s="257"/>
      <c r="HHC66" s="257"/>
      <c r="HHD66" s="257"/>
      <c r="HHE66" s="257"/>
      <c r="HHF66" s="257"/>
      <c r="HHG66" s="257"/>
      <c r="HHH66" s="257"/>
      <c r="HHI66" s="257"/>
      <c r="HHJ66" s="257"/>
      <c r="HHK66" s="257"/>
      <c r="HHL66" s="257"/>
      <c r="HHM66" s="257"/>
      <c r="HHN66" s="257"/>
      <c r="HHO66" s="257"/>
      <c r="HHP66" s="257"/>
      <c r="HHQ66" s="257"/>
      <c r="HHR66" s="257"/>
      <c r="HHS66" s="257"/>
      <c r="HHT66" s="257"/>
      <c r="HHU66" s="257"/>
      <c r="HHV66" s="257"/>
      <c r="HHW66" s="257"/>
      <c r="HHX66" s="257"/>
      <c r="HHY66" s="257"/>
      <c r="HHZ66" s="257"/>
      <c r="HIA66" s="257"/>
      <c r="HIB66" s="257"/>
      <c r="HIC66" s="257"/>
      <c r="HID66" s="257"/>
      <c r="HIE66" s="257"/>
      <c r="HIF66" s="257"/>
      <c r="HIG66" s="257"/>
      <c r="HIH66" s="257"/>
      <c r="HII66" s="257"/>
      <c r="HIJ66" s="257"/>
      <c r="HIK66" s="257"/>
      <c r="HIL66" s="257"/>
      <c r="HIM66" s="257"/>
      <c r="HIN66" s="257"/>
      <c r="HIO66" s="257"/>
      <c r="HIP66" s="257"/>
      <c r="HIQ66" s="257"/>
      <c r="HIR66" s="257"/>
      <c r="HIS66" s="257"/>
      <c r="HIT66" s="257"/>
      <c r="HIU66" s="257"/>
      <c r="HIV66" s="257"/>
      <c r="HIW66" s="257"/>
      <c r="HIX66" s="257"/>
      <c r="HIY66" s="257"/>
      <c r="HIZ66" s="257"/>
      <c r="HJA66" s="257"/>
      <c r="HJB66" s="257"/>
      <c r="HJC66" s="257"/>
      <c r="HJD66" s="257"/>
      <c r="HJE66" s="257"/>
      <c r="HJF66" s="257"/>
      <c r="HJG66" s="257"/>
      <c r="HJH66" s="257"/>
      <c r="HJI66" s="257"/>
      <c r="HJJ66" s="257"/>
      <c r="HJK66" s="257"/>
      <c r="HJL66" s="257"/>
      <c r="HJM66" s="257"/>
      <c r="HJN66" s="257"/>
      <c r="HJO66" s="257"/>
      <c r="HJP66" s="257"/>
      <c r="HJQ66" s="257"/>
      <c r="HJR66" s="257"/>
      <c r="HJS66" s="257"/>
      <c r="HJT66" s="257"/>
      <c r="HJU66" s="257"/>
      <c r="HJV66" s="257"/>
      <c r="HJW66" s="257"/>
      <c r="HJX66" s="257"/>
      <c r="HJY66" s="257"/>
      <c r="HJZ66" s="257"/>
      <c r="HKA66" s="257"/>
      <c r="HKB66" s="257"/>
      <c r="HKC66" s="257"/>
      <c r="HKD66" s="257"/>
      <c r="HKE66" s="257"/>
      <c r="HKF66" s="257"/>
      <c r="HKG66" s="257"/>
      <c r="HKH66" s="257"/>
      <c r="HKI66" s="257"/>
      <c r="HKJ66" s="257"/>
      <c r="HKK66" s="257"/>
      <c r="HKL66" s="257"/>
      <c r="HKM66" s="257"/>
      <c r="HKN66" s="257"/>
      <c r="HKO66" s="257"/>
      <c r="HKP66" s="257"/>
      <c r="HKQ66" s="257"/>
      <c r="HKR66" s="257"/>
      <c r="HKS66" s="257"/>
      <c r="HKT66" s="257"/>
      <c r="HKU66" s="257"/>
      <c r="HKV66" s="257"/>
      <c r="HKW66" s="257"/>
      <c r="HKX66" s="257"/>
      <c r="HKY66" s="257"/>
      <c r="HKZ66" s="257"/>
      <c r="HLA66" s="257"/>
      <c r="HLB66" s="257"/>
      <c r="HLC66" s="257"/>
      <c r="HLD66" s="257"/>
      <c r="HLE66" s="257"/>
      <c r="HLF66" s="257"/>
      <c r="HLG66" s="257"/>
      <c r="HLH66" s="257"/>
      <c r="HLI66" s="257"/>
      <c r="HLJ66" s="257"/>
      <c r="HLK66" s="257"/>
      <c r="HLL66" s="257"/>
      <c r="HLM66" s="257"/>
      <c r="HLN66" s="257"/>
      <c r="HLO66" s="257"/>
      <c r="HLP66" s="257"/>
      <c r="HLQ66" s="257"/>
      <c r="HLR66" s="257"/>
      <c r="HLS66" s="257"/>
      <c r="HLT66" s="257"/>
      <c r="HLU66" s="257"/>
      <c r="HLV66" s="257"/>
      <c r="HLW66" s="257"/>
      <c r="HLX66" s="257"/>
      <c r="HLY66" s="257"/>
      <c r="HLZ66" s="257"/>
      <c r="HMA66" s="257"/>
      <c r="HMB66" s="257"/>
      <c r="HMC66" s="257"/>
      <c r="HMD66" s="257"/>
      <c r="HME66" s="257"/>
      <c r="HMF66" s="257"/>
      <c r="HMG66" s="257"/>
      <c r="HMH66" s="257"/>
      <c r="HMI66" s="257"/>
      <c r="HMJ66" s="257"/>
      <c r="HMK66" s="257"/>
      <c r="HML66" s="257"/>
      <c r="HMM66" s="257"/>
      <c r="HMN66" s="257"/>
      <c r="HMO66" s="257"/>
      <c r="HMP66" s="257"/>
      <c r="HMQ66" s="257"/>
      <c r="HMR66" s="257"/>
      <c r="HMS66" s="257"/>
      <c r="HMT66" s="257"/>
      <c r="HMU66" s="257"/>
      <c r="HMV66" s="257"/>
      <c r="HMW66" s="257"/>
      <c r="HMX66" s="257"/>
      <c r="HMY66" s="257"/>
      <c r="HMZ66" s="257"/>
      <c r="HNA66" s="257"/>
      <c r="HNB66" s="257"/>
      <c r="HNC66" s="257"/>
      <c r="HND66" s="257"/>
      <c r="HNE66" s="257"/>
      <c r="HNF66" s="257"/>
      <c r="HNG66" s="257"/>
      <c r="HNH66" s="257"/>
      <c r="HNI66" s="257"/>
      <c r="HNJ66" s="257"/>
      <c r="HNK66" s="257"/>
      <c r="HNL66" s="257"/>
      <c r="HNM66" s="257"/>
      <c r="HNN66" s="257"/>
      <c r="HNO66" s="257"/>
      <c r="HNP66" s="257"/>
      <c r="HNQ66" s="257"/>
      <c r="HNR66" s="257"/>
      <c r="HNS66" s="257"/>
      <c r="HNT66" s="257"/>
      <c r="HNU66" s="257"/>
      <c r="HNV66" s="257"/>
      <c r="HNW66" s="257"/>
      <c r="HNX66" s="257"/>
      <c r="HNY66" s="257"/>
      <c r="HNZ66" s="257"/>
      <c r="HOA66" s="257"/>
      <c r="HOB66" s="257"/>
      <c r="HOC66" s="257"/>
      <c r="HOD66" s="257"/>
      <c r="HOE66" s="257"/>
      <c r="HOF66" s="257"/>
      <c r="HOG66" s="257"/>
      <c r="HOH66" s="257"/>
      <c r="HOI66" s="257"/>
      <c r="HOJ66" s="257"/>
      <c r="HOK66" s="257"/>
      <c r="HOL66" s="257"/>
      <c r="HOM66" s="257"/>
      <c r="HON66" s="257"/>
      <c r="HOO66" s="257"/>
      <c r="HOP66" s="257"/>
      <c r="HOQ66" s="257"/>
      <c r="HOR66" s="257"/>
      <c r="HOS66" s="257"/>
      <c r="HOT66" s="257"/>
      <c r="HOU66" s="257"/>
      <c r="HOV66" s="257"/>
      <c r="HOW66" s="257"/>
      <c r="HOX66" s="257"/>
      <c r="HOY66" s="257"/>
      <c r="HOZ66" s="257"/>
      <c r="HPA66" s="257"/>
      <c r="HPB66" s="257"/>
      <c r="HPC66" s="257"/>
      <c r="HPD66" s="257"/>
      <c r="HPE66" s="257"/>
      <c r="HPF66" s="257"/>
      <c r="HPG66" s="257"/>
      <c r="HPH66" s="257"/>
      <c r="HPI66" s="257"/>
      <c r="HPJ66" s="257"/>
      <c r="HPK66" s="257"/>
      <c r="HPL66" s="257"/>
      <c r="HPM66" s="257"/>
      <c r="HPN66" s="257"/>
      <c r="HPO66" s="257"/>
      <c r="HPP66" s="257"/>
      <c r="HPQ66" s="257"/>
      <c r="HPR66" s="257"/>
      <c r="HPS66" s="257"/>
      <c r="HPT66" s="257"/>
      <c r="HPU66" s="257"/>
      <c r="HPV66" s="257"/>
      <c r="HPW66" s="257"/>
      <c r="HPX66" s="257"/>
      <c r="HPY66" s="257"/>
      <c r="HPZ66" s="257"/>
      <c r="HQA66" s="257"/>
      <c r="HQB66" s="257"/>
      <c r="HQC66" s="257"/>
      <c r="HQD66" s="257"/>
      <c r="HQE66" s="257"/>
      <c r="HQF66" s="257"/>
      <c r="HQG66" s="257"/>
      <c r="HQH66" s="257"/>
      <c r="HQI66" s="257"/>
      <c r="HQJ66" s="257"/>
      <c r="HQK66" s="257"/>
      <c r="HQL66" s="257"/>
      <c r="HQM66" s="257"/>
      <c r="HQN66" s="257"/>
      <c r="HQO66" s="257"/>
      <c r="HQP66" s="257"/>
      <c r="HQQ66" s="257"/>
      <c r="HQR66" s="257"/>
      <c r="HQS66" s="257"/>
      <c r="HQT66" s="257"/>
      <c r="HQU66" s="257"/>
      <c r="HQV66" s="257"/>
      <c r="HQW66" s="257"/>
      <c r="HQX66" s="257"/>
      <c r="HQY66" s="257"/>
      <c r="HQZ66" s="257"/>
      <c r="HRA66" s="257"/>
      <c r="HRB66" s="257"/>
      <c r="HRC66" s="257"/>
      <c r="HRD66" s="257"/>
      <c r="HRE66" s="257"/>
      <c r="HRF66" s="257"/>
      <c r="HRG66" s="257"/>
      <c r="HRH66" s="257"/>
      <c r="HRI66" s="257"/>
      <c r="HRJ66" s="257"/>
      <c r="HRK66" s="257"/>
      <c r="HRL66" s="257"/>
      <c r="HRM66" s="257"/>
      <c r="HRN66" s="257"/>
      <c r="HRO66" s="257"/>
      <c r="HRP66" s="257"/>
      <c r="HRQ66" s="257"/>
      <c r="HRR66" s="257"/>
      <c r="HRS66" s="257"/>
      <c r="HRT66" s="257"/>
      <c r="HRU66" s="257"/>
      <c r="HRV66" s="257"/>
      <c r="HRW66" s="257"/>
      <c r="HRX66" s="257"/>
      <c r="HRY66" s="257"/>
      <c r="HRZ66" s="257"/>
      <c r="HSA66" s="257"/>
      <c r="HSB66" s="257"/>
      <c r="HSC66" s="257"/>
      <c r="HSD66" s="257"/>
      <c r="HSE66" s="257"/>
      <c r="HSF66" s="257"/>
      <c r="HSG66" s="257"/>
      <c r="HSH66" s="257"/>
      <c r="HSI66" s="257"/>
      <c r="HSJ66" s="257"/>
      <c r="HSK66" s="257"/>
      <c r="HSL66" s="257"/>
      <c r="HSM66" s="257"/>
      <c r="HSN66" s="257"/>
      <c r="HSO66" s="257"/>
      <c r="HSP66" s="257"/>
      <c r="HSQ66" s="257"/>
      <c r="HSR66" s="257"/>
      <c r="HSS66" s="257"/>
      <c r="HST66" s="257"/>
      <c r="HSU66" s="257"/>
      <c r="HSV66" s="257"/>
      <c r="HSW66" s="257"/>
      <c r="HSX66" s="257"/>
      <c r="HSY66" s="257"/>
      <c r="HSZ66" s="257"/>
      <c r="HTA66" s="257"/>
      <c r="HTB66" s="257"/>
      <c r="HTC66" s="257"/>
      <c r="HTD66" s="257"/>
      <c r="HTE66" s="257"/>
      <c r="HTF66" s="257"/>
      <c r="HTG66" s="257"/>
      <c r="HTH66" s="257"/>
      <c r="HTI66" s="257"/>
      <c r="HTJ66" s="257"/>
      <c r="HTK66" s="257"/>
      <c r="HTL66" s="257"/>
      <c r="HTM66" s="257"/>
      <c r="HTN66" s="257"/>
      <c r="HTO66" s="257"/>
      <c r="HTP66" s="257"/>
      <c r="HTQ66" s="257"/>
      <c r="HTR66" s="257"/>
      <c r="HTS66" s="257"/>
      <c r="HTT66" s="257"/>
      <c r="HTU66" s="257"/>
      <c r="HTV66" s="257"/>
      <c r="HTW66" s="257"/>
      <c r="HTX66" s="257"/>
      <c r="HTY66" s="257"/>
      <c r="HTZ66" s="257"/>
      <c r="HUA66" s="257"/>
      <c r="HUB66" s="257"/>
      <c r="HUC66" s="257"/>
      <c r="HUD66" s="257"/>
      <c r="HUE66" s="257"/>
      <c r="HUF66" s="257"/>
      <c r="HUG66" s="257"/>
      <c r="HUH66" s="257"/>
      <c r="HUI66" s="257"/>
      <c r="HUJ66" s="257"/>
      <c r="HUK66" s="257"/>
      <c r="HUL66" s="257"/>
      <c r="HUM66" s="257"/>
      <c r="HUN66" s="257"/>
      <c r="HUO66" s="257"/>
      <c r="HUP66" s="257"/>
      <c r="HUQ66" s="257"/>
      <c r="HUR66" s="257"/>
      <c r="HUS66" s="257"/>
      <c r="HUT66" s="257"/>
      <c r="HUU66" s="257"/>
      <c r="HUV66" s="257"/>
      <c r="HUW66" s="257"/>
      <c r="HUX66" s="257"/>
      <c r="HUY66" s="257"/>
      <c r="HUZ66" s="257"/>
      <c r="HVA66" s="257"/>
      <c r="HVB66" s="257"/>
      <c r="HVC66" s="257"/>
      <c r="HVD66" s="257"/>
      <c r="HVE66" s="257"/>
      <c r="HVF66" s="257"/>
      <c r="HVG66" s="257"/>
      <c r="HVH66" s="257"/>
      <c r="HVI66" s="257"/>
      <c r="HVJ66" s="257"/>
      <c r="HVK66" s="257"/>
      <c r="HVL66" s="257"/>
      <c r="HVM66" s="257"/>
      <c r="HVN66" s="257"/>
      <c r="HVO66" s="257"/>
      <c r="HVP66" s="257"/>
      <c r="HVQ66" s="257"/>
      <c r="HVR66" s="257"/>
      <c r="HVS66" s="257"/>
      <c r="HVT66" s="257"/>
      <c r="HVU66" s="257"/>
      <c r="HVV66" s="257"/>
      <c r="HVW66" s="257"/>
      <c r="HVX66" s="257"/>
      <c r="HVY66" s="257"/>
      <c r="HVZ66" s="257"/>
      <c r="HWA66" s="257"/>
      <c r="HWB66" s="257"/>
      <c r="HWC66" s="257"/>
      <c r="HWD66" s="257"/>
      <c r="HWE66" s="257"/>
      <c r="HWF66" s="257"/>
      <c r="HWG66" s="257"/>
      <c r="HWH66" s="257"/>
      <c r="HWI66" s="257"/>
      <c r="HWJ66" s="257"/>
      <c r="HWK66" s="257"/>
      <c r="HWL66" s="257"/>
      <c r="HWM66" s="257"/>
      <c r="HWN66" s="257"/>
      <c r="HWO66" s="257"/>
      <c r="HWP66" s="257"/>
      <c r="HWQ66" s="257"/>
      <c r="HWR66" s="257"/>
      <c r="HWS66" s="257"/>
      <c r="HWT66" s="257"/>
      <c r="HWU66" s="257"/>
      <c r="HWV66" s="257"/>
      <c r="HWW66" s="257"/>
      <c r="HWX66" s="257"/>
      <c r="HWY66" s="257"/>
      <c r="HWZ66" s="257"/>
      <c r="HXA66" s="257"/>
      <c r="HXB66" s="257"/>
      <c r="HXC66" s="257"/>
      <c r="HXD66" s="257"/>
      <c r="HXE66" s="257"/>
      <c r="HXF66" s="257"/>
      <c r="HXG66" s="257"/>
      <c r="HXH66" s="257"/>
      <c r="HXI66" s="257"/>
      <c r="HXJ66" s="257"/>
      <c r="HXK66" s="257"/>
      <c r="HXL66" s="257"/>
      <c r="HXM66" s="257"/>
      <c r="HXN66" s="257"/>
      <c r="HXO66" s="257"/>
      <c r="HXP66" s="257"/>
      <c r="HXQ66" s="257"/>
      <c r="HXR66" s="257"/>
      <c r="HXS66" s="257"/>
      <c r="HXT66" s="257"/>
      <c r="HXU66" s="257"/>
      <c r="HXV66" s="257"/>
      <c r="HXW66" s="257"/>
      <c r="HXX66" s="257"/>
      <c r="HXY66" s="257"/>
      <c r="HXZ66" s="257"/>
      <c r="HYA66" s="257"/>
      <c r="HYB66" s="257"/>
      <c r="HYC66" s="257"/>
      <c r="HYD66" s="257"/>
      <c r="HYE66" s="257"/>
      <c r="HYF66" s="257"/>
      <c r="HYG66" s="257"/>
      <c r="HYH66" s="257"/>
      <c r="HYI66" s="257"/>
      <c r="HYJ66" s="257"/>
      <c r="HYK66" s="257"/>
      <c r="HYL66" s="257"/>
      <c r="HYM66" s="257"/>
      <c r="HYN66" s="257"/>
      <c r="HYO66" s="257"/>
      <c r="HYP66" s="257"/>
      <c r="HYQ66" s="257"/>
      <c r="HYR66" s="257"/>
      <c r="HYS66" s="257"/>
      <c r="HYT66" s="257"/>
      <c r="HYU66" s="257"/>
      <c r="HYV66" s="257"/>
      <c r="HYW66" s="257"/>
      <c r="HYX66" s="257"/>
      <c r="HYY66" s="257"/>
      <c r="HYZ66" s="257"/>
      <c r="HZA66" s="257"/>
      <c r="HZB66" s="257"/>
      <c r="HZC66" s="257"/>
      <c r="HZD66" s="257"/>
      <c r="HZE66" s="257"/>
      <c r="HZF66" s="257"/>
      <c r="HZG66" s="257"/>
      <c r="HZH66" s="257"/>
      <c r="HZI66" s="257"/>
      <c r="HZJ66" s="257"/>
      <c r="HZK66" s="257"/>
      <c r="HZL66" s="257"/>
      <c r="HZM66" s="257"/>
      <c r="HZN66" s="257"/>
      <c r="HZO66" s="257"/>
      <c r="HZP66" s="257"/>
      <c r="HZQ66" s="257"/>
      <c r="HZR66" s="257"/>
      <c r="HZS66" s="257"/>
      <c r="HZT66" s="257"/>
      <c r="HZU66" s="257"/>
      <c r="HZV66" s="257"/>
      <c r="HZW66" s="257"/>
      <c r="HZX66" s="257"/>
      <c r="HZY66" s="257"/>
      <c r="HZZ66" s="257"/>
      <c r="IAA66" s="257"/>
      <c r="IAB66" s="257"/>
      <c r="IAC66" s="257"/>
      <c r="IAD66" s="257"/>
      <c r="IAE66" s="257"/>
      <c r="IAF66" s="257"/>
      <c r="IAG66" s="257"/>
      <c r="IAH66" s="257"/>
      <c r="IAI66" s="257"/>
      <c r="IAJ66" s="257"/>
      <c r="IAK66" s="257"/>
      <c r="IAL66" s="257"/>
      <c r="IAM66" s="257"/>
      <c r="IAN66" s="257"/>
      <c r="IAO66" s="257"/>
      <c r="IAP66" s="257"/>
      <c r="IAQ66" s="257"/>
      <c r="IAR66" s="257"/>
      <c r="IAS66" s="257"/>
      <c r="IAT66" s="257"/>
      <c r="IAU66" s="257"/>
      <c r="IAV66" s="257"/>
      <c r="IAW66" s="257"/>
      <c r="IAX66" s="257"/>
      <c r="IAY66" s="257"/>
      <c r="IAZ66" s="257"/>
      <c r="IBA66" s="257"/>
      <c r="IBB66" s="257"/>
      <c r="IBC66" s="257"/>
      <c r="IBD66" s="257"/>
      <c r="IBE66" s="257"/>
      <c r="IBF66" s="257"/>
      <c r="IBG66" s="257"/>
      <c r="IBH66" s="257"/>
      <c r="IBI66" s="257"/>
      <c r="IBJ66" s="257"/>
      <c r="IBK66" s="257"/>
      <c r="IBL66" s="257"/>
      <c r="IBM66" s="257"/>
      <c r="IBN66" s="257"/>
      <c r="IBO66" s="257"/>
      <c r="IBP66" s="257"/>
      <c r="IBQ66" s="257"/>
      <c r="IBR66" s="257"/>
      <c r="IBS66" s="257"/>
      <c r="IBT66" s="257"/>
      <c r="IBU66" s="257"/>
      <c r="IBV66" s="257"/>
      <c r="IBW66" s="257"/>
      <c r="IBX66" s="257"/>
      <c r="IBY66" s="257"/>
      <c r="IBZ66" s="257"/>
      <c r="ICA66" s="257"/>
      <c r="ICB66" s="257"/>
      <c r="ICC66" s="257"/>
      <c r="ICD66" s="257"/>
      <c r="ICE66" s="257"/>
      <c r="ICF66" s="257"/>
      <c r="ICG66" s="257"/>
      <c r="ICH66" s="257"/>
      <c r="ICI66" s="257"/>
      <c r="ICJ66" s="257"/>
      <c r="ICK66" s="257"/>
      <c r="ICL66" s="257"/>
      <c r="ICM66" s="257"/>
      <c r="ICN66" s="257"/>
      <c r="ICO66" s="257"/>
      <c r="ICP66" s="257"/>
      <c r="ICQ66" s="257"/>
      <c r="ICR66" s="257"/>
      <c r="ICS66" s="257"/>
      <c r="ICT66" s="257"/>
      <c r="ICU66" s="257"/>
      <c r="ICV66" s="257"/>
      <c r="ICW66" s="257"/>
      <c r="ICX66" s="257"/>
      <c r="ICY66" s="257"/>
      <c r="ICZ66" s="257"/>
      <c r="IDA66" s="257"/>
      <c r="IDB66" s="257"/>
      <c r="IDC66" s="257"/>
      <c r="IDD66" s="257"/>
      <c r="IDE66" s="257"/>
      <c r="IDF66" s="257"/>
      <c r="IDG66" s="257"/>
      <c r="IDH66" s="257"/>
      <c r="IDI66" s="257"/>
      <c r="IDJ66" s="257"/>
      <c r="IDK66" s="257"/>
      <c r="IDL66" s="257"/>
      <c r="IDM66" s="257"/>
      <c r="IDN66" s="257"/>
      <c r="IDO66" s="257"/>
      <c r="IDP66" s="257"/>
      <c r="IDQ66" s="257"/>
      <c r="IDR66" s="257"/>
      <c r="IDS66" s="257"/>
      <c r="IDT66" s="257"/>
      <c r="IDU66" s="257"/>
      <c r="IDV66" s="257"/>
      <c r="IDW66" s="257"/>
      <c r="IDX66" s="257"/>
      <c r="IDY66" s="257"/>
      <c r="IDZ66" s="257"/>
      <c r="IEA66" s="257"/>
      <c r="IEB66" s="257"/>
      <c r="IEC66" s="257"/>
      <c r="IED66" s="257"/>
      <c r="IEE66" s="257"/>
      <c r="IEF66" s="257"/>
      <c r="IEG66" s="257"/>
      <c r="IEH66" s="257"/>
      <c r="IEI66" s="257"/>
      <c r="IEJ66" s="257"/>
      <c r="IEK66" s="257"/>
      <c r="IEL66" s="257"/>
      <c r="IEM66" s="257"/>
      <c r="IEN66" s="257"/>
      <c r="IEO66" s="257"/>
      <c r="IEP66" s="257"/>
      <c r="IEQ66" s="257"/>
      <c r="IER66" s="257"/>
      <c r="IES66" s="257"/>
      <c r="IET66" s="257"/>
      <c r="IEU66" s="257"/>
      <c r="IEV66" s="257"/>
      <c r="IEW66" s="257"/>
      <c r="IEX66" s="257"/>
      <c r="IEY66" s="257"/>
      <c r="IEZ66" s="257"/>
      <c r="IFA66" s="257"/>
      <c r="IFB66" s="257"/>
      <c r="IFC66" s="257"/>
      <c r="IFD66" s="257"/>
      <c r="IFE66" s="257"/>
      <c r="IFF66" s="257"/>
      <c r="IFG66" s="257"/>
      <c r="IFH66" s="257"/>
      <c r="IFI66" s="257"/>
      <c r="IFJ66" s="257"/>
      <c r="IFK66" s="257"/>
      <c r="IFL66" s="257"/>
      <c r="IFM66" s="257"/>
      <c r="IFN66" s="257"/>
      <c r="IFO66" s="257"/>
      <c r="IFP66" s="257"/>
      <c r="IFQ66" s="257"/>
      <c r="IFR66" s="257"/>
      <c r="IFS66" s="257"/>
      <c r="IFT66" s="257"/>
      <c r="IFU66" s="257"/>
      <c r="IFV66" s="257"/>
      <c r="IFW66" s="257"/>
      <c r="IFX66" s="257"/>
      <c r="IFY66" s="257"/>
      <c r="IFZ66" s="257"/>
      <c r="IGA66" s="257"/>
      <c r="IGB66" s="257"/>
      <c r="IGC66" s="257"/>
      <c r="IGD66" s="257"/>
      <c r="IGE66" s="257"/>
      <c r="IGF66" s="257"/>
      <c r="IGG66" s="257"/>
      <c r="IGH66" s="257"/>
      <c r="IGI66" s="257"/>
      <c r="IGJ66" s="257"/>
      <c r="IGK66" s="257"/>
      <c r="IGL66" s="257"/>
      <c r="IGM66" s="257"/>
      <c r="IGN66" s="257"/>
      <c r="IGO66" s="257"/>
      <c r="IGP66" s="257"/>
      <c r="IGQ66" s="257"/>
      <c r="IGR66" s="257"/>
      <c r="IGS66" s="257"/>
      <c r="IGT66" s="257"/>
      <c r="IGU66" s="257"/>
      <c r="IGV66" s="257"/>
      <c r="IGW66" s="257"/>
      <c r="IGX66" s="257"/>
      <c r="IGY66" s="257"/>
      <c r="IGZ66" s="257"/>
      <c r="IHA66" s="257"/>
      <c r="IHB66" s="257"/>
      <c r="IHC66" s="257"/>
      <c r="IHD66" s="257"/>
      <c r="IHE66" s="257"/>
      <c r="IHF66" s="257"/>
      <c r="IHG66" s="257"/>
      <c r="IHH66" s="257"/>
      <c r="IHI66" s="257"/>
      <c r="IHJ66" s="257"/>
      <c r="IHK66" s="257"/>
      <c r="IHL66" s="257"/>
      <c r="IHM66" s="257"/>
      <c r="IHN66" s="257"/>
      <c r="IHO66" s="257"/>
      <c r="IHP66" s="257"/>
      <c r="IHQ66" s="257"/>
      <c r="IHR66" s="257"/>
      <c r="IHS66" s="257"/>
      <c r="IHT66" s="257"/>
      <c r="IHU66" s="257"/>
      <c r="IHV66" s="257"/>
      <c r="IHW66" s="257"/>
      <c r="IHX66" s="257"/>
      <c r="IHY66" s="257"/>
      <c r="IHZ66" s="257"/>
      <c r="IIA66" s="257"/>
      <c r="IIB66" s="257"/>
      <c r="IIC66" s="257"/>
      <c r="IID66" s="257"/>
      <c r="IIE66" s="257"/>
      <c r="IIF66" s="257"/>
      <c r="IIG66" s="257"/>
      <c r="IIH66" s="257"/>
      <c r="III66" s="257"/>
      <c r="IIJ66" s="257"/>
      <c r="IIK66" s="257"/>
      <c r="IIL66" s="257"/>
      <c r="IIM66" s="257"/>
      <c r="IIN66" s="257"/>
      <c r="IIO66" s="257"/>
      <c r="IIP66" s="257"/>
      <c r="IIQ66" s="257"/>
      <c r="IIR66" s="257"/>
      <c r="IIS66" s="257"/>
      <c r="IIT66" s="257"/>
      <c r="IIU66" s="257"/>
      <c r="IIV66" s="257"/>
      <c r="IIW66" s="257"/>
      <c r="IIX66" s="257"/>
      <c r="IIY66" s="257"/>
      <c r="IIZ66" s="257"/>
      <c r="IJA66" s="257"/>
      <c r="IJB66" s="257"/>
      <c r="IJC66" s="257"/>
      <c r="IJD66" s="257"/>
      <c r="IJE66" s="257"/>
      <c r="IJF66" s="257"/>
      <c r="IJG66" s="257"/>
      <c r="IJH66" s="257"/>
      <c r="IJI66" s="257"/>
      <c r="IJJ66" s="257"/>
      <c r="IJK66" s="257"/>
      <c r="IJL66" s="257"/>
      <c r="IJM66" s="257"/>
      <c r="IJN66" s="257"/>
      <c r="IJO66" s="257"/>
      <c r="IJP66" s="257"/>
      <c r="IJQ66" s="257"/>
      <c r="IJR66" s="257"/>
      <c r="IJS66" s="257"/>
      <c r="IJT66" s="257"/>
      <c r="IJU66" s="257"/>
      <c r="IJV66" s="257"/>
      <c r="IJW66" s="257"/>
      <c r="IJX66" s="257"/>
      <c r="IJY66" s="257"/>
      <c r="IJZ66" s="257"/>
      <c r="IKA66" s="257"/>
      <c r="IKB66" s="257"/>
      <c r="IKC66" s="257"/>
      <c r="IKD66" s="257"/>
      <c r="IKE66" s="257"/>
      <c r="IKF66" s="257"/>
      <c r="IKG66" s="257"/>
      <c r="IKH66" s="257"/>
      <c r="IKI66" s="257"/>
      <c r="IKJ66" s="257"/>
      <c r="IKK66" s="257"/>
      <c r="IKL66" s="257"/>
      <c r="IKM66" s="257"/>
      <c r="IKN66" s="257"/>
      <c r="IKO66" s="257"/>
      <c r="IKP66" s="257"/>
      <c r="IKQ66" s="257"/>
      <c r="IKR66" s="257"/>
      <c r="IKS66" s="257"/>
      <c r="IKT66" s="257"/>
      <c r="IKU66" s="257"/>
      <c r="IKV66" s="257"/>
      <c r="IKW66" s="257"/>
      <c r="IKX66" s="257"/>
      <c r="IKY66" s="257"/>
      <c r="IKZ66" s="257"/>
      <c r="ILA66" s="257"/>
      <c r="ILB66" s="257"/>
      <c r="ILC66" s="257"/>
      <c r="ILD66" s="257"/>
      <c r="ILE66" s="257"/>
      <c r="ILF66" s="257"/>
      <c r="ILG66" s="257"/>
      <c r="ILH66" s="257"/>
      <c r="ILI66" s="257"/>
      <c r="ILJ66" s="257"/>
      <c r="ILK66" s="257"/>
      <c r="ILL66" s="257"/>
      <c r="ILM66" s="257"/>
      <c r="ILN66" s="257"/>
      <c r="ILO66" s="257"/>
      <c r="ILP66" s="257"/>
      <c r="ILQ66" s="257"/>
      <c r="ILR66" s="257"/>
      <c r="ILS66" s="257"/>
      <c r="ILT66" s="257"/>
      <c r="ILU66" s="257"/>
      <c r="ILV66" s="257"/>
      <c r="ILW66" s="257"/>
      <c r="ILX66" s="257"/>
      <c r="ILY66" s="257"/>
      <c r="ILZ66" s="257"/>
      <c r="IMA66" s="257"/>
      <c r="IMB66" s="257"/>
      <c r="IMC66" s="257"/>
      <c r="IMD66" s="257"/>
      <c r="IME66" s="257"/>
      <c r="IMF66" s="257"/>
      <c r="IMG66" s="257"/>
      <c r="IMH66" s="257"/>
      <c r="IMI66" s="257"/>
      <c r="IMJ66" s="257"/>
      <c r="IMK66" s="257"/>
      <c r="IML66" s="257"/>
      <c r="IMM66" s="257"/>
      <c r="IMN66" s="257"/>
      <c r="IMO66" s="257"/>
      <c r="IMP66" s="257"/>
      <c r="IMQ66" s="257"/>
      <c r="IMR66" s="257"/>
      <c r="IMS66" s="257"/>
      <c r="IMT66" s="257"/>
      <c r="IMU66" s="257"/>
      <c r="IMV66" s="257"/>
      <c r="IMW66" s="257"/>
      <c r="IMX66" s="257"/>
      <c r="IMY66" s="257"/>
      <c r="IMZ66" s="257"/>
      <c r="INA66" s="257"/>
      <c r="INB66" s="257"/>
      <c r="INC66" s="257"/>
      <c r="IND66" s="257"/>
      <c r="INE66" s="257"/>
      <c r="INF66" s="257"/>
      <c r="ING66" s="257"/>
      <c r="INH66" s="257"/>
      <c r="INI66" s="257"/>
      <c r="INJ66" s="257"/>
      <c r="INK66" s="257"/>
      <c r="INL66" s="257"/>
      <c r="INM66" s="257"/>
      <c r="INN66" s="257"/>
      <c r="INO66" s="257"/>
      <c r="INP66" s="257"/>
      <c r="INQ66" s="257"/>
      <c r="INR66" s="257"/>
      <c r="INS66" s="257"/>
      <c r="INT66" s="257"/>
      <c r="INU66" s="257"/>
      <c r="INV66" s="257"/>
      <c r="INW66" s="257"/>
      <c r="INX66" s="257"/>
      <c r="INY66" s="257"/>
      <c r="INZ66" s="257"/>
      <c r="IOA66" s="257"/>
      <c r="IOB66" s="257"/>
      <c r="IOC66" s="257"/>
      <c r="IOD66" s="257"/>
      <c r="IOE66" s="257"/>
      <c r="IOF66" s="257"/>
      <c r="IOG66" s="257"/>
      <c r="IOH66" s="257"/>
      <c r="IOI66" s="257"/>
      <c r="IOJ66" s="257"/>
      <c r="IOK66" s="257"/>
      <c r="IOL66" s="257"/>
      <c r="IOM66" s="257"/>
      <c r="ION66" s="257"/>
      <c r="IOO66" s="257"/>
      <c r="IOP66" s="257"/>
      <c r="IOQ66" s="257"/>
      <c r="IOR66" s="257"/>
      <c r="IOS66" s="257"/>
      <c r="IOT66" s="257"/>
      <c r="IOU66" s="257"/>
      <c r="IOV66" s="257"/>
      <c r="IOW66" s="257"/>
      <c r="IOX66" s="257"/>
      <c r="IOY66" s="257"/>
      <c r="IOZ66" s="257"/>
      <c r="IPA66" s="257"/>
      <c r="IPB66" s="257"/>
      <c r="IPC66" s="257"/>
      <c r="IPD66" s="257"/>
      <c r="IPE66" s="257"/>
      <c r="IPF66" s="257"/>
      <c r="IPG66" s="257"/>
      <c r="IPH66" s="257"/>
      <c r="IPI66" s="257"/>
      <c r="IPJ66" s="257"/>
      <c r="IPK66" s="257"/>
      <c r="IPL66" s="257"/>
      <c r="IPM66" s="257"/>
      <c r="IPN66" s="257"/>
      <c r="IPO66" s="257"/>
      <c r="IPP66" s="257"/>
      <c r="IPQ66" s="257"/>
      <c r="IPR66" s="257"/>
      <c r="IPS66" s="257"/>
      <c r="IPT66" s="257"/>
      <c r="IPU66" s="257"/>
      <c r="IPV66" s="257"/>
      <c r="IPW66" s="257"/>
      <c r="IPX66" s="257"/>
      <c r="IPY66" s="257"/>
      <c r="IPZ66" s="257"/>
      <c r="IQA66" s="257"/>
      <c r="IQB66" s="257"/>
      <c r="IQC66" s="257"/>
      <c r="IQD66" s="257"/>
      <c r="IQE66" s="257"/>
      <c r="IQF66" s="257"/>
      <c r="IQG66" s="257"/>
      <c r="IQH66" s="257"/>
      <c r="IQI66" s="257"/>
      <c r="IQJ66" s="257"/>
      <c r="IQK66" s="257"/>
      <c r="IQL66" s="257"/>
      <c r="IQM66" s="257"/>
      <c r="IQN66" s="257"/>
      <c r="IQO66" s="257"/>
      <c r="IQP66" s="257"/>
      <c r="IQQ66" s="257"/>
      <c r="IQR66" s="257"/>
      <c r="IQS66" s="257"/>
      <c r="IQT66" s="257"/>
      <c r="IQU66" s="257"/>
      <c r="IQV66" s="257"/>
      <c r="IQW66" s="257"/>
      <c r="IQX66" s="257"/>
      <c r="IQY66" s="257"/>
      <c r="IQZ66" s="257"/>
      <c r="IRA66" s="257"/>
      <c r="IRB66" s="257"/>
      <c r="IRC66" s="257"/>
      <c r="IRD66" s="257"/>
      <c r="IRE66" s="257"/>
      <c r="IRF66" s="257"/>
      <c r="IRG66" s="257"/>
      <c r="IRH66" s="257"/>
      <c r="IRI66" s="257"/>
      <c r="IRJ66" s="257"/>
      <c r="IRK66" s="257"/>
      <c r="IRL66" s="257"/>
      <c r="IRM66" s="257"/>
      <c r="IRN66" s="257"/>
      <c r="IRO66" s="257"/>
      <c r="IRP66" s="257"/>
      <c r="IRQ66" s="257"/>
      <c r="IRR66" s="257"/>
      <c r="IRS66" s="257"/>
      <c r="IRT66" s="257"/>
      <c r="IRU66" s="257"/>
      <c r="IRV66" s="257"/>
      <c r="IRW66" s="257"/>
      <c r="IRX66" s="257"/>
      <c r="IRY66" s="257"/>
      <c r="IRZ66" s="257"/>
      <c r="ISA66" s="257"/>
      <c r="ISB66" s="257"/>
      <c r="ISC66" s="257"/>
      <c r="ISD66" s="257"/>
      <c r="ISE66" s="257"/>
      <c r="ISF66" s="257"/>
      <c r="ISG66" s="257"/>
      <c r="ISH66" s="257"/>
      <c r="ISI66" s="257"/>
      <c r="ISJ66" s="257"/>
      <c r="ISK66" s="257"/>
      <c r="ISL66" s="257"/>
      <c r="ISM66" s="257"/>
      <c r="ISN66" s="257"/>
      <c r="ISO66" s="257"/>
      <c r="ISP66" s="257"/>
      <c r="ISQ66" s="257"/>
      <c r="ISR66" s="257"/>
      <c r="ISS66" s="257"/>
      <c r="IST66" s="257"/>
      <c r="ISU66" s="257"/>
      <c r="ISV66" s="257"/>
      <c r="ISW66" s="257"/>
      <c r="ISX66" s="257"/>
      <c r="ISY66" s="257"/>
      <c r="ISZ66" s="257"/>
      <c r="ITA66" s="257"/>
      <c r="ITB66" s="257"/>
      <c r="ITC66" s="257"/>
      <c r="ITD66" s="257"/>
      <c r="ITE66" s="257"/>
      <c r="ITF66" s="257"/>
      <c r="ITG66" s="257"/>
      <c r="ITH66" s="257"/>
      <c r="ITI66" s="257"/>
      <c r="ITJ66" s="257"/>
      <c r="ITK66" s="257"/>
      <c r="ITL66" s="257"/>
      <c r="ITM66" s="257"/>
      <c r="ITN66" s="257"/>
      <c r="ITO66" s="257"/>
      <c r="ITP66" s="257"/>
      <c r="ITQ66" s="257"/>
      <c r="ITR66" s="257"/>
      <c r="ITS66" s="257"/>
      <c r="ITT66" s="257"/>
      <c r="ITU66" s="257"/>
      <c r="ITV66" s="257"/>
      <c r="ITW66" s="257"/>
      <c r="ITX66" s="257"/>
      <c r="ITY66" s="257"/>
      <c r="ITZ66" s="257"/>
      <c r="IUA66" s="257"/>
      <c r="IUB66" s="257"/>
      <c r="IUC66" s="257"/>
      <c r="IUD66" s="257"/>
      <c r="IUE66" s="257"/>
      <c r="IUF66" s="257"/>
      <c r="IUG66" s="257"/>
      <c r="IUH66" s="257"/>
      <c r="IUI66" s="257"/>
      <c r="IUJ66" s="257"/>
      <c r="IUK66" s="257"/>
      <c r="IUL66" s="257"/>
      <c r="IUM66" s="257"/>
      <c r="IUN66" s="257"/>
      <c r="IUO66" s="257"/>
      <c r="IUP66" s="257"/>
      <c r="IUQ66" s="257"/>
      <c r="IUR66" s="257"/>
      <c r="IUS66" s="257"/>
      <c r="IUT66" s="257"/>
      <c r="IUU66" s="257"/>
      <c r="IUV66" s="257"/>
      <c r="IUW66" s="257"/>
      <c r="IUX66" s="257"/>
      <c r="IUY66" s="257"/>
      <c r="IUZ66" s="257"/>
      <c r="IVA66" s="257"/>
      <c r="IVB66" s="257"/>
      <c r="IVC66" s="257"/>
      <c r="IVD66" s="257"/>
      <c r="IVE66" s="257"/>
      <c r="IVF66" s="257"/>
      <c r="IVG66" s="257"/>
      <c r="IVH66" s="257"/>
      <c r="IVI66" s="257"/>
      <c r="IVJ66" s="257"/>
      <c r="IVK66" s="257"/>
      <c r="IVL66" s="257"/>
      <c r="IVM66" s="257"/>
      <c r="IVN66" s="257"/>
      <c r="IVO66" s="257"/>
      <c r="IVP66" s="257"/>
      <c r="IVQ66" s="257"/>
      <c r="IVR66" s="257"/>
      <c r="IVS66" s="257"/>
      <c r="IVT66" s="257"/>
      <c r="IVU66" s="257"/>
      <c r="IVV66" s="257"/>
      <c r="IVW66" s="257"/>
      <c r="IVX66" s="257"/>
      <c r="IVY66" s="257"/>
      <c r="IVZ66" s="257"/>
      <c r="IWA66" s="257"/>
      <c r="IWB66" s="257"/>
      <c r="IWC66" s="257"/>
      <c r="IWD66" s="257"/>
      <c r="IWE66" s="257"/>
      <c r="IWF66" s="257"/>
      <c r="IWG66" s="257"/>
      <c r="IWH66" s="257"/>
      <c r="IWI66" s="257"/>
      <c r="IWJ66" s="257"/>
      <c r="IWK66" s="257"/>
      <c r="IWL66" s="257"/>
      <c r="IWM66" s="257"/>
      <c r="IWN66" s="257"/>
      <c r="IWO66" s="257"/>
      <c r="IWP66" s="257"/>
      <c r="IWQ66" s="257"/>
      <c r="IWR66" s="257"/>
      <c r="IWS66" s="257"/>
      <c r="IWT66" s="257"/>
      <c r="IWU66" s="257"/>
      <c r="IWV66" s="257"/>
      <c r="IWW66" s="257"/>
      <c r="IWX66" s="257"/>
      <c r="IWY66" s="257"/>
      <c r="IWZ66" s="257"/>
      <c r="IXA66" s="257"/>
      <c r="IXB66" s="257"/>
      <c r="IXC66" s="257"/>
      <c r="IXD66" s="257"/>
      <c r="IXE66" s="257"/>
      <c r="IXF66" s="257"/>
      <c r="IXG66" s="257"/>
      <c r="IXH66" s="257"/>
      <c r="IXI66" s="257"/>
      <c r="IXJ66" s="257"/>
      <c r="IXK66" s="257"/>
      <c r="IXL66" s="257"/>
      <c r="IXM66" s="257"/>
      <c r="IXN66" s="257"/>
      <c r="IXO66" s="257"/>
      <c r="IXP66" s="257"/>
      <c r="IXQ66" s="257"/>
      <c r="IXR66" s="257"/>
      <c r="IXS66" s="257"/>
      <c r="IXT66" s="257"/>
      <c r="IXU66" s="257"/>
      <c r="IXV66" s="257"/>
      <c r="IXW66" s="257"/>
      <c r="IXX66" s="257"/>
      <c r="IXY66" s="257"/>
      <c r="IXZ66" s="257"/>
      <c r="IYA66" s="257"/>
      <c r="IYB66" s="257"/>
      <c r="IYC66" s="257"/>
      <c r="IYD66" s="257"/>
      <c r="IYE66" s="257"/>
      <c r="IYF66" s="257"/>
      <c r="IYG66" s="257"/>
      <c r="IYH66" s="257"/>
      <c r="IYI66" s="257"/>
      <c r="IYJ66" s="257"/>
      <c r="IYK66" s="257"/>
      <c r="IYL66" s="257"/>
      <c r="IYM66" s="257"/>
      <c r="IYN66" s="257"/>
      <c r="IYO66" s="257"/>
      <c r="IYP66" s="257"/>
      <c r="IYQ66" s="257"/>
      <c r="IYR66" s="257"/>
      <c r="IYS66" s="257"/>
      <c r="IYT66" s="257"/>
      <c r="IYU66" s="257"/>
      <c r="IYV66" s="257"/>
      <c r="IYW66" s="257"/>
      <c r="IYX66" s="257"/>
      <c r="IYY66" s="257"/>
      <c r="IYZ66" s="257"/>
      <c r="IZA66" s="257"/>
      <c r="IZB66" s="257"/>
      <c r="IZC66" s="257"/>
      <c r="IZD66" s="257"/>
      <c r="IZE66" s="257"/>
      <c r="IZF66" s="257"/>
      <c r="IZG66" s="257"/>
      <c r="IZH66" s="257"/>
      <c r="IZI66" s="257"/>
      <c r="IZJ66" s="257"/>
      <c r="IZK66" s="257"/>
      <c r="IZL66" s="257"/>
      <c r="IZM66" s="257"/>
      <c r="IZN66" s="257"/>
      <c r="IZO66" s="257"/>
      <c r="IZP66" s="257"/>
      <c r="IZQ66" s="257"/>
      <c r="IZR66" s="257"/>
      <c r="IZS66" s="257"/>
      <c r="IZT66" s="257"/>
      <c r="IZU66" s="257"/>
      <c r="IZV66" s="257"/>
      <c r="IZW66" s="257"/>
      <c r="IZX66" s="257"/>
      <c r="IZY66" s="257"/>
      <c r="IZZ66" s="257"/>
      <c r="JAA66" s="257"/>
      <c r="JAB66" s="257"/>
      <c r="JAC66" s="257"/>
      <c r="JAD66" s="257"/>
      <c r="JAE66" s="257"/>
      <c r="JAF66" s="257"/>
      <c r="JAG66" s="257"/>
      <c r="JAH66" s="257"/>
      <c r="JAI66" s="257"/>
      <c r="JAJ66" s="257"/>
      <c r="JAK66" s="257"/>
      <c r="JAL66" s="257"/>
      <c r="JAM66" s="257"/>
      <c r="JAN66" s="257"/>
      <c r="JAO66" s="257"/>
      <c r="JAP66" s="257"/>
      <c r="JAQ66" s="257"/>
      <c r="JAR66" s="257"/>
      <c r="JAS66" s="257"/>
      <c r="JAT66" s="257"/>
      <c r="JAU66" s="257"/>
      <c r="JAV66" s="257"/>
      <c r="JAW66" s="257"/>
      <c r="JAX66" s="257"/>
      <c r="JAY66" s="257"/>
      <c r="JAZ66" s="257"/>
      <c r="JBA66" s="257"/>
      <c r="JBB66" s="257"/>
      <c r="JBC66" s="257"/>
      <c r="JBD66" s="257"/>
      <c r="JBE66" s="257"/>
      <c r="JBF66" s="257"/>
      <c r="JBG66" s="257"/>
      <c r="JBH66" s="257"/>
      <c r="JBI66" s="257"/>
      <c r="JBJ66" s="257"/>
      <c r="JBK66" s="257"/>
      <c r="JBL66" s="257"/>
      <c r="JBM66" s="257"/>
      <c r="JBN66" s="257"/>
      <c r="JBO66" s="257"/>
      <c r="JBP66" s="257"/>
      <c r="JBQ66" s="257"/>
      <c r="JBR66" s="257"/>
      <c r="JBS66" s="257"/>
      <c r="JBT66" s="257"/>
      <c r="JBU66" s="257"/>
      <c r="JBV66" s="257"/>
      <c r="JBW66" s="257"/>
      <c r="JBX66" s="257"/>
      <c r="JBY66" s="257"/>
      <c r="JBZ66" s="257"/>
      <c r="JCA66" s="257"/>
      <c r="JCB66" s="257"/>
      <c r="JCC66" s="257"/>
      <c r="JCD66" s="257"/>
      <c r="JCE66" s="257"/>
      <c r="JCF66" s="257"/>
      <c r="JCG66" s="257"/>
      <c r="JCH66" s="257"/>
      <c r="JCI66" s="257"/>
      <c r="JCJ66" s="257"/>
      <c r="JCK66" s="257"/>
      <c r="JCL66" s="257"/>
      <c r="JCM66" s="257"/>
      <c r="JCN66" s="257"/>
      <c r="JCO66" s="257"/>
      <c r="JCP66" s="257"/>
      <c r="JCQ66" s="257"/>
      <c r="JCR66" s="257"/>
      <c r="JCS66" s="257"/>
      <c r="JCT66" s="257"/>
      <c r="JCU66" s="257"/>
      <c r="JCV66" s="257"/>
      <c r="JCW66" s="257"/>
      <c r="JCX66" s="257"/>
      <c r="JCY66" s="257"/>
      <c r="JCZ66" s="257"/>
      <c r="JDA66" s="257"/>
      <c r="JDB66" s="257"/>
      <c r="JDC66" s="257"/>
      <c r="JDD66" s="257"/>
      <c r="JDE66" s="257"/>
      <c r="JDF66" s="257"/>
      <c r="JDG66" s="257"/>
      <c r="JDH66" s="257"/>
      <c r="JDI66" s="257"/>
      <c r="JDJ66" s="257"/>
      <c r="JDK66" s="257"/>
      <c r="JDL66" s="257"/>
      <c r="JDM66" s="257"/>
      <c r="JDN66" s="257"/>
      <c r="JDO66" s="257"/>
      <c r="JDP66" s="257"/>
      <c r="JDQ66" s="257"/>
      <c r="JDR66" s="257"/>
      <c r="JDS66" s="257"/>
      <c r="JDT66" s="257"/>
      <c r="JDU66" s="257"/>
      <c r="JDV66" s="257"/>
      <c r="JDW66" s="257"/>
      <c r="JDX66" s="257"/>
      <c r="JDY66" s="257"/>
      <c r="JDZ66" s="257"/>
      <c r="JEA66" s="257"/>
      <c r="JEB66" s="257"/>
      <c r="JEC66" s="257"/>
      <c r="JED66" s="257"/>
      <c r="JEE66" s="257"/>
      <c r="JEF66" s="257"/>
      <c r="JEG66" s="257"/>
      <c r="JEH66" s="257"/>
      <c r="JEI66" s="257"/>
      <c r="JEJ66" s="257"/>
      <c r="JEK66" s="257"/>
      <c r="JEL66" s="257"/>
      <c r="JEM66" s="257"/>
      <c r="JEN66" s="257"/>
      <c r="JEO66" s="257"/>
      <c r="JEP66" s="257"/>
      <c r="JEQ66" s="257"/>
      <c r="JER66" s="257"/>
      <c r="JES66" s="257"/>
      <c r="JET66" s="257"/>
      <c r="JEU66" s="257"/>
      <c r="JEV66" s="257"/>
      <c r="JEW66" s="257"/>
      <c r="JEX66" s="257"/>
      <c r="JEY66" s="257"/>
      <c r="JEZ66" s="257"/>
      <c r="JFA66" s="257"/>
      <c r="JFB66" s="257"/>
      <c r="JFC66" s="257"/>
      <c r="JFD66" s="257"/>
      <c r="JFE66" s="257"/>
      <c r="JFF66" s="257"/>
      <c r="JFG66" s="257"/>
      <c r="JFH66" s="257"/>
      <c r="JFI66" s="257"/>
      <c r="JFJ66" s="257"/>
      <c r="JFK66" s="257"/>
      <c r="JFL66" s="257"/>
      <c r="JFM66" s="257"/>
      <c r="JFN66" s="257"/>
      <c r="JFO66" s="257"/>
      <c r="JFP66" s="257"/>
      <c r="JFQ66" s="257"/>
      <c r="JFR66" s="257"/>
      <c r="JFS66" s="257"/>
      <c r="JFT66" s="257"/>
      <c r="JFU66" s="257"/>
      <c r="JFV66" s="257"/>
      <c r="JFW66" s="257"/>
      <c r="JFX66" s="257"/>
      <c r="JFY66" s="257"/>
      <c r="JFZ66" s="257"/>
      <c r="JGA66" s="257"/>
      <c r="JGB66" s="257"/>
      <c r="JGC66" s="257"/>
      <c r="JGD66" s="257"/>
      <c r="JGE66" s="257"/>
      <c r="JGF66" s="257"/>
      <c r="JGG66" s="257"/>
      <c r="JGH66" s="257"/>
      <c r="JGI66" s="257"/>
      <c r="JGJ66" s="257"/>
      <c r="JGK66" s="257"/>
      <c r="JGL66" s="257"/>
      <c r="JGM66" s="257"/>
      <c r="JGN66" s="257"/>
      <c r="JGO66" s="257"/>
      <c r="JGP66" s="257"/>
      <c r="JGQ66" s="257"/>
      <c r="JGR66" s="257"/>
      <c r="JGS66" s="257"/>
      <c r="JGT66" s="257"/>
      <c r="JGU66" s="257"/>
      <c r="JGV66" s="257"/>
      <c r="JGW66" s="257"/>
      <c r="JGX66" s="257"/>
      <c r="JGY66" s="257"/>
      <c r="JGZ66" s="257"/>
      <c r="JHA66" s="257"/>
      <c r="JHB66" s="257"/>
      <c r="JHC66" s="257"/>
      <c r="JHD66" s="257"/>
      <c r="JHE66" s="257"/>
      <c r="JHF66" s="257"/>
      <c r="JHG66" s="257"/>
      <c r="JHH66" s="257"/>
      <c r="JHI66" s="257"/>
      <c r="JHJ66" s="257"/>
      <c r="JHK66" s="257"/>
      <c r="JHL66" s="257"/>
      <c r="JHM66" s="257"/>
      <c r="JHN66" s="257"/>
      <c r="JHO66" s="257"/>
      <c r="JHP66" s="257"/>
      <c r="JHQ66" s="257"/>
      <c r="JHR66" s="257"/>
      <c r="JHS66" s="257"/>
      <c r="JHT66" s="257"/>
      <c r="JHU66" s="257"/>
      <c r="JHV66" s="257"/>
      <c r="JHW66" s="257"/>
      <c r="JHX66" s="257"/>
      <c r="JHY66" s="257"/>
      <c r="JHZ66" s="257"/>
      <c r="JIA66" s="257"/>
      <c r="JIB66" s="257"/>
      <c r="JIC66" s="257"/>
      <c r="JID66" s="257"/>
      <c r="JIE66" s="257"/>
      <c r="JIF66" s="257"/>
      <c r="JIG66" s="257"/>
      <c r="JIH66" s="257"/>
      <c r="JII66" s="257"/>
      <c r="JIJ66" s="257"/>
      <c r="JIK66" s="257"/>
      <c r="JIL66" s="257"/>
      <c r="JIM66" s="257"/>
      <c r="JIN66" s="257"/>
      <c r="JIO66" s="257"/>
      <c r="JIP66" s="257"/>
      <c r="JIQ66" s="257"/>
      <c r="JIR66" s="257"/>
      <c r="JIS66" s="257"/>
      <c r="JIT66" s="257"/>
      <c r="JIU66" s="257"/>
      <c r="JIV66" s="257"/>
      <c r="JIW66" s="257"/>
      <c r="JIX66" s="257"/>
      <c r="JIY66" s="257"/>
      <c r="JIZ66" s="257"/>
      <c r="JJA66" s="257"/>
      <c r="JJB66" s="257"/>
      <c r="JJC66" s="257"/>
      <c r="JJD66" s="257"/>
      <c r="JJE66" s="257"/>
      <c r="JJF66" s="257"/>
      <c r="JJG66" s="257"/>
      <c r="JJH66" s="257"/>
      <c r="JJI66" s="257"/>
      <c r="JJJ66" s="257"/>
      <c r="JJK66" s="257"/>
      <c r="JJL66" s="257"/>
      <c r="JJM66" s="257"/>
      <c r="JJN66" s="257"/>
      <c r="JJO66" s="257"/>
      <c r="JJP66" s="257"/>
      <c r="JJQ66" s="257"/>
      <c r="JJR66" s="257"/>
      <c r="JJS66" s="257"/>
      <c r="JJT66" s="257"/>
      <c r="JJU66" s="257"/>
      <c r="JJV66" s="257"/>
      <c r="JJW66" s="257"/>
      <c r="JJX66" s="257"/>
      <c r="JJY66" s="257"/>
      <c r="JJZ66" s="257"/>
      <c r="JKA66" s="257"/>
      <c r="JKB66" s="257"/>
      <c r="JKC66" s="257"/>
      <c r="JKD66" s="257"/>
      <c r="JKE66" s="257"/>
      <c r="JKF66" s="257"/>
      <c r="JKG66" s="257"/>
      <c r="JKH66" s="257"/>
      <c r="JKI66" s="257"/>
      <c r="JKJ66" s="257"/>
      <c r="JKK66" s="257"/>
      <c r="JKL66" s="257"/>
      <c r="JKM66" s="257"/>
      <c r="JKN66" s="257"/>
      <c r="JKO66" s="257"/>
      <c r="JKP66" s="257"/>
      <c r="JKQ66" s="257"/>
      <c r="JKR66" s="257"/>
      <c r="JKS66" s="257"/>
      <c r="JKT66" s="257"/>
      <c r="JKU66" s="257"/>
      <c r="JKV66" s="257"/>
      <c r="JKW66" s="257"/>
      <c r="JKX66" s="257"/>
      <c r="JKY66" s="257"/>
      <c r="JKZ66" s="257"/>
      <c r="JLA66" s="257"/>
      <c r="JLB66" s="257"/>
      <c r="JLC66" s="257"/>
      <c r="JLD66" s="257"/>
      <c r="JLE66" s="257"/>
      <c r="JLF66" s="257"/>
      <c r="JLG66" s="257"/>
      <c r="JLH66" s="257"/>
      <c r="JLI66" s="257"/>
      <c r="JLJ66" s="257"/>
      <c r="JLK66" s="257"/>
      <c r="JLL66" s="257"/>
      <c r="JLM66" s="257"/>
      <c r="JLN66" s="257"/>
      <c r="JLO66" s="257"/>
      <c r="JLP66" s="257"/>
      <c r="JLQ66" s="257"/>
      <c r="JLR66" s="257"/>
      <c r="JLS66" s="257"/>
      <c r="JLT66" s="257"/>
      <c r="JLU66" s="257"/>
      <c r="JLV66" s="257"/>
      <c r="JLW66" s="257"/>
      <c r="JLX66" s="257"/>
      <c r="JLY66" s="257"/>
      <c r="JLZ66" s="257"/>
      <c r="JMA66" s="257"/>
      <c r="JMB66" s="257"/>
      <c r="JMC66" s="257"/>
      <c r="JMD66" s="257"/>
      <c r="JME66" s="257"/>
      <c r="JMF66" s="257"/>
      <c r="JMG66" s="257"/>
      <c r="JMH66" s="257"/>
      <c r="JMI66" s="257"/>
      <c r="JMJ66" s="257"/>
      <c r="JMK66" s="257"/>
      <c r="JML66" s="257"/>
      <c r="JMM66" s="257"/>
      <c r="JMN66" s="257"/>
      <c r="JMO66" s="257"/>
      <c r="JMP66" s="257"/>
      <c r="JMQ66" s="257"/>
      <c r="JMR66" s="257"/>
      <c r="JMS66" s="257"/>
      <c r="JMT66" s="257"/>
      <c r="JMU66" s="257"/>
      <c r="JMV66" s="257"/>
      <c r="JMW66" s="257"/>
      <c r="JMX66" s="257"/>
      <c r="JMY66" s="257"/>
      <c r="JMZ66" s="257"/>
      <c r="JNA66" s="257"/>
      <c r="JNB66" s="257"/>
      <c r="JNC66" s="257"/>
      <c r="JND66" s="257"/>
      <c r="JNE66" s="257"/>
      <c r="JNF66" s="257"/>
      <c r="JNG66" s="257"/>
      <c r="JNH66" s="257"/>
      <c r="JNI66" s="257"/>
      <c r="JNJ66" s="257"/>
      <c r="JNK66" s="257"/>
      <c r="JNL66" s="257"/>
      <c r="JNM66" s="257"/>
      <c r="JNN66" s="257"/>
      <c r="JNO66" s="257"/>
      <c r="JNP66" s="257"/>
      <c r="JNQ66" s="257"/>
      <c r="JNR66" s="257"/>
      <c r="JNS66" s="257"/>
      <c r="JNT66" s="257"/>
      <c r="JNU66" s="257"/>
      <c r="JNV66" s="257"/>
      <c r="JNW66" s="257"/>
      <c r="JNX66" s="257"/>
      <c r="JNY66" s="257"/>
      <c r="JNZ66" s="257"/>
      <c r="JOA66" s="257"/>
      <c r="JOB66" s="257"/>
      <c r="JOC66" s="257"/>
      <c r="JOD66" s="257"/>
      <c r="JOE66" s="257"/>
      <c r="JOF66" s="257"/>
      <c r="JOG66" s="257"/>
      <c r="JOH66" s="257"/>
      <c r="JOI66" s="257"/>
      <c r="JOJ66" s="257"/>
      <c r="JOK66" s="257"/>
      <c r="JOL66" s="257"/>
      <c r="JOM66" s="257"/>
      <c r="JON66" s="257"/>
      <c r="JOO66" s="257"/>
      <c r="JOP66" s="257"/>
      <c r="JOQ66" s="257"/>
      <c r="JOR66" s="257"/>
      <c r="JOS66" s="257"/>
      <c r="JOT66" s="257"/>
      <c r="JOU66" s="257"/>
      <c r="JOV66" s="257"/>
      <c r="JOW66" s="257"/>
      <c r="JOX66" s="257"/>
      <c r="JOY66" s="257"/>
      <c r="JOZ66" s="257"/>
      <c r="JPA66" s="257"/>
      <c r="JPB66" s="257"/>
      <c r="JPC66" s="257"/>
      <c r="JPD66" s="257"/>
      <c r="JPE66" s="257"/>
      <c r="JPF66" s="257"/>
      <c r="JPG66" s="257"/>
      <c r="JPH66" s="257"/>
      <c r="JPI66" s="257"/>
      <c r="JPJ66" s="257"/>
      <c r="JPK66" s="257"/>
      <c r="JPL66" s="257"/>
      <c r="JPM66" s="257"/>
      <c r="JPN66" s="257"/>
      <c r="JPO66" s="257"/>
      <c r="JPP66" s="257"/>
      <c r="JPQ66" s="257"/>
      <c r="JPR66" s="257"/>
      <c r="JPS66" s="257"/>
      <c r="JPT66" s="257"/>
      <c r="JPU66" s="257"/>
      <c r="JPV66" s="257"/>
      <c r="JPW66" s="257"/>
      <c r="JPX66" s="257"/>
      <c r="JPY66" s="257"/>
      <c r="JPZ66" s="257"/>
      <c r="JQA66" s="257"/>
      <c r="JQB66" s="257"/>
      <c r="JQC66" s="257"/>
      <c r="JQD66" s="257"/>
      <c r="JQE66" s="257"/>
      <c r="JQF66" s="257"/>
      <c r="JQG66" s="257"/>
      <c r="JQH66" s="257"/>
      <c r="JQI66" s="257"/>
      <c r="JQJ66" s="257"/>
      <c r="JQK66" s="257"/>
      <c r="JQL66" s="257"/>
      <c r="JQM66" s="257"/>
      <c r="JQN66" s="257"/>
      <c r="JQO66" s="257"/>
      <c r="JQP66" s="257"/>
      <c r="JQQ66" s="257"/>
      <c r="JQR66" s="257"/>
      <c r="JQS66" s="257"/>
      <c r="JQT66" s="257"/>
      <c r="JQU66" s="257"/>
      <c r="JQV66" s="257"/>
      <c r="JQW66" s="257"/>
      <c r="JQX66" s="257"/>
      <c r="JQY66" s="257"/>
      <c r="JQZ66" s="257"/>
      <c r="JRA66" s="257"/>
      <c r="JRB66" s="257"/>
      <c r="JRC66" s="257"/>
      <c r="JRD66" s="257"/>
      <c r="JRE66" s="257"/>
      <c r="JRF66" s="257"/>
      <c r="JRG66" s="257"/>
      <c r="JRH66" s="257"/>
      <c r="JRI66" s="257"/>
      <c r="JRJ66" s="257"/>
      <c r="JRK66" s="257"/>
      <c r="JRL66" s="257"/>
      <c r="JRM66" s="257"/>
      <c r="JRN66" s="257"/>
      <c r="JRO66" s="257"/>
      <c r="JRP66" s="257"/>
      <c r="JRQ66" s="257"/>
      <c r="JRR66" s="257"/>
      <c r="JRS66" s="257"/>
      <c r="JRT66" s="257"/>
      <c r="JRU66" s="257"/>
      <c r="JRV66" s="257"/>
      <c r="JRW66" s="257"/>
      <c r="JRX66" s="257"/>
      <c r="JRY66" s="257"/>
      <c r="JRZ66" s="257"/>
      <c r="JSA66" s="257"/>
      <c r="JSB66" s="257"/>
      <c r="JSC66" s="257"/>
      <c r="JSD66" s="257"/>
      <c r="JSE66" s="257"/>
      <c r="JSF66" s="257"/>
      <c r="JSG66" s="257"/>
      <c r="JSH66" s="257"/>
      <c r="JSI66" s="257"/>
      <c r="JSJ66" s="257"/>
      <c r="JSK66" s="257"/>
      <c r="JSL66" s="257"/>
      <c r="JSM66" s="257"/>
      <c r="JSN66" s="257"/>
      <c r="JSO66" s="257"/>
      <c r="JSP66" s="257"/>
      <c r="JSQ66" s="257"/>
      <c r="JSR66" s="257"/>
      <c r="JSS66" s="257"/>
      <c r="JST66" s="257"/>
      <c r="JSU66" s="257"/>
      <c r="JSV66" s="257"/>
      <c r="JSW66" s="257"/>
      <c r="JSX66" s="257"/>
      <c r="JSY66" s="257"/>
      <c r="JSZ66" s="257"/>
      <c r="JTA66" s="257"/>
      <c r="JTB66" s="257"/>
      <c r="JTC66" s="257"/>
      <c r="JTD66" s="257"/>
      <c r="JTE66" s="257"/>
      <c r="JTF66" s="257"/>
      <c r="JTG66" s="257"/>
      <c r="JTH66" s="257"/>
      <c r="JTI66" s="257"/>
      <c r="JTJ66" s="257"/>
      <c r="JTK66" s="257"/>
      <c r="JTL66" s="257"/>
      <c r="JTM66" s="257"/>
      <c r="JTN66" s="257"/>
      <c r="JTO66" s="257"/>
      <c r="JTP66" s="257"/>
      <c r="JTQ66" s="257"/>
      <c r="JTR66" s="257"/>
      <c r="JTS66" s="257"/>
      <c r="JTT66" s="257"/>
      <c r="JTU66" s="257"/>
      <c r="JTV66" s="257"/>
      <c r="JTW66" s="257"/>
      <c r="JTX66" s="257"/>
      <c r="JTY66" s="257"/>
      <c r="JTZ66" s="257"/>
      <c r="JUA66" s="257"/>
      <c r="JUB66" s="257"/>
      <c r="JUC66" s="257"/>
      <c r="JUD66" s="257"/>
      <c r="JUE66" s="257"/>
      <c r="JUF66" s="257"/>
      <c r="JUG66" s="257"/>
      <c r="JUH66" s="257"/>
      <c r="JUI66" s="257"/>
      <c r="JUJ66" s="257"/>
      <c r="JUK66" s="257"/>
      <c r="JUL66" s="257"/>
      <c r="JUM66" s="257"/>
      <c r="JUN66" s="257"/>
      <c r="JUO66" s="257"/>
      <c r="JUP66" s="257"/>
      <c r="JUQ66" s="257"/>
      <c r="JUR66" s="257"/>
      <c r="JUS66" s="257"/>
      <c r="JUT66" s="257"/>
      <c r="JUU66" s="257"/>
      <c r="JUV66" s="257"/>
      <c r="JUW66" s="257"/>
      <c r="JUX66" s="257"/>
      <c r="JUY66" s="257"/>
      <c r="JUZ66" s="257"/>
      <c r="JVA66" s="257"/>
      <c r="JVB66" s="257"/>
      <c r="JVC66" s="257"/>
      <c r="JVD66" s="257"/>
      <c r="JVE66" s="257"/>
      <c r="JVF66" s="257"/>
      <c r="JVG66" s="257"/>
      <c r="JVH66" s="257"/>
      <c r="JVI66" s="257"/>
      <c r="JVJ66" s="257"/>
      <c r="JVK66" s="257"/>
      <c r="JVL66" s="257"/>
      <c r="JVM66" s="257"/>
      <c r="JVN66" s="257"/>
      <c r="JVO66" s="257"/>
      <c r="JVP66" s="257"/>
      <c r="JVQ66" s="257"/>
      <c r="JVR66" s="257"/>
      <c r="JVS66" s="257"/>
      <c r="JVT66" s="257"/>
      <c r="JVU66" s="257"/>
      <c r="JVV66" s="257"/>
      <c r="JVW66" s="257"/>
      <c r="JVX66" s="257"/>
      <c r="JVY66" s="257"/>
      <c r="JVZ66" s="257"/>
      <c r="JWA66" s="257"/>
      <c r="JWB66" s="257"/>
      <c r="JWC66" s="257"/>
      <c r="JWD66" s="257"/>
      <c r="JWE66" s="257"/>
      <c r="JWF66" s="257"/>
      <c r="JWG66" s="257"/>
      <c r="JWH66" s="257"/>
      <c r="JWI66" s="257"/>
      <c r="JWJ66" s="257"/>
      <c r="JWK66" s="257"/>
      <c r="JWL66" s="257"/>
      <c r="JWM66" s="257"/>
      <c r="JWN66" s="257"/>
      <c r="JWO66" s="257"/>
      <c r="JWP66" s="257"/>
      <c r="JWQ66" s="257"/>
      <c r="JWR66" s="257"/>
      <c r="JWS66" s="257"/>
      <c r="JWT66" s="257"/>
      <c r="JWU66" s="257"/>
      <c r="JWV66" s="257"/>
      <c r="JWW66" s="257"/>
      <c r="JWX66" s="257"/>
      <c r="JWY66" s="257"/>
      <c r="JWZ66" s="257"/>
      <c r="JXA66" s="257"/>
      <c r="JXB66" s="257"/>
      <c r="JXC66" s="257"/>
      <c r="JXD66" s="257"/>
      <c r="JXE66" s="257"/>
      <c r="JXF66" s="257"/>
      <c r="JXG66" s="257"/>
      <c r="JXH66" s="257"/>
      <c r="JXI66" s="257"/>
      <c r="JXJ66" s="257"/>
      <c r="JXK66" s="257"/>
      <c r="JXL66" s="257"/>
      <c r="JXM66" s="257"/>
      <c r="JXN66" s="257"/>
      <c r="JXO66" s="257"/>
      <c r="JXP66" s="257"/>
      <c r="JXQ66" s="257"/>
      <c r="JXR66" s="257"/>
      <c r="JXS66" s="257"/>
      <c r="JXT66" s="257"/>
      <c r="JXU66" s="257"/>
      <c r="JXV66" s="257"/>
      <c r="JXW66" s="257"/>
      <c r="JXX66" s="257"/>
      <c r="JXY66" s="257"/>
      <c r="JXZ66" s="257"/>
      <c r="JYA66" s="257"/>
      <c r="JYB66" s="257"/>
      <c r="JYC66" s="257"/>
      <c r="JYD66" s="257"/>
      <c r="JYE66" s="257"/>
      <c r="JYF66" s="257"/>
      <c r="JYG66" s="257"/>
      <c r="JYH66" s="257"/>
      <c r="JYI66" s="257"/>
      <c r="JYJ66" s="257"/>
      <c r="JYK66" s="257"/>
      <c r="JYL66" s="257"/>
      <c r="JYM66" s="257"/>
      <c r="JYN66" s="257"/>
      <c r="JYO66" s="257"/>
      <c r="JYP66" s="257"/>
      <c r="JYQ66" s="257"/>
      <c r="JYR66" s="257"/>
      <c r="JYS66" s="257"/>
      <c r="JYT66" s="257"/>
      <c r="JYU66" s="257"/>
      <c r="JYV66" s="257"/>
      <c r="JYW66" s="257"/>
      <c r="JYX66" s="257"/>
      <c r="JYY66" s="257"/>
      <c r="JYZ66" s="257"/>
      <c r="JZA66" s="257"/>
      <c r="JZB66" s="257"/>
      <c r="JZC66" s="257"/>
      <c r="JZD66" s="257"/>
      <c r="JZE66" s="257"/>
      <c r="JZF66" s="257"/>
      <c r="JZG66" s="257"/>
      <c r="JZH66" s="257"/>
      <c r="JZI66" s="257"/>
      <c r="JZJ66" s="257"/>
      <c r="JZK66" s="257"/>
      <c r="JZL66" s="257"/>
      <c r="JZM66" s="257"/>
      <c r="JZN66" s="257"/>
      <c r="JZO66" s="257"/>
      <c r="JZP66" s="257"/>
      <c r="JZQ66" s="257"/>
      <c r="JZR66" s="257"/>
      <c r="JZS66" s="257"/>
      <c r="JZT66" s="257"/>
      <c r="JZU66" s="257"/>
      <c r="JZV66" s="257"/>
      <c r="JZW66" s="257"/>
      <c r="JZX66" s="257"/>
      <c r="JZY66" s="257"/>
      <c r="JZZ66" s="257"/>
      <c r="KAA66" s="257"/>
      <c r="KAB66" s="257"/>
      <c r="KAC66" s="257"/>
      <c r="KAD66" s="257"/>
      <c r="KAE66" s="257"/>
      <c r="KAF66" s="257"/>
      <c r="KAG66" s="257"/>
      <c r="KAH66" s="257"/>
      <c r="KAI66" s="257"/>
      <c r="KAJ66" s="257"/>
      <c r="KAK66" s="257"/>
      <c r="KAL66" s="257"/>
      <c r="KAM66" s="257"/>
      <c r="KAN66" s="257"/>
      <c r="KAO66" s="257"/>
      <c r="KAP66" s="257"/>
      <c r="KAQ66" s="257"/>
      <c r="KAR66" s="257"/>
      <c r="KAS66" s="257"/>
      <c r="KAT66" s="257"/>
      <c r="KAU66" s="257"/>
      <c r="KAV66" s="257"/>
      <c r="KAW66" s="257"/>
      <c r="KAX66" s="257"/>
      <c r="KAY66" s="257"/>
      <c r="KAZ66" s="257"/>
      <c r="KBA66" s="257"/>
      <c r="KBB66" s="257"/>
      <c r="KBC66" s="257"/>
      <c r="KBD66" s="257"/>
      <c r="KBE66" s="257"/>
      <c r="KBF66" s="257"/>
      <c r="KBG66" s="257"/>
      <c r="KBH66" s="257"/>
      <c r="KBI66" s="257"/>
      <c r="KBJ66" s="257"/>
      <c r="KBK66" s="257"/>
      <c r="KBL66" s="257"/>
      <c r="KBM66" s="257"/>
      <c r="KBN66" s="257"/>
      <c r="KBO66" s="257"/>
      <c r="KBP66" s="257"/>
      <c r="KBQ66" s="257"/>
      <c r="KBR66" s="257"/>
      <c r="KBS66" s="257"/>
      <c r="KBT66" s="257"/>
      <c r="KBU66" s="257"/>
      <c r="KBV66" s="257"/>
      <c r="KBW66" s="257"/>
      <c r="KBX66" s="257"/>
      <c r="KBY66" s="257"/>
      <c r="KBZ66" s="257"/>
      <c r="KCA66" s="257"/>
      <c r="KCB66" s="257"/>
      <c r="KCC66" s="257"/>
      <c r="KCD66" s="257"/>
      <c r="KCE66" s="257"/>
      <c r="KCF66" s="257"/>
      <c r="KCG66" s="257"/>
      <c r="KCH66" s="257"/>
      <c r="KCI66" s="257"/>
      <c r="KCJ66" s="257"/>
      <c r="KCK66" s="257"/>
      <c r="KCL66" s="257"/>
      <c r="KCM66" s="257"/>
      <c r="KCN66" s="257"/>
      <c r="KCO66" s="257"/>
      <c r="KCP66" s="257"/>
      <c r="KCQ66" s="257"/>
      <c r="KCR66" s="257"/>
      <c r="KCS66" s="257"/>
      <c r="KCT66" s="257"/>
      <c r="KCU66" s="257"/>
      <c r="KCV66" s="257"/>
      <c r="KCW66" s="257"/>
      <c r="KCX66" s="257"/>
      <c r="KCY66" s="257"/>
      <c r="KCZ66" s="257"/>
      <c r="KDA66" s="257"/>
      <c r="KDB66" s="257"/>
      <c r="KDC66" s="257"/>
      <c r="KDD66" s="257"/>
      <c r="KDE66" s="257"/>
      <c r="KDF66" s="257"/>
      <c r="KDG66" s="257"/>
      <c r="KDH66" s="257"/>
      <c r="KDI66" s="257"/>
      <c r="KDJ66" s="257"/>
      <c r="KDK66" s="257"/>
      <c r="KDL66" s="257"/>
      <c r="KDM66" s="257"/>
      <c r="KDN66" s="257"/>
      <c r="KDO66" s="257"/>
      <c r="KDP66" s="257"/>
      <c r="KDQ66" s="257"/>
      <c r="KDR66" s="257"/>
      <c r="KDS66" s="257"/>
      <c r="KDT66" s="257"/>
      <c r="KDU66" s="257"/>
      <c r="KDV66" s="257"/>
      <c r="KDW66" s="257"/>
      <c r="KDX66" s="257"/>
      <c r="KDY66" s="257"/>
      <c r="KDZ66" s="257"/>
      <c r="KEA66" s="257"/>
      <c r="KEB66" s="257"/>
      <c r="KEC66" s="257"/>
      <c r="KED66" s="257"/>
      <c r="KEE66" s="257"/>
      <c r="KEF66" s="257"/>
      <c r="KEG66" s="257"/>
      <c r="KEH66" s="257"/>
      <c r="KEI66" s="257"/>
      <c r="KEJ66" s="257"/>
      <c r="KEK66" s="257"/>
      <c r="KEL66" s="257"/>
      <c r="KEM66" s="257"/>
      <c r="KEN66" s="257"/>
      <c r="KEO66" s="257"/>
      <c r="KEP66" s="257"/>
      <c r="KEQ66" s="257"/>
      <c r="KER66" s="257"/>
      <c r="KES66" s="257"/>
      <c r="KET66" s="257"/>
      <c r="KEU66" s="257"/>
      <c r="KEV66" s="257"/>
      <c r="KEW66" s="257"/>
      <c r="KEX66" s="257"/>
      <c r="KEY66" s="257"/>
      <c r="KEZ66" s="257"/>
      <c r="KFA66" s="257"/>
      <c r="KFB66" s="257"/>
      <c r="KFC66" s="257"/>
      <c r="KFD66" s="257"/>
      <c r="KFE66" s="257"/>
      <c r="KFF66" s="257"/>
      <c r="KFG66" s="257"/>
      <c r="KFH66" s="257"/>
      <c r="KFI66" s="257"/>
      <c r="KFJ66" s="257"/>
      <c r="KFK66" s="257"/>
      <c r="KFL66" s="257"/>
      <c r="KFM66" s="257"/>
      <c r="KFN66" s="257"/>
      <c r="KFO66" s="257"/>
      <c r="KFP66" s="257"/>
      <c r="KFQ66" s="257"/>
      <c r="KFR66" s="257"/>
      <c r="KFS66" s="257"/>
      <c r="KFT66" s="257"/>
      <c r="KFU66" s="257"/>
      <c r="KFV66" s="257"/>
      <c r="KFW66" s="257"/>
      <c r="KFX66" s="257"/>
      <c r="KFY66" s="257"/>
      <c r="KFZ66" s="257"/>
      <c r="KGA66" s="257"/>
      <c r="KGB66" s="257"/>
      <c r="KGC66" s="257"/>
      <c r="KGD66" s="257"/>
      <c r="KGE66" s="257"/>
      <c r="KGF66" s="257"/>
      <c r="KGG66" s="257"/>
      <c r="KGH66" s="257"/>
      <c r="KGI66" s="257"/>
      <c r="KGJ66" s="257"/>
      <c r="KGK66" s="257"/>
      <c r="KGL66" s="257"/>
      <c r="KGM66" s="257"/>
      <c r="KGN66" s="257"/>
      <c r="KGO66" s="257"/>
      <c r="KGP66" s="257"/>
      <c r="KGQ66" s="257"/>
      <c r="KGR66" s="257"/>
      <c r="KGS66" s="257"/>
      <c r="KGT66" s="257"/>
      <c r="KGU66" s="257"/>
      <c r="KGV66" s="257"/>
      <c r="KGW66" s="257"/>
      <c r="KGX66" s="257"/>
      <c r="KGY66" s="257"/>
      <c r="KGZ66" s="257"/>
      <c r="KHA66" s="257"/>
      <c r="KHB66" s="257"/>
      <c r="KHC66" s="257"/>
      <c r="KHD66" s="257"/>
      <c r="KHE66" s="257"/>
      <c r="KHF66" s="257"/>
      <c r="KHG66" s="257"/>
      <c r="KHH66" s="257"/>
      <c r="KHI66" s="257"/>
      <c r="KHJ66" s="257"/>
      <c r="KHK66" s="257"/>
      <c r="KHL66" s="257"/>
      <c r="KHM66" s="257"/>
      <c r="KHN66" s="257"/>
      <c r="KHO66" s="257"/>
      <c r="KHP66" s="257"/>
      <c r="KHQ66" s="257"/>
      <c r="KHR66" s="257"/>
      <c r="KHS66" s="257"/>
      <c r="KHT66" s="257"/>
      <c r="KHU66" s="257"/>
      <c r="KHV66" s="257"/>
      <c r="KHW66" s="257"/>
      <c r="KHX66" s="257"/>
      <c r="KHY66" s="257"/>
      <c r="KHZ66" s="257"/>
      <c r="KIA66" s="257"/>
      <c r="KIB66" s="257"/>
      <c r="KIC66" s="257"/>
      <c r="KID66" s="257"/>
      <c r="KIE66" s="257"/>
      <c r="KIF66" s="257"/>
      <c r="KIG66" s="257"/>
      <c r="KIH66" s="257"/>
      <c r="KII66" s="257"/>
      <c r="KIJ66" s="257"/>
      <c r="KIK66" s="257"/>
      <c r="KIL66" s="257"/>
      <c r="KIM66" s="257"/>
      <c r="KIN66" s="257"/>
      <c r="KIO66" s="257"/>
      <c r="KIP66" s="257"/>
      <c r="KIQ66" s="257"/>
      <c r="KIR66" s="257"/>
      <c r="KIS66" s="257"/>
      <c r="KIT66" s="257"/>
      <c r="KIU66" s="257"/>
      <c r="KIV66" s="257"/>
      <c r="KIW66" s="257"/>
      <c r="KIX66" s="257"/>
      <c r="KIY66" s="257"/>
      <c r="KIZ66" s="257"/>
      <c r="KJA66" s="257"/>
      <c r="KJB66" s="257"/>
      <c r="KJC66" s="257"/>
      <c r="KJD66" s="257"/>
      <c r="KJE66" s="257"/>
      <c r="KJF66" s="257"/>
      <c r="KJG66" s="257"/>
      <c r="KJH66" s="257"/>
      <c r="KJI66" s="257"/>
      <c r="KJJ66" s="257"/>
      <c r="KJK66" s="257"/>
      <c r="KJL66" s="257"/>
      <c r="KJM66" s="257"/>
      <c r="KJN66" s="257"/>
      <c r="KJO66" s="257"/>
      <c r="KJP66" s="257"/>
      <c r="KJQ66" s="257"/>
      <c r="KJR66" s="257"/>
      <c r="KJS66" s="257"/>
      <c r="KJT66" s="257"/>
      <c r="KJU66" s="257"/>
      <c r="KJV66" s="257"/>
      <c r="KJW66" s="257"/>
      <c r="KJX66" s="257"/>
      <c r="KJY66" s="257"/>
      <c r="KJZ66" s="257"/>
      <c r="KKA66" s="257"/>
      <c r="KKB66" s="257"/>
      <c r="KKC66" s="257"/>
      <c r="KKD66" s="257"/>
      <c r="KKE66" s="257"/>
      <c r="KKF66" s="257"/>
      <c r="KKG66" s="257"/>
      <c r="KKH66" s="257"/>
      <c r="KKI66" s="257"/>
      <c r="KKJ66" s="257"/>
      <c r="KKK66" s="257"/>
      <c r="KKL66" s="257"/>
      <c r="KKM66" s="257"/>
      <c r="KKN66" s="257"/>
      <c r="KKO66" s="257"/>
      <c r="KKP66" s="257"/>
      <c r="KKQ66" s="257"/>
      <c r="KKR66" s="257"/>
      <c r="KKS66" s="257"/>
      <c r="KKT66" s="257"/>
      <c r="KKU66" s="257"/>
      <c r="KKV66" s="257"/>
      <c r="KKW66" s="257"/>
      <c r="KKX66" s="257"/>
      <c r="KKY66" s="257"/>
      <c r="KKZ66" s="257"/>
      <c r="KLA66" s="257"/>
      <c r="KLB66" s="257"/>
      <c r="KLC66" s="257"/>
      <c r="KLD66" s="257"/>
      <c r="KLE66" s="257"/>
      <c r="KLF66" s="257"/>
      <c r="KLG66" s="257"/>
      <c r="KLH66" s="257"/>
      <c r="KLI66" s="257"/>
      <c r="KLJ66" s="257"/>
      <c r="KLK66" s="257"/>
      <c r="KLL66" s="257"/>
      <c r="KLM66" s="257"/>
      <c r="KLN66" s="257"/>
      <c r="KLO66" s="257"/>
      <c r="KLP66" s="257"/>
      <c r="KLQ66" s="257"/>
      <c r="KLR66" s="257"/>
      <c r="KLS66" s="257"/>
      <c r="KLT66" s="257"/>
      <c r="KLU66" s="257"/>
      <c r="KLV66" s="257"/>
      <c r="KLW66" s="257"/>
      <c r="KLX66" s="257"/>
      <c r="KLY66" s="257"/>
      <c r="KLZ66" s="257"/>
      <c r="KMA66" s="257"/>
      <c r="KMB66" s="257"/>
      <c r="KMC66" s="257"/>
      <c r="KMD66" s="257"/>
      <c r="KME66" s="257"/>
      <c r="KMF66" s="257"/>
      <c r="KMG66" s="257"/>
      <c r="KMH66" s="257"/>
      <c r="KMI66" s="257"/>
      <c r="KMJ66" s="257"/>
      <c r="KMK66" s="257"/>
      <c r="KML66" s="257"/>
      <c r="KMM66" s="257"/>
      <c r="KMN66" s="257"/>
      <c r="KMO66" s="257"/>
      <c r="KMP66" s="257"/>
      <c r="KMQ66" s="257"/>
      <c r="KMR66" s="257"/>
      <c r="KMS66" s="257"/>
      <c r="KMT66" s="257"/>
      <c r="KMU66" s="257"/>
      <c r="KMV66" s="257"/>
      <c r="KMW66" s="257"/>
      <c r="KMX66" s="257"/>
      <c r="KMY66" s="257"/>
      <c r="KMZ66" s="257"/>
      <c r="KNA66" s="257"/>
      <c r="KNB66" s="257"/>
      <c r="KNC66" s="257"/>
      <c r="KND66" s="257"/>
      <c r="KNE66" s="257"/>
      <c r="KNF66" s="257"/>
      <c r="KNG66" s="257"/>
      <c r="KNH66" s="257"/>
      <c r="KNI66" s="257"/>
      <c r="KNJ66" s="257"/>
      <c r="KNK66" s="257"/>
      <c r="KNL66" s="257"/>
      <c r="KNM66" s="257"/>
      <c r="KNN66" s="257"/>
      <c r="KNO66" s="257"/>
      <c r="KNP66" s="257"/>
      <c r="KNQ66" s="257"/>
      <c r="KNR66" s="257"/>
      <c r="KNS66" s="257"/>
      <c r="KNT66" s="257"/>
      <c r="KNU66" s="257"/>
      <c r="KNV66" s="257"/>
      <c r="KNW66" s="257"/>
      <c r="KNX66" s="257"/>
      <c r="KNY66" s="257"/>
      <c r="KNZ66" s="257"/>
      <c r="KOA66" s="257"/>
      <c r="KOB66" s="257"/>
      <c r="KOC66" s="257"/>
      <c r="KOD66" s="257"/>
      <c r="KOE66" s="257"/>
      <c r="KOF66" s="257"/>
      <c r="KOG66" s="257"/>
      <c r="KOH66" s="257"/>
      <c r="KOI66" s="257"/>
      <c r="KOJ66" s="257"/>
      <c r="KOK66" s="257"/>
      <c r="KOL66" s="257"/>
      <c r="KOM66" s="257"/>
      <c r="KON66" s="257"/>
      <c r="KOO66" s="257"/>
      <c r="KOP66" s="257"/>
      <c r="KOQ66" s="257"/>
      <c r="KOR66" s="257"/>
      <c r="KOS66" s="257"/>
      <c r="KOT66" s="257"/>
      <c r="KOU66" s="257"/>
      <c r="KOV66" s="257"/>
      <c r="KOW66" s="257"/>
      <c r="KOX66" s="257"/>
      <c r="KOY66" s="257"/>
      <c r="KOZ66" s="257"/>
      <c r="KPA66" s="257"/>
      <c r="KPB66" s="257"/>
      <c r="KPC66" s="257"/>
      <c r="KPD66" s="257"/>
      <c r="KPE66" s="257"/>
      <c r="KPF66" s="257"/>
      <c r="KPG66" s="257"/>
      <c r="KPH66" s="257"/>
      <c r="KPI66" s="257"/>
      <c r="KPJ66" s="257"/>
      <c r="KPK66" s="257"/>
      <c r="KPL66" s="257"/>
      <c r="KPM66" s="257"/>
      <c r="KPN66" s="257"/>
      <c r="KPO66" s="257"/>
      <c r="KPP66" s="257"/>
      <c r="KPQ66" s="257"/>
      <c r="KPR66" s="257"/>
      <c r="KPS66" s="257"/>
      <c r="KPT66" s="257"/>
      <c r="KPU66" s="257"/>
      <c r="KPV66" s="257"/>
      <c r="KPW66" s="257"/>
      <c r="KPX66" s="257"/>
      <c r="KPY66" s="257"/>
      <c r="KPZ66" s="257"/>
      <c r="KQA66" s="257"/>
      <c r="KQB66" s="257"/>
      <c r="KQC66" s="257"/>
      <c r="KQD66" s="257"/>
      <c r="KQE66" s="257"/>
      <c r="KQF66" s="257"/>
      <c r="KQG66" s="257"/>
      <c r="KQH66" s="257"/>
      <c r="KQI66" s="257"/>
      <c r="KQJ66" s="257"/>
      <c r="KQK66" s="257"/>
      <c r="KQL66" s="257"/>
      <c r="KQM66" s="257"/>
      <c r="KQN66" s="257"/>
      <c r="KQO66" s="257"/>
      <c r="KQP66" s="257"/>
      <c r="KQQ66" s="257"/>
      <c r="KQR66" s="257"/>
      <c r="KQS66" s="257"/>
      <c r="KQT66" s="257"/>
      <c r="KQU66" s="257"/>
      <c r="KQV66" s="257"/>
      <c r="KQW66" s="257"/>
      <c r="KQX66" s="257"/>
      <c r="KQY66" s="257"/>
      <c r="KQZ66" s="257"/>
      <c r="KRA66" s="257"/>
      <c r="KRB66" s="257"/>
      <c r="KRC66" s="257"/>
      <c r="KRD66" s="257"/>
      <c r="KRE66" s="257"/>
      <c r="KRF66" s="257"/>
      <c r="KRG66" s="257"/>
      <c r="KRH66" s="257"/>
      <c r="KRI66" s="257"/>
      <c r="KRJ66" s="257"/>
      <c r="KRK66" s="257"/>
      <c r="KRL66" s="257"/>
      <c r="KRM66" s="257"/>
      <c r="KRN66" s="257"/>
      <c r="KRO66" s="257"/>
      <c r="KRP66" s="257"/>
      <c r="KRQ66" s="257"/>
      <c r="KRR66" s="257"/>
      <c r="KRS66" s="257"/>
      <c r="KRT66" s="257"/>
      <c r="KRU66" s="257"/>
      <c r="KRV66" s="257"/>
      <c r="KRW66" s="257"/>
      <c r="KRX66" s="257"/>
      <c r="KRY66" s="257"/>
      <c r="KRZ66" s="257"/>
      <c r="KSA66" s="257"/>
      <c r="KSB66" s="257"/>
      <c r="KSC66" s="257"/>
      <c r="KSD66" s="257"/>
      <c r="KSE66" s="257"/>
      <c r="KSF66" s="257"/>
      <c r="KSG66" s="257"/>
      <c r="KSH66" s="257"/>
      <c r="KSI66" s="257"/>
      <c r="KSJ66" s="257"/>
      <c r="KSK66" s="257"/>
      <c r="KSL66" s="257"/>
      <c r="KSM66" s="257"/>
      <c r="KSN66" s="257"/>
      <c r="KSO66" s="257"/>
      <c r="KSP66" s="257"/>
      <c r="KSQ66" s="257"/>
      <c r="KSR66" s="257"/>
      <c r="KSS66" s="257"/>
      <c r="KST66" s="257"/>
      <c r="KSU66" s="257"/>
      <c r="KSV66" s="257"/>
      <c r="KSW66" s="257"/>
      <c r="KSX66" s="257"/>
      <c r="KSY66" s="257"/>
      <c r="KSZ66" s="257"/>
      <c r="KTA66" s="257"/>
      <c r="KTB66" s="257"/>
      <c r="KTC66" s="257"/>
      <c r="KTD66" s="257"/>
      <c r="KTE66" s="257"/>
      <c r="KTF66" s="257"/>
      <c r="KTG66" s="257"/>
      <c r="KTH66" s="257"/>
      <c r="KTI66" s="257"/>
      <c r="KTJ66" s="257"/>
      <c r="KTK66" s="257"/>
      <c r="KTL66" s="257"/>
      <c r="KTM66" s="257"/>
      <c r="KTN66" s="257"/>
      <c r="KTO66" s="257"/>
      <c r="KTP66" s="257"/>
      <c r="KTQ66" s="257"/>
      <c r="KTR66" s="257"/>
      <c r="KTS66" s="257"/>
      <c r="KTT66" s="257"/>
      <c r="KTU66" s="257"/>
      <c r="KTV66" s="257"/>
      <c r="KTW66" s="257"/>
      <c r="KTX66" s="257"/>
      <c r="KTY66" s="257"/>
      <c r="KTZ66" s="257"/>
      <c r="KUA66" s="257"/>
      <c r="KUB66" s="257"/>
      <c r="KUC66" s="257"/>
      <c r="KUD66" s="257"/>
      <c r="KUE66" s="257"/>
      <c r="KUF66" s="257"/>
      <c r="KUG66" s="257"/>
      <c r="KUH66" s="257"/>
      <c r="KUI66" s="257"/>
      <c r="KUJ66" s="257"/>
      <c r="KUK66" s="257"/>
      <c r="KUL66" s="257"/>
      <c r="KUM66" s="257"/>
      <c r="KUN66" s="257"/>
      <c r="KUO66" s="257"/>
      <c r="KUP66" s="257"/>
      <c r="KUQ66" s="257"/>
      <c r="KUR66" s="257"/>
      <c r="KUS66" s="257"/>
      <c r="KUT66" s="257"/>
      <c r="KUU66" s="257"/>
      <c r="KUV66" s="257"/>
      <c r="KUW66" s="257"/>
      <c r="KUX66" s="257"/>
      <c r="KUY66" s="257"/>
      <c r="KUZ66" s="257"/>
      <c r="KVA66" s="257"/>
      <c r="KVB66" s="257"/>
      <c r="KVC66" s="257"/>
      <c r="KVD66" s="257"/>
      <c r="KVE66" s="257"/>
      <c r="KVF66" s="257"/>
      <c r="KVG66" s="257"/>
      <c r="KVH66" s="257"/>
      <c r="KVI66" s="257"/>
      <c r="KVJ66" s="257"/>
      <c r="KVK66" s="257"/>
      <c r="KVL66" s="257"/>
      <c r="KVM66" s="257"/>
      <c r="KVN66" s="257"/>
      <c r="KVO66" s="257"/>
      <c r="KVP66" s="257"/>
      <c r="KVQ66" s="257"/>
      <c r="KVR66" s="257"/>
      <c r="KVS66" s="257"/>
      <c r="KVT66" s="257"/>
      <c r="KVU66" s="257"/>
      <c r="KVV66" s="257"/>
      <c r="KVW66" s="257"/>
      <c r="KVX66" s="257"/>
      <c r="KVY66" s="257"/>
      <c r="KVZ66" s="257"/>
      <c r="KWA66" s="257"/>
      <c r="KWB66" s="257"/>
      <c r="KWC66" s="257"/>
      <c r="KWD66" s="257"/>
      <c r="KWE66" s="257"/>
      <c r="KWF66" s="257"/>
      <c r="KWG66" s="257"/>
      <c r="KWH66" s="257"/>
      <c r="KWI66" s="257"/>
      <c r="KWJ66" s="257"/>
      <c r="KWK66" s="257"/>
      <c r="KWL66" s="257"/>
      <c r="KWM66" s="257"/>
      <c r="KWN66" s="257"/>
      <c r="KWO66" s="257"/>
      <c r="KWP66" s="257"/>
      <c r="KWQ66" s="257"/>
      <c r="KWR66" s="257"/>
      <c r="KWS66" s="257"/>
      <c r="KWT66" s="257"/>
      <c r="KWU66" s="257"/>
      <c r="KWV66" s="257"/>
      <c r="KWW66" s="257"/>
      <c r="KWX66" s="257"/>
      <c r="KWY66" s="257"/>
      <c r="KWZ66" s="257"/>
      <c r="KXA66" s="257"/>
      <c r="KXB66" s="257"/>
      <c r="KXC66" s="257"/>
      <c r="KXD66" s="257"/>
      <c r="KXE66" s="257"/>
      <c r="KXF66" s="257"/>
      <c r="KXG66" s="257"/>
      <c r="KXH66" s="257"/>
      <c r="KXI66" s="257"/>
      <c r="KXJ66" s="257"/>
      <c r="KXK66" s="257"/>
      <c r="KXL66" s="257"/>
      <c r="KXM66" s="257"/>
      <c r="KXN66" s="257"/>
      <c r="KXO66" s="257"/>
      <c r="KXP66" s="257"/>
      <c r="KXQ66" s="257"/>
      <c r="KXR66" s="257"/>
      <c r="KXS66" s="257"/>
      <c r="KXT66" s="257"/>
      <c r="KXU66" s="257"/>
      <c r="KXV66" s="257"/>
      <c r="KXW66" s="257"/>
      <c r="KXX66" s="257"/>
      <c r="KXY66" s="257"/>
      <c r="KXZ66" s="257"/>
      <c r="KYA66" s="257"/>
      <c r="KYB66" s="257"/>
      <c r="KYC66" s="257"/>
      <c r="KYD66" s="257"/>
      <c r="KYE66" s="257"/>
      <c r="KYF66" s="257"/>
      <c r="KYG66" s="257"/>
      <c r="KYH66" s="257"/>
      <c r="KYI66" s="257"/>
      <c r="KYJ66" s="257"/>
      <c r="KYK66" s="257"/>
      <c r="KYL66" s="257"/>
      <c r="KYM66" s="257"/>
      <c r="KYN66" s="257"/>
      <c r="KYO66" s="257"/>
      <c r="KYP66" s="257"/>
      <c r="KYQ66" s="257"/>
      <c r="KYR66" s="257"/>
      <c r="KYS66" s="257"/>
      <c r="KYT66" s="257"/>
      <c r="KYU66" s="257"/>
      <c r="KYV66" s="257"/>
      <c r="KYW66" s="257"/>
      <c r="KYX66" s="257"/>
      <c r="KYY66" s="257"/>
      <c r="KYZ66" s="257"/>
      <c r="KZA66" s="257"/>
      <c r="KZB66" s="257"/>
      <c r="KZC66" s="257"/>
      <c r="KZD66" s="257"/>
      <c r="KZE66" s="257"/>
      <c r="KZF66" s="257"/>
      <c r="KZG66" s="257"/>
      <c r="KZH66" s="257"/>
      <c r="KZI66" s="257"/>
      <c r="KZJ66" s="257"/>
      <c r="KZK66" s="257"/>
      <c r="KZL66" s="257"/>
      <c r="KZM66" s="257"/>
      <c r="KZN66" s="257"/>
      <c r="KZO66" s="257"/>
      <c r="KZP66" s="257"/>
      <c r="KZQ66" s="257"/>
      <c r="KZR66" s="257"/>
      <c r="KZS66" s="257"/>
      <c r="KZT66" s="257"/>
      <c r="KZU66" s="257"/>
      <c r="KZV66" s="257"/>
      <c r="KZW66" s="257"/>
      <c r="KZX66" s="257"/>
      <c r="KZY66" s="257"/>
      <c r="KZZ66" s="257"/>
      <c r="LAA66" s="257"/>
      <c r="LAB66" s="257"/>
      <c r="LAC66" s="257"/>
      <c r="LAD66" s="257"/>
      <c r="LAE66" s="257"/>
      <c r="LAF66" s="257"/>
      <c r="LAG66" s="257"/>
      <c r="LAH66" s="257"/>
      <c r="LAI66" s="257"/>
      <c r="LAJ66" s="257"/>
      <c r="LAK66" s="257"/>
      <c r="LAL66" s="257"/>
      <c r="LAM66" s="257"/>
      <c r="LAN66" s="257"/>
      <c r="LAO66" s="257"/>
      <c r="LAP66" s="257"/>
      <c r="LAQ66" s="257"/>
      <c r="LAR66" s="257"/>
      <c r="LAS66" s="257"/>
      <c r="LAT66" s="257"/>
      <c r="LAU66" s="257"/>
      <c r="LAV66" s="257"/>
      <c r="LAW66" s="257"/>
      <c r="LAX66" s="257"/>
      <c r="LAY66" s="257"/>
      <c r="LAZ66" s="257"/>
      <c r="LBA66" s="257"/>
      <c r="LBB66" s="257"/>
      <c r="LBC66" s="257"/>
      <c r="LBD66" s="257"/>
      <c r="LBE66" s="257"/>
      <c r="LBF66" s="257"/>
      <c r="LBG66" s="257"/>
      <c r="LBH66" s="257"/>
      <c r="LBI66" s="257"/>
      <c r="LBJ66" s="257"/>
      <c r="LBK66" s="257"/>
      <c r="LBL66" s="257"/>
      <c r="LBM66" s="257"/>
      <c r="LBN66" s="257"/>
      <c r="LBO66" s="257"/>
      <c r="LBP66" s="257"/>
      <c r="LBQ66" s="257"/>
      <c r="LBR66" s="257"/>
      <c r="LBS66" s="257"/>
      <c r="LBT66" s="257"/>
      <c r="LBU66" s="257"/>
      <c r="LBV66" s="257"/>
      <c r="LBW66" s="257"/>
      <c r="LBX66" s="257"/>
      <c r="LBY66" s="257"/>
      <c r="LBZ66" s="257"/>
      <c r="LCA66" s="257"/>
      <c r="LCB66" s="257"/>
      <c r="LCC66" s="257"/>
      <c r="LCD66" s="257"/>
      <c r="LCE66" s="257"/>
      <c r="LCF66" s="257"/>
      <c r="LCG66" s="257"/>
      <c r="LCH66" s="257"/>
      <c r="LCI66" s="257"/>
      <c r="LCJ66" s="257"/>
      <c r="LCK66" s="257"/>
      <c r="LCL66" s="257"/>
      <c r="LCM66" s="257"/>
      <c r="LCN66" s="257"/>
      <c r="LCO66" s="257"/>
      <c r="LCP66" s="257"/>
      <c r="LCQ66" s="257"/>
      <c r="LCR66" s="257"/>
      <c r="LCS66" s="257"/>
      <c r="LCT66" s="257"/>
      <c r="LCU66" s="257"/>
      <c r="LCV66" s="257"/>
      <c r="LCW66" s="257"/>
      <c r="LCX66" s="257"/>
      <c r="LCY66" s="257"/>
      <c r="LCZ66" s="257"/>
      <c r="LDA66" s="257"/>
      <c r="LDB66" s="257"/>
      <c r="LDC66" s="257"/>
      <c r="LDD66" s="257"/>
      <c r="LDE66" s="257"/>
      <c r="LDF66" s="257"/>
      <c r="LDG66" s="257"/>
      <c r="LDH66" s="257"/>
      <c r="LDI66" s="257"/>
      <c r="LDJ66" s="257"/>
      <c r="LDK66" s="257"/>
      <c r="LDL66" s="257"/>
      <c r="LDM66" s="257"/>
      <c r="LDN66" s="257"/>
      <c r="LDO66" s="257"/>
      <c r="LDP66" s="257"/>
      <c r="LDQ66" s="257"/>
      <c r="LDR66" s="257"/>
      <c r="LDS66" s="257"/>
      <c r="LDT66" s="257"/>
      <c r="LDU66" s="257"/>
      <c r="LDV66" s="257"/>
      <c r="LDW66" s="257"/>
      <c r="LDX66" s="257"/>
      <c r="LDY66" s="257"/>
      <c r="LDZ66" s="257"/>
      <c r="LEA66" s="257"/>
      <c r="LEB66" s="257"/>
      <c r="LEC66" s="257"/>
      <c r="LED66" s="257"/>
      <c r="LEE66" s="257"/>
      <c r="LEF66" s="257"/>
      <c r="LEG66" s="257"/>
      <c r="LEH66" s="257"/>
      <c r="LEI66" s="257"/>
      <c r="LEJ66" s="257"/>
      <c r="LEK66" s="257"/>
      <c r="LEL66" s="257"/>
      <c r="LEM66" s="257"/>
      <c r="LEN66" s="257"/>
      <c r="LEO66" s="257"/>
      <c r="LEP66" s="257"/>
      <c r="LEQ66" s="257"/>
      <c r="LER66" s="257"/>
      <c r="LES66" s="257"/>
      <c r="LET66" s="257"/>
      <c r="LEU66" s="257"/>
      <c r="LEV66" s="257"/>
      <c r="LEW66" s="257"/>
      <c r="LEX66" s="257"/>
      <c r="LEY66" s="257"/>
      <c r="LEZ66" s="257"/>
      <c r="LFA66" s="257"/>
      <c r="LFB66" s="257"/>
      <c r="LFC66" s="257"/>
      <c r="LFD66" s="257"/>
      <c r="LFE66" s="257"/>
      <c r="LFF66" s="257"/>
      <c r="LFG66" s="257"/>
      <c r="LFH66" s="257"/>
      <c r="LFI66" s="257"/>
      <c r="LFJ66" s="257"/>
      <c r="LFK66" s="257"/>
      <c r="LFL66" s="257"/>
      <c r="LFM66" s="257"/>
      <c r="LFN66" s="257"/>
      <c r="LFO66" s="257"/>
      <c r="LFP66" s="257"/>
      <c r="LFQ66" s="257"/>
      <c r="LFR66" s="257"/>
      <c r="LFS66" s="257"/>
      <c r="LFT66" s="257"/>
      <c r="LFU66" s="257"/>
      <c r="LFV66" s="257"/>
      <c r="LFW66" s="257"/>
      <c r="LFX66" s="257"/>
      <c r="LFY66" s="257"/>
      <c r="LFZ66" s="257"/>
      <c r="LGA66" s="257"/>
      <c r="LGB66" s="257"/>
      <c r="LGC66" s="257"/>
      <c r="LGD66" s="257"/>
      <c r="LGE66" s="257"/>
      <c r="LGF66" s="257"/>
      <c r="LGG66" s="257"/>
      <c r="LGH66" s="257"/>
      <c r="LGI66" s="257"/>
      <c r="LGJ66" s="257"/>
      <c r="LGK66" s="257"/>
      <c r="LGL66" s="257"/>
      <c r="LGM66" s="257"/>
      <c r="LGN66" s="257"/>
      <c r="LGO66" s="257"/>
      <c r="LGP66" s="257"/>
      <c r="LGQ66" s="257"/>
      <c r="LGR66" s="257"/>
      <c r="LGS66" s="257"/>
      <c r="LGT66" s="257"/>
      <c r="LGU66" s="257"/>
      <c r="LGV66" s="257"/>
      <c r="LGW66" s="257"/>
      <c r="LGX66" s="257"/>
      <c r="LGY66" s="257"/>
      <c r="LGZ66" s="257"/>
      <c r="LHA66" s="257"/>
      <c r="LHB66" s="257"/>
      <c r="LHC66" s="257"/>
      <c r="LHD66" s="257"/>
      <c r="LHE66" s="257"/>
      <c r="LHF66" s="257"/>
      <c r="LHG66" s="257"/>
      <c r="LHH66" s="257"/>
      <c r="LHI66" s="257"/>
      <c r="LHJ66" s="257"/>
      <c r="LHK66" s="257"/>
      <c r="LHL66" s="257"/>
      <c r="LHM66" s="257"/>
      <c r="LHN66" s="257"/>
      <c r="LHO66" s="257"/>
      <c r="LHP66" s="257"/>
      <c r="LHQ66" s="257"/>
      <c r="LHR66" s="257"/>
      <c r="LHS66" s="257"/>
      <c r="LHT66" s="257"/>
      <c r="LHU66" s="257"/>
      <c r="LHV66" s="257"/>
      <c r="LHW66" s="257"/>
      <c r="LHX66" s="257"/>
      <c r="LHY66" s="257"/>
      <c r="LHZ66" s="257"/>
      <c r="LIA66" s="257"/>
      <c r="LIB66" s="257"/>
      <c r="LIC66" s="257"/>
      <c r="LID66" s="257"/>
      <c r="LIE66" s="257"/>
      <c r="LIF66" s="257"/>
      <c r="LIG66" s="257"/>
      <c r="LIH66" s="257"/>
      <c r="LII66" s="257"/>
      <c r="LIJ66" s="257"/>
      <c r="LIK66" s="257"/>
      <c r="LIL66" s="257"/>
      <c r="LIM66" s="257"/>
      <c r="LIN66" s="257"/>
      <c r="LIO66" s="257"/>
      <c r="LIP66" s="257"/>
      <c r="LIQ66" s="257"/>
      <c r="LIR66" s="257"/>
      <c r="LIS66" s="257"/>
      <c r="LIT66" s="257"/>
      <c r="LIU66" s="257"/>
      <c r="LIV66" s="257"/>
      <c r="LIW66" s="257"/>
      <c r="LIX66" s="257"/>
      <c r="LIY66" s="257"/>
      <c r="LIZ66" s="257"/>
      <c r="LJA66" s="257"/>
      <c r="LJB66" s="257"/>
      <c r="LJC66" s="257"/>
      <c r="LJD66" s="257"/>
      <c r="LJE66" s="257"/>
      <c r="LJF66" s="257"/>
      <c r="LJG66" s="257"/>
      <c r="LJH66" s="257"/>
      <c r="LJI66" s="257"/>
      <c r="LJJ66" s="257"/>
      <c r="LJK66" s="257"/>
      <c r="LJL66" s="257"/>
      <c r="LJM66" s="257"/>
      <c r="LJN66" s="257"/>
      <c r="LJO66" s="257"/>
      <c r="LJP66" s="257"/>
      <c r="LJQ66" s="257"/>
      <c r="LJR66" s="257"/>
      <c r="LJS66" s="257"/>
      <c r="LJT66" s="257"/>
      <c r="LJU66" s="257"/>
      <c r="LJV66" s="257"/>
      <c r="LJW66" s="257"/>
      <c r="LJX66" s="257"/>
      <c r="LJY66" s="257"/>
      <c r="LJZ66" s="257"/>
      <c r="LKA66" s="257"/>
      <c r="LKB66" s="257"/>
      <c r="LKC66" s="257"/>
      <c r="LKD66" s="257"/>
      <c r="LKE66" s="257"/>
      <c r="LKF66" s="257"/>
      <c r="LKG66" s="257"/>
      <c r="LKH66" s="257"/>
      <c r="LKI66" s="257"/>
      <c r="LKJ66" s="257"/>
      <c r="LKK66" s="257"/>
      <c r="LKL66" s="257"/>
      <c r="LKM66" s="257"/>
      <c r="LKN66" s="257"/>
      <c r="LKO66" s="257"/>
      <c r="LKP66" s="257"/>
      <c r="LKQ66" s="257"/>
      <c r="LKR66" s="257"/>
      <c r="LKS66" s="257"/>
      <c r="LKT66" s="257"/>
      <c r="LKU66" s="257"/>
      <c r="LKV66" s="257"/>
      <c r="LKW66" s="257"/>
      <c r="LKX66" s="257"/>
      <c r="LKY66" s="257"/>
      <c r="LKZ66" s="257"/>
      <c r="LLA66" s="257"/>
      <c r="LLB66" s="257"/>
      <c r="LLC66" s="257"/>
      <c r="LLD66" s="257"/>
      <c r="LLE66" s="257"/>
      <c r="LLF66" s="257"/>
      <c r="LLG66" s="257"/>
      <c r="LLH66" s="257"/>
      <c r="LLI66" s="257"/>
      <c r="LLJ66" s="257"/>
      <c r="LLK66" s="257"/>
      <c r="LLL66" s="257"/>
      <c r="LLM66" s="257"/>
      <c r="LLN66" s="257"/>
      <c r="LLO66" s="257"/>
      <c r="LLP66" s="257"/>
      <c r="LLQ66" s="257"/>
      <c r="LLR66" s="257"/>
      <c r="LLS66" s="257"/>
      <c r="LLT66" s="257"/>
      <c r="LLU66" s="257"/>
      <c r="LLV66" s="257"/>
      <c r="LLW66" s="257"/>
      <c r="LLX66" s="257"/>
      <c r="LLY66" s="257"/>
      <c r="LLZ66" s="257"/>
      <c r="LMA66" s="257"/>
      <c r="LMB66" s="257"/>
      <c r="LMC66" s="257"/>
      <c r="LMD66" s="257"/>
      <c r="LME66" s="257"/>
      <c r="LMF66" s="257"/>
      <c r="LMG66" s="257"/>
      <c r="LMH66" s="257"/>
      <c r="LMI66" s="257"/>
      <c r="LMJ66" s="257"/>
      <c r="LMK66" s="257"/>
      <c r="LML66" s="257"/>
      <c r="LMM66" s="257"/>
      <c r="LMN66" s="257"/>
      <c r="LMO66" s="257"/>
      <c r="LMP66" s="257"/>
      <c r="LMQ66" s="257"/>
      <c r="LMR66" s="257"/>
      <c r="LMS66" s="257"/>
      <c r="LMT66" s="257"/>
      <c r="LMU66" s="257"/>
      <c r="LMV66" s="257"/>
      <c r="LMW66" s="257"/>
      <c r="LMX66" s="257"/>
      <c r="LMY66" s="257"/>
      <c r="LMZ66" s="257"/>
      <c r="LNA66" s="257"/>
      <c r="LNB66" s="257"/>
      <c r="LNC66" s="257"/>
      <c r="LND66" s="257"/>
      <c r="LNE66" s="257"/>
      <c r="LNF66" s="257"/>
      <c r="LNG66" s="257"/>
      <c r="LNH66" s="257"/>
      <c r="LNI66" s="257"/>
      <c r="LNJ66" s="257"/>
      <c r="LNK66" s="257"/>
      <c r="LNL66" s="257"/>
      <c r="LNM66" s="257"/>
      <c r="LNN66" s="257"/>
      <c r="LNO66" s="257"/>
      <c r="LNP66" s="257"/>
      <c r="LNQ66" s="257"/>
      <c r="LNR66" s="257"/>
      <c r="LNS66" s="257"/>
      <c r="LNT66" s="257"/>
      <c r="LNU66" s="257"/>
      <c r="LNV66" s="257"/>
      <c r="LNW66" s="257"/>
      <c r="LNX66" s="257"/>
      <c r="LNY66" s="257"/>
      <c r="LNZ66" s="257"/>
      <c r="LOA66" s="257"/>
      <c r="LOB66" s="257"/>
      <c r="LOC66" s="257"/>
      <c r="LOD66" s="257"/>
      <c r="LOE66" s="257"/>
      <c r="LOF66" s="257"/>
      <c r="LOG66" s="257"/>
      <c r="LOH66" s="257"/>
      <c r="LOI66" s="257"/>
      <c r="LOJ66" s="257"/>
      <c r="LOK66" s="257"/>
      <c r="LOL66" s="257"/>
      <c r="LOM66" s="257"/>
      <c r="LON66" s="257"/>
      <c r="LOO66" s="257"/>
      <c r="LOP66" s="257"/>
      <c r="LOQ66" s="257"/>
      <c r="LOR66" s="257"/>
      <c r="LOS66" s="257"/>
      <c r="LOT66" s="257"/>
      <c r="LOU66" s="257"/>
      <c r="LOV66" s="257"/>
      <c r="LOW66" s="257"/>
      <c r="LOX66" s="257"/>
      <c r="LOY66" s="257"/>
      <c r="LOZ66" s="257"/>
      <c r="LPA66" s="257"/>
      <c r="LPB66" s="257"/>
      <c r="LPC66" s="257"/>
      <c r="LPD66" s="257"/>
      <c r="LPE66" s="257"/>
      <c r="LPF66" s="257"/>
      <c r="LPG66" s="257"/>
      <c r="LPH66" s="257"/>
      <c r="LPI66" s="257"/>
      <c r="LPJ66" s="257"/>
      <c r="LPK66" s="257"/>
      <c r="LPL66" s="257"/>
      <c r="LPM66" s="257"/>
      <c r="LPN66" s="257"/>
      <c r="LPO66" s="257"/>
      <c r="LPP66" s="257"/>
      <c r="LPQ66" s="257"/>
      <c r="LPR66" s="257"/>
      <c r="LPS66" s="257"/>
      <c r="LPT66" s="257"/>
      <c r="LPU66" s="257"/>
      <c r="LPV66" s="257"/>
      <c r="LPW66" s="257"/>
      <c r="LPX66" s="257"/>
      <c r="LPY66" s="257"/>
      <c r="LPZ66" s="257"/>
      <c r="LQA66" s="257"/>
      <c r="LQB66" s="257"/>
      <c r="LQC66" s="257"/>
      <c r="LQD66" s="257"/>
      <c r="LQE66" s="257"/>
      <c r="LQF66" s="257"/>
      <c r="LQG66" s="257"/>
      <c r="LQH66" s="257"/>
      <c r="LQI66" s="257"/>
      <c r="LQJ66" s="257"/>
      <c r="LQK66" s="257"/>
      <c r="LQL66" s="257"/>
      <c r="LQM66" s="257"/>
      <c r="LQN66" s="257"/>
      <c r="LQO66" s="257"/>
      <c r="LQP66" s="257"/>
      <c r="LQQ66" s="257"/>
      <c r="LQR66" s="257"/>
      <c r="LQS66" s="257"/>
      <c r="LQT66" s="257"/>
      <c r="LQU66" s="257"/>
      <c r="LQV66" s="257"/>
      <c r="LQW66" s="257"/>
      <c r="LQX66" s="257"/>
      <c r="LQY66" s="257"/>
      <c r="LQZ66" s="257"/>
      <c r="LRA66" s="257"/>
      <c r="LRB66" s="257"/>
      <c r="LRC66" s="257"/>
      <c r="LRD66" s="257"/>
      <c r="LRE66" s="257"/>
      <c r="LRF66" s="257"/>
      <c r="LRG66" s="257"/>
      <c r="LRH66" s="257"/>
      <c r="LRI66" s="257"/>
      <c r="LRJ66" s="257"/>
      <c r="LRK66" s="257"/>
      <c r="LRL66" s="257"/>
      <c r="LRM66" s="257"/>
      <c r="LRN66" s="257"/>
      <c r="LRO66" s="257"/>
      <c r="LRP66" s="257"/>
      <c r="LRQ66" s="257"/>
      <c r="LRR66" s="257"/>
      <c r="LRS66" s="257"/>
      <c r="LRT66" s="257"/>
      <c r="LRU66" s="257"/>
      <c r="LRV66" s="257"/>
      <c r="LRW66" s="257"/>
      <c r="LRX66" s="257"/>
      <c r="LRY66" s="257"/>
      <c r="LRZ66" s="257"/>
      <c r="LSA66" s="257"/>
      <c r="LSB66" s="257"/>
      <c r="LSC66" s="257"/>
      <c r="LSD66" s="257"/>
      <c r="LSE66" s="257"/>
      <c r="LSF66" s="257"/>
      <c r="LSG66" s="257"/>
      <c r="LSH66" s="257"/>
      <c r="LSI66" s="257"/>
      <c r="LSJ66" s="257"/>
      <c r="LSK66" s="257"/>
      <c r="LSL66" s="257"/>
      <c r="LSM66" s="257"/>
      <c r="LSN66" s="257"/>
      <c r="LSO66" s="257"/>
      <c r="LSP66" s="257"/>
      <c r="LSQ66" s="257"/>
      <c r="LSR66" s="257"/>
      <c r="LSS66" s="257"/>
      <c r="LST66" s="257"/>
      <c r="LSU66" s="257"/>
      <c r="LSV66" s="257"/>
      <c r="LSW66" s="257"/>
      <c r="LSX66" s="257"/>
      <c r="LSY66" s="257"/>
      <c r="LSZ66" s="257"/>
      <c r="LTA66" s="257"/>
      <c r="LTB66" s="257"/>
      <c r="LTC66" s="257"/>
      <c r="LTD66" s="257"/>
      <c r="LTE66" s="257"/>
      <c r="LTF66" s="257"/>
      <c r="LTG66" s="257"/>
      <c r="LTH66" s="257"/>
      <c r="LTI66" s="257"/>
      <c r="LTJ66" s="257"/>
      <c r="LTK66" s="257"/>
      <c r="LTL66" s="257"/>
      <c r="LTM66" s="257"/>
      <c r="LTN66" s="257"/>
      <c r="LTO66" s="257"/>
      <c r="LTP66" s="257"/>
      <c r="LTQ66" s="257"/>
      <c r="LTR66" s="257"/>
      <c r="LTS66" s="257"/>
      <c r="LTT66" s="257"/>
      <c r="LTU66" s="257"/>
      <c r="LTV66" s="257"/>
      <c r="LTW66" s="257"/>
      <c r="LTX66" s="257"/>
      <c r="LTY66" s="257"/>
      <c r="LTZ66" s="257"/>
      <c r="LUA66" s="257"/>
      <c r="LUB66" s="257"/>
      <c r="LUC66" s="257"/>
      <c r="LUD66" s="257"/>
      <c r="LUE66" s="257"/>
      <c r="LUF66" s="257"/>
      <c r="LUG66" s="257"/>
      <c r="LUH66" s="257"/>
      <c r="LUI66" s="257"/>
      <c r="LUJ66" s="257"/>
      <c r="LUK66" s="257"/>
      <c r="LUL66" s="257"/>
      <c r="LUM66" s="257"/>
      <c r="LUN66" s="257"/>
      <c r="LUO66" s="257"/>
      <c r="LUP66" s="257"/>
      <c r="LUQ66" s="257"/>
      <c r="LUR66" s="257"/>
      <c r="LUS66" s="257"/>
      <c r="LUT66" s="257"/>
      <c r="LUU66" s="257"/>
      <c r="LUV66" s="257"/>
      <c r="LUW66" s="257"/>
      <c r="LUX66" s="257"/>
      <c r="LUY66" s="257"/>
      <c r="LUZ66" s="257"/>
      <c r="LVA66" s="257"/>
      <c r="LVB66" s="257"/>
      <c r="LVC66" s="257"/>
      <c r="LVD66" s="257"/>
      <c r="LVE66" s="257"/>
      <c r="LVF66" s="257"/>
      <c r="LVG66" s="257"/>
      <c r="LVH66" s="257"/>
      <c r="LVI66" s="257"/>
      <c r="LVJ66" s="257"/>
      <c r="LVK66" s="257"/>
      <c r="LVL66" s="257"/>
      <c r="LVM66" s="257"/>
      <c r="LVN66" s="257"/>
      <c r="LVO66" s="257"/>
      <c r="LVP66" s="257"/>
      <c r="LVQ66" s="257"/>
      <c r="LVR66" s="257"/>
      <c r="LVS66" s="257"/>
      <c r="LVT66" s="257"/>
      <c r="LVU66" s="257"/>
      <c r="LVV66" s="257"/>
      <c r="LVW66" s="257"/>
      <c r="LVX66" s="257"/>
      <c r="LVY66" s="257"/>
      <c r="LVZ66" s="257"/>
      <c r="LWA66" s="257"/>
      <c r="LWB66" s="257"/>
      <c r="LWC66" s="257"/>
      <c r="LWD66" s="257"/>
      <c r="LWE66" s="257"/>
      <c r="LWF66" s="257"/>
      <c r="LWG66" s="257"/>
      <c r="LWH66" s="257"/>
      <c r="LWI66" s="257"/>
      <c r="LWJ66" s="257"/>
      <c r="LWK66" s="257"/>
      <c r="LWL66" s="257"/>
      <c r="LWM66" s="257"/>
      <c r="LWN66" s="257"/>
      <c r="LWO66" s="257"/>
      <c r="LWP66" s="257"/>
      <c r="LWQ66" s="257"/>
      <c r="LWR66" s="257"/>
      <c r="LWS66" s="257"/>
      <c r="LWT66" s="257"/>
      <c r="LWU66" s="257"/>
      <c r="LWV66" s="257"/>
      <c r="LWW66" s="257"/>
      <c r="LWX66" s="257"/>
      <c r="LWY66" s="257"/>
      <c r="LWZ66" s="257"/>
      <c r="LXA66" s="257"/>
      <c r="LXB66" s="257"/>
      <c r="LXC66" s="257"/>
      <c r="LXD66" s="257"/>
      <c r="LXE66" s="257"/>
      <c r="LXF66" s="257"/>
      <c r="LXG66" s="257"/>
      <c r="LXH66" s="257"/>
      <c r="LXI66" s="257"/>
      <c r="LXJ66" s="257"/>
      <c r="LXK66" s="257"/>
      <c r="LXL66" s="257"/>
      <c r="LXM66" s="257"/>
      <c r="LXN66" s="257"/>
      <c r="LXO66" s="257"/>
      <c r="LXP66" s="257"/>
      <c r="LXQ66" s="257"/>
      <c r="LXR66" s="257"/>
      <c r="LXS66" s="257"/>
      <c r="LXT66" s="257"/>
      <c r="LXU66" s="257"/>
      <c r="LXV66" s="257"/>
      <c r="LXW66" s="257"/>
      <c r="LXX66" s="257"/>
      <c r="LXY66" s="257"/>
      <c r="LXZ66" s="257"/>
      <c r="LYA66" s="257"/>
      <c r="LYB66" s="257"/>
      <c r="LYC66" s="257"/>
      <c r="LYD66" s="257"/>
      <c r="LYE66" s="257"/>
      <c r="LYF66" s="257"/>
      <c r="LYG66" s="257"/>
      <c r="LYH66" s="257"/>
      <c r="LYI66" s="257"/>
      <c r="LYJ66" s="257"/>
      <c r="LYK66" s="257"/>
      <c r="LYL66" s="257"/>
      <c r="LYM66" s="257"/>
      <c r="LYN66" s="257"/>
      <c r="LYO66" s="257"/>
      <c r="LYP66" s="257"/>
      <c r="LYQ66" s="257"/>
      <c r="LYR66" s="257"/>
      <c r="LYS66" s="257"/>
      <c r="LYT66" s="257"/>
      <c r="LYU66" s="257"/>
      <c r="LYV66" s="257"/>
      <c r="LYW66" s="257"/>
      <c r="LYX66" s="257"/>
      <c r="LYY66" s="257"/>
      <c r="LYZ66" s="257"/>
      <c r="LZA66" s="257"/>
      <c r="LZB66" s="257"/>
      <c r="LZC66" s="257"/>
      <c r="LZD66" s="257"/>
      <c r="LZE66" s="257"/>
      <c r="LZF66" s="257"/>
      <c r="LZG66" s="257"/>
      <c r="LZH66" s="257"/>
      <c r="LZI66" s="257"/>
      <c r="LZJ66" s="257"/>
      <c r="LZK66" s="257"/>
      <c r="LZL66" s="257"/>
      <c r="LZM66" s="257"/>
      <c r="LZN66" s="257"/>
      <c r="LZO66" s="257"/>
      <c r="LZP66" s="257"/>
      <c r="LZQ66" s="257"/>
      <c r="LZR66" s="257"/>
      <c r="LZS66" s="257"/>
      <c r="LZT66" s="257"/>
      <c r="LZU66" s="257"/>
      <c r="LZV66" s="257"/>
      <c r="LZW66" s="257"/>
      <c r="LZX66" s="257"/>
      <c r="LZY66" s="257"/>
      <c r="LZZ66" s="257"/>
      <c r="MAA66" s="257"/>
      <c r="MAB66" s="257"/>
      <c r="MAC66" s="257"/>
      <c r="MAD66" s="257"/>
      <c r="MAE66" s="257"/>
      <c r="MAF66" s="257"/>
      <c r="MAG66" s="257"/>
      <c r="MAH66" s="257"/>
      <c r="MAI66" s="257"/>
      <c r="MAJ66" s="257"/>
      <c r="MAK66" s="257"/>
      <c r="MAL66" s="257"/>
      <c r="MAM66" s="257"/>
      <c r="MAN66" s="257"/>
      <c r="MAO66" s="257"/>
      <c r="MAP66" s="257"/>
      <c r="MAQ66" s="257"/>
      <c r="MAR66" s="257"/>
      <c r="MAS66" s="257"/>
      <c r="MAT66" s="257"/>
      <c r="MAU66" s="257"/>
      <c r="MAV66" s="257"/>
      <c r="MAW66" s="257"/>
      <c r="MAX66" s="257"/>
      <c r="MAY66" s="257"/>
      <c r="MAZ66" s="257"/>
      <c r="MBA66" s="257"/>
      <c r="MBB66" s="257"/>
      <c r="MBC66" s="257"/>
      <c r="MBD66" s="257"/>
      <c r="MBE66" s="257"/>
      <c r="MBF66" s="257"/>
      <c r="MBG66" s="257"/>
      <c r="MBH66" s="257"/>
      <c r="MBI66" s="257"/>
      <c r="MBJ66" s="257"/>
      <c r="MBK66" s="257"/>
      <c r="MBL66" s="257"/>
      <c r="MBM66" s="257"/>
      <c r="MBN66" s="257"/>
      <c r="MBO66" s="257"/>
      <c r="MBP66" s="257"/>
      <c r="MBQ66" s="257"/>
      <c r="MBR66" s="257"/>
      <c r="MBS66" s="257"/>
      <c r="MBT66" s="257"/>
      <c r="MBU66" s="257"/>
      <c r="MBV66" s="257"/>
      <c r="MBW66" s="257"/>
      <c r="MBX66" s="257"/>
      <c r="MBY66" s="257"/>
      <c r="MBZ66" s="257"/>
      <c r="MCA66" s="257"/>
      <c r="MCB66" s="257"/>
      <c r="MCC66" s="257"/>
      <c r="MCD66" s="257"/>
      <c r="MCE66" s="257"/>
      <c r="MCF66" s="257"/>
      <c r="MCG66" s="257"/>
      <c r="MCH66" s="257"/>
      <c r="MCI66" s="257"/>
      <c r="MCJ66" s="257"/>
      <c r="MCK66" s="257"/>
      <c r="MCL66" s="257"/>
      <c r="MCM66" s="257"/>
      <c r="MCN66" s="257"/>
      <c r="MCO66" s="257"/>
      <c r="MCP66" s="257"/>
      <c r="MCQ66" s="257"/>
      <c r="MCR66" s="257"/>
      <c r="MCS66" s="257"/>
      <c r="MCT66" s="257"/>
      <c r="MCU66" s="257"/>
      <c r="MCV66" s="257"/>
      <c r="MCW66" s="257"/>
      <c r="MCX66" s="257"/>
      <c r="MCY66" s="257"/>
      <c r="MCZ66" s="257"/>
      <c r="MDA66" s="257"/>
      <c r="MDB66" s="257"/>
      <c r="MDC66" s="257"/>
      <c r="MDD66" s="257"/>
      <c r="MDE66" s="257"/>
      <c r="MDF66" s="257"/>
      <c r="MDG66" s="257"/>
      <c r="MDH66" s="257"/>
      <c r="MDI66" s="257"/>
      <c r="MDJ66" s="257"/>
      <c r="MDK66" s="257"/>
      <c r="MDL66" s="257"/>
      <c r="MDM66" s="257"/>
      <c r="MDN66" s="257"/>
      <c r="MDO66" s="257"/>
      <c r="MDP66" s="257"/>
      <c r="MDQ66" s="257"/>
      <c r="MDR66" s="257"/>
      <c r="MDS66" s="257"/>
      <c r="MDT66" s="257"/>
      <c r="MDU66" s="257"/>
      <c r="MDV66" s="257"/>
      <c r="MDW66" s="257"/>
      <c r="MDX66" s="257"/>
      <c r="MDY66" s="257"/>
      <c r="MDZ66" s="257"/>
      <c r="MEA66" s="257"/>
      <c r="MEB66" s="257"/>
      <c r="MEC66" s="257"/>
      <c r="MED66" s="257"/>
      <c r="MEE66" s="257"/>
      <c r="MEF66" s="257"/>
      <c r="MEG66" s="257"/>
      <c r="MEH66" s="257"/>
      <c r="MEI66" s="257"/>
      <c r="MEJ66" s="257"/>
      <c r="MEK66" s="257"/>
      <c r="MEL66" s="257"/>
      <c r="MEM66" s="257"/>
      <c r="MEN66" s="257"/>
      <c r="MEO66" s="257"/>
      <c r="MEP66" s="257"/>
      <c r="MEQ66" s="257"/>
      <c r="MER66" s="257"/>
      <c r="MES66" s="257"/>
      <c r="MET66" s="257"/>
      <c r="MEU66" s="257"/>
      <c r="MEV66" s="257"/>
      <c r="MEW66" s="257"/>
      <c r="MEX66" s="257"/>
      <c r="MEY66" s="257"/>
      <c r="MEZ66" s="257"/>
      <c r="MFA66" s="257"/>
      <c r="MFB66" s="257"/>
      <c r="MFC66" s="257"/>
      <c r="MFD66" s="257"/>
      <c r="MFE66" s="257"/>
      <c r="MFF66" s="257"/>
      <c r="MFG66" s="257"/>
      <c r="MFH66" s="257"/>
      <c r="MFI66" s="257"/>
      <c r="MFJ66" s="257"/>
      <c r="MFK66" s="257"/>
      <c r="MFL66" s="257"/>
      <c r="MFM66" s="257"/>
      <c r="MFN66" s="257"/>
      <c r="MFO66" s="257"/>
      <c r="MFP66" s="257"/>
      <c r="MFQ66" s="257"/>
      <c r="MFR66" s="257"/>
      <c r="MFS66" s="257"/>
      <c r="MFT66" s="257"/>
      <c r="MFU66" s="257"/>
      <c r="MFV66" s="257"/>
      <c r="MFW66" s="257"/>
      <c r="MFX66" s="257"/>
      <c r="MFY66" s="257"/>
      <c r="MFZ66" s="257"/>
      <c r="MGA66" s="257"/>
      <c r="MGB66" s="257"/>
      <c r="MGC66" s="257"/>
      <c r="MGD66" s="257"/>
      <c r="MGE66" s="257"/>
      <c r="MGF66" s="257"/>
      <c r="MGG66" s="257"/>
      <c r="MGH66" s="257"/>
      <c r="MGI66" s="257"/>
      <c r="MGJ66" s="257"/>
      <c r="MGK66" s="257"/>
      <c r="MGL66" s="257"/>
      <c r="MGM66" s="257"/>
      <c r="MGN66" s="257"/>
      <c r="MGO66" s="257"/>
      <c r="MGP66" s="257"/>
      <c r="MGQ66" s="257"/>
      <c r="MGR66" s="257"/>
      <c r="MGS66" s="257"/>
      <c r="MGT66" s="257"/>
      <c r="MGU66" s="257"/>
      <c r="MGV66" s="257"/>
      <c r="MGW66" s="257"/>
      <c r="MGX66" s="257"/>
      <c r="MGY66" s="257"/>
      <c r="MGZ66" s="257"/>
      <c r="MHA66" s="257"/>
      <c r="MHB66" s="257"/>
      <c r="MHC66" s="257"/>
      <c r="MHD66" s="257"/>
      <c r="MHE66" s="257"/>
      <c r="MHF66" s="257"/>
      <c r="MHG66" s="257"/>
      <c r="MHH66" s="257"/>
      <c r="MHI66" s="257"/>
      <c r="MHJ66" s="257"/>
      <c r="MHK66" s="257"/>
      <c r="MHL66" s="257"/>
      <c r="MHM66" s="257"/>
      <c r="MHN66" s="257"/>
      <c r="MHO66" s="257"/>
      <c r="MHP66" s="257"/>
      <c r="MHQ66" s="257"/>
      <c r="MHR66" s="257"/>
      <c r="MHS66" s="257"/>
      <c r="MHT66" s="257"/>
      <c r="MHU66" s="257"/>
      <c r="MHV66" s="257"/>
      <c r="MHW66" s="257"/>
      <c r="MHX66" s="257"/>
      <c r="MHY66" s="257"/>
      <c r="MHZ66" s="257"/>
      <c r="MIA66" s="257"/>
      <c r="MIB66" s="257"/>
      <c r="MIC66" s="257"/>
      <c r="MID66" s="257"/>
      <c r="MIE66" s="257"/>
      <c r="MIF66" s="257"/>
      <c r="MIG66" s="257"/>
      <c r="MIH66" s="257"/>
      <c r="MII66" s="257"/>
      <c r="MIJ66" s="257"/>
      <c r="MIK66" s="257"/>
      <c r="MIL66" s="257"/>
      <c r="MIM66" s="257"/>
      <c r="MIN66" s="257"/>
      <c r="MIO66" s="257"/>
      <c r="MIP66" s="257"/>
      <c r="MIQ66" s="257"/>
      <c r="MIR66" s="257"/>
      <c r="MIS66" s="257"/>
      <c r="MIT66" s="257"/>
      <c r="MIU66" s="257"/>
      <c r="MIV66" s="257"/>
      <c r="MIW66" s="257"/>
      <c r="MIX66" s="257"/>
      <c r="MIY66" s="257"/>
      <c r="MIZ66" s="257"/>
      <c r="MJA66" s="257"/>
      <c r="MJB66" s="257"/>
      <c r="MJC66" s="257"/>
      <c r="MJD66" s="257"/>
      <c r="MJE66" s="257"/>
      <c r="MJF66" s="257"/>
      <c r="MJG66" s="257"/>
      <c r="MJH66" s="257"/>
      <c r="MJI66" s="257"/>
      <c r="MJJ66" s="257"/>
      <c r="MJK66" s="257"/>
      <c r="MJL66" s="257"/>
      <c r="MJM66" s="257"/>
      <c r="MJN66" s="257"/>
      <c r="MJO66" s="257"/>
      <c r="MJP66" s="257"/>
      <c r="MJQ66" s="257"/>
      <c r="MJR66" s="257"/>
      <c r="MJS66" s="257"/>
      <c r="MJT66" s="257"/>
      <c r="MJU66" s="257"/>
      <c r="MJV66" s="257"/>
      <c r="MJW66" s="257"/>
      <c r="MJX66" s="257"/>
      <c r="MJY66" s="257"/>
      <c r="MJZ66" s="257"/>
      <c r="MKA66" s="257"/>
      <c r="MKB66" s="257"/>
      <c r="MKC66" s="257"/>
      <c r="MKD66" s="257"/>
      <c r="MKE66" s="257"/>
      <c r="MKF66" s="257"/>
      <c r="MKG66" s="257"/>
      <c r="MKH66" s="257"/>
      <c r="MKI66" s="257"/>
      <c r="MKJ66" s="257"/>
      <c r="MKK66" s="257"/>
      <c r="MKL66" s="257"/>
      <c r="MKM66" s="257"/>
      <c r="MKN66" s="257"/>
      <c r="MKO66" s="257"/>
      <c r="MKP66" s="257"/>
      <c r="MKQ66" s="257"/>
      <c r="MKR66" s="257"/>
      <c r="MKS66" s="257"/>
      <c r="MKT66" s="257"/>
      <c r="MKU66" s="257"/>
      <c r="MKV66" s="257"/>
      <c r="MKW66" s="257"/>
      <c r="MKX66" s="257"/>
      <c r="MKY66" s="257"/>
      <c r="MKZ66" s="257"/>
      <c r="MLA66" s="257"/>
      <c r="MLB66" s="257"/>
      <c r="MLC66" s="257"/>
      <c r="MLD66" s="257"/>
      <c r="MLE66" s="257"/>
      <c r="MLF66" s="257"/>
      <c r="MLG66" s="257"/>
      <c r="MLH66" s="257"/>
      <c r="MLI66" s="257"/>
      <c r="MLJ66" s="257"/>
      <c r="MLK66" s="257"/>
      <c r="MLL66" s="257"/>
      <c r="MLM66" s="257"/>
      <c r="MLN66" s="257"/>
      <c r="MLO66" s="257"/>
      <c r="MLP66" s="257"/>
      <c r="MLQ66" s="257"/>
      <c r="MLR66" s="257"/>
      <c r="MLS66" s="257"/>
      <c r="MLT66" s="257"/>
      <c r="MLU66" s="257"/>
      <c r="MLV66" s="257"/>
      <c r="MLW66" s="257"/>
      <c r="MLX66" s="257"/>
      <c r="MLY66" s="257"/>
      <c r="MLZ66" s="257"/>
      <c r="MMA66" s="257"/>
      <c r="MMB66" s="257"/>
      <c r="MMC66" s="257"/>
      <c r="MMD66" s="257"/>
      <c r="MME66" s="257"/>
      <c r="MMF66" s="257"/>
      <c r="MMG66" s="257"/>
      <c r="MMH66" s="257"/>
      <c r="MMI66" s="257"/>
      <c r="MMJ66" s="257"/>
      <c r="MMK66" s="257"/>
      <c r="MML66" s="257"/>
      <c r="MMM66" s="257"/>
      <c r="MMN66" s="257"/>
      <c r="MMO66" s="257"/>
      <c r="MMP66" s="257"/>
      <c r="MMQ66" s="257"/>
      <c r="MMR66" s="257"/>
      <c r="MMS66" s="257"/>
      <c r="MMT66" s="257"/>
      <c r="MMU66" s="257"/>
      <c r="MMV66" s="257"/>
      <c r="MMW66" s="257"/>
      <c r="MMX66" s="257"/>
      <c r="MMY66" s="257"/>
      <c r="MMZ66" s="257"/>
      <c r="MNA66" s="257"/>
      <c r="MNB66" s="257"/>
      <c r="MNC66" s="257"/>
      <c r="MND66" s="257"/>
      <c r="MNE66" s="257"/>
      <c r="MNF66" s="257"/>
      <c r="MNG66" s="257"/>
      <c r="MNH66" s="257"/>
      <c r="MNI66" s="257"/>
      <c r="MNJ66" s="257"/>
      <c r="MNK66" s="257"/>
      <c r="MNL66" s="257"/>
      <c r="MNM66" s="257"/>
      <c r="MNN66" s="257"/>
      <c r="MNO66" s="257"/>
      <c r="MNP66" s="257"/>
      <c r="MNQ66" s="257"/>
      <c r="MNR66" s="257"/>
      <c r="MNS66" s="257"/>
      <c r="MNT66" s="257"/>
      <c r="MNU66" s="257"/>
      <c r="MNV66" s="257"/>
      <c r="MNW66" s="257"/>
      <c r="MNX66" s="257"/>
      <c r="MNY66" s="257"/>
      <c r="MNZ66" s="257"/>
      <c r="MOA66" s="257"/>
      <c r="MOB66" s="257"/>
      <c r="MOC66" s="257"/>
      <c r="MOD66" s="257"/>
      <c r="MOE66" s="257"/>
      <c r="MOF66" s="257"/>
      <c r="MOG66" s="257"/>
      <c r="MOH66" s="257"/>
      <c r="MOI66" s="257"/>
      <c r="MOJ66" s="257"/>
      <c r="MOK66" s="257"/>
      <c r="MOL66" s="257"/>
      <c r="MOM66" s="257"/>
      <c r="MON66" s="257"/>
      <c r="MOO66" s="257"/>
      <c r="MOP66" s="257"/>
      <c r="MOQ66" s="257"/>
      <c r="MOR66" s="257"/>
      <c r="MOS66" s="257"/>
      <c r="MOT66" s="257"/>
      <c r="MOU66" s="257"/>
      <c r="MOV66" s="257"/>
      <c r="MOW66" s="257"/>
      <c r="MOX66" s="257"/>
      <c r="MOY66" s="257"/>
      <c r="MOZ66" s="257"/>
      <c r="MPA66" s="257"/>
      <c r="MPB66" s="257"/>
      <c r="MPC66" s="257"/>
      <c r="MPD66" s="257"/>
      <c r="MPE66" s="257"/>
      <c r="MPF66" s="257"/>
      <c r="MPG66" s="257"/>
      <c r="MPH66" s="257"/>
      <c r="MPI66" s="257"/>
      <c r="MPJ66" s="257"/>
      <c r="MPK66" s="257"/>
      <c r="MPL66" s="257"/>
      <c r="MPM66" s="257"/>
      <c r="MPN66" s="257"/>
      <c r="MPO66" s="257"/>
      <c r="MPP66" s="257"/>
      <c r="MPQ66" s="257"/>
      <c r="MPR66" s="257"/>
      <c r="MPS66" s="257"/>
      <c r="MPT66" s="257"/>
      <c r="MPU66" s="257"/>
      <c r="MPV66" s="257"/>
      <c r="MPW66" s="257"/>
      <c r="MPX66" s="257"/>
      <c r="MPY66" s="257"/>
      <c r="MPZ66" s="257"/>
      <c r="MQA66" s="257"/>
      <c r="MQB66" s="257"/>
      <c r="MQC66" s="257"/>
      <c r="MQD66" s="257"/>
      <c r="MQE66" s="257"/>
      <c r="MQF66" s="257"/>
      <c r="MQG66" s="257"/>
      <c r="MQH66" s="257"/>
      <c r="MQI66" s="257"/>
      <c r="MQJ66" s="257"/>
      <c r="MQK66" s="257"/>
      <c r="MQL66" s="257"/>
      <c r="MQM66" s="257"/>
      <c r="MQN66" s="257"/>
      <c r="MQO66" s="257"/>
      <c r="MQP66" s="257"/>
      <c r="MQQ66" s="257"/>
      <c r="MQR66" s="257"/>
      <c r="MQS66" s="257"/>
      <c r="MQT66" s="257"/>
      <c r="MQU66" s="257"/>
      <c r="MQV66" s="257"/>
      <c r="MQW66" s="257"/>
      <c r="MQX66" s="257"/>
      <c r="MQY66" s="257"/>
      <c r="MQZ66" s="257"/>
      <c r="MRA66" s="257"/>
      <c r="MRB66" s="257"/>
      <c r="MRC66" s="257"/>
      <c r="MRD66" s="257"/>
      <c r="MRE66" s="257"/>
      <c r="MRF66" s="257"/>
      <c r="MRG66" s="257"/>
      <c r="MRH66" s="257"/>
      <c r="MRI66" s="257"/>
      <c r="MRJ66" s="257"/>
      <c r="MRK66" s="257"/>
      <c r="MRL66" s="257"/>
      <c r="MRM66" s="257"/>
      <c r="MRN66" s="257"/>
      <c r="MRO66" s="257"/>
      <c r="MRP66" s="257"/>
      <c r="MRQ66" s="257"/>
      <c r="MRR66" s="257"/>
      <c r="MRS66" s="257"/>
      <c r="MRT66" s="257"/>
      <c r="MRU66" s="257"/>
      <c r="MRV66" s="257"/>
      <c r="MRW66" s="257"/>
      <c r="MRX66" s="257"/>
      <c r="MRY66" s="257"/>
      <c r="MRZ66" s="257"/>
      <c r="MSA66" s="257"/>
      <c r="MSB66" s="257"/>
      <c r="MSC66" s="257"/>
      <c r="MSD66" s="257"/>
      <c r="MSE66" s="257"/>
      <c r="MSF66" s="257"/>
      <c r="MSG66" s="257"/>
      <c r="MSH66" s="257"/>
      <c r="MSI66" s="257"/>
      <c r="MSJ66" s="257"/>
      <c r="MSK66" s="257"/>
      <c r="MSL66" s="257"/>
      <c r="MSM66" s="257"/>
      <c r="MSN66" s="257"/>
      <c r="MSO66" s="257"/>
      <c r="MSP66" s="257"/>
      <c r="MSQ66" s="257"/>
      <c r="MSR66" s="257"/>
      <c r="MSS66" s="257"/>
      <c r="MST66" s="257"/>
      <c r="MSU66" s="257"/>
      <c r="MSV66" s="257"/>
      <c r="MSW66" s="257"/>
      <c r="MSX66" s="257"/>
      <c r="MSY66" s="257"/>
      <c r="MSZ66" s="257"/>
      <c r="MTA66" s="257"/>
      <c r="MTB66" s="257"/>
      <c r="MTC66" s="257"/>
      <c r="MTD66" s="257"/>
      <c r="MTE66" s="257"/>
      <c r="MTF66" s="257"/>
      <c r="MTG66" s="257"/>
      <c r="MTH66" s="257"/>
      <c r="MTI66" s="257"/>
      <c r="MTJ66" s="257"/>
      <c r="MTK66" s="257"/>
      <c r="MTL66" s="257"/>
      <c r="MTM66" s="257"/>
      <c r="MTN66" s="257"/>
      <c r="MTO66" s="257"/>
      <c r="MTP66" s="257"/>
      <c r="MTQ66" s="257"/>
      <c r="MTR66" s="257"/>
      <c r="MTS66" s="257"/>
      <c r="MTT66" s="257"/>
      <c r="MTU66" s="257"/>
      <c r="MTV66" s="257"/>
      <c r="MTW66" s="257"/>
      <c r="MTX66" s="257"/>
      <c r="MTY66" s="257"/>
      <c r="MTZ66" s="257"/>
      <c r="MUA66" s="257"/>
      <c r="MUB66" s="257"/>
      <c r="MUC66" s="257"/>
      <c r="MUD66" s="257"/>
      <c r="MUE66" s="257"/>
      <c r="MUF66" s="257"/>
      <c r="MUG66" s="257"/>
      <c r="MUH66" s="257"/>
      <c r="MUI66" s="257"/>
      <c r="MUJ66" s="257"/>
      <c r="MUK66" s="257"/>
      <c r="MUL66" s="257"/>
      <c r="MUM66" s="257"/>
      <c r="MUN66" s="257"/>
      <c r="MUO66" s="257"/>
      <c r="MUP66" s="257"/>
      <c r="MUQ66" s="257"/>
      <c r="MUR66" s="257"/>
      <c r="MUS66" s="257"/>
      <c r="MUT66" s="257"/>
      <c r="MUU66" s="257"/>
      <c r="MUV66" s="257"/>
      <c r="MUW66" s="257"/>
      <c r="MUX66" s="257"/>
      <c r="MUY66" s="257"/>
      <c r="MUZ66" s="257"/>
      <c r="MVA66" s="257"/>
      <c r="MVB66" s="257"/>
      <c r="MVC66" s="257"/>
      <c r="MVD66" s="257"/>
      <c r="MVE66" s="257"/>
      <c r="MVF66" s="257"/>
      <c r="MVG66" s="257"/>
      <c r="MVH66" s="257"/>
      <c r="MVI66" s="257"/>
      <c r="MVJ66" s="257"/>
      <c r="MVK66" s="257"/>
      <c r="MVL66" s="257"/>
      <c r="MVM66" s="257"/>
      <c r="MVN66" s="257"/>
      <c r="MVO66" s="257"/>
      <c r="MVP66" s="257"/>
      <c r="MVQ66" s="257"/>
      <c r="MVR66" s="257"/>
      <c r="MVS66" s="257"/>
      <c r="MVT66" s="257"/>
      <c r="MVU66" s="257"/>
      <c r="MVV66" s="257"/>
      <c r="MVW66" s="257"/>
      <c r="MVX66" s="257"/>
      <c r="MVY66" s="257"/>
      <c r="MVZ66" s="257"/>
      <c r="MWA66" s="257"/>
      <c r="MWB66" s="257"/>
      <c r="MWC66" s="257"/>
      <c r="MWD66" s="257"/>
      <c r="MWE66" s="257"/>
      <c r="MWF66" s="257"/>
      <c r="MWG66" s="257"/>
      <c r="MWH66" s="257"/>
      <c r="MWI66" s="257"/>
      <c r="MWJ66" s="257"/>
      <c r="MWK66" s="257"/>
      <c r="MWL66" s="257"/>
      <c r="MWM66" s="257"/>
      <c r="MWN66" s="257"/>
      <c r="MWO66" s="257"/>
      <c r="MWP66" s="257"/>
      <c r="MWQ66" s="257"/>
      <c r="MWR66" s="257"/>
      <c r="MWS66" s="257"/>
      <c r="MWT66" s="257"/>
      <c r="MWU66" s="257"/>
      <c r="MWV66" s="257"/>
      <c r="MWW66" s="257"/>
      <c r="MWX66" s="257"/>
      <c r="MWY66" s="257"/>
      <c r="MWZ66" s="257"/>
      <c r="MXA66" s="257"/>
      <c r="MXB66" s="257"/>
      <c r="MXC66" s="257"/>
      <c r="MXD66" s="257"/>
      <c r="MXE66" s="257"/>
      <c r="MXF66" s="257"/>
      <c r="MXG66" s="257"/>
      <c r="MXH66" s="257"/>
      <c r="MXI66" s="257"/>
      <c r="MXJ66" s="257"/>
      <c r="MXK66" s="257"/>
      <c r="MXL66" s="257"/>
      <c r="MXM66" s="257"/>
      <c r="MXN66" s="257"/>
      <c r="MXO66" s="257"/>
      <c r="MXP66" s="257"/>
      <c r="MXQ66" s="257"/>
      <c r="MXR66" s="257"/>
      <c r="MXS66" s="257"/>
      <c r="MXT66" s="257"/>
      <c r="MXU66" s="257"/>
      <c r="MXV66" s="257"/>
      <c r="MXW66" s="257"/>
      <c r="MXX66" s="257"/>
      <c r="MXY66" s="257"/>
      <c r="MXZ66" s="257"/>
      <c r="MYA66" s="257"/>
      <c r="MYB66" s="257"/>
      <c r="MYC66" s="257"/>
      <c r="MYD66" s="257"/>
      <c r="MYE66" s="257"/>
      <c r="MYF66" s="257"/>
      <c r="MYG66" s="257"/>
      <c r="MYH66" s="257"/>
      <c r="MYI66" s="257"/>
      <c r="MYJ66" s="257"/>
      <c r="MYK66" s="257"/>
      <c r="MYL66" s="257"/>
      <c r="MYM66" s="257"/>
      <c r="MYN66" s="257"/>
      <c r="MYO66" s="257"/>
      <c r="MYP66" s="257"/>
      <c r="MYQ66" s="257"/>
      <c r="MYR66" s="257"/>
      <c r="MYS66" s="257"/>
      <c r="MYT66" s="257"/>
      <c r="MYU66" s="257"/>
      <c r="MYV66" s="257"/>
      <c r="MYW66" s="257"/>
      <c r="MYX66" s="257"/>
      <c r="MYY66" s="257"/>
      <c r="MYZ66" s="257"/>
      <c r="MZA66" s="257"/>
      <c r="MZB66" s="257"/>
      <c r="MZC66" s="257"/>
      <c r="MZD66" s="257"/>
      <c r="MZE66" s="257"/>
      <c r="MZF66" s="257"/>
      <c r="MZG66" s="257"/>
      <c r="MZH66" s="257"/>
      <c r="MZI66" s="257"/>
      <c r="MZJ66" s="257"/>
      <c r="MZK66" s="257"/>
      <c r="MZL66" s="257"/>
      <c r="MZM66" s="257"/>
      <c r="MZN66" s="257"/>
      <c r="MZO66" s="257"/>
      <c r="MZP66" s="257"/>
      <c r="MZQ66" s="257"/>
      <c r="MZR66" s="257"/>
      <c r="MZS66" s="257"/>
      <c r="MZT66" s="257"/>
      <c r="MZU66" s="257"/>
      <c r="MZV66" s="257"/>
      <c r="MZW66" s="257"/>
      <c r="MZX66" s="257"/>
      <c r="MZY66" s="257"/>
      <c r="MZZ66" s="257"/>
      <c r="NAA66" s="257"/>
      <c r="NAB66" s="257"/>
      <c r="NAC66" s="257"/>
      <c r="NAD66" s="257"/>
      <c r="NAE66" s="257"/>
      <c r="NAF66" s="257"/>
      <c r="NAG66" s="257"/>
      <c r="NAH66" s="257"/>
      <c r="NAI66" s="257"/>
      <c r="NAJ66" s="257"/>
      <c r="NAK66" s="257"/>
      <c r="NAL66" s="257"/>
      <c r="NAM66" s="257"/>
      <c r="NAN66" s="257"/>
      <c r="NAO66" s="257"/>
      <c r="NAP66" s="257"/>
      <c r="NAQ66" s="257"/>
      <c r="NAR66" s="257"/>
      <c r="NAS66" s="257"/>
      <c r="NAT66" s="257"/>
      <c r="NAU66" s="257"/>
      <c r="NAV66" s="257"/>
      <c r="NAW66" s="257"/>
      <c r="NAX66" s="257"/>
      <c r="NAY66" s="257"/>
      <c r="NAZ66" s="257"/>
      <c r="NBA66" s="257"/>
      <c r="NBB66" s="257"/>
      <c r="NBC66" s="257"/>
      <c r="NBD66" s="257"/>
      <c r="NBE66" s="257"/>
      <c r="NBF66" s="257"/>
      <c r="NBG66" s="257"/>
      <c r="NBH66" s="257"/>
      <c r="NBI66" s="257"/>
      <c r="NBJ66" s="257"/>
      <c r="NBK66" s="257"/>
      <c r="NBL66" s="257"/>
      <c r="NBM66" s="257"/>
      <c r="NBN66" s="257"/>
      <c r="NBO66" s="257"/>
      <c r="NBP66" s="257"/>
      <c r="NBQ66" s="257"/>
      <c r="NBR66" s="257"/>
      <c r="NBS66" s="257"/>
      <c r="NBT66" s="257"/>
      <c r="NBU66" s="257"/>
      <c r="NBV66" s="257"/>
      <c r="NBW66" s="257"/>
      <c r="NBX66" s="257"/>
      <c r="NBY66" s="257"/>
      <c r="NBZ66" s="257"/>
      <c r="NCA66" s="257"/>
      <c r="NCB66" s="257"/>
      <c r="NCC66" s="257"/>
      <c r="NCD66" s="257"/>
      <c r="NCE66" s="257"/>
      <c r="NCF66" s="257"/>
      <c r="NCG66" s="257"/>
      <c r="NCH66" s="257"/>
      <c r="NCI66" s="257"/>
      <c r="NCJ66" s="257"/>
      <c r="NCK66" s="257"/>
      <c r="NCL66" s="257"/>
      <c r="NCM66" s="257"/>
      <c r="NCN66" s="257"/>
      <c r="NCO66" s="257"/>
      <c r="NCP66" s="257"/>
      <c r="NCQ66" s="257"/>
      <c r="NCR66" s="257"/>
      <c r="NCS66" s="257"/>
      <c r="NCT66" s="257"/>
      <c r="NCU66" s="257"/>
      <c r="NCV66" s="257"/>
      <c r="NCW66" s="257"/>
      <c r="NCX66" s="257"/>
      <c r="NCY66" s="257"/>
      <c r="NCZ66" s="257"/>
      <c r="NDA66" s="257"/>
      <c r="NDB66" s="257"/>
      <c r="NDC66" s="257"/>
      <c r="NDD66" s="257"/>
      <c r="NDE66" s="257"/>
      <c r="NDF66" s="257"/>
      <c r="NDG66" s="257"/>
      <c r="NDH66" s="257"/>
      <c r="NDI66" s="257"/>
      <c r="NDJ66" s="257"/>
      <c r="NDK66" s="257"/>
      <c r="NDL66" s="257"/>
      <c r="NDM66" s="257"/>
      <c r="NDN66" s="257"/>
      <c r="NDO66" s="257"/>
      <c r="NDP66" s="257"/>
      <c r="NDQ66" s="257"/>
      <c r="NDR66" s="257"/>
      <c r="NDS66" s="257"/>
      <c r="NDT66" s="257"/>
      <c r="NDU66" s="257"/>
      <c r="NDV66" s="257"/>
      <c r="NDW66" s="257"/>
      <c r="NDX66" s="257"/>
      <c r="NDY66" s="257"/>
      <c r="NDZ66" s="257"/>
      <c r="NEA66" s="257"/>
      <c r="NEB66" s="257"/>
      <c r="NEC66" s="257"/>
      <c r="NED66" s="257"/>
      <c r="NEE66" s="257"/>
      <c r="NEF66" s="257"/>
      <c r="NEG66" s="257"/>
      <c r="NEH66" s="257"/>
      <c r="NEI66" s="257"/>
      <c r="NEJ66" s="257"/>
      <c r="NEK66" s="257"/>
      <c r="NEL66" s="257"/>
      <c r="NEM66" s="257"/>
      <c r="NEN66" s="257"/>
      <c r="NEO66" s="257"/>
      <c r="NEP66" s="257"/>
      <c r="NEQ66" s="257"/>
      <c r="NER66" s="257"/>
      <c r="NES66" s="257"/>
      <c r="NET66" s="257"/>
      <c r="NEU66" s="257"/>
      <c r="NEV66" s="257"/>
      <c r="NEW66" s="257"/>
      <c r="NEX66" s="257"/>
      <c r="NEY66" s="257"/>
      <c r="NEZ66" s="257"/>
      <c r="NFA66" s="257"/>
      <c r="NFB66" s="257"/>
      <c r="NFC66" s="257"/>
      <c r="NFD66" s="257"/>
      <c r="NFE66" s="257"/>
      <c r="NFF66" s="257"/>
      <c r="NFG66" s="257"/>
      <c r="NFH66" s="257"/>
      <c r="NFI66" s="257"/>
      <c r="NFJ66" s="257"/>
      <c r="NFK66" s="257"/>
      <c r="NFL66" s="257"/>
      <c r="NFM66" s="257"/>
      <c r="NFN66" s="257"/>
      <c r="NFO66" s="257"/>
      <c r="NFP66" s="257"/>
      <c r="NFQ66" s="257"/>
      <c r="NFR66" s="257"/>
      <c r="NFS66" s="257"/>
      <c r="NFT66" s="257"/>
      <c r="NFU66" s="257"/>
      <c r="NFV66" s="257"/>
      <c r="NFW66" s="257"/>
      <c r="NFX66" s="257"/>
      <c r="NFY66" s="257"/>
      <c r="NFZ66" s="257"/>
      <c r="NGA66" s="257"/>
      <c r="NGB66" s="257"/>
      <c r="NGC66" s="257"/>
      <c r="NGD66" s="257"/>
      <c r="NGE66" s="257"/>
      <c r="NGF66" s="257"/>
      <c r="NGG66" s="257"/>
      <c r="NGH66" s="257"/>
      <c r="NGI66" s="257"/>
      <c r="NGJ66" s="257"/>
      <c r="NGK66" s="257"/>
      <c r="NGL66" s="257"/>
      <c r="NGM66" s="257"/>
      <c r="NGN66" s="257"/>
      <c r="NGO66" s="257"/>
      <c r="NGP66" s="257"/>
      <c r="NGQ66" s="257"/>
      <c r="NGR66" s="257"/>
      <c r="NGS66" s="257"/>
      <c r="NGT66" s="257"/>
      <c r="NGU66" s="257"/>
      <c r="NGV66" s="257"/>
      <c r="NGW66" s="257"/>
      <c r="NGX66" s="257"/>
      <c r="NGY66" s="257"/>
      <c r="NGZ66" s="257"/>
      <c r="NHA66" s="257"/>
      <c r="NHB66" s="257"/>
      <c r="NHC66" s="257"/>
      <c r="NHD66" s="257"/>
      <c r="NHE66" s="257"/>
      <c r="NHF66" s="257"/>
      <c r="NHG66" s="257"/>
      <c r="NHH66" s="257"/>
      <c r="NHI66" s="257"/>
      <c r="NHJ66" s="257"/>
      <c r="NHK66" s="257"/>
      <c r="NHL66" s="257"/>
      <c r="NHM66" s="257"/>
      <c r="NHN66" s="257"/>
      <c r="NHO66" s="257"/>
      <c r="NHP66" s="257"/>
      <c r="NHQ66" s="257"/>
      <c r="NHR66" s="257"/>
      <c r="NHS66" s="257"/>
      <c r="NHT66" s="257"/>
      <c r="NHU66" s="257"/>
      <c r="NHV66" s="257"/>
      <c r="NHW66" s="257"/>
      <c r="NHX66" s="257"/>
      <c r="NHY66" s="257"/>
      <c r="NHZ66" s="257"/>
      <c r="NIA66" s="257"/>
      <c r="NIB66" s="257"/>
      <c r="NIC66" s="257"/>
      <c r="NID66" s="257"/>
      <c r="NIE66" s="257"/>
      <c r="NIF66" s="257"/>
      <c r="NIG66" s="257"/>
      <c r="NIH66" s="257"/>
      <c r="NII66" s="257"/>
      <c r="NIJ66" s="257"/>
      <c r="NIK66" s="257"/>
      <c r="NIL66" s="257"/>
      <c r="NIM66" s="257"/>
      <c r="NIN66" s="257"/>
      <c r="NIO66" s="257"/>
      <c r="NIP66" s="257"/>
      <c r="NIQ66" s="257"/>
      <c r="NIR66" s="257"/>
      <c r="NIS66" s="257"/>
      <c r="NIT66" s="257"/>
      <c r="NIU66" s="257"/>
      <c r="NIV66" s="257"/>
      <c r="NIW66" s="257"/>
      <c r="NIX66" s="257"/>
      <c r="NIY66" s="257"/>
      <c r="NIZ66" s="257"/>
      <c r="NJA66" s="257"/>
      <c r="NJB66" s="257"/>
      <c r="NJC66" s="257"/>
      <c r="NJD66" s="257"/>
      <c r="NJE66" s="257"/>
      <c r="NJF66" s="257"/>
      <c r="NJG66" s="257"/>
      <c r="NJH66" s="257"/>
      <c r="NJI66" s="257"/>
      <c r="NJJ66" s="257"/>
      <c r="NJK66" s="257"/>
      <c r="NJL66" s="257"/>
      <c r="NJM66" s="257"/>
      <c r="NJN66" s="257"/>
      <c r="NJO66" s="257"/>
      <c r="NJP66" s="257"/>
      <c r="NJQ66" s="257"/>
      <c r="NJR66" s="257"/>
      <c r="NJS66" s="257"/>
      <c r="NJT66" s="257"/>
      <c r="NJU66" s="257"/>
      <c r="NJV66" s="257"/>
      <c r="NJW66" s="257"/>
      <c r="NJX66" s="257"/>
      <c r="NJY66" s="257"/>
      <c r="NJZ66" s="257"/>
      <c r="NKA66" s="257"/>
      <c r="NKB66" s="257"/>
      <c r="NKC66" s="257"/>
      <c r="NKD66" s="257"/>
      <c r="NKE66" s="257"/>
      <c r="NKF66" s="257"/>
      <c r="NKG66" s="257"/>
      <c r="NKH66" s="257"/>
      <c r="NKI66" s="257"/>
      <c r="NKJ66" s="257"/>
      <c r="NKK66" s="257"/>
      <c r="NKL66" s="257"/>
      <c r="NKM66" s="257"/>
      <c r="NKN66" s="257"/>
      <c r="NKO66" s="257"/>
      <c r="NKP66" s="257"/>
      <c r="NKQ66" s="257"/>
      <c r="NKR66" s="257"/>
      <c r="NKS66" s="257"/>
      <c r="NKT66" s="257"/>
      <c r="NKU66" s="257"/>
      <c r="NKV66" s="257"/>
      <c r="NKW66" s="257"/>
      <c r="NKX66" s="257"/>
      <c r="NKY66" s="257"/>
      <c r="NKZ66" s="257"/>
      <c r="NLA66" s="257"/>
      <c r="NLB66" s="257"/>
      <c r="NLC66" s="257"/>
      <c r="NLD66" s="257"/>
      <c r="NLE66" s="257"/>
      <c r="NLF66" s="257"/>
      <c r="NLG66" s="257"/>
      <c r="NLH66" s="257"/>
      <c r="NLI66" s="257"/>
      <c r="NLJ66" s="257"/>
      <c r="NLK66" s="257"/>
      <c r="NLL66" s="257"/>
      <c r="NLM66" s="257"/>
      <c r="NLN66" s="257"/>
      <c r="NLO66" s="257"/>
      <c r="NLP66" s="257"/>
      <c r="NLQ66" s="257"/>
      <c r="NLR66" s="257"/>
      <c r="NLS66" s="257"/>
      <c r="NLT66" s="257"/>
      <c r="NLU66" s="257"/>
      <c r="NLV66" s="257"/>
      <c r="NLW66" s="257"/>
      <c r="NLX66" s="257"/>
      <c r="NLY66" s="257"/>
      <c r="NLZ66" s="257"/>
      <c r="NMA66" s="257"/>
      <c r="NMB66" s="257"/>
      <c r="NMC66" s="257"/>
      <c r="NMD66" s="257"/>
      <c r="NME66" s="257"/>
      <c r="NMF66" s="257"/>
      <c r="NMG66" s="257"/>
      <c r="NMH66" s="257"/>
      <c r="NMI66" s="257"/>
      <c r="NMJ66" s="257"/>
      <c r="NMK66" s="257"/>
      <c r="NML66" s="257"/>
      <c r="NMM66" s="257"/>
      <c r="NMN66" s="257"/>
      <c r="NMO66" s="257"/>
      <c r="NMP66" s="257"/>
      <c r="NMQ66" s="257"/>
      <c r="NMR66" s="257"/>
      <c r="NMS66" s="257"/>
      <c r="NMT66" s="257"/>
      <c r="NMU66" s="257"/>
      <c r="NMV66" s="257"/>
      <c r="NMW66" s="257"/>
      <c r="NMX66" s="257"/>
      <c r="NMY66" s="257"/>
      <c r="NMZ66" s="257"/>
      <c r="NNA66" s="257"/>
      <c r="NNB66" s="257"/>
      <c r="NNC66" s="257"/>
      <c r="NND66" s="257"/>
      <c r="NNE66" s="257"/>
      <c r="NNF66" s="257"/>
      <c r="NNG66" s="257"/>
      <c r="NNH66" s="257"/>
      <c r="NNI66" s="257"/>
      <c r="NNJ66" s="257"/>
      <c r="NNK66" s="257"/>
      <c r="NNL66" s="257"/>
      <c r="NNM66" s="257"/>
      <c r="NNN66" s="257"/>
      <c r="NNO66" s="257"/>
      <c r="NNP66" s="257"/>
      <c r="NNQ66" s="257"/>
      <c r="NNR66" s="257"/>
      <c r="NNS66" s="257"/>
      <c r="NNT66" s="257"/>
      <c r="NNU66" s="257"/>
      <c r="NNV66" s="257"/>
      <c r="NNW66" s="257"/>
      <c r="NNX66" s="257"/>
      <c r="NNY66" s="257"/>
      <c r="NNZ66" s="257"/>
      <c r="NOA66" s="257"/>
      <c r="NOB66" s="257"/>
      <c r="NOC66" s="257"/>
      <c r="NOD66" s="257"/>
      <c r="NOE66" s="257"/>
      <c r="NOF66" s="257"/>
      <c r="NOG66" s="257"/>
      <c r="NOH66" s="257"/>
      <c r="NOI66" s="257"/>
      <c r="NOJ66" s="257"/>
      <c r="NOK66" s="257"/>
      <c r="NOL66" s="257"/>
      <c r="NOM66" s="257"/>
      <c r="NON66" s="257"/>
      <c r="NOO66" s="257"/>
      <c r="NOP66" s="257"/>
      <c r="NOQ66" s="257"/>
      <c r="NOR66" s="257"/>
      <c r="NOS66" s="257"/>
      <c r="NOT66" s="257"/>
      <c r="NOU66" s="257"/>
      <c r="NOV66" s="257"/>
      <c r="NOW66" s="257"/>
      <c r="NOX66" s="257"/>
      <c r="NOY66" s="257"/>
      <c r="NOZ66" s="257"/>
      <c r="NPA66" s="257"/>
      <c r="NPB66" s="257"/>
      <c r="NPC66" s="257"/>
      <c r="NPD66" s="257"/>
      <c r="NPE66" s="257"/>
      <c r="NPF66" s="257"/>
      <c r="NPG66" s="257"/>
      <c r="NPH66" s="257"/>
      <c r="NPI66" s="257"/>
      <c r="NPJ66" s="257"/>
      <c r="NPK66" s="257"/>
      <c r="NPL66" s="257"/>
      <c r="NPM66" s="257"/>
      <c r="NPN66" s="257"/>
      <c r="NPO66" s="257"/>
      <c r="NPP66" s="257"/>
      <c r="NPQ66" s="257"/>
      <c r="NPR66" s="257"/>
      <c r="NPS66" s="257"/>
      <c r="NPT66" s="257"/>
      <c r="NPU66" s="257"/>
      <c r="NPV66" s="257"/>
      <c r="NPW66" s="257"/>
      <c r="NPX66" s="257"/>
      <c r="NPY66" s="257"/>
      <c r="NPZ66" s="257"/>
      <c r="NQA66" s="257"/>
      <c r="NQB66" s="257"/>
      <c r="NQC66" s="257"/>
      <c r="NQD66" s="257"/>
      <c r="NQE66" s="257"/>
      <c r="NQF66" s="257"/>
      <c r="NQG66" s="257"/>
      <c r="NQH66" s="257"/>
      <c r="NQI66" s="257"/>
      <c r="NQJ66" s="257"/>
      <c r="NQK66" s="257"/>
      <c r="NQL66" s="257"/>
      <c r="NQM66" s="257"/>
      <c r="NQN66" s="257"/>
      <c r="NQO66" s="257"/>
      <c r="NQP66" s="257"/>
      <c r="NQQ66" s="257"/>
      <c r="NQR66" s="257"/>
      <c r="NQS66" s="257"/>
      <c r="NQT66" s="257"/>
      <c r="NQU66" s="257"/>
      <c r="NQV66" s="257"/>
      <c r="NQW66" s="257"/>
      <c r="NQX66" s="257"/>
      <c r="NQY66" s="257"/>
      <c r="NQZ66" s="257"/>
      <c r="NRA66" s="257"/>
      <c r="NRB66" s="257"/>
      <c r="NRC66" s="257"/>
      <c r="NRD66" s="257"/>
      <c r="NRE66" s="257"/>
      <c r="NRF66" s="257"/>
      <c r="NRG66" s="257"/>
      <c r="NRH66" s="257"/>
      <c r="NRI66" s="257"/>
      <c r="NRJ66" s="257"/>
      <c r="NRK66" s="257"/>
      <c r="NRL66" s="257"/>
      <c r="NRM66" s="257"/>
      <c r="NRN66" s="257"/>
      <c r="NRO66" s="257"/>
      <c r="NRP66" s="257"/>
      <c r="NRQ66" s="257"/>
      <c r="NRR66" s="257"/>
      <c r="NRS66" s="257"/>
      <c r="NRT66" s="257"/>
      <c r="NRU66" s="257"/>
      <c r="NRV66" s="257"/>
      <c r="NRW66" s="257"/>
      <c r="NRX66" s="257"/>
      <c r="NRY66" s="257"/>
      <c r="NRZ66" s="257"/>
      <c r="NSA66" s="257"/>
      <c r="NSB66" s="257"/>
      <c r="NSC66" s="257"/>
      <c r="NSD66" s="257"/>
      <c r="NSE66" s="257"/>
      <c r="NSF66" s="257"/>
      <c r="NSG66" s="257"/>
      <c r="NSH66" s="257"/>
      <c r="NSI66" s="257"/>
      <c r="NSJ66" s="257"/>
      <c r="NSK66" s="257"/>
      <c r="NSL66" s="257"/>
      <c r="NSM66" s="257"/>
      <c r="NSN66" s="257"/>
      <c r="NSO66" s="257"/>
      <c r="NSP66" s="257"/>
      <c r="NSQ66" s="257"/>
      <c r="NSR66" s="257"/>
      <c r="NSS66" s="257"/>
      <c r="NST66" s="257"/>
      <c r="NSU66" s="257"/>
      <c r="NSV66" s="257"/>
      <c r="NSW66" s="257"/>
      <c r="NSX66" s="257"/>
      <c r="NSY66" s="257"/>
      <c r="NSZ66" s="257"/>
      <c r="NTA66" s="257"/>
      <c r="NTB66" s="257"/>
      <c r="NTC66" s="257"/>
      <c r="NTD66" s="257"/>
      <c r="NTE66" s="257"/>
      <c r="NTF66" s="257"/>
      <c r="NTG66" s="257"/>
      <c r="NTH66" s="257"/>
      <c r="NTI66" s="257"/>
      <c r="NTJ66" s="257"/>
      <c r="NTK66" s="257"/>
      <c r="NTL66" s="257"/>
      <c r="NTM66" s="257"/>
      <c r="NTN66" s="257"/>
      <c r="NTO66" s="257"/>
      <c r="NTP66" s="257"/>
      <c r="NTQ66" s="257"/>
      <c r="NTR66" s="257"/>
      <c r="NTS66" s="257"/>
      <c r="NTT66" s="257"/>
      <c r="NTU66" s="257"/>
      <c r="NTV66" s="257"/>
      <c r="NTW66" s="257"/>
      <c r="NTX66" s="257"/>
      <c r="NTY66" s="257"/>
      <c r="NTZ66" s="257"/>
      <c r="NUA66" s="257"/>
      <c r="NUB66" s="257"/>
      <c r="NUC66" s="257"/>
      <c r="NUD66" s="257"/>
      <c r="NUE66" s="257"/>
      <c r="NUF66" s="257"/>
      <c r="NUG66" s="257"/>
      <c r="NUH66" s="257"/>
      <c r="NUI66" s="257"/>
      <c r="NUJ66" s="257"/>
      <c r="NUK66" s="257"/>
      <c r="NUL66" s="257"/>
      <c r="NUM66" s="257"/>
      <c r="NUN66" s="257"/>
      <c r="NUO66" s="257"/>
      <c r="NUP66" s="257"/>
      <c r="NUQ66" s="257"/>
      <c r="NUR66" s="257"/>
      <c r="NUS66" s="257"/>
      <c r="NUT66" s="257"/>
      <c r="NUU66" s="257"/>
      <c r="NUV66" s="257"/>
      <c r="NUW66" s="257"/>
      <c r="NUX66" s="257"/>
      <c r="NUY66" s="257"/>
      <c r="NUZ66" s="257"/>
      <c r="NVA66" s="257"/>
      <c r="NVB66" s="257"/>
      <c r="NVC66" s="257"/>
      <c r="NVD66" s="257"/>
      <c r="NVE66" s="257"/>
      <c r="NVF66" s="257"/>
      <c r="NVG66" s="257"/>
      <c r="NVH66" s="257"/>
      <c r="NVI66" s="257"/>
      <c r="NVJ66" s="257"/>
      <c r="NVK66" s="257"/>
      <c r="NVL66" s="257"/>
      <c r="NVM66" s="257"/>
      <c r="NVN66" s="257"/>
      <c r="NVO66" s="257"/>
      <c r="NVP66" s="257"/>
      <c r="NVQ66" s="257"/>
      <c r="NVR66" s="257"/>
      <c r="NVS66" s="257"/>
      <c r="NVT66" s="257"/>
      <c r="NVU66" s="257"/>
      <c r="NVV66" s="257"/>
      <c r="NVW66" s="257"/>
      <c r="NVX66" s="257"/>
      <c r="NVY66" s="257"/>
      <c r="NVZ66" s="257"/>
      <c r="NWA66" s="257"/>
      <c r="NWB66" s="257"/>
      <c r="NWC66" s="257"/>
      <c r="NWD66" s="257"/>
      <c r="NWE66" s="257"/>
      <c r="NWF66" s="257"/>
      <c r="NWG66" s="257"/>
      <c r="NWH66" s="257"/>
      <c r="NWI66" s="257"/>
      <c r="NWJ66" s="257"/>
      <c r="NWK66" s="257"/>
      <c r="NWL66" s="257"/>
      <c r="NWM66" s="257"/>
      <c r="NWN66" s="257"/>
      <c r="NWO66" s="257"/>
      <c r="NWP66" s="257"/>
      <c r="NWQ66" s="257"/>
      <c r="NWR66" s="257"/>
      <c r="NWS66" s="257"/>
      <c r="NWT66" s="257"/>
      <c r="NWU66" s="257"/>
      <c r="NWV66" s="257"/>
      <c r="NWW66" s="257"/>
      <c r="NWX66" s="257"/>
      <c r="NWY66" s="257"/>
      <c r="NWZ66" s="257"/>
      <c r="NXA66" s="257"/>
      <c r="NXB66" s="257"/>
      <c r="NXC66" s="257"/>
      <c r="NXD66" s="257"/>
      <c r="NXE66" s="257"/>
      <c r="NXF66" s="257"/>
      <c r="NXG66" s="257"/>
      <c r="NXH66" s="257"/>
      <c r="NXI66" s="257"/>
      <c r="NXJ66" s="257"/>
      <c r="NXK66" s="257"/>
      <c r="NXL66" s="257"/>
      <c r="NXM66" s="257"/>
      <c r="NXN66" s="257"/>
      <c r="NXO66" s="257"/>
      <c r="NXP66" s="257"/>
      <c r="NXQ66" s="257"/>
      <c r="NXR66" s="257"/>
      <c r="NXS66" s="257"/>
      <c r="NXT66" s="257"/>
      <c r="NXU66" s="257"/>
      <c r="NXV66" s="257"/>
      <c r="NXW66" s="257"/>
      <c r="NXX66" s="257"/>
      <c r="NXY66" s="257"/>
      <c r="NXZ66" s="257"/>
      <c r="NYA66" s="257"/>
      <c r="NYB66" s="257"/>
      <c r="NYC66" s="257"/>
      <c r="NYD66" s="257"/>
      <c r="NYE66" s="257"/>
      <c r="NYF66" s="257"/>
      <c r="NYG66" s="257"/>
      <c r="NYH66" s="257"/>
      <c r="NYI66" s="257"/>
      <c r="NYJ66" s="257"/>
      <c r="NYK66" s="257"/>
      <c r="NYL66" s="257"/>
      <c r="NYM66" s="257"/>
      <c r="NYN66" s="257"/>
      <c r="NYO66" s="257"/>
      <c r="NYP66" s="257"/>
      <c r="NYQ66" s="257"/>
      <c r="NYR66" s="257"/>
      <c r="NYS66" s="257"/>
      <c r="NYT66" s="257"/>
      <c r="NYU66" s="257"/>
      <c r="NYV66" s="257"/>
      <c r="NYW66" s="257"/>
      <c r="NYX66" s="257"/>
      <c r="NYY66" s="257"/>
      <c r="NYZ66" s="257"/>
      <c r="NZA66" s="257"/>
      <c r="NZB66" s="257"/>
      <c r="NZC66" s="257"/>
      <c r="NZD66" s="257"/>
      <c r="NZE66" s="257"/>
      <c r="NZF66" s="257"/>
      <c r="NZG66" s="257"/>
      <c r="NZH66" s="257"/>
      <c r="NZI66" s="257"/>
      <c r="NZJ66" s="257"/>
      <c r="NZK66" s="257"/>
      <c r="NZL66" s="257"/>
      <c r="NZM66" s="257"/>
      <c r="NZN66" s="257"/>
      <c r="NZO66" s="257"/>
      <c r="NZP66" s="257"/>
      <c r="NZQ66" s="257"/>
      <c r="NZR66" s="257"/>
      <c r="NZS66" s="257"/>
      <c r="NZT66" s="257"/>
      <c r="NZU66" s="257"/>
      <c r="NZV66" s="257"/>
      <c r="NZW66" s="257"/>
      <c r="NZX66" s="257"/>
      <c r="NZY66" s="257"/>
      <c r="NZZ66" s="257"/>
      <c r="OAA66" s="257"/>
      <c r="OAB66" s="257"/>
      <c r="OAC66" s="257"/>
      <c r="OAD66" s="257"/>
      <c r="OAE66" s="257"/>
      <c r="OAF66" s="257"/>
      <c r="OAG66" s="257"/>
      <c r="OAH66" s="257"/>
      <c r="OAI66" s="257"/>
      <c r="OAJ66" s="257"/>
      <c r="OAK66" s="257"/>
      <c r="OAL66" s="257"/>
      <c r="OAM66" s="257"/>
      <c r="OAN66" s="257"/>
      <c r="OAO66" s="257"/>
      <c r="OAP66" s="257"/>
      <c r="OAQ66" s="257"/>
      <c r="OAR66" s="257"/>
      <c r="OAS66" s="257"/>
      <c r="OAT66" s="257"/>
      <c r="OAU66" s="257"/>
      <c r="OAV66" s="257"/>
      <c r="OAW66" s="257"/>
      <c r="OAX66" s="257"/>
      <c r="OAY66" s="257"/>
      <c r="OAZ66" s="257"/>
      <c r="OBA66" s="257"/>
      <c r="OBB66" s="257"/>
      <c r="OBC66" s="257"/>
      <c r="OBD66" s="257"/>
      <c r="OBE66" s="257"/>
      <c r="OBF66" s="257"/>
      <c r="OBG66" s="257"/>
      <c r="OBH66" s="257"/>
      <c r="OBI66" s="257"/>
      <c r="OBJ66" s="257"/>
      <c r="OBK66" s="257"/>
      <c r="OBL66" s="257"/>
      <c r="OBM66" s="257"/>
      <c r="OBN66" s="257"/>
      <c r="OBO66" s="257"/>
      <c r="OBP66" s="257"/>
      <c r="OBQ66" s="257"/>
      <c r="OBR66" s="257"/>
      <c r="OBS66" s="257"/>
      <c r="OBT66" s="257"/>
      <c r="OBU66" s="257"/>
      <c r="OBV66" s="257"/>
      <c r="OBW66" s="257"/>
      <c r="OBX66" s="257"/>
      <c r="OBY66" s="257"/>
      <c r="OBZ66" s="257"/>
      <c r="OCA66" s="257"/>
      <c r="OCB66" s="257"/>
      <c r="OCC66" s="257"/>
      <c r="OCD66" s="257"/>
      <c r="OCE66" s="257"/>
      <c r="OCF66" s="257"/>
      <c r="OCG66" s="257"/>
      <c r="OCH66" s="257"/>
      <c r="OCI66" s="257"/>
      <c r="OCJ66" s="257"/>
      <c r="OCK66" s="257"/>
      <c r="OCL66" s="257"/>
      <c r="OCM66" s="257"/>
      <c r="OCN66" s="257"/>
      <c r="OCO66" s="257"/>
      <c r="OCP66" s="257"/>
      <c r="OCQ66" s="257"/>
      <c r="OCR66" s="257"/>
      <c r="OCS66" s="257"/>
      <c r="OCT66" s="257"/>
      <c r="OCU66" s="257"/>
      <c r="OCV66" s="257"/>
      <c r="OCW66" s="257"/>
      <c r="OCX66" s="257"/>
      <c r="OCY66" s="257"/>
      <c r="OCZ66" s="257"/>
      <c r="ODA66" s="257"/>
      <c r="ODB66" s="257"/>
      <c r="ODC66" s="257"/>
      <c r="ODD66" s="257"/>
      <c r="ODE66" s="257"/>
      <c r="ODF66" s="257"/>
      <c r="ODG66" s="257"/>
      <c r="ODH66" s="257"/>
      <c r="ODI66" s="257"/>
      <c r="ODJ66" s="257"/>
      <c r="ODK66" s="257"/>
      <c r="ODL66" s="257"/>
      <c r="ODM66" s="257"/>
      <c r="ODN66" s="257"/>
      <c r="ODO66" s="257"/>
      <c r="ODP66" s="257"/>
      <c r="ODQ66" s="257"/>
      <c r="ODR66" s="257"/>
      <c r="ODS66" s="257"/>
      <c r="ODT66" s="257"/>
      <c r="ODU66" s="257"/>
      <c r="ODV66" s="257"/>
      <c r="ODW66" s="257"/>
      <c r="ODX66" s="257"/>
      <c r="ODY66" s="257"/>
      <c r="ODZ66" s="257"/>
      <c r="OEA66" s="257"/>
      <c r="OEB66" s="257"/>
      <c r="OEC66" s="257"/>
      <c r="OED66" s="257"/>
      <c r="OEE66" s="257"/>
      <c r="OEF66" s="257"/>
      <c r="OEG66" s="257"/>
      <c r="OEH66" s="257"/>
      <c r="OEI66" s="257"/>
      <c r="OEJ66" s="257"/>
      <c r="OEK66" s="257"/>
      <c r="OEL66" s="257"/>
      <c r="OEM66" s="257"/>
      <c r="OEN66" s="257"/>
      <c r="OEO66" s="257"/>
      <c r="OEP66" s="257"/>
      <c r="OEQ66" s="257"/>
      <c r="OER66" s="257"/>
      <c r="OES66" s="257"/>
      <c r="OET66" s="257"/>
      <c r="OEU66" s="257"/>
      <c r="OEV66" s="257"/>
      <c r="OEW66" s="257"/>
      <c r="OEX66" s="257"/>
      <c r="OEY66" s="257"/>
      <c r="OEZ66" s="257"/>
      <c r="OFA66" s="257"/>
      <c r="OFB66" s="257"/>
      <c r="OFC66" s="257"/>
      <c r="OFD66" s="257"/>
      <c r="OFE66" s="257"/>
      <c r="OFF66" s="257"/>
      <c r="OFG66" s="257"/>
      <c r="OFH66" s="257"/>
      <c r="OFI66" s="257"/>
      <c r="OFJ66" s="257"/>
      <c r="OFK66" s="257"/>
      <c r="OFL66" s="257"/>
      <c r="OFM66" s="257"/>
      <c r="OFN66" s="257"/>
      <c r="OFO66" s="257"/>
      <c r="OFP66" s="257"/>
      <c r="OFQ66" s="257"/>
      <c r="OFR66" s="257"/>
      <c r="OFS66" s="257"/>
      <c r="OFT66" s="257"/>
      <c r="OFU66" s="257"/>
      <c r="OFV66" s="257"/>
      <c r="OFW66" s="257"/>
      <c r="OFX66" s="257"/>
      <c r="OFY66" s="257"/>
      <c r="OFZ66" s="257"/>
      <c r="OGA66" s="257"/>
      <c r="OGB66" s="257"/>
      <c r="OGC66" s="257"/>
      <c r="OGD66" s="257"/>
      <c r="OGE66" s="257"/>
      <c r="OGF66" s="257"/>
      <c r="OGG66" s="257"/>
      <c r="OGH66" s="257"/>
      <c r="OGI66" s="257"/>
      <c r="OGJ66" s="257"/>
      <c r="OGK66" s="257"/>
      <c r="OGL66" s="257"/>
      <c r="OGM66" s="257"/>
      <c r="OGN66" s="257"/>
      <c r="OGO66" s="257"/>
      <c r="OGP66" s="257"/>
      <c r="OGQ66" s="257"/>
      <c r="OGR66" s="257"/>
      <c r="OGS66" s="257"/>
      <c r="OGT66" s="257"/>
      <c r="OGU66" s="257"/>
      <c r="OGV66" s="257"/>
      <c r="OGW66" s="257"/>
      <c r="OGX66" s="257"/>
      <c r="OGY66" s="257"/>
      <c r="OGZ66" s="257"/>
      <c r="OHA66" s="257"/>
      <c r="OHB66" s="257"/>
      <c r="OHC66" s="257"/>
      <c r="OHD66" s="257"/>
      <c r="OHE66" s="257"/>
      <c r="OHF66" s="257"/>
      <c r="OHG66" s="257"/>
      <c r="OHH66" s="257"/>
      <c r="OHI66" s="257"/>
      <c r="OHJ66" s="257"/>
      <c r="OHK66" s="257"/>
      <c r="OHL66" s="257"/>
      <c r="OHM66" s="257"/>
      <c r="OHN66" s="257"/>
      <c r="OHO66" s="257"/>
      <c r="OHP66" s="257"/>
      <c r="OHQ66" s="257"/>
      <c r="OHR66" s="257"/>
      <c r="OHS66" s="257"/>
      <c r="OHT66" s="257"/>
      <c r="OHU66" s="257"/>
      <c r="OHV66" s="257"/>
      <c r="OHW66" s="257"/>
      <c r="OHX66" s="257"/>
      <c r="OHY66" s="257"/>
      <c r="OHZ66" s="257"/>
      <c r="OIA66" s="257"/>
      <c r="OIB66" s="257"/>
      <c r="OIC66" s="257"/>
      <c r="OID66" s="257"/>
      <c r="OIE66" s="257"/>
      <c r="OIF66" s="257"/>
      <c r="OIG66" s="257"/>
      <c r="OIH66" s="257"/>
      <c r="OII66" s="257"/>
      <c r="OIJ66" s="257"/>
      <c r="OIK66" s="257"/>
      <c r="OIL66" s="257"/>
      <c r="OIM66" s="257"/>
      <c r="OIN66" s="257"/>
      <c r="OIO66" s="257"/>
      <c r="OIP66" s="257"/>
      <c r="OIQ66" s="257"/>
      <c r="OIR66" s="257"/>
      <c r="OIS66" s="257"/>
      <c r="OIT66" s="257"/>
      <c r="OIU66" s="257"/>
      <c r="OIV66" s="257"/>
      <c r="OIW66" s="257"/>
      <c r="OIX66" s="257"/>
      <c r="OIY66" s="257"/>
      <c r="OIZ66" s="257"/>
      <c r="OJA66" s="257"/>
      <c r="OJB66" s="257"/>
      <c r="OJC66" s="257"/>
      <c r="OJD66" s="257"/>
      <c r="OJE66" s="257"/>
      <c r="OJF66" s="257"/>
      <c r="OJG66" s="257"/>
      <c r="OJH66" s="257"/>
      <c r="OJI66" s="257"/>
      <c r="OJJ66" s="257"/>
      <c r="OJK66" s="257"/>
      <c r="OJL66" s="257"/>
      <c r="OJM66" s="257"/>
      <c r="OJN66" s="257"/>
      <c r="OJO66" s="257"/>
      <c r="OJP66" s="257"/>
      <c r="OJQ66" s="257"/>
      <c r="OJR66" s="257"/>
      <c r="OJS66" s="257"/>
      <c r="OJT66" s="257"/>
      <c r="OJU66" s="257"/>
      <c r="OJV66" s="257"/>
      <c r="OJW66" s="257"/>
      <c r="OJX66" s="257"/>
      <c r="OJY66" s="257"/>
      <c r="OJZ66" s="257"/>
      <c r="OKA66" s="257"/>
      <c r="OKB66" s="257"/>
      <c r="OKC66" s="257"/>
      <c r="OKD66" s="257"/>
      <c r="OKE66" s="257"/>
      <c r="OKF66" s="257"/>
      <c r="OKG66" s="257"/>
      <c r="OKH66" s="257"/>
      <c r="OKI66" s="257"/>
      <c r="OKJ66" s="257"/>
      <c r="OKK66" s="257"/>
      <c r="OKL66" s="257"/>
      <c r="OKM66" s="257"/>
      <c r="OKN66" s="257"/>
      <c r="OKO66" s="257"/>
      <c r="OKP66" s="257"/>
      <c r="OKQ66" s="257"/>
      <c r="OKR66" s="257"/>
      <c r="OKS66" s="257"/>
      <c r="OKT66" s="257"/>
      <c r="OKU66" s="257"/>
      <c r="OKV66" s="257"/>
      <c r="OKW66" s="257"/>
      <c r="OKX66" s="257"/>
      <c r="OKY66" s="257"/>
      <c r="OKZ66" s="257"/>
      <c r="OLA66" s="257"/>
      <c r="OLB66" s="257"/>
      <c r="OLC66" s="257"/>
      <c r="OLD66" s="257"/>
      <c r="OLE66" s="257"/>
      <c r="OLF66" s="257"/>
      <c r="OLG66" s="257"/>
      <c r="OLH66" s="257"/>
      <c r="OLI66" s="257"/>
      <c r="OLJ66" s="257"/>
      <c r="OLK66" s="257"/>
      <c r="OLL66" s="257"/>
      <c r="OLM66" s="257"/>
      <c r="OLN66" s="257"/>
      <c r="OLO66" s="257"/>
      <c r="OLP66" s="257"/>
      <c r="OLQ66" s="257"/>
      <c r="OLR66" s="257"/>
      <c r="OLS66" s="257"/>
      <c r="OLT66" s="257"/>
      <c r="OLU66" s="257"/>
      <c r="OLV66" s="257"/>
      <c r="OLW66" s="257"/>
      <c r="OLX66" s="257"/>
      <c r="OLY66" s="257"/>
      <c r="OLZ66" s="257"/>
      <c r="OMA66" s="257"/>
      <c r="OMB66" s="257"/>
      <c r="OMC66" s="257"/>
      <c r="OMD66" s="257"/>
      <c r="OME66" s="257"/>
      <c r="OMF66" s="257"/>
      <c r="OMG66" s="257"/>
      <c r="OMH66" s="257"/>
      <c r="OMI66" s="257"/>
      <c r="OMJ66" s="257"/>
      <c r="OMK66" s="257"/>
      <c r="OML66" s="257"/>
      <c r="OMM66" s="257"/>
      <c r="OMN66" s="257"/>
      <c r="OMO66" s="257"/>
      <c r="OMP66" s="257"/>
      <c r="OMQ66" s="257"/>
      <c r="OMR66" s="257"/>
      <c r="OMS66" s="257"/>
      <c r="OMT66" s="257"/>
      <c r="OMU66" s="257"/>
      <c r="OMV66" s="257"/>
      <c r="OMW66" s="257"/>
      <c r="OMX66" s="257"/>
      <c r="OMY66" s="257"/>
      <c r="OMZ66" s="257"/>
      <c r="ONA66" s="257"/>
      <c r="ONB66" s="257"/>
      <c r="ONC66" s="257"/>
      <c r="OND66" s="257"/>
      <c r="ONE66" s="257"/>
      <c r="ONF66" s="257"/>
      <c r="ONG66" s="257"/>
      <c r="ONH66" s="257"/>
      <c r="ONI66" s="257"/>
      <c r="ONJ66" s="257"/>
      <c r="ONK66" s="257"/>
      <c r="ONL66" s="257"/>
      <c r="ONM66" s="257"/>
      <c r="ONN66" s="257"/>
      <c r="ONO66" s="257"/>
      <c r="ONP66" s="257"/>
      <c r="ONQ66" s="257"/>
      <c r="ONR66" s="257"/>
      <c r="ONS66" s="257"/>
      <c r="ONT66" s="257"/>
      <c r="ONU66" s="257"/>
      <c r="ONV66" s="257"/>
      <c r="ONW66" s="257"/>
      <c r="ONX66" s="257"/>
      <c r="ONY66" s="257"/>
      <c r="ONZ66" s="257"/>
      <c r="OOA66" s="257"/>
      <c r="OOB66" s="257"/>
      <c r="OOC66" s="257"/>
      <c r="OOD66" s="257"/>
      <c r="OOE66" s="257"/>
      <c r="OOF66" s="257"/>
      <c r="OOG66" s="257"/>
      <c r="OOH66" s="257"/>
      <c r="OOI66" s="257"/>
      <c r="OOJ66" s="257"/>
      <c r="OOK66" s="257"/>
      <c r="OOL66" s="257"/>
      <c r="OOM66" s="257"/>
      <c r="OON66" s="257"/>
      <c r="OOO66" s="257"/>
      <c r="OOP66" s="257"/>
      <c r="OOQ66" s="257"/>
      <c r="OOR66" s="257"/>
      <c r="OOS66" s="257"/>
      <c r="OOT66" s="257"/>
      <c r="OOU66" s="257"/>
      <c r="OOV66" s="257"/>
      <c r="OOW66" s="257"/>
      <c r="OOX66" s="257"/>
      <c r="OOY66" s="257"/>
      <c r="OOZ66" s="257"/>
      <c r="OPA66" s="257"/>
      <c r="OPB66" s="257"/>
      <c r="OPC66" s="257"/>
      <c r="OPD66" s="257"/>
      <c r="OPE66" s="257"/>
      <c r="OPF66" s="257"/>
      <c r="OPG66" s="257"/>
      <c r="OPH66" s="257"/>
      <c r="OPI66" s="257"/>
      <c r="OPJ66" s="257"/>
      <c r="OPK66" s="257"/>
      <c r="OPL66" s="257"/>
      <c r="OPM66" s="257"/>
      <c r="OPN66" s="257"/>
      <c r="OPO66" s="257"/>
      <c r="OPP66" s="257"/>
      <c r="OPQ66" s="257"/>
      <c r="OPR66" s="257"/>
      <c r="OPS66" s="257"/>
      <c r="OPT66" s="257"/>
      <c r="OPU66" s="257"/>
      <c r="OPV66" s="257"/>
      <c r="OPW66" s="257"/>
      <c r="OPX66" s="257"/>
      <c r="OPY66" s="257"/>
      <c r="OPZ66" s="257"/>
      <c r="OQA66" s="257"/>
      <c r="OQB66" s="257"/>
      <c r="OQC66" s="257"/>
      <c r="OQD66" s="257"/>
      <c r="OQE66" s="257"/>
      <c r="OQF66" s="257"/>
      <c r="OQG66" s="257"/>
      <c r="OQH66" s="257"/>
      <c r="OQI66" s="257"/>
      <c r="OQJ66" s="257"/>
      <c r="OQK66" s="257"/>
      <c r="OQL66" s="257"/>
      <c r="OQM66" s="257"/>
      <c r="OQN66" s="257"/>
      <c r="OQO66" s="257"/>
      <c r="OQP66" s="257"/>
      <c r="OQQ66" s="257"/>
      <c r="OQR66" s="257"/>
      <c r="OQS66" s="257"/>
      <c r="OQT66" s="257"/>
      <c r="OQU66" s="257"/>
      <c r="OQV66" s="257"/>
      <c r="OQW66" s="257"/>
      <c r="OQX66" s="257"/>
      <c r="OQY66" s="257"/>
      <c r="OQZ66" s="257"/>
      <c r="ORA66" s="257"/>
      <c r="ORB66" s="257"/>
      <c r="ORC66" s="257"/>
      <c r="ORD66" s="257"/>
      <c r="ORE66" s="257"/>
      <c r="ORF66" s="257"/>
      <c r="ORG66" s="257"/>
      <c r="ORH66" s="257"/>
      <c r="ORI66" s="257"/>
      <c r="ORJ66" s="257"/>
      <c r="ORK66" s="257"/>
      <c r="ORL66" s="257"/>
      <c r="ORM66" s="257"/>
      <c r="ORN66" s="257"/>
      <c r="ORO66" s="257"/>
      <c r="ORP66" s="257"/>
      <c r="ORQ66" s="257"/>
      <c r="ORR66" s="257"/>
      <c r="ORS66" s="257"/>
      <c r="ORT66" s="257"/>
      <c r="ORU66" s="257"/>
      <c r="ORV66" s="257"/>
      <c r="ORW66" s="257"/>
      <c r="ORX66" s="257"/>
      <c r="ORY66" s="257"/>
      <c r="ORZ66" s="257"/>
      <c r="OSA66" s="257"/>
      <c r="OSB66" s="257"/>
      <c r="OSC66" s="257"/>
      <c r="OSD66" s="257"/>
      <c r="OSE66" s="257"/>
      <c r="OSF66" s="257"/>
      <c r="OSG66" s="257"/>
      <c r="OSH66" s="257"/>
      <c r="OSI66" s="257"/>
      <c r="OSJ66" s="257"/>
      <c r="OSK66" s="257"/>
      <c r="OSL66" s="257"/>
      <c r="OSM66" s="257"/>
      <c r="OSN66" s="257"/>
      <c r="OSO66" s="257"/>
      <c r="OSP66" s="257"/>
      <c r="OSQ66" s="257"/>
      <c r="OSR66" s="257"/>
      <c r="OSS66" s="257"/>
      <c r="OST66" s="257"/>
      <c r="OSU66" s="257"/>
      <c r="OSV66" s="257"/>
      <c r="OSW66" s="257"/>
      <c r="OSX66" s="257"/>
      <c r="OSY66" s="257"/>
      <c r="OSZ66" s="257"/>
      <c r="OTA66" s="257"/>
      <c r="OTB66" s="257"/>
      <c r="OTC66" s="257"/>
      <c r="OTD66" s="257"/>
      <c r="OTE66" s="257"/>
      <c r="OTF66" s="257"/>
      <c r="OTG66" s="257"/>
      <c r="OTH66" s="257"/>
      <c r="OTI66" s="257"/>
      <c r="OTJ66" s="257"/>
      <c r="OTK66" s="257"/>
      <c r="OTL66" s="257"/>
      <c r="OTM66" s="257"/>
      <c r="OTN66" s="257"/>
      <c r="OTO66" s="257"/>
      <c r="OTP66" s="257"/>
      <c r="OTQ66" s="257"/>
      <c r="OTR66" s="257"/>
      <c r="OTS66" s="257"/>
      <c r="OTT66" s="257"/>
      <c r="OTU66" s="257"/>
      <c r="OTV66" s="257"/>
      <c r="OTW66" s="257"/>
      <c r="OTX66" s="257"/>
      <c r="OTY66" s="257"/>
      <c r="OTZ66" s="257"/>
      <c r="OUA66" s="257"/>
      <c r="OUB66" s="257"/>
      <c r="OUC66" s="257"/>
      <c r="OUD66" s="257"/>
      <c r="OUE66" s="257"/>
      <c r="OUF66" s="257"/>
      <c r="OUG66" s="257"/>
      <c r="OUH66" s="257"/>
      <c r="OUI66" s="257"/>
      <c r="OUJ66" s="257"/>
      <c r="OUK66" s="257"/>
      <c r="OUL66" s="257"/>
      <c r="OUM66" s="257"/>
      <c r="OUN66" s="257"/>
      <c r="OUO66" s="257"/>
      <c r="OUP66" s="257"/>
      <c r="OUQ66" s="257"/>
      <c r="OUR66" s="257"/>
      <c r="OUS66" s="257"/>
      <c r="OUT66" s="257"/>
      <c r="OUU66" s="257"/>
      <c r="OUV66" s="257"/>
      <c r="OUW66" s="257"/>
      <c r="OUX66" s="257"/>
      <c r="OUY66" s="257"/>
      <c r="OUZ66" s="257"/>
      <c r="OVA66" s="257"/>
      <c r="OVB66" s="257"/>
      <c r="OVC66" s="257"/>
      <c r="OVD66" s="257"/>
      <c r="OVE66" s="257"/>
      <c r="OVF66" s="257"/>
      <c r="OVG66" s="257"/>
      <c r="OVH66" s="257"/>
      <c r="OVI66" s="257"/>
      <c r="OVJ66" s="257"/>
      <c r="OVK66" s="257"/>
      <c r="OVL66" s="257"/>
      <c r="OVM66" s="257"/>
      <c r="OVN66" s="257"/>
      <c r="OVO66" s="257"/>
      <c r="OVP66" s="257"/>
      <c r="OVQ66" s="257"/>
      <c r="OVR66" s="257"/>
      <c r="OVS66" s="257"/>
      <c r="OVT66" s="257"/>
      <c r="OVU66" s="257"/>
      <c r="OVV66" s="257"/>
      <c r="OVW66" s="257"/>
      <c r="OVX66" s="257"/>
      <c r="OVY66" s="257"/>
      <c r="OVZ66" s="257"/>
      <c r="OWA66" s="257"/>
      <c r="OWB66" s="257"/>
      <c r="OWC66" s="257"/>
      <c r="OWD66" s="257"/>
      <c r="OWE66" s="257"/>
      <c r="OWF66" s="257"/>
      <c r="OWG66" s="257"/>
      <c r="OWH66" s="257"/>
      <c r="OWI66" s="257"/>
      <c r="OWJ66" s="257"/>
      <c r="OWK66" s="257"/>
      <c r="OWL66" s="257"/>
      <c r="OWM66" s="257"/>
      <c r="OWN66" s="257"/>
      <c r="OWO66" s="257"/>
      <c r="OWP66" s="257"/>
      <c r="OWQ66" s="257"/>
      <c r="OWR66" s="257"/>
      <c r="OWS66" s="257"/>
      <c r="OWT66" s="257"/>
      <c r="OWU66" s="257"/>
      <c r="OWV66" s="257"/>
      <c r="OWW66" s="257"/>
      <c r="OWX66" s="257"/>
      <c r="OWY66" s="257"/>
      <c r="OWZ66" s="257"/>
      <c r="OXA66" s="257"/>
      <c r="OXB66" s="257"/>
      <c r="OXC66" s="257"/>
      <c r="OXD66" s="257"/>
      <c r="OXE66" s="257"/>
      <c r="OXF66" s="257"/>
      <c r="OXG66" s="257"/>
      <c r="OXH66" s="257"/>
      <c r="OXI66" s="257"/>
      <c r="OXJ66" s="257"/>
      <c r="OXK66" s="257"/>
      <c r="OXL66" s="257"/>
      <c r="OXM66" s="257"/>
      <c r="OXN66" s="257"/>
      <c r="OXO66" s="257"/>
      <c r="OXP66" s="257"/>
      <c r="OXQ66" s="257"/>
      <c r="OXR66" s="257"/>
      <c r="OXS66" s="257"/>
      <c r="OXT66" s="257"/>
      <c r="OXU66" s="257"/>
      <c r="OXV66" s="257"/>
      <c r="OXW66" s="257"/>
      <c r="OXX66" s="257"/>
      <c r="OXY66" s="257"/>
      <c r="OXZ66" s="257"/>
      <c r="OYA66" s="257"/>
      <c r="OYB66" s="257"/>
      <c r="OYC66" s="257"/>
      <c r="OYD66" s="257"/>
      <c r="OYE66" s="257"/>
      <c r="OYF66" s="257"/>
      <c r="OYG66" s="257"/>
      <c r="OYH66" s="257"/>
      <c r="OYI66" s="257"/>
      <c r="OYJ66" s="257"/>
      <c r="OYK66" s="257"/>
      <c r="OYL66" s="257"/>
      <c r="OYM66" s="257"/>
      <c r="OYN66" s="257"/>
      <c r="OYO66" s="257"/>
      <c r="OYP66" s="257"/>
      <c r="OYQ66" s="257"/>
      <c r="OYR66" s="257"/>
      <c r="OYS66" s="257"/>
      <c r="OYT66" s="257"/>
      <c r="OYU66" s="257"/>
      <c r="OYV66" s="257"/>
      <c r="OYW66" s="257"/>
      <c r="OYX66" s="257"/>
      <c r="OYY66" s="257"/>
      <c r="OYZ66" s="257"/>
      <c r="OZA66" s="257"/>
      <c r="OZB66" s="257"/>
      <c r="OZC66" s="257"/>
      <c r="OZD66" s="257"/>
      <c r="OZE66" s="257"/>
      <c r="OZF66" s="257"/>
      <c r="OZG66" s="257"/>
      <c r="OZH66" s="257"/>
      <c r="OZI66" s="257"/>
      <c r="OZJ66" s="257"/>
      <c r="OZK66" s="257"/>
      <c r="OZL66" s="257"/>
      <c r="OZM66" s="257"/>
      <c r="OZN66" s="257"/>
      <c r="OZO66" s="257"/>
      <c r="OZP66" s="257"/>
      <c r="OZQ66" s="257"/>
      <c r="OZR66" s="257"/>
      <c r="OZS66" s="257"/>
      <c r="OZT66" s="257"/>
      <c r="OZU66" s="257"/>
      <c r="OZV66" s="257"/>
      <c r="OZW66" s="257"/>
      <c r="OZX66" s="257"/>
      <c r="OZY66" s="257"/>
      <c r="OZZ66" s="257"/>
      <c r="PAA66" s="257"/>
      <c r="PAB66" s="257"/>
      <c r="PAC66" s="257"/>
      <c r="PAD66" s="257"/>
      <c r="PAE66" s="257"/>
      <c r="PAF66" s="257"/>
      <c r="PAG66" s="257"/>
      <c r="PAH66" s="257"/>
      <c r="PAI66" s="257"/>
      <c r="PAJ66" s="257"/>
      <c r="PAK66" s="257"/>
      <c r="PAL66" s="257"/>
      <c r="PAM66" s="257"/>
      <c r="PAN66" s="257"/>
      <c r="PAO66" s="257"/>
      <c r="PAP66" s="257"/>
      <c r="PAQ66" s="257"/>
      <c r="PAR66" s="257"/>
      <c r="PAS66" s="257"/>
      <c r="PAT66" s="257"/>
      <c r="PAU66" s="257"/>
      <c r="PAV66" s="257"/>
      <c r="PAW66" s="257"/>
      <c r="PAX66" s="257"/>
      <c r="PAY66" s="257"/>
      <c r="PAZ66" s="257"/>
      <c r="PBA66" s="257"/>
      <c r="PBB66" s="257"/>
      <c r="PBC66" s="257"/>
      <c r="PBD66" s="257"/>
      <c r="PBE66" s="257"/>
      <c r="PBF66" s="257"/>
      <c r="PBG66" s="257"/>
      <c r="PBH66" s="257"/>
      <c r="PBI66" s="257"/>
      <c r="PBJ66" s="257"/>
      <c r="PBK66" s="257"/>
      <c r="PBL66" s="257"/>
      <c r="PBM66" s="257"/>
      <c r="PBN66" s="257"/>
      <c r="PBO66" s="257"/>
      <c r="PBP66" s="257"/>
      <c r="PBQ66" s="257"/>
      <c r="PBR66" s="257"/>
      <c r="PBS66" s="257"/>
      <c r="PBT66" s="257"/>
      <c r="PBU66" s="257"/>
      <c r="PBV66" s="257"/>
      <c r="PBW66" s="257"/>
      <c r="PBX66" s="257"/>
      <c r="PBY66" s="257"/>
      <c r="PBZ66" s="257"/>
      <c r="PCA66" s="257"/>
      <c r="PCB66" s="257"/>
      <c r="PCC66" s="257"/>
      <c r="PCD66" s="257"/>
      <c r="PCE66" s="257"/>
      <c r="PCF66" s="257"/>
      <c r="PCG66" s="257"/>
      <c r="PCH66" s="257"/>
      <c r="PCI66" s="257"/>
      <c r="PCJ66" s="257"/>
      <c r="PCK66" s="257"/>
      <c r="PCL66" s="257"/>
      <c r="PCM66" s="257"/>
      <c r="PCN66" s="257"/>
      <c r="PCO66" s="257"/>
      <c r="PCP66" s="257"/>
      <c r="PCQ66" s="257"/>
      <c r="PCR66" s="257"/>
      <c r="PCS66" s="257"/>
      <c r="PCT66" s="257"/>
      <c r="PCU66" s="257"/>
      <c r="PCV66" s="257"/>
      <c r="PCW66" s="257"/>
      <c r="PCX66" s="257"/>
      <c r="PCY66" s="257"/>
      <c r="PCZ66" s="257"/>
      <c r="PDA66" s="257"/>
      <c r="PDB66" s="257"/>
      <c r="PDC66" s="257"/>
      <c r="PDD66" s="257"/>
      <c r="PDE66" s="257"/>
      <c r="PDF66" s="257"/>
      <c r="PDG66" s="257"/>
      <c r="PDH66" s="257"/>
      <c r="PDI66" s="257"/>
      <c r="PDJ66" s="257"/>
      <c r="PDK66" s="257"/>
      <c r="PDL66" s="257"/>
      <c r="PDM66" s="257"/>
      <c r="PDN66" s="257"/>
      <c r="PDO66" s="257"/>
      <c r="PDP66" s="257"/>
      <c r="PDQ66" s="257"/>
      <c r="PDR66" s="257"/>
      <c r="PDS66" s="257"/>
      <c r="PDT66" s="257"/>
      <c r="PDU66" s="257"/>
      <c r="PDV66" s="257"/>
      <c r="PDW66" s="257"/>
      <c r="PDX66" s="257"/>
      <c r="PDY66" s="257"/>
      <c r="PDZ66" s="257"/>
      <c r="PEA66" s="257"/>
      <c r="PEB66" s="257"/>
      <c r="PEC66" s="257"/>
      <c r="PED66" s="257"/>
      <c r="PEE66" s="257"/>
      <c r="PEF66" s="257"/>
      <c r="PEG66" s="257"/>
      <c r="PEH66" s="257"/>
      <c r="PEI66" s="257"/>
      <c r="PEJ66" s="257"/>
      <c r="PEK66" s="257"/>
      <c r="PEL66" s="257"/>
      <c r="PEM66" s="257"/>
      <c r="PEN66" s="257"/>
      <c r="PEO66" s="257"/>
      <c r="PEP66" s="257"/>
      <c r="PEQ66" s="257"/>
      <c r="PER66" s="257"/>
      <c r="PES66" s="257"/>
      <c r="PET66" s="257"/>
      <c r="PEU66" s="257"/>
      <c r="PEV66" s="257"/>
      <c r="PEW66" s="257"/>
      <c r="PEX66" s="257"/>
      <c r="PEY66" s="257"/>
      <c r="PEZ66" s="257"/>
      <c r="PFA66" s="257"/>
      <c r="PFB66" s="257"/>
      <c r="PFC66" s="257"/>
      <c r="PFD66" s="257"/>
      <c r="PFE66" s="257"/>
      <c r="PFF66" s="257"/>
      <c r="PFG66" s="257"/>
      <c r="PFH66" s="257"/>
      <c r="PFI66" s="257"/>
      <c r="PFJ66" s="257"/>
      <c r="PFK66" s="257"/>
      <c r="PFL66" s="257"/>
      <c r="PFM66" s="257"/>
      <c r="PFN66" s="257"/>
      <c r="PFO66" s="257"/>
      <c r="PFP66" s="257"/>
      <c r="PFQ66" s="257"/>
      <c r="PFR66" s="257"/>
      <c r="PFS66" s="257"/>
      <c r="PFT66" s="257"/>
      <c r="PFU66" s="257"/>
      <c r="PFV66" s="257"/>
      <c r="PFW66" s="257"/>
      <c r="PFX66" s="257"/>
      <c r="PFY66" s="257"/>
      <c r="PFZ66" s="257"/>
      <c r="PGA66" s="257"/>
      <c r="PGB66" s="257"/>
      <c r="PGC66" s="257"/>
      <c r="PGD66" s="257"/>
      <c r="PGE66" s="257"/>
      <c r="PGF66" s="257"/>
      <c r="PGG66" s="257"/>
      <c r="PGH66" s="257"/>
      <c r="PGI66" s="257"/>
      <c r="PGJ66" s="257"/>
      <c r="PGK66" s="257"/>
      <c r="PGL66" s="257"/>
      <c r="PGM66" s="257"/>
      <c r="PGN66" s="257"/>
      <c r="PGO66" s="257"/>
      <c r="PGP66" s="257"/>
      <c r="PGQ66" s="257"/>
      <c r="PGR66" s="257"/>
      <c r="PGS66" s="257"/>
      <c r="PGT66" s="257"/>
      <c r="PGU66" s="257"/>
      <c r="PGV66" s="257"/>
      <c r="PGW66" s="257"/>
      <c r="PGX66" s="257"/>
      <c r="PGY66" s="257"/>
      <c r="PGZ66" s="257"/>
      <c r="PHA66" s="257"/>
      <c r="PHB66" s="257"/>
      <c r="PHC66" s="257"/>
      <c r="PHD66" s="257"/>
      <c r="PHE66" s="257"/>
      <c r="PHF66" s="257"/>
      <c r="PHG66" s="257"/>
      <c r="PHH66" s="257"/>
      <c r="PHI66" s="257"/>
      <c r="PHJ66" s="257"/>
      <c r="PHK66" s="257"/>
      <c r="PHL66" s="257"/>
      <c r="PHM66" s="257"/>
      <c r="PHN66" s="257"/>
      <c r="PHO66" s="257"/>
      <c r="PHP66" s="257"/>
      <c r="PHQ66" s="257"/>
      <c r="PHR66" s="257"/>
      <c r="PHS66" s="257"/>
      <c r="PHT66" s="257"/>
      <c r="PHU66" s="257"/>
      <c r="PHV66" s="257"/>
      <c r="PHW66" s="257"/>
      <c r="PHX66" s="257"/>
      <c r="PHY66" s="257"/>
      <c r="PHZ66" s="257"/>
      <c r="PIA66" s="257"/>
      <c r="PIB66" s="257"/>
      <c r="PIC66" s="257"/>
      <c r="PID66" s="257"/>
      <c r="PIE66" s="257"/>
      <c r="PIF66" s="257"/>
      <c r="PIG66" s="257"/>
      <c r="PIH66" s="257"/>
      <c r="PII66" s="257"/>
      <c r="PIJ66" s="257"/>
      <c r="PIK66" s="257"/>
      <c r="PIL66" s="257"/>
      <c r="PIM66" s="257"/>
      <c r="PIN66" s="257"/>
      <c r="PIO66" s="257"/>
      <c r="PIP66" s="257"/>
      <c r="PIQ66" s="257"/>
      <c r="PIR66" s="257"/>
      <c r="PIS66" s="257"/>
      <c r="PIT66" s="257"/>
      <c r="PIU66" s="257"/>
      <c r="PIV66" s="257"/>
      <c r="PIW66" s="257"/>
      <c r="PIX66" s="257"/>
      <c r="PIY66" s="257"/>
      <c r="PIZ66" s="257"/>
      <c r="PJA66" s="257"/>
      <c r="PJB66" s="257"/>
      <c r="PJC66" s="257"/>
      <c r="PJD66" s="257"/>
      <c r="PJE66" s="257"/>
      <c r="PJF66" s="257"/>
      <c r="PJG66" s="257"/>
      <c r="PJH66" s="257"/>
      <c r="PJI66" s="257"/>
      <c r="PJJ66" s="257"/>
      <c r="PJK66" s="257"/>
      <c r="PJL66" s="257"/>
      <c r="PJM66" s="257"/>
      <c r="PJN66" s="257"/>
      <c r="PJO66" s="257"/>
      <c r="PJP66" s="257"/>
      <c r="PJQ66" s="257"/>
      <c r="PJR66" s="257"/>
      <c r="PJS66" s="257"/>
      <c r="PJT66" s="257"/>
      <c r="PJU66" s="257"/>
      <c r="PJV66" s="257"/>
      <c r="PJW66" s="257"/>
      <c r="PJX66" s="257"/>
      <c r="PJY66" s="257"/>
      <c r="PJZ66" s="257"/>
      <c r="PKA66" s="257"/>
      <c r="PKB66" s="257"/>
      <c r="PKC66" s="257"/>
      <c r="PKD66" s="257"/>
      <c r="PKE66" s="257"/>
      <c r="PKF66" s="257"/>
      <c r="PKG66" s="257"/>
      <c r="PKH66" s="257"/>
      <c r="PKI66" s="257"/>
      <c r="PKJ66" s="257"/>
      <c r="PKK66" s="257"/>
      <c r="PKL66" s="257"/>
      <c r="PKM66" s="257"/>
      <c r="PKN66" s="257"/>
      <c r="PKO66" s="257"/>
      <c r="PKP66" s="257"/>
      <c r="PKQ66" s="257"/>
      <c r="PKR66" s="257"/>
      <c r="PKS66" s="257"/>
      <c r="PKT66" s="257"/>
      <c r="PKU66" s="257"/>
      <c r="PKV66" s="257"/>
      <c r="PKW66" s="257"/>
      <c r="PKX66" s="257"/>
      <c r="PKY66" s="257"/>
      <c r="PKZ66" s="257"/>
      <c r="PLA66" s="257"/>
      <c r="PLB66" s="257"/>
      <c r="PLC66" s="257"/>
      <c r="PLD66" s="257"/>
      <c r="PLE66" s="257"/>
      <c r="PLF66" s="257"/>
      <c r="PLG66" s="257"/>
      <c r="PLH66" s="257"/>
      <c r="PLI66" s="257"/>
      <c r="PLJ66" s="257"/>
      <c r="PLK66" s="257"/>
      <c r="PLL66" s="257"/>
      <c r="PLM66" s="257"/>
      <c r="PLN66" s="257"/>
      <c r="PLO66" s="257"/>
      <c r="PLP66" s="257"/>
      <c r="PLQ66" s="257"/>
      <c r="PLR66" s="257"/>
      <c r="PLS66" s="257"/>
      <c r="PLT66" s="257"/>
      <c r="PLU66" s="257"/>
      <c r="PLV66" s="257"/>
      <c r="PLW66" s="257"/>
      <c r="PLX66" s="257"/>
      <c r="PLY66" s="257"/>
      <c r="PLZ66" s="257"/>
      <c r="PMA66" s="257"/>
      <c r="PMB66" s="257"/>
      <c r="PMC66" s="257"/>
      <c r="PMD66" s="257"/>
      <c r="PME66" s="257"/>
      <c r="PMF66" s="257"/>
      <c r="PMG66" s="257"/>
      <c r="PMH66" s="257"/>
      <c r="PMI66" s="257"/>
      <c r="PMJ66" s="257"/>
      <c r="PMK66" s="257"/>
      <c r="PML66" s="257"/>
      <c r="PMM66" s="257"/>
      <c r="PMN66" s="257"/>
      <c r="PMO66" s="257"/>
      <c r="PMP66" s="257"/>
      <c r="PMQ66" s="257"/>
      <c r="PMR66" s="257"/>
      <c r="PMS66" s="257"/>
      <c r="PMT66" s="257"/>
      <c r="PMU66" s="257"/>
      <c r="PMV66" s="257"/>
      <c r="PMW66" s="257"/>
      <c r="PMX66" s="257"/>
      <c r="PMY66" s="257"/>
      <c r="PMZ66" s="257"/>
      <c r="PNA66" s="257"/>
      <c r="PNB66" s="257"/>
      <c r="PNC66" s="257"/>
      <c r="PND66" s="257"/>
      <c r="PNE66" s="257"/>
      <c r="PNF66" s="257"/>
      <c r="PNG66" s="257"/>
      <c r="PNH66" s="257"/>
      <c r="PNI66" s="257"/>
      <c r="PNJ66" s="257"/>
      <c r="PNK66" s="257"/>
      <c r="PNL66" s="257"/>
      <c r="PNM66" s="257"/>
      <c r="PNN66" s="257"/>
      <c r="PNO66" s="257"/>
      <c r="PNP66" s="257"/>
      <c r="PNQ66" s="257"/>
      <c r="PNR66" s="257"/>
      <c r="PNS66" s="257"/>
      <c r="PNT66" s="257"/>
      <c r="PNU66" s="257"/>
      <c r="PNV66" s="257"/>
      <c r="PNW66" s="257"/>
      <c r="PNX66" s="257"/>
      <c r="PNY66" s="257"/>
      <c r="PNZ66" s="257"/>
      <c r="POA66" s="257"/>
      <c r="POB66" s="257"/>
      <c r="POC66" s="257"/>
      <c r="POD66" s="257"/>
      <c r="POE66" s="257"/>
      <c r="POF66" s="257"/>
      <c r="POG66" s="257"/>
      <c r="POH66" s="257"/>
      <c r="POI66" s="257"/>
      <c r="POJ66" s="257"/>
      <c r="POK66" s="257"/>
      <c r="POL66" s="257"/>
      <c r="POM66" s="257"/>
      <c r="PON66" s="257"/>
      <c r="POO66" s="257"/>
      <c r="POP66" s="257"/>
      <c r="POQ66" s="257"/>
      <c r="POR66" s="257"/>
      <c r="POS66" s="257"/>
      <c r="POT66" s="257"/>
      <c r="POU66" s="257"/>
      <c r="POV66" s="257"/>
      <c r="POW66" s="257"/>
      <c r="POX66" s="257"/>
      <c r="POY66" s="257"/>
      <c r="POZ66" s="257"/>
      <c r="PPA66" s="257"/>
      <c r="PPB66" s="257"/>
      <c r="PPC66" s="257"/>
      <c r="PPD66" s="257"/>
      <c r="PPE66" s="257"/>
      <c r="PPF66" s="257"/>
      <c r="PPG66" s="257"/>
      <c r="PPH66" s="257"/>
      <c r="PPI66" s="257"/>
      <c r="PPJ66" s="257"/>
      <c r="PPK66" s="257"/>
      <c r="PPL66" s="257"/>
      <c r="PPM66" s="257"/>
      <c r="PPN66" s="257"/>
      <c r="PPO66" s="257"/>
      <c r="PPP66" s="257"/>
      <c r="PPQ66" s="257"/>
      <c r="PPR66" s="257"/>
      <c r="PPS66" s="257"/>
      <c r="PPT66" s="257"/>
      <c r="PPU66" s="257"/>
      <c r="PPV66" s="257"/>
      <c r="PPW66" s="257"/>
      <c r="PPX66" s="257"/>
      <c r="PPY66" s="257"/>
      <c r="PPZ66" s="257"/>
      <c r="PQA66" s="257"/>
      <c r="PQB66" s="257"/>
      <c r="PQC66" s="257"/>
      <c r="PQD66" s="257"/>
      <c r="PQE66" s="257"/>
      <c r="PQF66" s="257"/>
      <c r="PQG66" s="257"/>
      <c r="PQH66" s="257"/>
      <c r="PQI66" s="257"/>
      <c r="PQJ66" s="257"/>
      <c r="PQK66" s="257"/>
      <c r="PQL66" s="257"/>
      <c r="PQM66" s="257"/>
      <c r="PQN66" s="257"/>
      <c r="PQO66" s="257"/>
      <c r="PQP66" s="257"/>
      <c r="PQQ66" s="257"/>
      <c r="PQR66" s="257"/>
      <c r="PQS66" s="257"/>
      <c r="PQT66" s="257"/>
      <c r="PQU66" s="257"/>
      <c r="PQV66" s="257"/>
      <c r="PQW66" s="257"/>
      <c r="PQX66" s="257"/>
      <c r="PQY66" s="257"/>
      <c r="PQZ66" s="257"/>
      <c r="PRA66" s="257"/>
      <c r="PRB66" s="257"/>
      <c r="PRC66" s="257"/>
      <c r="PRD66" s="257"/>
      <c r="PRE66" s="257"/>
      <c r="PRF66" s="257"/>
      <c r="PRG66" s="257"/>
      <c r="PRH66" s="257"/>
      <c r="PRI66" s="257"/>
      <c r="PRJ66" s="257"/>
      <c r="PRK66" s="257"/>
      <c r="PRL66" s="257"/>
      <c r="PRM66" s="257"/>
      <c r="PRN66" s="257"/>
      <c r="PRO66" s="257"/>
      <c r="PRP66" s="257"/>
      <c r="PRQ66" s="257"/>
      <c r="PRR66" s="257"/>
      <c r="PRS66" s="257"/>
      <c r="PRT66" s="257"/>
      <c r="PRU66" s="257"/>
      <c r="PRV66" s="257"/>
      <c r="PRW66" s="257"/>
      <c r="PRX66" s="257"/>
      <c r="PRY66" s="257"/>
      <c r="PRZ66" s="257"/>
      <c r="PSA66" s="257"/>
      <c r="PSB66" s="257"/>
      <c r="PSC66" s="257"/>
      <c r="PSD66" s="257"/>
      <c r="PSE66" s="257"/>
      <c r="PSF66" s="257"/>
      <c r="PSG66" s="257"/>
      <c r="PSH66" s="257"/>
      <c r="PSI66" s="257"/>
      <c r="PSJ66" s="257"/>
      <c r="PSK66" s="257"/>
      <c r="PSL66" s="257"/>
      <c r="PSM66" s="257"/>
      <c r="PSN66" s="257"/>
      <c r="PSO66" s="257"/>
      <c r="PSP66" s="257"/>
      <c r="PSQ66" s="257"/>
      <c r="PSR66" s="257"/>
      <c r="PSS66" s="257"/>
      <c r="PST66" s="257"/>
      <c r="PSU66" s="257"/>
      <c r="PSV66" s="257"/>
      <c r="PSW66" s="257"/>
      <c r="PSX66" s="257"/>
      <c r="PSY66" s="257"/>
      <c r="PSZ66" s="257"/>
      <c r="PTA66" s="257"/>
      <c r="PTB66" s="257"/>
      <c r="PTC66" s="257"/>
      <c r="PTD66" s="257"/>
      <c r="PTE66" s="257"/>
      <c r="PTF66" s="257"/>
      <c r="PTG66" s="257"/>
      <c r="PTH66" s="257"/>
      <c r="PTI66" s="257"/>
      <c r="PTJ66" s="257"/>
      <c r="PTK66" s="257"/>
      <c r="PTL66" s="257"/>
      <c r="PTM66" s="257"/>
      <c r="PTN66" s="257"/>
      <c r="PTO66" s="257"/>
      <c r="PTP66" s="257"/>
      <c r="PTQ66" s="257"/>
      <c r="PTR66" s="257"/>
      <c r="PTS66" s="257"/>
      <c r="PTT66" s="257"/>
      <c r="PTU66" s="257"/>
      <c r="PTV66" s="257"/>
      <c r="PTW66" s="257"/>
      <c r="PTX66" s="257"/>
      <c r="PTY66" s="257"/>
      <c r="PTZ66" s="257"/>
      <c r="PUA66" s="257"/>
      <c r="PUB66" s="257"/>
      <c r="PUC66" s="257"/>
      <c r="PUD66" s="257"/>
      <c r="PUE66" s="257"/>
      <c r="PUF66" s="257"/>
      <c r="PUG66" s="257"/>
      <c r="PUH66" s="257"/>
      <c r="PUI66" s="257"/>
      <c r="PUJ66" s="257"/>
      <c r="PUK66" s="257"/>
      <c r="PUL66" s="257"/>
      <c r="PUM66" s="257"/>
      <c r="PUN66" s="257"/>
      <c r="PUO66" s="257"/>
      <c r="PUP66" s="257"/>
      <c r="PUQ66" s="257"/>
      <c r="PUR66" s="257"/>
      <c r="PUS66" s="257"/>
      <c r="PUT66" s="257"/>
      <c r="PUU66" s="257"/>
      <c r="PUV66" s="257"/>
      <c r="PUW66" s="257"/>
      <c r="PUX66" s="257"/>
      <c r="PUY66" s="257"/>
      <c r="PUZ66" s="257"/>
      <c r="PVA66" s="257"/>
      <c r="PVB66" s="257"/>
      <c r="PVC66" s="257"/>
      <c r="PVD66" s="257"/>
      <c r="PVE66" s="257"/>
      <c r="PVF66" s="257"/>
      <c r="PVG66" s="257"/>
      <c r="PVH66" s="257"/>
      <c r="PVI66" s="257"/>
      <c r="PVJ66" s="257"/>
      <c r="PVK66" s="257"/>
      <c r="PVL66" s="257"/>
      <c r="PVM66" s="257"/>
      <c r="PVN66" s="257"/>
      <c r="PVO66" s="257"/>
      <c r="PVP66" s="257"/>
      <c r="PVQ66" s="257"/>
      <c r="PVR66" s="257"/>
      <c r="PVS66" s="257"/>
      <c r="PVT66" s="257"/>
      <c r="PVU66" s="257"/>
      <c r="PVV66" s="257"/>
      <c r="PVW66" s="257"/>
      <c r="PVX66" s="257"/>
      <c r="PVY66" s="257"/>
      <c r="PVZ66" s="257"/>
      <c r="PWA66" s="257"/>
      <c r="PWB66" s="257"/>
      <c r="PWC66" s="257"/>
      <c r="PWD66" s="257"/>
      <c r="PWE66" s="257"/>
      <c r="PWF66" s="257"/>
      <c r="PWG66" s="257"/>
      <c r="PWH66" s="257"/>
      <c r="PWI66" s="257"/>
      <c r="PWJ66" s="257"/>
      <c r="PWK66" s="257"/>
      <c r="PWL66" s="257"/>
      <c r="PWM66" s="257"/>
      <c r="PWN66" s="257"/>
      <c r="PWO66" s="257"/>
      <c r="PWP66" s="257"/>
      <c r="PWQ66" s="257"/>
      <c r="PWR66" s="257"/>
      <c r="PWS66" s="257"/>
      <c r="PWT66" s="257"/>
      <c r="PWU66" s="257"/>
      <c r="PWV66" s="257"/>
      <c r="PWW66" s="257"/>
      <c r="PWX66" s="257"/>
      <c r="PWY66" s="257"/>
      <c r="PWZ66" s="257"/>
      <c r="PXA66" s="257"/>
      <c r="PXB66" s="257"/>
      <c r="PXC66" s="257"/>
      <c r="PXD66" s="257"/>
      <c r="PXE66" s="257"/>
      <c r="PXF66" s="257"/>
      <c r="PXG66" s="257"/>
      <c r="PXH66" s="257"/>
      <c r="PXI66" s="257"/>
      <c r="PXJ66" s="257"/>
      <c r="PXK66" s="257"/>
      <c r="PXL66" s="257"/>
      <c r="PXM66" s="257"/>
      <c r="PXN66" s="257"/>
      <c r="PXO66" s="257"/>
      <c r="PXP66" s="257"/>
      <c r="PXQ66" s="257"/>
      <c r="PXR66" s="257"/>
      <c r="PXS66" s="257"/>
      <c r="PXT66" s="257"/>
      <c r="PXU66" s="257"/>
      <c r="PXV66" s="257"/>
      <c r="PXW66" s="257"/>
      <c r="PXX66" s="257"/>
      <c r="PXY66" s="257"/>
      <c r="PXZ66" s="257"/>
      <c r="PYA66" s="257"/>
      <c r="PYB66" s="257"/>
      <c r="PYC66" s="257"/>
      <c r="PYD66" s="257"/>
      <c r="PYE66" s="257"/>
      <c r="PYF66" s="257"/>
      <c r="PYG66" s="257"/>
      <c r="PYH66" s="257"/>
      <c r="PYI66" s="257"/>
      <c r="PYJ66" s="257"/>
      <c r="PYK66" s="257"/>
      <c r="PYL66" s="257"/>
      <c r="PYM66" s="257"/>
      <c r="PYN66" s="257"/>
      <c r="PYO66" s="257"/>
      <c r="PYP66" s="257"/>
      <c r="PYQ66" s="257"/>
      <c r="PYR66" s="257"/>
      <c r="PYS66" s="257"/>
      <c r="PYT66" s="257"/>
      <c r="PYU66" s="257"/>
      <c r="PYV66" s="257"/>
      <c r="PYW66" s="257"/>
      <c r="PYX66" s="257"/>
      <c r="PYY66" s="257"/>
      <c r="PYZ66" s="257"/>
      <c r="PZA66" s="257"/>
      <c r="PZB66" s="257"/>
      <c r="PZC66" s="257"/>
      <c r="PZD66" s="257"/>
      <c r="PZE66" s="257"/>
      <c r="PZF66" s="257"/>
      <c r="PZG66" s="257"/>
      <c r="PZH66" s="257"/>
      <c r="PZI66" s="257"/>
      <c r="PZJ66" s="257"/>
      <c r="PZK66" s="257"/>
      <c r="PZL66" s="257"/>
      <c r="PZM66" s="257"/>
      <c r="PZN66" s="257"/>
      <c r="PZO66" s="257"/>
      <c r="PZP66" s="257"/>
      <c r="PZQ66" s="257"/>
      <c r="PZR66" s="257"/>
      <c r="PZS66" s="257"/>
      <c r="PZT66" s="257"/>
      <c r="PZU66" s="257"/>
      <c r="PZV66" s="257"/>
      <c r="PZW66" s="257"/>
      <c r="PZX66" s="257"/>
      <c r="PZY66" s="257"/>
      <c r="PZZ66" s="257"/>
      <c r="QAA66" s="257"/>
      <c r="QAB66" s="257"/>
      <c r="QAC66" s="257"/>
      <c r="QAD66" s="257"/>
      <c r="QAE66" s="257"/>
      <c r="QAF66" s="257"/>
      <c r="QAG66" s="257"/>
      <c r="QAH66" s="257"/>
      <c r="QAI66" s="257"/>
      <c r="QAJ66" s="257"/>
      <c r="QAK66" s="257"/>
      <c r="QAL66" s="257"/>
      <c r="QAM66" s="257"/>
      <c r="QAN66" s="257"/>
      <c r="QAO66" s="257"/>
      <c r="QAP66" s="257"/>
      <c r="QAQ66" s="257"/>
      <c r="QAR66" s="257"/>
      <c r="QAS66" s="257"/>
      <c r="QAT66" s="257"/>
      <c r="QAU66" s="257"/>
      <c r="QAV66" s="257"/>
      <c r="QAW66" s="257"/>
      <c r="QAX66" s="257"/>
      <c r="QAY66" s="257"/>
      <c r="QAZ66" s="257"/>
      <c r="QBA66" s="257"/>
      <c r="QBB66" s="257"/>
      <c r="QBC66" s="257"/>
      <c r="QBD66" s="257"/>
      <c r="QBE66" s="257"/>
      <c r="QBF66" s="257"/>
      <c r="QBG66" s="257"/>
      <c r="QBH66" s="257"/>
      <c r="QBI66" s="257"/>
      <c r="QBJ66" s="257"/>
      <c r="QBK66" s="257"/>
      <c r="QBL66" s="257"/>
      <c r="QBM66" s="257"/>
      <c r="QBN66" s="257"/>
      <c r="QBO66" s="257"/>
      <c r="QBP66" s="257"/>
      <c r="QBQ66" s="257"/>
      <c r="QBR66" s="257"/>
      <c r="QBS66" s="257"/>
      <c r="QBT66" s="257"/>
      <c r="QBU66" s="257"/>
      <c r="QBV66" s="257"/>
      <c r="QBW66" s="257"/>
      <c r="QBX66" s="257"/>
      <c r="QBY66" s="257"/>
      <c r="QBZ66" s="257"/>
      <c r="QCA66" s="257"/>
      <c r="QCB66" s="257"/>
      <c r="QCC66" s="257"/>
      <c r="QCD66" s="257"/>
      <c r="QCE66" s="257"/>
      <c r="QCF66" s="257"/>
      <c r="QCG66" s="257"/>
      <c r="QCH66" s="257"/>
      <c r="QCI66" s="257"/>
      <c r="QCJ66" s="257"/>
      <c r="QCK66" s="257"/>
      <c r="QCL66" s="257"/>
      <c r="QCM66" s="257"/>
      <c r="QCN66" s="257"/>
      <c r="QCO66" s="257"/>
      <c r="QCP66" s="257"/>
      <c r="QCQ66" s="257"/>
      <c r="QCR66" s="257"/>
      <c r="QCS66" s="257"/>
      <c r="QCT66" s="257"/>
      <c r="QCU66" s="257"/>
      <c r="QCV66" s="257"/>
      <c r="QCW66" s="257"/>
      <c r="QCX66" s="257"/>
      <c r="QCY66" s="257"/>
      <c r="QCZ66" s="257"/>
      <c r="QDA66" s="257"/>
      <c r="QDB66" s="257"/>
      <c r="QDC66" s="257"/>
      <c r="QDD66" s="257"/>
      <c r="QDE66" s="257"/>
      <c r="QDF66" s="257"/>
      <c r="QDG66" s="257"/>
      <c r="QDH66" s="257"/>
      <c r="QDI66" s="257"/>
      <c r="QDJ66" s="257"/>
      <c r="QDK66" s="257"/>
      <c r="QDL66" s="257"/>
      <c r="QDM66" s="257"/>
      <c r="QDN66" s="257"/>
      <c r="QDO66" s="257"/>
      <c r="QDP66" s="257"/>
      <c r="QDQ66" s="257"/>
      <c r="QDR66" s="257"/>
      <c r="QDS66" s="257"/>
      <c r="QDT66" s="257"/>
      <c r="QDU66" s="257"/>
      <c r="QDV66" s="257"/>
      <c r="QDW66" s="257"/>
      <c r="QDX66" s="257"/>
      <c r="QDY66" s="257"/>
      <c r="QDZ66" s="257"/>
      <c r="QEA66" s="257"/>
      <c r="QEB66" s="257"/>
      <c r="QEC66" s="257"/>
      <c r="QED66" s="257"/>
      <c r="QEE66" s="257"/>
      <c r="QEF66" s="257"/>
      <c r="QEG66" s="257"/>
      <c r="QEH66" s="257"/>
      <c r="QEI66" s="257"/>
      <c r="QEJ66" s="257"/>
      <c r="QEK66" s="257"/>
      <c r="QEL66" s="257"/>
      <c r="QEM66" s="257"/>
      <c r="QEN66" s="257"/>
      <c r="QEO66" s="257"/>
      <c r="QEP66" s="257"/>
      <c r="QEQ66" s="257"/>
      <c r="QER66" s="257"/>
      <c r="QES66" s="257"/>
      <c r="QET66" s="257"/>
      <c r="QEU66" s="257"/>
      <c r="QEV66" s="257"/>
      <c r="QEW66" s="257"/>
      <c r="QEX66" s="257"/>
      <c r="QEY66" s="257"/>
      <c r="QEZ66" s="257"/>
      <c r="QFA66" s="257"/>
      <c r="QFB66" s="257"/>
      <c r="QFC66" s="257"/>
      <c r="QFD66" s="257"/>
      <c r="QFE66" s="257"/>
      <c r="QFF66" s="257"/>
      <c r="QFG66" s="257"/>
      <c r="QFH66" s="257"/>
      <c r="QFI66" s="257"/>
      <c r="QFJ66" s="257"/>
      <c r="QFK66" s="257"/>
      <c r="QFL66" s="257"/>
      <c r="QFM66" s="257"/>
      <c r="QFN66" s="257"/>
      <c r="QFO66" s="257"/>
      <c r="QFP66" s="257"/>
      <c r="QFQ66" s="257"/>
      <c r="QFR66" s="257"/>
      <c r="QFS66" s="257"/>
      <c r="QFT66" s="257"/>
      <c r="QFU66" s="257"/>
      <c r="QFV66" s="257"/>
      <c r="QFW66" s="257"/>
      <c r="QFX66" s="257"/>
      <c r="QFY66" s="257"/>
      <c r="QFZ66" s="257"/>
      <c r="QGA66" s="257"/>
      <c r="QGB66" s="257"/>
      <c r="QGC66" s="257"/>
      <c r="QGD66" s="257"/>
      <c r="QGE66" s="257"/>
      <c r="QGF66" s="257"/>
      <c r="QGG66" s="257"/>
      <c r="QGH66" s="257"/>
      <c r="QGI66" s="257"/>
      <c r="QGJ66" s="257"/>
      <c r="QGK66" s="257"/>
      <c r="QGL66" s="257"/>
      <c r="QGM66" s="257"/>
      <c r="QGN66" s="257"/>
      <c r="QGO66" s="257"/>
      <c r="QGP66" s="257"/>
      <c r="QGQ66" s="257"/>
      <c r="QGR66" s="257"/>
      <c r="QGS66" s="257"/>
      <c r="QGT66" s="257"/>
      <c r="QGU66" s="257"/>
      <c r="QGV66" s="257"/>
      <c r="QGW66" s="257"/>
      <c r="QGX66" s="257"/>
      <c r="QGY66" s="257"/>
      <c r="QGZ66" s="257"/>
      <c r="QHA66" s="257"/>
      <c r="QHB66" s="257"/>
      <c r="QHC66" s="257"/>
      <c r="QHD66" s="257"/>
      <c r="QHE66" s="257"/>
      <c r="QHF66" s="257"/>
      <c r="QHG66" s="257"/>
      <c r="QHH66" s="257"/>
      <c r="QHI66" s="257"/>
      <c r="QHJ66" s="257"/>
      <c r="QHK66" s="257"/>
      <c r="QHL66" s="257"/>
      <c r="QHM66" s="257"/>
      <c r="QHN66" s="257"/>
      <c r="QHO66" s="257"/>
      <c r="QHP66" s="257"/>
      <c r="QHQ66" s="257"/>
      <c r="QHR66" s="257"/>
      <c r="QHS66" s="257"/>
      <c r="QHT66" s="257"/>
      <c r="QHU66" s="257"/>
      <c r="QHV66" s="257"/>
      <c r="QHW66" s="257"/>
      <c r="QHX66" s="257"/>
      <c r="QHY66" s="257"/>
      <c r="QHZ66" s="257"/>
      <c r="QIA66" s="257"/>
      <c r="QIB66" s="257"/>
      <c r="QIC66" s="257"/>
      <c r="QID66" s="257"/>
      <c r="QIE66" s="257"/>
      <c r="QIF66" s="257"/>
      <c r="QIG66" s="257"/>
      <c r="QIH66" s="257"/>
      <c r="QII66" s="257"/>
      <c r="QIJ66" s="257"/>
      <c r="QIK66" s="257"/>
      <c r="QIL66" s="257"/>
      <c r="QIM66" s="257"/>
      <c r="QIN66" s="257"/>
      <c r="QIO66" s="257"/>
      <c r="QIP66" s="257"/>
      <c r="QIQ66" s="257"/>
      <c r="QIR66" s="257"/>
      <c r="QIS66" s="257"/>
      <c r="QIT66" s="257"/>
      <c r="QIU66" s="257"/>
      <c r="QIV66" s="257"/>
      <c r="QIW66" s="257"/>
      <c r="QIX66" s="257"/>
      <c r="QIY66" s="257"/>
      <c r="QIZ66" s="257"/>
      <c r="QJA66" s="257"/>
      <c r="QJB66" s="257"/>
      <c r="QJC66" s="257"/>
      <c r="QJD66" s="257"/>
      <c r="QJE66" s="257"/>
      <c r="QJF66" s="257"/>
      <c r="QJG66" s="257"/>
      <c r="QJH66" s="257"/>
      <c r="QJI66" s="257"/>
      <c r="QJJ66" s="257"/>
      <c r="QJK66" s="257"/>
      <c r="QJL66" s="257"/>
      <c r="QJM66" s="257"/>
      <c r="QJN66" s="257"/>
      <c r="QJO66" s="257"/>
      <c r="QJP66" s="257"/>
      <c r="QJQ66" s="257"/>
      <c r="QJR66" s="257"/>
      <c r="QJS66" s="257"/>
      <c r="QJT66" s="257"/>
      <c r="QJU66" s="257"/>
      <c r="QJV66" s="257"/>
      <c r="QJW66" s="257"/>
      <c r="QJX66" s="257"/>
      <c r="QJY66" s="257"/>
      <c r="QJZ66" s="257"/>
      <c r="QKA66" s="257"/>
      <c r="QKB66" s="257"/>
      <c r="QKC66" s="257"/>
      <c r="QKD66" s="257"/>
      <c r="QKE66" s="257"/>
      <c r="QKF66" s="257"/>
      <c r="QKG66" s="257"/>
      <c r="QKH66" s="257"/>
      <c r="QKI66" s="257"/>
      <c r="QKJ66" s="257"/>
      <c r="QKK66" s="257"/>
      <c r="QKL66" s="257"/>
      <c r="QKM66" s="257"/>
      <c r="QKN66" s="257"/>
      <c r="QKO66" s="257"/>
      <c r="QKP66" s="257"/>
      <c r="QKQ66" s="257"/>
      <c r="QKR66" s="257"/>
      <c r="QKS66" s="257"/>
      <c r="QKT66" s="257"/>
      <c r="QKU66" s="257"/>
      <c r="QKV66" s="257"/>
      <c r="QKW66" s="257"/>
      <c r="QKX66" s="257"/>
      <c r="QKY66" s="257"/>
      <c r="QKZ66" s="257"/>
      <c r="QLA66" s="257"/>
      <c r="QLB66" s="257"/>
      <c r="QLC66" s="257"/>
      <c r="QLD66" s="257"/>
      <c r="QLE66" s="257"/>
      <c r="QLF66" s="257"/>
      <c r="QLG66" s="257"/>
      <c r="QLH66" s="257"/>
      <c r="QLI66" s="257"/>
      <c r="QLJ66" s="257"/>
      <c r="QLK66" s="257"/>
      <c r="QLL66" s="257"/>
      <c r="QLM66" s="257"/>
      <c r="QLN66" s="257"/>
      <c r="QLO66" s="257"/>
      <c r="QLP66" s="257"/>
      <c r="QLQ66" s="257"/>
      <c r="QLR66" s="257"/>
      <c r="QLS66" s="257"/>
      <c r="QLT66" s="257"/>
      <c r="QLU66" s="257"/>
      <c r="QLV66" s="257"/>
      <c r="QLW66" s="257"/>
      <c r="QLX66" s="257"/>
      <c r="QLY66" s="257"/>
      <c r="QLZ66" s="257"/>
      <c r="QMA66" s="257"/>
      <c r="QMB66" s="257"/>
      <c r="QMC66" s="257"/>
      <c r="QMD66" s="257"/>
      <c r="QME66" s="257"/>
      <c r="QMF66" s="257"/>
      <c r="QMG66" s="257"/>
      <c r="QMH66" s="257"/>
      <c r="QMI66" s="257"/>
      <c r="QMJ66" s="257"/>
      <c r="QMK66" s="257"/>
      <c r="QML66" s="257"/>
      <c r="QMM66" s="257"/>
      <c r="QMN66" s="257"/>
      <c r="QMO66" s="257"/>
      <c r="QMP66" s="257"/>
      <c r="QMQ66" s="257"/>
      <c r="QMR66" s="257"/>
      <c r="QMS66" s="257"/>
      <c r="QMT66" s="257"/>
      <c r="QMU66" s="257"/>
      <c r="QMV66" s="257"/>
      <c r="QMW66" s="257"/>
      <c r="QMX66" s="257"/>
      <c r="QMY66" s="257"/>
      <c r="QMZ66" s="257"/>
      <c r="QNA66" s="257"/>
      <c r="QNB66" s="257"/>
      <c r="QNC66" s="257"/>
      <c r="QND66" s="257"/>
      <c r="QNE66" s="257"/>
      <c r="QNF66" s="257"/>
      <c r="QNG66" s="257"/>
      <c r="QNH66" s="257"/>
      <c r="QNI66" s="257"/>
      <c r="QNJ66" s="257"/>
      <c r="QNK66" s="257"/>
      <c r="QNL66" s="257"/>
      <c r="QNM66" s="257"/>
      <c r="QNN66" s="257"/>
      <c r="QNO66" s="257"/>
      <c r="QNP66" s="257"/>
      <c r="QNQ66" s="257"/>
      <c r="QNR66" s="257"/>
      <c r="QNS66" s="257"/>
      <c r="QNT66" s="257"/>
      <c r="QNU66" s="257"/>
      <c r="QNV66" s="257"/>
      <c r="QNW66" s="257"/>
      <c r="QNX66" s="257"/>
      <c r="QNY66" s="257"/>
      <c r="QNZ66" s="257"/>
      <c r="QOA66" s="257"/>
      <c r="QOB66" s="257"/>
      <c r="QOC66" s="257"/>
      <c r="QOD66" s="257"/>
      <c r="QOE66" s="257"/>
      <c r="QOF66" s="257"/>
      <c r="QOG66" s="257"/>
      <c r="QOH66" s="257"/>
      <c r="QOI66" s="257"/>
      <c r="QOJ66" s="257"/>
      <c r="QOK66" s="257"/>
      <c r="QOL66" s="257"/>
      <c r="QOM66" s="257"/>
      <c r="QON66" s="257"/>
      <c r="QOO66" s="257"/>
      <c r="QOP66" s="257"/>
      <c r="QOQ66" s="257"/>
      <c r="QOR66" s="257"/>
      <c r="QOS66" s="257"/>
      <c r="QOT66" s="257"/>
      <c r="QOU66" s="257"/>
      <c r="QOV66" s="257"/>
      <c r="QOW66" s="257"/>
      <c r="QOX66" s="257"/>
      <c r="QOY66" s="257"/>
      <c r="QOZ66" s="257"/>
      <c r="QPA66" s="257"/>
      <c r="QPB66" s="257"/>
      <c r="QPC66" s="257"/>
      <c r="QPD66" s="257"/>
      <c r="QPE66" s="257"/>
      <c r="QPF66" s="257"/>
      <c r="QPG66" s="257"/>
      <c r="QPH66" s="257"/>
      <c r="QPI66" s="257"/>
      <c r="QPJ66" s="257"/>
      <c r="QPK66" s="257"/>
      <c r="QPL66" s="257"/>
      <c r="QPM66" s="257"/>
      <c r="QPN66" s="257"/>
      <c r="QPO66" s="257"/>
      <c r="QPP66" s="257"/>
      <c r="QPQ66" s="257"/>
      <c r="QPR66" s="257"/>
      <c r="QPS66" s="257"/>
      <c r="QPT66" s="257"/>
      <c r="QPU66" s="257"/>
      <c r="QPV66" s="257"/>
      <c r="QPW66" s="257"/>
      <c r="QPX66" s="257"/>
      <c r="QPY66" s="257"/>
      <c r="QPZ66" s="257"/>
      <c r="QQA66" s="257"/>
      <c r="QQB66" s="257"/>
      <c r="QQC66" s="257"/>
      <c r="QQD66" s="257"/>
      <c r="QQE66" s="257"/>
      <c r="QQF66" s="257"/>
      <c r="QQG66" s="257"/>
      <c r="QQH66" s="257"/>
      <c r="QQI66" s="257"/>
      <c r="QQJ66" s="257"/>
      <c r="QQK66" s="257"/>
      <c r="QQL66" s="257"/>
      <c r="QQM66" s="257"/>
      <c r="QQN66" s="257"/>
      <c r="QQO66" s="257"/>
      <c r="QQP66" s="257"/>
      <c r="QQQ66" s="257"/>
      <c r="QQR66" s="257"/>
      <c r="QQS66" s="257"/>
      <c r="QQT66" s="257"/>
      <c r="QQU66" s="257"/>
      <c r="QQV66" s="257"/>
      <c r="QQW66" s="257"/>
      <c r="QQX66" s="257"/>
      <c r="QQY66" s="257"/>
      <c r="QQZ66" s="257"/>
      <c r="QRA66" s="257"/>
      <c r="QRB66" s="257"/>
      <c r="QRC66" s="257"/>
      <c r="QRD66" s="257"/>
      <c r="QRE66" s="257"/>
      <c r="QRF66" s="257"/>
      <c r="QRG66" s="257"/>
      <c r="QRH66" s="257"/>
      <c r="QRI66" s="257"/>
      <c r="QRJ66" s="257"/>
      <c r="QRK66" s="257"/>
      <c r="QRL66" s="257"/>
      <c r="QRM66" s="257"/>
      <c r="QRN66" s="257"/>
      <c r="QRO66" s="257"/>
      <c r="QRP66" s="257"/>
      <c r="QRQ66" s="257"/>
      <c r="QRR66" s="257"/>
      <c r="QRS66" s="257"/>
      <c r="QRT66" s="257"/>
      <c r="QRU66" s="257"/>
      <c r="QRV66" s="257"/>
      <c r="QRW66" s="257"/>
      <c r="QRX66" s="257"/>
      <c r="QRY66" s="257"/>
      <c r="QRZ66" s="257"/>
      <c r="QSA66" s="257"/>
      <c r="QSB66" s="257"/>
      <c r="QSC66" s="257"/>
      <c r="QSD66" s="257"/>
      <c r="QSE66" s="257"/>
      <c r="QSF66" s="257"/>
      <c r="QSG66" s="257"/>
      <c r="QSH66" s="257"/>
      <c r="QSI66" s="257"/>
      <c r="QSJ66" s="257"/>
      <c r="QSK66" s="257"/>
      <c r="QSL66" s="257"/>
      <c r="QSM66" s="257"/>
      <c r="QSN66" s="257"/>
      <c r="QSO66" s="257"/>
      <c r="QSP66" s="257"/>
      <c r="QSQ66" s="257"/>
      <c r="QSR66" s="257"/>
      <c r="QSS66" s="257"/>
      <c r="QST66" s="257"/>
      <c r="QSU66" s="257"/>
      <c r="QSV66" s="257"/>
      <c r="QSW66" s="257"/>
      <c r="QSX66" s="257"/>
      <c r="QSY66" s="257"/>
      <c r="QSZ66" s="257"/>
      <c r="QTA66" s="257"/>
      <c r="QTB66" s="257"/>
      <c r="QTC66" s="257"/>
      <c r="QTD66" s="257"/>
      <c r="QTE66" s="257"/>
      <c r="QTF66" s="257"/>
      <c r="QTG66" s="257"/>
      <c r="QTH66" s="257"/>
      <c r="QTI66" s="257"/>
      <c r="QTJ66" s="257"/>
      <c r="QTK66" s="257"/>
      <c r="QTL66" s="257"/>
      <c r="QTM66" s="257"/>
      <c r="QTN66" s="257"/>
      <c r="QTO66" s="257"/>
      <c r="QTP66" s="257"/>
      <c r="QTQ66" s="257"/>
      <c r="QTR66" s="257"/>
      <c r="QTS66" s="257"/>
      <c r="QTT66" s="257"/>
      <c r="QTU66" s="257"/>
      <c r="QTV66" s="257"/>
      <c r="QTW66" s="257"/>
      <c r="QTX66" s="257"/>
      <c r="QTY66" s="257"/>
      <c r="QTZ66" s="257"/>
      <c r="QUA66" s="257"/>
      <c r="QUB66" s="257"/>
      <c r="QUC66" s="257"/>
      <c r="QUD66" s="257"/>
      <c r="QUE66" s="257"/>
      <c r="QUF66" s="257"/>
      <c r="QUG66" s="257"/>
      <c r="QUH66" s="257"/>
      <c r="QUI66" s="257"/>
      <c r="QUJ66" s="257"/>
      <c r="QUK66" s="257"/>
      <c r="QUL66" s="257"/>
      <c r="QUM66" s="257"/>
      <c r="QUN66" s="257"/>
      <c r="QUO66" s="257"/>
      <c r="QUP66" s="257"/>
      <c r="QUQ66" s="257"/>
      <c r="QUR66" s="257"/>
      <c r="QUS66" s="257"/>
      <c r="QUT66" s="257"/>
      <c r="QUU66" s="257"/>
      <c r="QUV66" s="257"/>
      <c r="QUW66" s="257"/>
      <c r="QUX66" s="257"/>
      <c r="QUY66" s="257"/>
      <c r="QUZ66" s="257"/>
      <c r="QVA66" s="257"/>
      <c r="QVB66" s="257"/>
      <c r="QVC66" s="257"/>
      <c r="QVD66" s="257"/>
      <c r="QVE66" s="257"/>
      <c r="QVF66" s="257"/>
      <c r="QVG66" s="257"/>
      <c r="QVH66" s="257"/>
      <c r="QVI66" s="257"/>
      <c r="QVJ66" s="257"/>
      <c r="QVK66" s="257"/>
      <c r="QVL66" s="257"/>
      <c r="QVM66" s="257"/>
      <c r="QVN66" s="257"/>
      <c r="QVO66" s="257"/>
      <c r="QVP66" s="257"/>
      <c r="QVQ66" s="257"/>
      <c r="QVR66" s="257"/>
      <c r="QVS66" s="257"/>
      <c r="QVT66" s="257"/>
      <c r="QVU66" s="257"/>
      <c r="QVV66" s="257"/>
      <c r="QVW66" s="257"/>
      <c r="QVX66" s="257"/>
      <c r="QVY66" s="257"/>
      <c r="QVZ66" s="257"/>
      <c r="QWA66" s="257"/>
      <c r="QWB66" s="257"/>
      <c r="QWC66" s="257"/>
      <c r="QWD66" s="257"/>
      <c r="QWE66" s="257"/>
      <c r="QWF66" s="257"/>
      <c r="QWG66" s="257"/>
      <c r="QWH66" s="257"/>
      <c r="QWI66" s="257"/>
      <c r="QWJ66" s="257"/>
      <c r="QWK66" s="257"/>
      <c r="QWL66" s="257"/>
      <c r="QWM66" s="257"/>
      <c r="QWN66" s="257"/>
      <c r="QWO66" s="257"/>
      <c r="QWP66" s="257"/>
      <c r="QWQ66" s="257"/>
      <c r="QWR66" s="257"/>
      <c r="QWS66" s="257"/>
      <c r="QWT66" s="257"/>
      <c r="QWU66" s="257"/>
      <c r="QWV66" s="257"/>
      <c r="QWW66" s="257"/>
      <c r="QWX66" s="257"/>
      <c r="QWY66" s="257"/>
      <c r="QWZ66" s="257"/>
      <c r="QXA66" s="257"/>
      <c r="QXB66" s="257"/>
      <c r="QXC66" s="257"/>
      <c r="QXD66" s="257"/>
      <c r="QXE66" s="257"/>
      <c r="QXF66" s="257"/>
      <c r="QXG66" s="257"/>
      <c r="QXH66" s="257"/>
      <c r="QXI66" s="257"/>
      <c r="QXJ66" s="257"/>
      <c r="QXK66" s="257"/>
      <c r="QXL66" s="257"/>
      <c r="QXM66" s="257"/>
      <c r="QXN66" s="257"/>
      <c r="QXO66" s="257"/>
      <c r="QXP66" s="257"/>
      <c r="QXQ66" s="257"/>
      <c r="QXR66" s="257"/>
      <c r="QXS66" s="257"/>
      <c r="QXT66" s="257"/>
      <c r="QXU66" s="257"/>
      <c r="QXV66" s="257"/>
      <c r="QXW66" s="257"/>
      <c r="QXX66" s="257"/>
      <c r="QXY66" s="257"/>
      <c r="QXZ66" s="257"/>
      <c r="QYA66" s="257"/>
      <c r="QYB66" s="257"/>
      <c r="QYC66" s="257"/>
      <c r="QYD66" s="257"/>
      <c r="QYE66" s="257"/>
      <c r="QYF66" s="257"/>
      <c r="QYG66" s="257"/>
      <c r="QYH66" s="257"/>
      <c r="QYI66" s="257"/>
      <c r="QYJ66" s="257"/>
      <c r="QYK66" s="257"/>
      <c r="QYL66" s="257"/>
      <c r="QYM66" s="257"/>
      <c r="QYN66" s="257"/>
      <c r="QYO66" s="257"/>
      <c r="QYP66" s="257"/>
      <c r="QYQ66" s="257"/>
      <c r="QYR66" s="257"/>
      <c r="QYS66" s="257"/>
      <c r="QYT66" s="257"/>
      <c r="QYU66" s="257"/>
      <c r="QYV66" s="257"/>
      <c r="QYW66" s="257"/>
      <c r="QYX66" s="257"/>
      <c r="QYY66" s="257"/>
      <c r="QYZ66" s="257"/>
      <c r="QZA66" s="257"/>
      <c r="QZB66" s="257"/>
      <c r="QZC66" s="257"/>
      <c r="QZD66" s="257"/>
      <c r="QZE66" s="257"/>
      <c r="QZF66" s="257"/>
      <c r="QZG66" s="257"/>
      <c r="QZH66" s="257"/>
      <c r="QZI66" s="257"/>
      <c r="QZJ66" s="257"/>
      <c r="QZK66" s="257"/>
      <c r="QZL66" s="257"/>
      <c r="QZM66" s="257"/>
      <c r="QZN66" s="257"/>
      <c r="QZO66" s="257"/>
      <c r="QZP66" s="257"/>
      <c r="QZQ66" s="257"/>
      <c r="QZR66" s="257"/>
      <c r="QZS66" s="257"/>
      <c r="QZT66" s="257"/>
      <c r="QZU66" s="257"/>
      <c r="QZV66" s="257"/>
      <c r="QZW66" s="257"/>
      <c r="QZX66" s="257"/>
      <c r="QZY66" s="257"/>
      <c r="QZZ66" s="257"/>
      <c r="RAA66" s="257"/>
      <c r="RAB66" s="257"/>
      <c r="RAC66" s="257"/>
      <c r="RAD66" s="257"/>
      <c r="RAE66" s="257"/>
      <c r="RAF66" s="257"/>
      <c r="RAG66" s="257"/>
      <c r="RAH66" s="257"/>
      <c r="RAI66" s="257"/>
      <c r="RAJ66" s="257"/>
      <c r="RAK66" s="257"/>
      <c r="RAL66" s="257"/>
      <c r="RAM66" s="257"/>
      <c r="RAN66" s="257"/>
      <c r="RAO66" s="257"/>
      <c r="RAP66" s="257"/>
      <c r="RAQ66" s="257"/>
      <c r="RAR66" s="257"/>
      <c r="RAS66" s="257"/>
      <c r="RAT66" s="257"/>
      <c r="RAU66" s="257"/>
      <c r="RAV66" s="257"/>
      <c r="RAW66" s="257"/>
      <c r="RAX66" s="257"/>
      <c r="RAY66" s="257"/>
      <c r="RAZ66" s="257"/>
      <c r="RBA66" s="257"/>
      <c r="RBB66" s="257"/>
      <c r="RBC66" s="257"/>
      <c r="RBD66" s="257"/>
      <c r="RBE66" s="257"/>
      <c r="RBF66" s="257"/>
      <c r="RBG66" s="257"/>
      <c r="RBH66" s="257"/>
      <c r="RBI66" s="257"/>
      <c r="RBJ66" s="257"/>
      <c r="RBK66" s="257"/>
      <c r="RBL66" s="257"/>
      <c r="RBM66" s="257"/>
      <c r="RBN66" s="257"/>
      <c r="RBO66" s="257"/>
      <c r="RBP66" s="257"/>
      <c r="RBQ66" s="257"/>
      <c r="RBR66" s="257"/>
      <c r="RBS66" s="257"/>
      <c r="RBT66" s="257"/>
      <c r="RBU66" s="257"/>
      <c r="RBV66" s="257"/>
      <c r="RBW66" s="257"/>
      <c r="RBX66" s="257"/>
      <c r="RBY66" s="257"/>
      <c r="RBZ66" s="257"/>
      <c r="RCA66" s="257"/>
      <c r="RCB66" s="257"/>
      <c r="RCC66" s="257"/>
      <c r="RCD66" s="257"/>
      <c r="RCE66" s="257"/>
      <c r="RCF66" s="257"/>
      <c r="RCG66" s="257"/>
      <c r="RCH66" s="257"/>
      <c r="RCI66" s="257"/>
      <c r="RCJ66" s="257"/>
      <c r="RCK66" s="257"/>
      <c r="RCL66" s="257"/>
      <c r="RCM66" s="257"/>
      <c r="RCN66" s="257"/>
      <c r="RCO66" s="257"/>
      <c r="RCP66" s="257"/>
      <c r="RCQ66" s="257"/>
      <c r="RCR66" s="257"/>
      <c r="RCS66" s="257"/>
      <c r="RCT66" s="257"/>
      <c r="RCU66" s="257"/>
      <c r="RCV66" s="257"/>
      <c r="RCW66" s="257"/>
      <c r="RCX66" s="257"/>
      <c r="RCY66" s="257"/>
      <c r="RCZ66" s="257"/>
      <c r="RDA66" s="257"/>
      <c r="RDB66" s="257"/>
      <c r="RDC66" s="257"/>
      <c r="RDD66" s="257"/>
      <c r="RDE66" s="257"/>
      <c r="RDF66" s="257"/>
      <c r="RDG66" s="257"/>
      <c r="RDH66" s="257"/>
      <c r="RDI66" s="257"/>
      <c r="RDJ66" s="257"/>
      <c r="RDK66" s="257"/>
      <c r="RDL66" s="257"/>
      <c r="RDM66" s="257"/>
      <c r="RDN66" s="257"/>
      <c r="RDO66" s="257"/>
      <c r="RDP66" s="257"/>
      <c r="RDQ66" s="257"/>
      <c r="RDR66" s="257"/>
      <c r="RDS66" s="257"/>
      <c r="RDT66" s="257"/>
      <c r="RDU66" s="257"/>
      <c r="RDV66" s="257"/>
      <c r="RDW66" s="257"/>
      <c r="RDX66" s="257"/>
      <c r="RDY66" s="257"/>
      <c r="RDZ66" s="257"/>
      <c r="REA66" s="257"/>
      <c r="REB66" s="257"/>
      <c r="REC66" s="257"/>
      <c r="RED66" s="257"/>
      <c r="REE66" s="257"/>
      <c r="REF66" s="257"/>
      <c r="REG66" s="257"/>
      <c r="REH66" s="257"/>
      <c r="REI66" s="257"/>
      <c r="REJ66" s="257"/>
      <c r="REK66" s="257"/>
      <c r="REL66" s="257"/>
      <c r="REM66" s="257"/>
      <c r="REN66" s="257"/>
      <c r="REO66" s="257"/>
      <c r="REP66" s="257"/>
      <c r="REQ66" s="257"/>
      <c r="RER66" s="257"/>
      <c r="RES66" s="257"/>
      <c r="RET66" s="257"/>
      <c r="REU66" s="257"/>
      <c r="REV66" s="257"/>
      <c r="REW66" s="257"/>
      <c r="REX66" s="257"/>
      <c r="REY66" s="257"/>
      <c r="REZ66" s="257"/>
      <c r="RFA66" s="257"/>
      <c r="RFB66" s="257"/>
      <c r="RFC66" s="257"/>
      <c r="RFD66" s="257"/>
      <c r="RFE66" s="257"/>
      <c r="RFF66" s="257"/>
      <c r="RFG66" s="257"/>
      <c r="RFH66" s="257"/>
      <c r="RFI66" s="257"/>
      <c r="RFJ66" s="257"/>
      <c r="RFK66" s="257"/>
      <c r="RFL66" s="257"/>
      <c r="RFM66" s="257"/>
      <c r="RFN66" s="257"/>
      <c r="RFO66" s="257"/>
      <c r="RFP66" s="257"/>
      <c r="RFQ66" s="257"/>
      <c r="RFR66" s="257"/>
      <c r="RFS66" s="257"/>
      <c r="RFT66" s="257"/>
      <c r="RFU66" s="257"/>
      <c r="RFV66" s="257"/>
      <c r="RFW66" s="257"/>
      <c r="RFX66" s="257"/>
      <c r="RFY66" s="257"/>
      <c r="RFZ66" s="257"/>
      <c r="RGA66" s="257"/>
      <c r="RGB66" s="257"/>
      <c r="RGC66" s="257"/>
      <c r="RGD66" s="257"/>
      <c r="RGE66" s="257"/>
      <c r="RGF66" s="257"/>
      <c r="RGG66" s="257"/>
      <c r="RGH66" s="257"/>
      <c r="RGI66" s="257"/>
      <c r="RGJ66" s="257"/>
      <c r="RGK66" s="257"/>
      <c r="RGL66" s="257"/>
      <c r="RGM66" s="257"/>
      <c r="RGN66" s="257"/>
      <c r="RGO66" s="257"/>
      <c r="RGP66" s="257"/>
      <c r="RGQ66" s="257"/>
      <c r="RGR66" s="257"/>
      <c r="RGS66" s="257"/>
      <c r="RGT66" s="257"/>
      <c r="RGU66" s="257"/>
      <c r="RGV66" s="257"/>
      <c r="RGW66" s="257"/>
      <c r="RGX66" s="257"/>
      <c r="RGY66" s="257"/>
      <c r="RGZ66" s="257"/>
      <c r="RHA66" s="257"/>
      <c r="RHB66" s="257"/>
      <c r="RHC66" s="257"/>
      <c r="RHD66" s="257"/>
      <c r="RHE66" s="257"/>
      <c r="RHF66" s="257"/>
      <c r="RHG66" s="257"/>
      <c r="RHH66" s="257"/>
      <c r="RHI66" s="257"/>
      <c r="RHJ66" s="257"/>
      <c r="RHK66" s="257"/>
      <c r="RHL66" s="257"/>
      <c r="RHM66" s="257"/>
      <c r="RHN66" s="257"/>
      <c r="RHO66" s="257"/>
      <c r="RHP66" s="257"/>
      <c r="RHQ66" s="257"/>
      <c r="RHR66" s="257"/>
      <c r="RHS66" s="257"/>
      <c r="RHT66" s="257"/>
      <c r="RHU66" s="257"/>
      <c r="RHV66" s="257"/>
      <c r="RHW66" s="257"/>
      <c r="RHX66" s="257"/>
      <c r="RHY66" s="257"/>
      <c r="RHZ66" s="257"/>
      <c r="RIA66" s="257"/>
      <c r="RIB66" s="257"/>
      <c r="RIC66" s="257"/>
      <c r="RID66" s="257"/>
      <c r="RIE66" s="257"/>
      <c r="RIF66" s="257"/>
      <c r="RIG66" s="257"/>
      <c r="RIH66" s="257"/>
      <c r="RII66" s="257"/>
      <c r="RIJ66" s="257"/>
      <c r="RIK66" s="257"/>
      <c r="RIL66" s="257"/>
      <c r="RIM66" s="257"/>
      <c r="RIN66" s="257"/>
      <c r="RIO66" s="257"/>
      <c r="RIP66" s="257"/>
      <c r="RIQ66" s="257"/>
      <c r="RIR66" s="257"/>
      <c r="RIS66" s="257"/>
      <c r="RIT66" s="257"/>
      <c r="RIU66" s="257"/>
      <c r="RIV66" s="257"/>
      <c r="RIW66" s="257"/>
      <c r="RIX66" s="257"/>
      <c r="RIY66" s="257"/>
      <c r="RIZ66" s="257"/>
      <c r="RJA66" s="257"/>
      <c r="RJB66" s="257"/>
      <c r="RJC66" s="257"/>
      <c r="RJD66" s="257"/>
      <c r="RJE66" s="257"/>
      <c r="RJF66" s="257"/>
      <c r="RJG66" s="257"/>
      <c r="RJH66" s="257"/>
      <c r="RJI66" s="257"/>
      <c r="RJJ66" s="257"/>
      <c r="RJK66" s="257"/>
      <c r="RJL66" s="257"/>
      <c r="RJM66" s="257"/>
      <c r="RJN66" s="257"/>
      <c r="RJO66" s="257"/>
      <c r="RJP66" s="257"/>
      <c r="RJQ66" s="257"/>
      <c r="RJR66" s="257"/>
      <c r="RJS66" s="257"/>
      <c r="RJT66" s="257"/>
      <c r="RJU66" s="257"/>
      <c r="RJV66" s="257"/>
      <c r="RJW66" s="257"/>
      <c r="RJX66" s="257"/>
      <c r="RJY66" s="257"/>
      <c r="RJZ66" s="257"/>
      <c r="RKA66" s="257"/>
      <c r="RKB66" s="257"/>
      <c r="RKC66" s="257"/>
      <c r="RKD66" s="257"/>
      <c r="RKE66" s="257"/>
      <c r="RKF66" s="257"/>
      <c r="RKG66" s="257"/>
      <c r="RKH66" s="257"/>
      <c r="RKI66" s="257"/>
      <c r="RKJ66" s="257"/>
      <c r="RKK66" s="257"/>
      <c r="RKL66" s="257"/>
      <c r="RKM66" s="257"/>
      <c r="RKN66" s="257"/>
      <c r="RKO66" s="257"/>
      <c r="RKP66" s="257"/>
      <c r="RKQ66" s="257"/>
      <c r="RKR66" s="257"/>
      <c r="RKS66" s="257"/>
      <c r="RKT66" s="257"/>
      <c r="RKU66" s="257"/>
      <c r="RKV66" s="257"/>
      <c r="RKW66" s="257"/>
      <c r="RKX66" s="257"/>
      <c r="RKY66" s="257"/>
      <c r="RKZ66" s="257"/>
      <c r="RLA66" s="257"/>
      <c r="RLB66" s="257"/>
      <c r="RLC66" s="257"/>
      <c r="RLD66" s="257"/>
      <c r="RLE66" s="257"/>
      <c r="RLF66" s="257"/>
      <c r="RLG66" s="257"/>
      <c r="RLH66" s="257"/>
      <c r="RLI66" s="257"/>
      <c r="RLJ66" s="257"/>
      <c r="RLK66" s="257"/>
      <c r="RLL66" s="257"/>
      <c r="RLM66" s="257"/>
      <c r="RLN66" s="257"/>
      <c r="RLO66" s="257"/>
      <c r="RLP66" s="257"/>
      <c r="RLQ66" s="257"/>
      <c r="RLR66" s="257"/>
      <c r="RLS66" s="257"/>
      <c r="RLT66" s="257"/>
      <c r="RLU66" s="257"/>
      <c r="RLV66" s="257"/>
      <c r="RLW66" s="257"/>
      <c r="RLX66" s="257"/>
      <c r="RLY66" s="257"/>
      <c r="RLZ66" s="257"/>
      <c r="RMA66" s="257"/>
      <c r="RMB66" s="257"/>
      <c r="RMC66" s="257"/>
      <c r="RMD66" s="257"/>
      <c r="RME66" s="257"/>
      <c r="RMF66" s="257"/>
      <c r="RMG66" s="257"/>
      <c r="RMH66" s="257"/>
      <c r="RMI66" s="257"/>
      <c r="RMJ66" s="257"/>
      <c r="RMK66" s="257"/>
      <c r="RML66" s="257"/>
      <c r="RMM66" s="257"/>
      <c r="RMN66" s="257"/>
      <c r="RMO66" s="257"/>
      <c r="RMP66" s="257"/>
      <c r="RMQ66" s="257"/>
      <c r="RMR66" s="257"/>
      <c r="RMS66" s="257"/>
      <c r="RMT66" s="257"/>
      <c r="RMU66" s="257"/>
      <c r="RMV66" s="257"/>
      <c r="RMW66" s="257"/>
      <c r="RMX66" s="257"/>
      <c r="RMY66" s="257"/>
      <c r="RMZ66" s="257"/>
      <c r="RNA66" s="257"/>
      <c r="RNB66" s="257"/>
      <c r="RNC66" s="257"/>
      <c r="RND66" s="257"/>
      <c r="RNE66" s="257"/>
      <c r="RNF66" s="257"/>
      <c r="RNG66" s="257"/>
      <c r="RNH66" s="257"/>
      <c r="RNI66" s="257"/>
      <c r="RNJ66" s="257"/>
      <c r="RNK66" s="257"/>
      <c r="RNL66" s="257"/>
      <c r="RNM66" s="257"/>
      <c r="RNN66" s="257"/>
      <c r="RNO66" s="257"/>
      <c r="RNP66" s="257"/>
      <c r="RNQ66" s="257"/>
      <c r="RNR66" s="257"/>
      <c r="RNS66" s="257"/>
      <c r="RNT66" s="257"/>
      <c r="RNU66" s="257"/>
      <c r="RNV66" s="257"/>
      <c r="RNW66" s="257"/>
      <c r="RNX66" s="257"/>
      <c r="RNY66" s="257"/>
      <c r="RNZ66" s="257"/>
      <c r="ROA66" s="257"/>
      <c r="ROB66" s="257"/>
      <c r="ROC66" s="257"/>
      <c r="ROD66" s="257"/>
      <c r="ROE66" s="257"/>
      <c r="ROF66" s="257"/>
      <c r="ROG66" s="257"/>
      <c r="ROH66" s="257"/>
      <c r="ROI66" s="257"/>
      <c r="ROJ66" s="257"/>
      <c r="ROK66" s="257"/>
      <c r="ROL66" s="257"/>
      <c r="ROM66" s="257"/>
      <c r="RON66" s="257"/>
      <c r="ROO66" s="257"/>
      <c r="ROP66" s="257"/>
      <c r="ROQ66" s="257"/>
      <c r="ROR66" s="257"/>
      <c r="ROS66" s="257"/>
      <c r="ROT66" s="257"/>
      <c r="ROU66" s="257"/>
      <c r="ROV66" s="257"/>
      <c r="ROW66" s="257"/>
      <c r="ROX66" s="257"/>
      <c r="ROY66" s="257"/>
      <c r="ROZ66" s="257"/>
      <c r="RPA66" s="257"/>
      <c r="RPB66" s="257"/>
      <c r="RPC66" s="257"/>
      <c r="RPD66" s="257"/>
      <c r="RPE66" s="257"/>
      <c r="RPF66" s="257"/>
      <c r="RPG66" s="257"/>
      <c r="RPH66" s="257"/>
      <c r="RPI66" s="257"/>
      <c r="RPJ66" s="257"/>
      <c r="RPK66" s="257"/>
      <c r="RPL66" s="257"/>
      <c r="RPM66" s="257"/>
      <c r="RPN66" s="257"/>
      <c r="RPO66" s="257"/>
      <c r="RPP66" s="257"/>
      <c r="RPQ66" s="257"/>
      <c r="RPR66" s="257"/>
      <c r="RPS66" s="257"/>
      <c r="RPT66" s="257"/>
      <c r="RPU66" s="257"/>
      <c r="RPV66" s="257"/>
      <c r="RPW66" s="257"/>
      <c r="RPX66" s="257"/>
      <c r="RPY66" s="257"/>
      <c r="RPZ66" s="257"/>
      <c r="RQA66" s="257"/>
      <c r="RQB66" s="257"/>
      <c r="RQC66" s="257"/>
      <c r="RQD66" s="257"/>
      <c r="RQE66" s="257"/>
      <c r="RQF66" s="257"/>
      <c r="RQG66" s="257"/>
      <c r="RQH66" s="257"/>
      <c r="RQI66" s="257"/>
      <c r="RQJ66" s="257"/>
      <c r="RQK66" s="257"/>
      <c r="RQL66" s="257"/>
      <c r="RQM66" s="257"/>
      <c r="RQN66" s="257"/>
      <c r="RQO66" s="257"/>
      <c r="RQP66" s="257"/>
      <c r="RQQ66" s="257"/>
      <c r="RQR66" s="257"/>
      <c r="RQS66" s="257"/>
      <c r="RQT66" s="257"/>
      <c r="RQU66" s="257"/>
      <c r="RQV66" s="257"/>
      <c r="RQW66" s="257"/>
      <c r="RQX66" s="257"/>
      <c r="RQY66" s="257"/>
      <c r="RQZ66" s="257"/>
      <c r="RRA66" s="257"/>
      <c r="RRB66" s="257"/>
      <c r="RRC66" s="257"/>
      <c r="RRD66" s="257"/>
      <c r="RRE66" s="257"/>
      <c r="RRF66" s="257"/>
      <c r="RRG66" s="257"/>
      <c r="RRH66" s="257"/>
      <c r="RRI66" s="257"/>
      <c r="RRJ66" s="257"/>
      <c r="RRK66" s="257"/>
      <c r="RRL66" s="257"/>
      <c r="RRM66" s="257"/>
      <c r="RRN66" s="257"/>
      <c r="RRO66" s="257"/>
      <c r="RRP66" s="257"/>
      <c r="RRQ66" s="257"/>
      <c r="RRR66" s="257"/>
      <c r="RRS66" s="257"/>
      <c r="RRT66" s="257"/>
      <c r="RRU66" s="257"/>
      <c r="RRV66" s="257"/>
      <c r="RRW66" s="257"/>
      <c r="RRX66" s="257"/>
      <c r="RRY66" s="257"/>
      <c r="RRZ66" s="257"/>
      <c r="RSA66" s="257"/>
      <c r="RSB66" s="257"/>
      <c r="RSC66" s="257"/>
      <c r="RSD66" s="257"/>
      <c r="RSE66" s="257"/>
      <c r="RSF66" s="257"/>
      <c r="RSG66" s="257"/>
      <c r="RSH66" s="257"/>
      <c r="RSI66" s="257"/>
      <c r="RSJ66" s="257"/>
      <c r="RSK66" s="257"/>
      <c r="RSL66" s="257"/>
      <c r="RSM66" s="257"/>
      <c r="RSN66" s="257"/>
      <c r="RSO66" s="257"/>
      <c r="RSP66" s="257"/>
      <c r="RSQ66" s="257"/>
      <c r="RSR66" s="257"/>
      <c r="RSS66" s="257"/>
      <c r="RST66" s="257"/>
      <c r="RSU66" s="257"/>
      <c r="RSV66" s="257"/>
      <c r="RSW66" s="257"/>
      <c r="RSX66" s="257"/>
      <c r="RSY66" s="257"/>
      <c r="RSZ66" s="257"/>
      <c r="RTA66" s="257"/>
      <c r="RTB66" s="257"/>
      <c r="RTC66" s="257"/>
      <c r="RTD66" s="257"/>
      <c r="RTE66" s="257"/>
      <c r="RTF66" s="257"/>
      <c r="RTG66" s="257"/>
      <c r="RTH66" s="257"/>
      <c r="RTI66" s="257"/>
      <c r="RTJ66" s="257"/>
      <c r="RTK66" s="257"/>
      <c r="RTL66" s="257"/>
      <c r="RTM66" s="257"/>
      <c r="RTN66" s="257"/>
      <c r="RTO66" s="257"/>
      <c r="RTP66" s="257"/>
      <c r="RTQ66" s="257"/>
      <c r="RTR66" s="257"/>
      <c r="RTS66" s="257"/>
      <c r="RTT66" s="257"/>
      <c r="RTU66" s="257"/>
      <c r="RTV66" s="257"/>
      <c r="RTW66" s="257"/>
      <c r="RTX66" s="257"/>
      <c r="RTY66" s="257"/>
      <c r="RTZ66" s="257"/>
      <c r="RUA66" s="257"/>
      <c r="RUB66" s="257"/>
      <c r="RUC66" s="257"/>
      <c r="RUD66" s="257"/>
      <c r="RUE66" s="257"/>
      <c r="RUF66" s="257"/>
      <c r="RUG66" s="257"/>
      <c r="RUH66" s="257"/>
      <c r="RUI66" s="257"/>
      <c r="RUJ66" s="257"/>
      <c r="RUK66" s="257"/>
      <c r="RUL66" s="257"/>
      <c r="RUM66" s="257"/>
      <c r="RUN66" s="257"/>
      <c r="RUO66" s="257"/>
      <c r="RUP66" s="257"/>
      <c r="RUQ66" s="257"/>
      <c r="RUR66" s="257"/>
      <c r="RUS66" s="257"/>
      <c r="RUT66" s="257"/>
      <c r="RUU66" s="257"/>
      <c r="RUV66" s="257"/>
      <c r="RUW66" s="257"/>
      <c r="RUX66" s="257"/>
      <c r="RUY66" s="257"/>
      <c r="RUZ66" s="257"/>
      <c r="RVA66" s="257"/>
      <c r="RVB66" s="257"/>
      <c r="RVC66" s="257"/>
      <c r="RVD66" s="257"/>
      <c r="RVE66" s="257"/>
      <c r="RVF66" s="257"/>
      <c r="RVG66" s="257"/>
      <c r="RVH66" s="257"/>
      <c r="RVI66" s="257"/>
      <c r="RVJ66" s="257"/>
      <c r="RVK66" s="257"/>
      <c r="RVL66" s="257"/>
      <c r="RVM66" s="257"/>
      <c r="RVN66" s="257"/>
      <c r="RVO66" s="257"/>
      <c r="RVP66" s="257"/>
      <c r="RVQ66" s="257"/>
      <c r="RVR66" s="257"/>
      <c r="RVS66" s="257"/>
      <c r="RVT66" s="257"/>
      <c r="RVU66" s="257"/>
      <c r="RVV66" s="257"/>
      <c r="RVW66" s="257"/>
      <c r="RVX66" s="257"/>
      <c r="RVY66" s="257"/>
      <c r="RVZ66" s="257"/>
      <c r="RWA66" s="257"/>
      <c r="RWB66" s="257"/>
      <c r="RWC66" s="257"/>
      <c r="RWD66" s="257"/>
      <c r="RWE66" s="257"/>
      <c r="RWF66" s="257"/>
      <c r="RWG66" s="257"/>
      <c r="RWH66" s="257"/>
      <c r="RWI66" s="257"/>
      <c r="RWJ66" s="257"/>
      <c r="RWK66" s="257"/>
      <c r="RWL66" s="257"/>
      <c r="RWM66" s="257"/>
      <c r="RWN66" s="257"/>
      <c r="RWO66" s="257"/>
      <c r="RWP66" s="257"/>
      <c r="RWQ66" s="257"/>
      <c r="RWR66" s="257"/>
      <c r="RWS66" s="257"/>
      <c r="RWT66" s="257"/>
      <c r="RWU66" s="257"/>
      <c r="RWV66" s="257"/>
      <c r="RWW66" s="257"/>
      <c r="RWX66" s="257"/>
      <c r="RWY66" s="257"/>
      <c r="RWZ66" s="257"/>
      <c r="RXA66" s="257"/>
      <c r="RXB66" s="257"/>
      <c r="RXC66" s="257"/>
      <c r="RXD66" s="257"/>
      <c r="RXE66" s="257"/>
      <c r="RXF66" s="257"/>
      <c r="RXG66" s="257"/>
      <c r="RXH66" s="257"/>
      <c r="RXI66" s="257"/>
      <c r="RXJ66" s="257"/>
      <c r="RXK66" s="257"/>
      <c r="RXL66" s="257"/>
      <c r="RXM66" s="257"/>
      <c r="RXN66" s="257"/>
      <c r="RXO66" s="257"/>
      <c r="RXP66" s="257"/>
      <c r="RXQ66" s="257"/>
      <c r="RXR66" s="257"/>
      <c r="RXS66" s="257"/>
      <c r="RXT66" s="257"/>
      <c r="RXU66" s="257"/>
      <c r="RXV66" s="257"/>
      <c r="RXW66" s="257"/>
      <c r="RXX66" s="257"/>
      <c r="RXY66" s="257"/>
      <c r="RXZ66" s="257"/>
      <c r="RYA66" s="257"/>
      <c r="RYB66" s="257"/>
      <c r="RYC66" s="257"/>
      <c r="RYD66" s="257"/>
      <c r="RYE66" s="257"/>
      <c r="RYF66" s="257"/>
      <c r="RYG66" s="257"/>
      <c r="RYH66" s="257"/>
      <c r="RYI66" s="257"/>
      <c r="RYJ66" s="257"/>
      <c r="RYK66" s="257"/>
      <c r="RYL66" s="257"/>
      <c r="RYM66" s="257"/>
      <c r="RYN66" s="257"/>
      <c r="RYO66" s="257"/>
      <c r="RYP66" s="257"/>
      <c r="RYQ66" s="257"/>
      <c r="RYR66" s="257"/>
      <c r="RYS66" s="257"/>
      <c r="RYT66" s="257"/>
      <c r="RYU66" s="257"/>
      <c r="RYV66" s="257"/>
      <c r="RYW66" s="257"/>
      <c r="RYX66" s="257"/>
      <c r="RYY66" s="257"/>
      <c r="RYZ66" s="257"/>
      <c r="RZA66" s="257"/>
      <c r="RZB66" s="257"/>
      <c r="RZC66" s="257"/>
      <c r="RZD66" s="257"/>
      <c r="RZE66" s="257"/>
      <c r="RZF66" s="257"/>
      <c r="RZG66" s="257"/>
      <c r="RZH66" s="257"/>
      <c r="RZI66" s="257"/>
      <c r="RZJ66" s="257"/>
      <c r="RZK66" s="257"/>
      <c r="RZL66" s="257"/>
      <c r="RZM66" s="257"/>
      <c r="RZN66" s="257"/>
      <c r="RZO66" s="257"/>
      <c r="RZP66" s="257"/>
      <c r="RZQ66" s="257"/>
      <c r="RZR66" s="257"/>
      <c r="RZS66" s="257"/>
      <c r="RZT66" s="257"/>
      <c r="RZU66" s="257"/>
      <c r="RZV66" s="257"/>
      <c r="RZW66" s="257"/>
      <c r="RZX66" s="257"/>
      <c r="RZY66" s="257"/>
      <c r="RZZ66" s="257"/>
      <c r="SAA66" s="257"/>
      <c r="SAB66" s="257"/>
      <c r="SAC66" s="257"/>
      <c r="SAD66" s="257"/>
      <c r="SAE66" s="257"/>
      <c r="SAF66" s="257"/>
      <c r="SAG66" s="257"/>
      <c r="SAH66" s="257"/>
      <c r="SAI66" s="257"/>
      <c r="SAJ66" s="257"/>
      <c r="SAK66" s="257"/>
      <c r="SAL66" s="257"/>
      <c r="SAM66" s="257"/>
      <c r="SAN66" s="257"/>
      <c r="SAO66" s="257"/>
      <c r="SAP66" s="257"/>
      <c r="SAQ66" s="257"/>
      <c r="SAR66" s="257"/>
      <c r="SAS66" s="257"/>
      <c r="SAT66" s="257"/>
      <c r="SAU66" s="257"/>
      <c r="SAV66" s="257"/>
      <c r="SAW66" s="257"/>
      <c r="SAX66" s="257"/>
      <c r="SAY66" s="257"/>
      <c r="SAZ66" s="257"/>
      <c r="SBA66" s="257"/>
      <c r="SBB66" s="257"/>
      <c r="SBC66" s="257"/>
      <c r="SBD66" s="257"/>
      <c r="SBE66" s="257"/>
      <c r="SBF66" s="257"/>
      <c r="SBG66" s="257"/>
      <c r="SBH66" s="257"/>
      <c r="SBI66" s="257"/>
      <c r="SBJ66" s="257"/>
      <c r="SBK66" s="257"/>
      <c r="SBL66" s="257"/>
      <c r="SBM66" s="257"/>
      <c r="SBN66" s="257"/>
      <c r="SBO66" s="257"/>
      <c r="SBP66" s="257"/>
      <c r="SBQ66" s="257"/>
      <c r="SBR66" s="257"/>
      <c r="SBS66" s="257"/>
      <c r="SBT66" s="257"/>
      <c r="SBU66" s="257"/>
      <c r="SBV66" s="257"/>
      <c r="SBW66" s="257"/>
      <c r="SBX66" s="257"/>
      <c r="SBY66" s="257"/>
      <c r="SBZ66" s="257"/>
      <c r="SCA66" s="257"/>
      <c r="SCB66" s="257"/>
      <c r="SCC66" s="257"/>
      <c r="SCD66" s="257"/>
      <c r="SCE66" s="257"/>
      <c r="SCF66" s="257"/>
      <c r="SCG66" s="257"/>
      <c r="SCH66" s="257"/>
      <c r="SCI66" s="257"/>
      <c r="SCJ66" s="257"/>
      <c r="SCK66" s="257"/>
      <c r="SCL66" s="257"/>
      <c r="SCM66" s="257"/>
      <c r="SCN66" s="257"/>
      <c r="SCO66" s="257"/>
      <c r="SCP66" s="257"/>
      <c r="SCQ66" s="257"/>
      <c r="SCR66" s="257"/>
      <c r="SCS66" s="257"/>
      <c r="SCT66" s="257"/>
      <c r="SCU66" s="257"/>
      <c r="SCV66" s="257"/>
      <c r="SCW66" s="257"/>
      <c r="SCX66" s="257"/>
      <c r="SCY66" s="257"/>
      <c r="SCZ66" s="257"/>
      <c r="SDA66" s="257"/>
      <c r="SDB66" s="257"/>
      <c r="SDC66" s="257"/>
      <c r="SDD66" s="257"/>
      <c r="SDE66" s="257"/>
      <c r="SDF66" s="257"/>
      <c r="SDG66" s="257"/>
      <c r="SDH66" s="257"/>
      <c r="SDI66" s="257"/>
      <c r="SDJ66" s="257"/>
      <c r="SDK66" s="257"/>
      <c r="SDL66" s="257"/>
      <c r="SDM66" s="257"/>
      <c r="SDN66" s="257"/>
      <c r="SDO66" s="257"/>
      <c r="SDP66" s="257"/>
      <c r="SDQ66" s="257"/>
      <c r="SDR66" s="257"/>
      <c r="SDS66" s="257"/>
      <c r="SDT66" s="257"/>
      <c r="SDU66" s="257"/>
      <c r="SDV66" s="257"/>
      <c r="SDW66" s="257"/>
      <c r="SDX66" s="257"/>
      <c r="SDY66" s="257"/>
      <c r="SDZ66" s="257"/>
      <c r="SEA66" s="257"/>
      <c r="SEB66" s="257"/>
      <c r="SEC66" s="257"/>
      <c r="SED66" s="257"/>
      <c r="SEE66" s="257"/>
      <c r="SEF66" s="257"/>
      <c r="SEG66" s="257"/>
      <c r="SEH66" s="257"/>
      <c r="SEI66" s="257"/>
      <c r="SEJ66" s="257"/>
      <c r="SEK66" s="257"/>
      <c r="SEL66" s="257"/>
      <c r="SEM66" s="257"/>
      <c r="SEN66" s="257"/>
      <c r="SEO66" s="257"/>
      <c r="SEP66" s="257"/>
      <c r="SEQ66" s="257"/>
      <c r="SER66" s="257"/>
      <c r="SES66" s="257"/>
      <c r="SET66" s="257"/>
      <c r="SEU66" s="257"/>
      <c r="SEV66" s="257"/>
      <c r="SEW66" s="257"/>
      <c r="SEX66" s="257"/>
      <c r="SEY66" s="257"/>
      <c r="SEZ66" s="257"/>
      <c r="SFA66" s="257"/>
      <c r="SFB66" s="257"/>
      <c r="SFC66" s="257"/>
      <c r="SFD66" s="257"/>
      <c r="SFE66" s="257"/>
      <c r="SFF66" s="257"/>
      <c r="SFG66" s="257"/>
      <c r="SFH66" s="257"/>
      <c r="SFI66" s="257"/>
      <c r="SFJ66" s="257"/>
      <c r="SFK66" s="257"/>
      <c r="SFL66" s="257"/>
      <c r="SFM66" s="257"/>
      <c r="SFN66" s="257"/>
      <c r="SFO66" s="257"/>
      <c r="SFP66" s="257"/>
      <c r="SFQ66" s="257"/>
      <c r="SFR66" s="257"/>
      <c r="SFS66" s="257"/>
      <c r="SFT66" s="257"/>
      <c r="SFU66" s="257"/>
      <c r="SFV66" s="257"/>
      <c r="SFW66" s="257"/>
      <c r="SFX66" s="257"/>
      <c r="SFY66" s="257"/>
      <c r="SFZ66" s="257"/>
      <c r="SGA66" s="257"/>
      <c r="SGB66" s="257"/>
      <c r="SGC66" s="257"/>
      <c r="SGD66" s="257"/>
      <c r="SGE66" s="257"/>
      <c r="SGF66" s="257"/>
      <c r="SGG66" s="257"/>
      <c r="SGH66" s="257"/>
      <c r="SGI66" s="257"/>
      <c r="SGJ66" s="257"/>
      <c r="SGK66" s="257"/>
      <c r="SGL66" s="257"/>
      <c r="SGM66" s="257"/>
      <c r="SGN66" s="257"/>
      <c r="SGO66" s="257"/>
      <c r="SGP66" s="257"/>
      <c r="SGQ66" s="257"/>
      <c r="SGR66" s="257"/>
      <c r="SGS66" s="257"/>
      <c r="SGT66" s="257"/>
      <c r="SGU66" s="257"/>
      <c r="SGV66" s="257"/>
      <c r="SGW66" s="257"/>
      <c r="SGX66" s="257"/>
      <c r="SGY66" s="257"/>
      <c r="SGZ66" s="257"/>
      <c r="SHA66" s="257"/>
      <c r="SHB66" s="257"/>
      <c r="SHC66" s="257"/>
      <c r="SHD66" s="257"/>
      <c r="SHE66" s="257"/>
      <c r="SHF66" s="257"/>
      <c r="SHG66" s="257"/>
      <c r="SHH66" s="257"/>
      <c r="SHI66" s="257"/>
      <c r="SHJ66" s="257"/>
      <c r="SHK66" s="257"/>
      <c r="SHL66" s="257"/>
      <c r="SHM66" s="257"/>
      <c r="SHN66" s="257"/>
      <c r="SHO66" s="257"/>
      <c r="SHP66" s="257"/>
      <c r="SHQ66" s="257"/>
      <c r="SHR66" s="257"/>
      <c r="SHS66" s="257"/>
      <c r="SHT66" s="257"/>
      <c r="SHU66" s="257"/>
      <c r="SHV66" s="257"/>
      <c r="SHW66" s="257"/>
      <c r="SHX66" s="257"/>
      <c r="SHY66" s="257"/>
      <c r="SHZ66" s="257"/>
      <c r="SIA66" s="257"/>
      <c r="SIB66" s="257"/>
      <c r="SIC66" s="257"/>
      <c r="SID66" s="257"/>
      <c r="SIE66" s="257"/>
      <c r="SIF66" s="257"/>
      <c r="SIG66" s="257"/>
      <c r="SIH66" s="257"/>
      <c r="SII66" s="257"/>
      <c r="SIJ66" s="257"/>
      <c r="SIK66" s="257"/>
      <c r="SIL66" s="257"/>
      <c r="SIM66" s="257"/>
      <c r="SIN66" s="257"/>
      <c r="SIO66" s="257"/>
      <c r="SIP66" s="257"/>
      <c r="SIQ66" s="257"/>
      <c r="SIR66" s="257"/>
      <c r="SIS66" s="257"/>
      <c r="SIT66" s="257"/>
      <c r="SIU66" s="257"/>
      <c r="SIV66" s="257"/>
      <c r="SIW66" s="257"/>
      <c r="SIX66" s="257"/>
      <c r="SIY66" s="257"/>
      <c r="SIZ66" s="257"/>
      <c r="SJA66" s="257"/>
      <c r="SJB66" s="257"/>
      <c r="SJC66" s="257"/>
      <c r="SJD66" s="257"/>
      <c r="SJE66" s="257"/>
      <c r="SJF66" s="257"/>
      <c r="SJG66" s="257"/>
      <c r="SJH66" s="257"/>
      <c r="SJI66" s="257"/>
      <c r="SJJ66" s="257"/>
      <c r="SJK66" s="257"/>
      <c r="SJL66" s="257"/>
      <c r="SJM66" s="257"/>
      <c r="SJN66" s="257"/>
      <c r="SJO66" s="257"/>
      <c r="SJP66" s="257"/>
      <c r="SJQ66" s="257"/>
      <c r="SJR66" s="257"/>
      <c r="SJS66" s="257"/>
      <c r="SJT66" s="257"/>
      <c r="SJU66" s="257"/>
      <c r="SJV66" s="257"/>
      <c r="SJW66" s="257"/>
      <c r="SJX66" s="257"/>
      <c r="SJY66" s="257"/>
      <c r="SJZ66" s="257"/>
      <c r="SKA66" s="257"/>
      <c r="SKB66" s="257"/>
      <c r="SKC66" s="257"/>
      <c r="SKD66" s="257"/>
      <c r="SKE66" s="257"/>
      <c r="SKF66" s="257"/>
      <c r="SKG66" s="257"/>
      <c r="SKH66" s="257"/>
      <c r="SKI66" s="257"/>
      <c r="SKJ66" s="257"/>
      <c r="SKK66" s="257"/>
      <c r="SKL66" s="257"/>
      <c r="SKM66" s="257"/>
      <c r="SKN66" s="257"/>
      <c r="SKO66" s="257"/>
      <c r="SKP66" s="257"/>
      <c r="SKQ66" s="257"/>
      <c r="SKR66" s="257"/>
      <c r="SKS66" s="257"/>
      <c r="SKT66" s="257"/>
      <c r="SKU66" s="257"/>
      <c r="SKV66" s="257"/>
      <c r="SKW66" s="257"/>
      <c r="SKX66" s="257"/>
      <c r="SKY66" s="257"/>
      <c r="SKZ66" s="257"/>
      <c r="SLA66" s="257"/>
      <c r="SLB66" s="257"/>
      <c r="SLC66" s="257"/>
      <c r="SLD66" s="257"/>
      <c r="SLE66" s="257"/>
      <c r="SLF66" s="257"/>
      <c r="SLG66" s="257"/>
      <c r="SLH66" s="257"/>
      <c r="SLI66" s="257"/>
      <c r="SLJ66" s="257"/>
      <c r="SLK66" s="257"/>
      <c r="SLL66" s="257"/>
      <c r="SLM66" s="257"/>
      <c r="SLN66" s="257"/>
      <c r="SLO66" s="257"/>
      <c r="SLP66" s="257"/>
      <c r="SLQ66" s="257"/>
      <c r="SLR66" s="257"/>
      <c r="SLS66" s="257"/>
      <c r="SLT66" s="257"/>
      <c r="SLU66" s="257"/>
      <c r="SLV66" s="257"/>
      <c r="SLW66" s="257"/>
      <c r="SLX66" s="257"/>
      <c r="SLY66" s="257"/>
      <c r="SLZ66" s="257"/>
      <c r="SMA66" s="257"/>
      <c r="SMB66" s="257"/>
      <c r="SMC66" s="257"/>
      <c r="SMD66" s="257"/>
      <c r="SME66" s="257"/>
      <c r="SMF66" s="257"/>
      <c r="SMG66" s="257"/>
      <c r="SMH66" s="257"/>
      <c r="SMI66" s="257"/>
      <c r="SMJ66" s="257"/>
      <c r="SMK66" s="257"/>
      <c r="SML66" s="257"/>
      <c r="SMM66" s="257"/>
      <c r="SMN66" s="257"/>
      <c r="SMO66" s="257"/>
      <c r="SMP66" s="257"/>
      <c r="SMQ66" s="257"/>
      <c r="SMR66" s="257"/>
      <c r="SMS66" s="257"/>
      <c r="SMT66" s="257"/>
      <c r="SMU66" s="257"/>
      <c r="SMV66" s="257"/>
      <c r="SMW66" s="257"/>
      <c r="SMX66" s="257"/>
      <c r="SMY66" s="257"/>
      <c r="SMZ66" s="257"/>
      <c r="SNA66" s="257"/>
      <c r="SNB66" s="257"/>
      <c r="SNC66" s="257"/>
      <c r="SND66" s="257"/>
      <c r="SNE66" s="257"/>
      <c r="SNF66" s="257"/>
      <c r="SNG66" s="257"/>
      <c r="SNH66" s="257"/>
      <c r="SNI66" s="257"/>
      <c r="SNJ66" s="257"/>
      <c r="SNK66" s="257"/>
      <c r="SNL66" s="257"/>
      <c r="SNM66" s="257"/>
      <c r="SNN66" s="257"/>
      <c r="SNO66" s="257"/>
      <c r="SNP66" s="257"/>
      <c r="SNQ66" s="257"/>
      <c r="SNR66" s="257"/>
      <c r="SNS66" s="257"/>
      <c r="SNT66" s="257"/>
      <c r="SNU66" s="257"/>
      <c r="SNV66" s="257"/>
      <c r="SNW66" s="257"/>
      <c r="SNX66" s="257"/>
      <c r="SNY66" s="257"/>
      <c r="SNZ66" s="257"/>
      <c r="SOA66" s="257"/>
      <c r="SOB66" s="257"/>
      <c r="SOC66" s="257"/>
      <c r="SOD66" s="257"/>
      <c r="SOE66" s="257"/>
      <c r="SOF66" s="257"/>
      <c r="SOG66" s="257"/>
      <c r="SOH66" s="257"/>
      <c r="SOI66" s="257"/>
      <c r="SOJ66" s="257"/>
      <c r="SOK66" s="257"/>
      <c r="SOL66" s="257"/>
      <c r="SOM66" s="257"/>
      <c r="SON66" s="257"/>
      <c r="SOO66" s="257"/>
      <c r="SOP66" s="257"/>
      <c r="SOQ66" s="257"/>
      <c r="SOR66" s="257"/>
      <c r="SOS66" s="257"/>
      <c r="SOT66" s="257"/>
      <c r="SOU66" s="257"/>
      <c r="SOV66" s="257"/>
      <c r="SOW66" s="257"/>
      <c r="SOX66" s="257"/>
      <c r="SOY66" s="257"/>
      <c r="SOZ66" s="257"/>
      <c r="SPA66" s="257"/>
      <c r="SPB66" s="257"/>
      <c r="SPC66" s="257"/>
      <c r="SPD66" s="257"/>
      <c r="SPE66" s="257"/>
      <c r="SPF66" s="257"/>
      <c r="SPG66" s="257"/>
      <c r="SPH66" s="257"/>
      <c r="SPI66" s="257"/>
      <c r="SPJ66" s="257"/>
      <c r="SPK66" s="257"/>
      <c r="SPL66" s="257"/>
      <c r="SPM66" s="257"/>
      <c r="SPN66" s="257"/>
      <c r="SPO66" s="257"/>
      <c r="SPP66" s="257"/>
      <c r="SPQ66" s="257"/>
      <c r="SPR66" s="257"/>
      <c r="SPS66" s="257"/>
      <c r="SPT66" s="257"/>
      <c r="SPU66" s="257"/>
      <c r="SPV66" s="257"/>
      <c r="SPW66" s="257"/>
      <c r="SPX66" s="257"/>
      <c r="SPY66" s="257"/>
      <c r="SPZ66" s="257"/>
      <c r="SQA66" s="257"/>
      <c r="SQB66" s="257"/>
      <c r="SQC66" s="257"/>
      <c r="SQD66" s="257"/>
      <c r="SQE66" s="257"/>
      <c r="SQF66" s="257"/>
      <c r="SQG66" s="257"/>
      <c r="SQH66" s="257"/>
      <c r="SQI66" s="257"/>
      <c r="SQJ66" s="257"/>
      <c r="SQK66" s="257"/>
      <c r="SQL66" s="257"/>
      <c r="SQM66" s="257"/>
      <c r="SQN66" s="257"/>
      <c r="SQO66" s="257"/>
      <c r="SQP66" s="257"/>
      <c r="SQQ66" s="257"/>
      <c r="SQR66" s="257"/>
      <c r="SQS66" s="257"/>
      <c r="SQT66" s="257"/>
      <c r="SQU66" s="257"/>
      <c r="SQV66" s="257"/>
      <c r="SQW66" s="257"/>
      <c r="SQX66" s="257"/>
      <c r="SQY66" s="257"/>
      <c r="SQZ66" s="257"/>
      <c r="SRA66" s="257"/>
      <c r="SRB66" s="257"/>
      <c r="SRC66" s="257"/>
      <c r="SRD66" s="257"/>
      <c r="SRE66" s="257"/>
      <c r="SRF66" s="257"/>
      <c r="SRG66" s="257"/>
      <c r="SRH66" s="257"/>
      <c r="SRI66" s="257"/>
      <c r="SRJ66" s="257"/>
      <c r="SRK66" s="257"/>
      <c r="SRL66" s="257"/>
      <c r="SRM66" s="257"/>
      <c r="SRN66" s="257"/>
      <c r="SRO66" s="257"/>
      <c r="SRP66" s="257"/>
      <c r="SRQ66" s="257"/>
      <c r="SRR66" s="257"/>
      <c r="SRS66" s="257"/>
      <c r="SRT66" s="257"/>
      <c r="SRU66" s="257"/>
      <c r="SRV66" s="257"/>
      <c r="SRW66" s="257"/>
      <c r="SRX66" s="257"/>
      <c r="SRY66" s="257"/>
      <c r="SRZ66" s="257"/>
      <c r="SSA66" s="257"/>
      <c r="SSB66" s="257"/>
      <c r="SSC66" s="257"/>
      <c r="SSD66" s="257"/>
      <c r="SSE66" s="257"/>
      <c r="SSF66" s="257"/>
      <c r="SSG66" s="257"/>
      <c r="SSH66" s="257"/>
      <c r="SSI66" s="257"/>
      <c r="SSJ66" s="257"/>
      <c r="SSK66" s="257"/>
      <c r="SSL66" s="257"/>
      <c r="SSM66" s="257"/>
      <c r="SSN66" s="257"/>
      <c r="SSO66" s="257"/>
      <c r="SSP66" s="257"/>
      <c r="SSQ66" s="257"/>
      <c r="SSR66" s="257"/>
      <c r="SSS66" s="257"/>
      <c r="SST66" s="257"/>
      <c r="SSU66" s="257"/>
      <c r="SSV66" s="257"/>
      <c r="SSW66" s="257"/>
      <c r="SSX66" s="257"/>
      <c r="SSY66" s="257"/>
      <c r="SSZ66" s="257"/>
      <c r="STA66" s="257"/>
      <c r="STB66" s="257"/>
      <c r="STC66" s="257"/>
      <c r="STD66" s="257"/>
      <c r="STE66" s="257"/>
      <c r="STF66" s="257"/>
      <c r="STG66" s="257"/>
      <c r="STH66" s="257"/>
      <c r="STI66" s="257"/>
      <c r="STJ66" s="257"/>
      <c r="STK66" s="257"/>
      <c r="STL66" s="257"/>
      <c r="STM66" s="257"/>
      <c r="STN66" s="257"/>
      <c r="STO66" s="257"/>
      <c r="STP66" s="257"/>
      <c r="STQ66" s="257"/>
      <c r="STR66" s="257"/>
      <c r="STS66" s="257"/>
      <c r="STT66" s="257"/>
      <c r="STU66" s="257"/>
      <c r="STV66" s="257"/>
      <c r="STW66" s="257"/>
      <c r="STX66" s="257"/>
      <c r="STY66" s="257"/>
      <c r="STZ66" s="257"/>
      <c r="SUA66" s="257"/>
      <c r="SUB66" s="257"/>
      <c r="SUC66" s="257"/>
      <c r="SUD66" s="257"/>
      <c r="SUE66" s="257"/>
      <c r="SUF66" s="257"/>
      <c r="SUG66" s="257"/>
      <c r="SUH66" s="257"/>
      <c r="SUI66" s="257"/>
      <c r="SUJ66" s="257"/>
      <c r="SUK66" s="257"/>
      <c r="SUL66" s="257"/>
      <c r="SUM66" s="257"/>
      <c r="SUN66" s="257"/>
      <c r="SUO66" s="257"/>
      <c r="SUP66" s="257"/>
      <c r="SUQ66" s="257"/>
      <c r="SUR66" s="257"/>
      <c r="SUS66" s="257"/>
      <c r="SUT66" s="257"/>
      <c r="SUU66" s="257"/>
      <c r="SUV66" s="257"/>
      <c r="SUW66" s="257"/>
      <c r="SUX66" s="257"/>
      <c r="SUY66" s="257"/>
      <c r="SUZ66" s="257"/>
      <c r="SVA66" s="257"/>
      <c r="SVB66" s="257"/>
      <c r="SVC66" s="257"/>
      <c r="SVD66" s="257"/>
      <c r="SVE66" s="257"/>
      <c r="SVF66" s="257"/>
      <c r="SVG66" s="257"/>
      <c r="SVH66" s="257"/>
      <c r="SVI66" s="257"/>
      <c r="SVJ66" s="257"/>
      <c r="SVK66" s="257"/>
      <c r="SVL66" s="257"/>
      <c r="SVM66" s="257"/>
      <c r="SVN66" s="257"/>
      <c r="SVO66" s="257"/>
      <c r="SVP66" s="257"/>
      <c r="SVQ66" s="257"/>
      <c r="SVR66" s="257"/>
      <c r="SVS66" s="257"/>
      <c r="SVT66" s="257"/>
      <c r="SVU66" s="257"/>
      <c r="SVV66" s="257"/>
      <c r="SVW66" s="257"/>
      <c r="SVX66" s="257"/>
      <c r="SVY66" s="257"/>
      <c r="SVZ66" s="257"/>
      <c r="SWA66" s="257"/>
      <c r="SWB66" s="257"/>
      <c r="SWC66" s="257"/>
      <c r="SWD66" s="257"/>
      <c r="SWE66" s="257"/>
      <c r="SWF66" s="257"/>
      <c r="SWG66" s="257"/>
      <c r="SWH66" s="257"/>
      <c r="SWI66" s="257"/>
      <c r="SWJ66" s="257"/>
      <c r="SWK66" s="257"/>
      <c r="SWL66" s="257"/>
      <c r="SWM66" s="257"/>
      <c r="SWN66" s="257"/>
      <c r="SWO66" s="257"/>
      <c r="SWP66" s="257"/>
      <c r="SWQ66" s="257"/>
      <c r="SWR66" s="257"/>
      <c r="SWS66" s="257"/>
      <c r="SWT66" s="257"/>
      <c r="SWU66" s="257"/>
      <c r="SWV66" s="257"/>
      <c r="SWW66" s="257"/>
      <c r="SWX66" s="257"/>
      <c r="SWY66" s="257"/>
      <c r="SWZ66" s="257"/>
      <c r="SXA66" s="257"/>
      <c r="SXB66" s="257"/>
      <c r="SXC66" s="257"/>
      <c r="SXD66" s="257"/>
      <c r="SXE66" s="257"/>
      <c r="SXF66" s="257"/>
      <c r="SXG66" s="257"/>
      <c r="SXH66" s="257"/>
      <c r="SXI66" s="257"/>
      <c r="SXJ66" s="257"/>
      <c r="SXK66" s="257"/>
      <c r="SXL66" s="257"/>
      <c r="SXM66" s="257"/>
      <c r="SXN66" s="257"/>
      <c r="SXO66" s="257"/>
      <c r="SXP66" s="257"/>
      <c r="SXQ66" s="257"/>
      <c r="SXR66" s="257"/>
      <c r="SXS66" s="257"/>
      <c r="SXT66" s="257"/>
      <c r="SXU66" s="257"/>
      <c r="SXV66" s="257"/>
      <c r="SXW66" s="257"/>
      <c r="SXX66" s="257"/>
      <c r="SXY66" s="257"/>
      <c r="SXZ66" s="257"/>
      <c r="SYA66" s="257"/>
      <c r="SYB66" s="257"/>
      <c r="SYC66" s="257"/>
      <c r="SYD66" s="257"/>
      <c r="SYE66" s="257"/>
      <c r="SYF66" s="257"/>
      <c r="SYG66" s="257"/>
      <c r="SYH66" s="257"/>
      <c r="SYI66" s="257"/>
      <c r="SYJ66" s="257"/>
      <c r="SYK66" s="257"/>
      <c r="SYL66" s="257"/>
      <c r="SYM66" s="257"/>
      <c r="SYN66" s="257"/>
      <c r="SYO66" s="257"/>
      <c r="SYP66" s="257"/>
      <c r="SYQ66" s="257"/>
      <c r="SYR66" s="257"/>
      <c r="SYS66" s="257"/>
      <c r="SYT66" s="257"/>
      <c r="SYU66" s="257"/>
      <c r="SYV66" s="257"/>
      <c r="SYW66" s="257"/>
      <c r="SYX66" s="257"/>
      <c r="SYY66" s="257"/>
      <c r="SYZ66" s="257"/>
      <c r="SZA66" s="257"/>
      <c r="SZB66" s="257"/>
      <c r="SZC66" s="257"/>
      <c r="SZD66" s="257"/>
      <c r="SZE66" s="257"/>
      <c r="SZF66" s="257"/>
      <c r="SZG66" s="257"/>
      <c r="SZH66" s="257"/>
      <c r="SZI66" s="257"/>
      <c r="SZJ66" s="257"/>
      <c r="SZK66" s="257"/>
      <c r="SZL66" s="257"/>
      <c r="SZM66" s="257"/>
      <c r="SZN66" s="257"/>
      <c r="SZO66" s="257"/>
      <c r="SZP66" s="257"/>
      <c r="SZQ66" s="257"/>
      <c r="SZR66" s="257"/>
      <c r="SZS66" s="257"/>
      <c r="SZT66" s="257"/>
      <c r="SZU66" s="257"/>
      <c r="SZV66" s="257"/>
      <c r="SZW66" s="257"/>
      <c r="SZX66" s="257"/>
      <c r="SZY66" s="257"/>
      <c r="SZZ66" s="257"/>
      <c r="TAA66" s="257"/>
      <c r="TAB66" s="257"/>
      <c r="TAC66" s="257"/>
      <c r="TAD66" s="257"/>
      <c r="TAE66" s="257"/>
      <c r="TAF66" s="257"/>
      <c r="TAG66" s="257"/>
      <c r="TAH66" s="257"/>
      <c r="TAI66" s="257"/>
      <c r="TAJ66" s="257"/>
      <c r="TAK66" s="257"/>
      <c r="TAL66" s="257"/>
      <c r="TAM66" s="257"/>
      <c r="TAN66" s="257"/>
      <c r="TAO66" s="257"/>
      <c r="TAP66" s="257"/>
      <c r="TAQ66" s="257"/>
      <c r="TAR66" s="257"/>
      <c r="TAS66" s="257"/>
      <c r="TAT66" s="257"/>
      <c r="TAU66" s="257"/>
      <c r="TAV66" s="257"/>
      <c r="TAW66" s="257"/>
      <c r="TAX66" s="257"/>
      <c r="TAY66" s="257"/>
      <c r="TAZ66" s="257"/>
      <c r="TBA66" s="257"/>
      <c r="TBB66" s="257"/>
      <c r="TBC66" s="257"/>
      <c r="TBD66" s="257"/>
      <c r="TBE66" s="257"/>
      <c r="TBF66" s="257"/>
      <c r="TBG66" s="257"/>
      <c r="TBH66" s="257"/>
      <c r="TBI66" s="257"/>
      <c r="TBJ66" s="257"/>
      <c r="TBK66" s="257"/>
      <c r="TBL66" s="257"/>
      <c r="TBM66" s="257"/>
      <c r="TBN66" s="257"/>
      <c r="TBO66" s="257"/>
      <c r="TBP66" s="257"/>
      <c r="TBQ66" s="257"/>
      <c r="TBR66" s="257"/>
      <c r="TBS66" s="257"/>
      <c r="TBT66" s="257"/>
      <c r="TBU66" s="257"/>
      <c r="TBV66" s="257"/>
      <c r="TBW66" s="257"/>
      <c r="TBX66" s="257"/>
      <c r="TBY66" s="257"/>
      <c r="TBZ66" s="257"/>
      <c r="TCA66" s="257"/>
      <c r="TCB66" s="257"/>
      <c r="TCC66" s="257"/>
      <c r="TCD66" s="257"/>
      <c r="TCE66" s="257"/>
      <c r="TCF66" s="257"/>
      <c r="TCG66" s="257"/>
      <c r="TCH66" s="257"/>
      <c r="TCI66" s="257"/>
      <c r="TCJ66" s="257"/>
      <c r="TCK66" s="257"/>
      <c r="TCL66" s="257"/>
      <c r="TCM66" s="257"/>
      <c r="TCN66" s="257"/>
      <c r="TCO66" s="257"/>
      <c r="TCP66" s="257"/>
      <c r="TCQ66" s="257"/>
      <c r="TCR66" s="257"/>
      <c r="TCS66" s="257"/>
      <c r="TCT66" s="257"/>
      <c r="TCU66" s="257"/>
      <c r="TCV66" s="257"/>
      <c r="TCW66" s="257"/>
      <c r="TCX66" s="257"/>
      <c r="TCY66" s="257"/>
      <c r="TCZ66" s="257"/>
      <c r="TDA66" s="257"/>
      <c r="TDB66" s="257"/>
      <c r="TDC66" s="257"/>
      <c r="TDD66" s="257"/>
      <c r="TDE66" s="257"/>
      <c r="TDF66" s="257"/>
      <c r="TDG66" s="257"/>
      <c r="TDH66" s="257"/>
      <c r="TDI66" s="257"/>
      <c r="TDJ66" s="257"/>
      <c r="TDK66" s="257"/>
      <c r="TDL66" s="257"/>
      <c r="TDM66" s="257"/>
      <c r="TDN66" s="257"/>
      <c r="TDO66" s="257"/>
      <c r="TDP66" s="257"/>
      <c r="TDQ66" s="257"/>
      <c r="TDR66" s="257"/>
      <c r="TDS66" s="257"/>
      <c r="TDT66" s="257"/>
      <c r="TDU66" s="257"/>
      <c r="TDV66" s="257"/>
      <c r="TDW66" s="257"/>
      <c r="TDX66" s="257"/>
      <c r="TDY66" s="257"/>
      <c r="TDZ66" s="257"/>
      <c r="TEA66" s="257"/>
      <c r="TEB66" s="257"/>
      <c r="TEC66" s="257"/>
      <c r="TED66" s="257"/>
      <c r="TEE66" s="257"/>
      <c r="TEF66" s="257"/>
      <c r="TEG66" s="257"/>
      <c r="TEH66" s="257"/>
      <c r="TEI66" s="257"/>
      <c r="TEJ66" s="257"/>
      <c r="TEK66" s="257"/>
      <c r="TEL66" s="257"/>
      <c r="TEM66" s="257"/>
      <c r="TEN66" s="257"/>
      <c r="TEO66" s="257"/>
      <c r="TEP66" s="257"/>
      <c r="TEQ66" s="257"/>
      <c r="TER66" s="257"/>
      <c r="TES66" s="257"/>
      <c r="TET66" s="257"/>
      <c r="TEU66" s="257"/>
      <c r="TEV66" s="257"/>
      <c r="TEW66" s="257"/>
      <c r="TEX66" s="257"/>
      <c r="TEY66" s="257"/>
      <c r="TEZ66" s="257"/>
      <c r="TFA66" s="257"/>
      <c r="TFB66" s="257"/>
      <c r="TFC66" s="257"/>
      <c r="TFD66" s="257"/>
      <c r="TFE66" s="257"/>
      <c r="TFF66" s="257"/>
      <c r="TFG66" s="257"/>
      <c r="TFH66" s="257"/>
      <c r="TFI66" s="257"/>
      <c r="TFJ66" s="257"/>
      <c r="TFK66" s="257"/>
      <c r="TFL66" s="257"/>
      <c r="TFM66" s="257"/>
      <c r="TFN66" s="257"/>
      <c r="TFO66" s="257"/>
      <c r="TFP66" s="257"/>
      <c r="TFQ66" s="257"/>
      <c r="TFR66" s="257"/>
      <c r="TFS66" s="257"/>
      <c r="TFT66" s="257"/>
      <c r="TFU66" s="257"/>
      <c r="TFV66" s="257"/>
      <c r="TFW66" s="257"/>
      <c r="TFX66" s="257"/>
      <c r="TFY66" s="257"/>
      <c r="TFZ66" s="257"/>
      <c r="TGA66" s="257"/>
      <c r="TGB66" s="257"/>
      <c r="TGC66" s="257"/>
      <c r="TGD66" s="257"/>
      <c r="TGE66" s="257"/>
      <c r="TGF66" s="257"/>
      <c r="TGG66" s="257"/>
      <c r="TGH66" s="257"/>
      <c r="TGI66" s="257"/>
      <c r="TGJ66" s="257"/>
      <c r="TGK66" s="257"/>
      <c r="TGL66" s="257"/>
      <c r="TGM66" s="257"/>
      <c r="TGN66" s="257"/>
      <c r="TGO66" s="257"/>
      <c r="TGP66" s="257"/>
      <c r="TGQ66" s="257"/>
      <c r="TGR66" s="257"/>
      <c r="TGS66" s="257"/>
      <c r="TGT66" s="257"/>
      <c r="TGU66" s="257"/>
      <c r="TGV66" s="257"/>
      <c r="TGW66" s="257"/>
      <c r="TGX66" s="257"/>
      <c r="TGY66" s="257"/>
      <c r="TGZ66" s="257"/>
      <c r="THA66" s="257"/>
      <c r="THB66" s="257"/>
      <c r="THC66" s="257"/>
      <c r="THD66" s="257"/>
      <c r="THE66" s="257"/>
      <c r="THF66" s="257"/>
      <c r="THG66" s="257"/>
      <c r="THH66" s="257"/>
      <c r="THI66" s="257"/>
      <c r="THJ66" s="257"/>
      <c r="THK66" s="257"/>
      <c r="THL66" s="257"/>
      <c r="THM66" s="257"/>
      <c r="THN66" s="257"/>
      <c r="THO66" s="257"/>
      <c r="THP66" s="257"/>
      <c r="THQ66" s="257"/>
      <c r="THR66" s="257"/>
      <c r="THS66" s="257"/>
      <c r="THT66" s="257"/>
      <c r="THU66" s="257"/>
      <c r="THV66" s="257"/>
      <c r="THW66" s="257"/>
      <c r="THX66" s="257"/>
      <c r="THY66" s="257"/>
      <c r="THZ66" s="257"/>
      <c r="TIA66" s="257"/>
      <c r="TIB66" s="257"/>
      <c r="TIC66" s="257"/>
      <c r="TID66" s="257"/>
      <c r="TIE66" s="257"/>
      <c r="TIF66" s="257"/>
      <c r="TIG66" s="257"/>
      <c r="TIH66" s="257"/>
      <c r="TII66" s="257"/>
      <c r="TIJ66" s="257"/>
      <c r="TIK66" s="257"/>
      <c r="TIL66" s="257"/>
      <c r="TIM66" s="257"/>
      <c r="TIN66" s="257"/>
      <c r="TIO66" s="257"/>
      <c r="TIP66" s="257"/>
      <c r="TIQ66" s="257"/>
      <c r="TIR66" s="257"/>
      <c r="TIS66" s="257"/>
      <c r="TIT66" s="257"/>
      <c r="TIU66" s="257"/>
      <c r="TIV66" s="257"/>
      <c r="TIW66" s="257"/>
      <c r="TIX66" s="257"/>
      <c r="TIY66" s="257"/>
      <c r="TIZ66" s="257"/>
      <c r="TJA66" s="257"/>
      <c r="TJB66" s="257"/>
      <c r="TJC66" s="257"/>
      <c r="TJD66" s="257"/>
      <c r="TJE66" s="257"/>
      <c r="TJF66" s="257"/>
      <c r="TJG66" s="257"/>
      <c r="TJH66" s="257"/>
      <c r="TJI66" s="257"/>
      <c r="TJJ66" s="257"/>
      <c r="TJK66" s="257"/>
      <c r="TJL66" s="257"/>
      <c r="TJM66" s="257"/>
      <c r="TJN66" s="257"/>
      <c r="TJO66" s="257"/>
      <c r="TJP66" s="257"/>
      <c r="TJQ66" s="257"/>
      <c r="TJR66" s="257"/>
      <c r="TJS66" s="257"/>
      <c r="TJT66" s="257"/>
      <c r="TJU66" s="257"/>
      <c r="TJV66" s="257"/>
      <c r="TJW66" s="257"/>
      <c r="TJX66" s="257"/>
      <c r="TJY66" s="257"/>
      <c r="TJZ66" s="257"/>
      <c r="TKA66" s="257"/>
      <c r="TKB66" s="257"/>
      <c r="TKC66" s="257"/>
      <c r="TKD66" s="257"/>
      <c r="TKE66" s="257"/>
      <c r="TKF66" s="257"/>
      <c r="TKG66" s="257"/>
      <c r="TKH66" s="257"/>
      <c r="TKI66" s="257"/>
      <c r="TKJ66" s="257"/>
      <c r="TKK66" s="257"/>
      <c r="TKL66" s="257"/>
      <c r="TKM66" s="257"/>
      <c r="TKN66" s="257"/>
      <c r="TKO66" s="257"/>
      <c r="TKP66" s="257"/>
      <c r="TKQ66" s="257"/>
      <c r="TKR66" s="257"/>
      <c r="TKS66" s="257"/>
      <c r="TKT66" s="257"/>
      <c r="TKU66" s="257"/>
      <c r="TKV66" s="257"/>
      <c r="TKW66" s="257"/>
      <c r="TKX66" s="257"/>
      <c r="TKY66" s="257"/>
      <c r="TKZ66" s="257"/>
      <c r="TLA66" s="257"/>
      <c r="TLB66" s="257"/>
      <c r="TLC66" s="257"/>
      <c r="TLD66" s="257"/>
      <c r="TLE66" s="257"/>
      <c r="TLF66" s="257"/>
      <c r="TLG66" s="257"/>
      <c r="TLH66" s="257"/>
      <c r="TLI66" s="257"/>
      <c r="TLJ66" s="257"/>
      <c r="TLK66" s="257"/>
      <c r="TLL66" s="257"/>
      <c r="TLM66" s="257"/>
      <c r="TLN66" s="257"/>
      <c r="TLO66" s="257"/>
      <c r="TLP66" s="257"/>
      <c r="TLQ66" s="257"/>
      <c r="TLR66" s="257"/>
      <c r="TLS66" s="257"/>
      <c r="TLT66" s="257"/>
      <c r="TLU66" s="257"/>
      <c r="TLV66" s="257"/>
      <c r="TLW66" s="257"/>
      <c r="TLX66" s="257"/>
      <c r="TLY66" s="257"/>
      <c r="TLZ66" s="257"/>
      <c r="TMA66" s="257"/>
      <c r="TMB66" s="257"/>
      <c r="TMC66" s="257"/>
      <c r="TMD66" s="257"/>
      <c r="TME66" s="257"/>
      <c r="TMF66" s="257"/>
      <c r="TMG66" s="257"/>
      <c r="TMH66" s="257"/>
      <c r="TMI66" s="257"/>
      <c r="TMJ66" s="257"/>
      <c r="TMK66" s="257"/>
      <c r="TML66" s="257"/>
      <c r="TMM66" s="257"/>
      <c r="TMN66" s="257"/>
      <c r="TMO66" s="257"/>
      <c r="TMP66" s="257"/>
      <c r="TMQ66" s="257"/>
      <c r="TMR66" s="257"/>
      <c r="TMS66" s="257"/>
      <c r="TMT66" s="257"/>
      <c r="TMU66" s="257"/>
      <c r="TMV66" s="257"/>
      <c r="TMW66" s="257"/>
      <c r="TMX66" s="257"/>
      <c r="TMY66" s="257"/>
      <c r="TMZ66" s="257"/>
      <c r="TNA66" s="257"/>
      <c r="TNB66" s="257"/>
      <c r="TNC66" s="257"/>
      <c r="TND66" s="257"/>
      <c r="TNE66" s="257"/>
      <c r="TNF66" s="257"/>
      <c r="TNG66" s="257"/>
      <c r="TNH66" s="257"/>
      <c r="TNI66" s="257"/>
      <c r="TNJ66" s="257"/>
      <c r="TNK66" s="257"/>
      <c r="TNL66" s="257"/>
      <c r="TNM66" s="257"/>
      <c r="TNN66" s="257"/>
      <c r="TNO66" s="257"/>
      <c r="TNP66" s="257"/>
      <c r="TNQ66" s="257"/>
      <c r="TNR66" s="257"/>
      <c r="TNS66" s="257"/>
      <c r="TNT66" s="257"/>
      <c r="TNU66" s="257"/>
      <c r="TNV66" s="257"/>
      <c r="TNW66" s="257"/>
      <c r="TNX66" s="257"/>
      <c r="TNY66" s="257"/>
      <c r="TNZ66" s="257"/>
      <c r="TOA66" s="257"/>
      <c r="TOB66" s="257"/>
      <c r="TOC66" s="257"/>
      <c r="TOD66" s="257"/>
      <c r="TOE66" s="257"/>
      <c r="TOF66" s="257"/>
      <c r="TOG66" s="257"/>
      <c r="TOH66" s="257"/>
      <c r="TOI66" s="257"/>
      <c r="TOJ66" s="257"/>
      <c r="TOK66" s="257"/>
      <c r="TOL66" s="257"/>
      <c r="TOM66" s="257"/>
      <c r="TON66" s="257"/>
      <c r="TOO66" s="257"/>
      <c r="TOP66" s="257"/>
      <c r="TOQ66" s="257"/>
      <c r="TOR66" s="257"/>
      <c r="TOS66" s="257"/>
      <c r="TOT66" s="257"/>
      <c r="TOU66" s="257"/>
      <c r="TOV66" s="257"/>
      <c r="TOW66" s="257"/>
      <c r="TOX66" s="257"/>
      <c r="TOY66" s="257"/>
      <c r="TOZ66" s="257"/>
      <c r="TPA66" s="257"/>
      <c r="TPB66" s="257"/>
      <c r="TPC66" s="257"/>
      <c r="TPD66" s="257"/>
      <c r="TPE66" s="257"/>
      <c r="TPF66" s="257"/>
      <c r="TPG66" s="257"/>
      <c r="TPH66" s="257"/>
      <c r="TPI66" s="257"/>
      <c r="TPJ66" s="257"/>
      <c r="TPK66" s="257"/>
      <c r="TPL66" s="257"/>
      <c r="TPM66" s="257"/>
      <c r="TPN66" s="257"/>
      <c r="TPO66" s="257"/>
      <c r="TPP66" s="257"/>
      <c r="TPQ66" s="257"/>
      <c r="TPR66" s="257"/>
      <c r="TPS66" s="257"/>
      <c r="TPT66" s="257"/>
      <c r="TPU66" s="257"/>
      <c r="TPV66" s="257"/>
      <c r="TPW66" s="257"/>
      <c r="TPX66" s="257"/>
      <c r="TPY66" s="257"/>
      <c r="TPZ66" s="257"/>
      <c r="TQA66" s="257"/>
      <c r="TQB66" s="257"/>
      <c r="TQC66" s="257"/>
      <c r="TQD66" s="257"/>
      <c r="TQE66" s="257"/>
      <c r="TQF66" s="257"/>
      <c r="TQG66" s="257"/>
      <c r="TQH66" s="257"/>
      <c r="TQI66" s="257"/>
      <c r="TQJ66" s="257"/>
      <c r="TQK66" s="257"/>
      <c r="TQL66" s="257"/>
      <c r="TQM66" s="257"/>
      <c r="TQN66" s="257"/>
      <c r="TQO66" s="257"/>
      <c r="TQP66" s="257"/>
      <c r="TQQ66" s="257"/>
      <c r="TQR66" s="257"/>
      <c r="TQS66" s="257"/>
      <c r="TQT66" s="257"/>
      <c r="TQU66" s="257"/>
      <c r="TQV66" s="257"/>
      <c r="TQW66" s="257"/>
      <c r="TQX66" s="257"/>
      <c r="TQY66" s="257"/>
      <c r="TQZ66" s="257"/>
      <c r="TRA66" s="257"/>
      <c r="TRB66" s="257"/>
      <c r="TRC66" s="257"/>
      <c r="TRD66" s="257"/>
      <c r="TRE66" s="257"/>
      <c r="TRF66" s="257"/>
      <c r="TRG66" s="257"/>
      <c r="TRH66" s="257"/>
      <c r="TRI66" s="257"/>
      <c r="TRJ66" s="257"/>
      <c r="TRK66" s="257"/>
      <c r="TRL66" s="257"/>
      <c r="TRM66" s="257"/>
      <c r="TRN66" s="257"/>
      <c r="TRO66" s="257"/>
      <c r="TRP66" s="257"/>
      <c r="TRQ66" s="257"/>
      <c r="TRR66" s="257"/>
      <c r="TRS66" s="257"/>
      <c r="TRT66" s="257"/>
      <c r="TRU66" s="257"/>
      <c r="TRV66" s="257"/>
      <c r="TRW66" s="257"/>
      <c r="TRX66" s="257"/>
      <c r="TRY66" s="257"/>
      <c r="TRZ66" s="257"/>
      <c r="TSA66" s="257"/>
      <c r="TSB66" s="257"/>
      <c r="TSC66" s="257"/>
      <c r="TSD66" s="257"/>
      <c r="TSE66" s="257"/>
      <c r="TSF66" s="257"/>
      <c r="TSG66" s="257"/>
      <c r="TSH66" s="257"/>
      <c r="TSI66" s="257"/>
      <c r="TSJ66" s="257"/>
      <c r="TSK66" s="257"/>
      <c r="TSL66" s="257"/>
      <c r="TSM66" s="257"/>
      <c r="TSN66" s="257"/>
      <c r="TSO66" s="257"/>
      <c r="TSP66" s="257"/>
      <c r="TSQ66" s="257"/>
      <c r="TSR66" s="257"/>
      <c r="TSS66" s="257"/>
      <c r="TST66" s="257"/>
      <c r="TSU66" s="257"/>
      <c r="TSV66" s="257"/>
      <c r="TSW66" s="257"/>
      <c r="TSX66" s="257"/>
      <c r="TSY66" s="257"/>
      <c r="TSZ66" s="257"/>
      <c r="TTA66" s="257"/>
      <c r="TTB66" s="257"/>
      <c r="TTC66" s="257"/>
      <c r="TTD66" s="257"/>
      <c r="TTE66" s="257"/>
      <c r="TTF66" s="257"/>
      <c r="TTG66" s="257"/>
      <c r="TTH66" s="257"/>
      <c r="TTI66" s="257"/>
      <c r="TTJ66" s="257"/>
      <c r="TTK66" s="257"/>
      <c r="TTL66" s="257"/>
      <c r="TTM66" s="257"/>
      <c r="TTN66" s="257"/>
      <c r="TTO66" s="257"/>
      <c r="TTP66" s="257"/>
      <c r="TTQ66" s="257"/>
      <c r="TTR66" s="257"/>
      <c r="TTS66" s="257"/>
      <c r="TTT66" s="257"/>
      <c r="TTU66" s="257"/>
      <c r="TTV66" s="257"/>
      <c r="TTW66" s="257"/>
      <c r="TTX66" s="257"/>
      <c r="TTY66" s="257"/>
      <c r="TTZ66" s="257"/>
      <c r="TUA66" s="257"/>
      <c r="TUB66" s="257"/>
      <c r="TUC66" s="257"/>
      <c r="TUD66" s="257"/>
      <c r="TUE66" s="257"/>
      <c r="TUF66" s="257"/>
      <c r="TUG66" s="257"/>
      <c r="TUH66" s="257"/>
      <c r="TUI66" s="257"/>
      <c r="TUJ66" s="257"/>
      <c r="TUK66" s="257"/>
      <c r="TUL66" s="257"/>
      <c r="TUM66" s="257"/>
      <c r="TUN66" s="257"/>
      <c r="TUO66" s="257"/>
      <c r="TUP66" s="257"/>
      <c r="TUQ66" s="257"/>
      <c r="TUR66" s="257"/>
      <c r="TUS66" s="257"/>
      <c r="TUT66" s="257"/>
      <c r="TUU66" s="257"/>
      <c r="TUV66" s="257"/>
      <c r="TUW66" s="257"/>
      <c r="TUX66" s="257"/>
      <c r="TUY66" s="257"/>
      <c r="TUZ66" s="257"/>
      <c r="TVA66" s="257"/>
      <c r="TVB66" s="257"/>
      <c r="TVC66" s="257"/>
      <c r="TVD66" s="257"/>
      <c r="TVE66" s="257"/>
      <c r="TVF66" s="257"/>
      <c r="TVG66" s="257"/>
      <c r="TVH66" s="257"/>
      <c r="TVI66" s="257"/>
      <c r="TVJ66" s="257"/>
      <c r="TVK66" s="257"/>
      <c r="TVL66" s="257"/>
      <c r="TVM66" s="257"/>
      <c r="TVN66" s="257"/>
      <c r="TVO66" s="257"/>
      <c r="TVP66" s="257"/>
      <c r="TVQ66" s="257"/>
      <c r="TVR66" s="257"/>
      <c r="TVS66" s="257"/>
      <c r="TVT66" s="257"/>
      <c r="TVU66" s="257"/>
      <c r="TVV66" s="257"/>
      <c r="TVW66" s="257"/>
      <c r="TVX66" s="257"/>
      <c r="TVY66" s="257"/>
      <c r="TVZ66" s="257"/>
      <c r="TWA66" s="257"/>
      <c r="TWB66" s="257"/>
      <c r="TWC66" s="257"/>
      <c r="TWD66" s="257"/>
      <c r="TWE66" s="257"/>
      <c r="TWF66" s="257"/>
      <c r="TWG66" s="257"/>
      <c r="TWH66" s="257"/>
      <c r="TWI66" s="257"/>
      <c r="TWJ66" s="257"/>
      <c r="TWK66" s="257"/>
      <c r="TWL66" s="257"/>
      <c r="TWM66" s="257"/>
      <c r="TWN66" s="257"/>
      <c r="TWO66" s="257"/>
      <c r="TWP66" s="257"/>
      <c r="TWQ66" s="257"/>
      <c r="TWR66" s="257"/>
      <c r="TWS66" s="257"/>
      <c r="TWT66" s="257"/>
      <c r="TWU66" s="257"/>
      <c r="TWV66" s="257"/>
      <c r="TWW66" s="257"/>
      <c r="TWX66" s="257"/>
      <c r="TWY66" s="257"/>
      <c r="TWZ66" s="257"/>
      <c r="TXA66" s="257"/>
      <c r="TXB66" s="257"/>
      <c r="TXC66" s="257"/>
      <c r="TXD66" s="257"/>
      <c r="TXE66" s="257"/>
      <c r="TXF66" s="257"/>
      <c r="TXG66" s="257"/>
      <c r="TXH66" s="257"/>
      <c r="TXI66" s="257"/>
      <c r="TXJ66" s="257"/>
      <c r="TXK66" s="257"/>
      <c r="TXL66" s="257"/>
      <c r="TXM66" s="257"/>
      <c r="TXN66" s="257"/>
      <c r="TXO66" s="257"/>
      <c r="TXP66" s="257"/>
      <c r="TXQ66" s="257"/>
      <c r="TXR66" s="257"/>
      <c r="TXS66" s="257"/>
      <c r="TXT66" s="257"/>
      <c r="TXU66" s="257"/>
      <c r="TXV66" s="257"/>
      <c r="TXW66" s="257"/>
      <c r="TXX66" s="257"/>
      <c r="TXY66" s="257"/>
      <c r="TXZ66" s="257"/>
      <c r="TYA66" s="257"/>
      <c r="TYB66" s="257"/>
      <c r="TYC66" s="257"/>
      <c r="TYD66" s="257"/>
      <c r="TYE66" s="257"/>
      <c r="TYF66" s="257"/>
      <c r="TYG66" s="257"/>
      <c r="TYH66" s="257"/>
      <c r="TYI66" s="257"/>
      <c r="TYJ66" s="257"/>
      <c r="TYK66" s="257"/>
      <c r="TYL66" s="257"/>
      <c r="TYM66" s="257"/>
      <c r="TYN66" s="257"/>
      <c r="TYO66" s="257"/>
      <c r="TYP66" s="257"/>
      <c r="TYQ66" s="257"/>
      <c r="TYR66" s="257"/>
      <c r="TYS66" s="257"/>
      <c r="TYT66" s="257"/>
      <c r="TYU66" s="257"/>
      <c r="TYV66" s="257"/>
      <c r="TYW66" s="257"/>
      <c r="TYX66" s="257"/>
      <c r="TYY66" s="257"/>
      <c r="TYZ66" s="257"/>
      <c r="TZA66" s="257"/>
      <c r="TZB66" s="257"/>
      <c r="TZC66" s="257"/>
      <c r="TZD66" s="257"/>
      <c r="TZE66" s="257"/>
      <c r="TZF66" s="257"/>
      <c r="TZG66" s="257"/>
      <c r="TZH66" s="257"/>
      <c r="TZI66" s="257"/>
      <c r="TZJ66" s="257"/>
      <c r="TZK66" s="257"/>
      <c r="TZL66" s="257"/>
      <c r="TZM66" s="257"/>
      <c r="TZN66" s="257"/>
      <c r="TZO66" s="257"/>
      <c r="TZP66" s="257"/>
      <c r="TZQ66" s="257"/>
      <c r="TZR66" s="257"/>
      <c r="TZS66" s="257"/>
      <c r="TZT66" s="257"/>
      <c r="TZU66" s="257"/>
      <c r="TZV66" s="257"/>
      <c r="TZW66" s="257"/>
      <c r="TZX66" s="257"/>
      <c r="TZY66" s="257"/>
      <c r="TZZ66" s="257"/>
      <c r="UAA66" s="257"/>
      <c r="UAB66" s="257"/>
      <c r="UAC66" s="257"/>
      <c r="UAD66" s="257"/>
      <c r="UAE66" s="257"/>
      <c r="UAF66" s="257"/>
      <c r="UAG66" s="257"/>
      <c r="UAH66" s="257"/>
      <c r="UAI66" s="257"/>
      <c r="UAJ66" s="257"/>
      <c r="UAK66" s="257"/>
      <c r="UAL66" s="257"/>
      <c r="UAM66" s="257"/>
      <c r="UAN66" s="257"/>
      <c r="UAO66" s="257"/>
      <c r="UAP66" s="257"/>
      <c r="UAQ66" s="257"/>
      <c r="UAR66" s="257"/>
      <c r="UAS66" s="257"/>
      <c r="UAT66" s="257"/>
      <c r="UAU66" s="257"/>
      <c r="UAV66" s="257"/>
      <c r="UAW66" s="257"/>
      <c r="UAX66" s="257"/>
      <c r="UAY66" s="257"/>
      <c r="UAZ66" s="257"/>
      <c r="UBA66" s="257"/>
      <c r="UBB66" s="257"/>
      <c r="UBC66" s="257"/>
      <c r="UBD66" s="257"/>
      <c r="UBE66" s="257"/>
      <c r="UBF66" s="257"/>
      <c r="UBG66" s="257"/>
      <c r="UBH66" s="257"/>
      <c r="UBI66" s="257"/>
      <c r="UBJ66" s="257"/>
      <c r="UBK66" s="257"/>
      <c r="UBL66" s="257"/>
      <c r="UBM66" s="257"/>
      <c r="UBN66" s="257"/>
      <c r="UBO66" s="257"/>
      <c r="UBP66" s="257"/>
      <c r="UBQ66" s="257"/>
      <c r="UBR66" s="257"/>
      <c r="UBS66" s="257"/>
      <c r="UBT66" s="257"/>
      <c r="UBU66" s="257"/>
      <c r="UBV66" s="257"/>
      <c r="UBW66" s="257"/>
      <c r="UBX66" s="257"/>
      <c r="UBY66" s="257"/>
      <c r="UBZ66" s="257"/>
      <c r="UCA66" s="257"/>
      <c r="UCB66" s="257"/>
      <c r="UCC66" s="257"/>
      <c r="UCD66" s="257"/>
      <c r="UCE66" s="257"/>
      <c r="UCF66" s="257"/>
      <c r="UCG66" s="257"/>
      <c r="UCH66" s="257"/>
      <c r="UCI66" s="257"/>
      <c r="UCJ66" s="257"/>
      <c r="UCK66" s="257"/>
      <c r="UCL66" s="257"/>
      <c r="UCM66" s="257"/>
      <c r="UCN66" s="257"/>
      <c r="UCO66" s="257"/>
      <c r="UCP66" s="257"/>
      <c r="UCQ66" s="257"/>
      <c r="UCR66" s="257"/>
      <c r="UCS66" s="257"/>
      <c r="UCT66" s="257"/>
      <c r="UCU66" s="257"/>
      <c r="UCV66" s="257"/>
      <c r="UCW66" s="257"/>
      <c r="UCX66" s="257"/>
      <c r="UCY66" s="257"/>
      <c r="UCZ66" s="257"/>
      <c r="UDA66" s="257"/>
      <c r="UDB66" s="257"/>
      <c r="UDC66" s="257"/>
      <c r="UDD66" s="257"/>
      <c r="UDE66" s="257"/>
      <c r="UDF66" s="257"/>
      <c r="UDG66" s="257"/>
      <c r="UDH66" s="257"/>
      <c r="UDI66" s="257"/>
      <c r="UDJ66" s="257"/>
      <c r="UDK66" s="257"/>
      <c r="UDL66" s="257"/>
      <c r="UDM66" s="257"/>
      <c r="UDN66" s="257"/>
      <c r="UDO66" s="257"/>
      <c r="UDP66" s="257"/>
      <c r="UDQ66" s="257"/>
      <c r="UDR66" s="257"/>
      <c r="UDS66" s="257"/>
      <c r="UDT66" s="257"/>
      <c r="UDU66" s="257"/>
      <c r="UDV66" s="257"/>
      <c r="UDW66" s="257"/>
      <c r="UDX66" s="257"/>
      <c r="UDY66" s="257"/>
      <c r="UDZ66" s="257"/>
      <c r="UEA66" s="257"/>
      <c r="UEB66" s="257"/>
      <c r="UEC66" s="257"/>
      <c r="UED66" s="257"/>
      <c r="UEE66" s="257"/>
      <c r="UEF66" s="257"/>
      <c r="UEG66" s="257"/>
      <c r="UEH66" s="257"/>
      <c r="UEI66" s="257"/>
      <c r="UEJ66" s="257"/>
      <c r="UEK66" s="257"/>
      <c r="UEL66" s="257"/>
      <c r="UEM66" s="257"/>
      <c r="UEN66" s="257"/>
      <c r="UEO66" s="257"/>
      <c r="UEP66" s="257"/>
      <c r="UEQ66" s="257"/>
      <c r="UER66" s="257"/>
      <c r="UES66" s="257"/>
      <c r="UET66" s="257"/>
      <c r="UEU66" s="257"/>
      <c r="UEV66" s="257"/>
      <c r="UEW66" s="257"/>
      <c r="UEX66" s="257"/>
      <c r="UEY66" s="257"/>
      <c r="UEZ66" s="257"/>
      <c r="UFA66" s="257"/>
      <c r="UFB66" s="257"/>
      <c r="UFC66" s="257"/>
      <c r="UFD66" s="257"/>
      <c r="UFE66" s="257"/>
      <c r="UFF66" s="257"/>
      <c r="UFG66" s="257"/>
      <c r="UFH66" s="257"/>
      <c r="UFI66" s="257"/>
      <c r="UFJ66" s="257"/>
      <c r="UFK66" s="257"/>
      <c r="UFL66" s="257"/>
      <c r="UFM66" s="257"/>
      <c r="UFN66" s="257"/>
      <c r="UFO66" s="257"/>
      <c r="UFP66" s="257"/>
      <c r="UFQ66" s="257"/>
      <c r="UFR66" s="257"/>
      <c r="UFS66" s="257"/>
      <c r="UFT66" s="257"/>
      <c r="UFU66" s="257"/>
      <c r="UFV66" s="257"/>
      <c r="UFW66" s="257"/>
      <c r="UFX66" s="257"/>
      <c r="UFY66" s="257"/>
      <c r="UFZ66" s="257"/>
      <c r="UGA66" s="257"/>
      <c r="UGB66" s="257"/>
      <c r="UGC66" s="257"/>
      <c r="UGD66" s="257"/>
      <c r="UGE66" s="257"/>
      <c r="UGF66" s="257"/>
      <c r="UGG66" s="257"/>
      <c r="UGH66" s="257"/>
      <c r="UGI66" s="257"/>
      <c r="UGJ66" s="257"/>
      <c r="UGK66" s="257"/>
      <c r="UGL66" s="257"/>
      <c r="UGM66" s="257"/>
      <c r="UGN66" s="257"/>
      <c r="UGO66" s="257"/>
      <c r="UGP66" s="257"/>
      <c r="UGQ66" s="257"/>
      <c r="UGR66" s="257"/>
      <c r="UGS66" s="257"/>
      <c r="UGT66" s="257"/>
      <c r="UGU66" s="257"/>
      <c r="UGV66" s="257"/>
      <c r="UGW66" s="257"/>
      <c r="UGX66" s="257"/>
      <c r="UGY66" s="257"/>
      <c r="UGZ66" s="257"/>
      <c r="UHA66" s="257"/>
      <c r="UHB66" s="257"/>
      <c r="UHC66" s="257"/>
      <c r="UHD66" s="257"/>
      <c r="UHE66" s="257"/>
      <c r="UHF66" s="257"/>
      <c r="UHG66" s="257"/>
      <c r="UHH66" s="257"/>
      <c r="UHI66" s="257"/>
      <c r="UHJ66" s="257"/>
      <c r="UHK66" s="257"/>
      <c r="UHL66" s="257"/>
      <c r="UHM66" s="257"/>
      <c r="UHN66" s="257"/>
      <c r="UHO66" s="257"/>
      <c r="UHP66" s="257"/>
      <c r="UHQ66" s="257"/>
      <c r="UHR66" s="257"/>
      <c r="UHS66" s="257"/>
      <c r="UHT66" s="257"/>
      <c r="UHU66" s="257"/>
      <c r="UHV66" s="257"/>
      <c r="UHW66" s="257"/>
      <c r="UHX66" s="257"/>
      <c r="UHY66" s="257"/>
      <c r="UHZ66" s="257"/>
      <c r="UIA66" s="257"/>
      <c r="UIB66" s="257"/>
      <c r="UIC66" s="257"/>
      <c r="UID66" s="257"/>
      <c r="UIE66" s="257"/>
      <c r="UIF66" s="257"/>
      <c r="UIG66" s="257"/>
      <c r="UIH66" s="257"/>
      <c r="UII66" s="257"/>
      <c r="UIJ66" s="257"/>
      <c r="UIK66" s="257"/>
      <c r="UIL66" s="257"/>
      <c r="UIM66" s="257"/>
      <c r="UIN66" s="257"/>
      <c r="UIO66" s="257"/>
      <c r="UIP66" s="257"/>
      <c r="UIQ66" s="257"/>
      <c r="UIR66" s="257"/>
      <c r="UIS66" s="257"/>
      <c r="UIT66" s="257"/>
      <c r="UIU66" s="257"/>
      <c r="UIV66" s="257"/>
      <c r="UIW66" s="257"/>
      <c r="UIX66" s="257"/>
      <c r="UIY66" s="257"/>
      <c r="UIZ66" s="257"/>
      <c r="UJA66" s="257"/>
      <c r="UJB66" s="257"/>
      <c r="UJC66" s="257"/>
      <c r="UJD66" s="257"/>
      <c r="UJE66" s="257"/>
      <c r="UJF66" s="257"/>
      <c r="UJG66" s="257"/>
      <c r="UJH66" s="257"/>
      <c r="UJI66" s="257"/>
      <c r="UJJ66" s="257"/>
      <c r="UJK66" s="257"/>
      <c r="UJL66" s="257"/>
      <c r="UJM66" s="257"/>
      <c r="UJN66" s="257"/>
      <c r="UJO66" s="257"/>
      <c r="UJP66" s="257"/>
      <c r="UJQ66" s="257"/>
      <c r="UJR66" s="257"/>
      <c r="UJS66" s="257"/>
      <c r="UJT66" s="257"/>
      <c r="UJU66" s="257"/>
      <c r="UJV66" s="257"/>
      <c r="UJW66" s="257"/>
      <c r="UJX66" s="257"/>
      <c r="UJY66" s="257"/>
      <c r="UJZ66" s="257"/>
      <c r="UKA66" s="257"/>
      <c r="UKB66" s="257"/>
      <c r="UKC66" s="257"/>
      <c r="UKD66" s="257"/>
      <c r="UKE66" s="257"/>
      <c r="UKF66" s="257"/>
      <c r="UKG66" s="257"/>
      <c r="UKH66" s="257"/>
      <c r="UKI66" s="257"/>
      <c r="UKJ66" s="257"/>
      <c r="UKK66" s="257"/>
      <c r="UKL66" s="257"/>
      <c r="UKM66" s="257"/>
      <c r="UKN66" s="257"/>
      <c r="UKO66" s="257"/>
      <c r="UKP66" s="257"/>
      <c r="UKQ66" s="257"/>
      <c r="UKR66" s="257"/>
      <c r="UKS66" s="257"/>
      <c r="UKT66" s="257"/>
      <c r="UKU66" s="257"/>
      <c r="UKV66" s="257"/>
      <c r="UKW66" s="257"/>
      <c r="UKX66" s="257"/>
      <c r="UKY66" s="257"/>
      <c r="UKZ66" s="257"/>
      <c r="ULA66" s="257"/>
      <c r="ULB66" s="257"/>
      <c r="ULC66" s="257"/>
      <c r="ULD66" s="257"/>
      <c r="ULE66" s="257"/>
      <c r="ULF66" s="257"/>
      <c r="ULG66" s="257"/>
      <c r="ULH66" s="257"/>
      <c r="ULI66" s="257"/>
      <c r="ULJ66" s="257"/>
      <c r="ULK66" s="257"/>
      <c r="ULL66" s="257"/>
      <c r="ULM66" s="257"/>
      <c r="ULN66" s="257"/>
      <c r="ULO66" s="257"/>
      <c r="ULP66" s="257"/>
      <c r="ULQ66" s="257"/>
      <c r="ULR66" s="257"/>
      <c r="ULS66" s="257"/>
      <c r="ULT66" s="257"/>
      <c r="ULU66" s="257"/>
      <c r="ULV66" s="257"/>
      <c r="ULW66" s="257"/>
      <c r="ULX66" s="257"/>
      <c r="ULY66" s="257"/>
      <c r="ULZ66" s="257"/>
      <c r="UMA66" s="257"/>
      <c r="UMB66" s="257"/>
      <c r="UMC66" s="257"/>
      <c r="UMD66" s="257"/>
      <c r="UME66" s="257"/>
      <c r="UMF66" s="257"/>
      <c r="UMG66" s="257"/>
      <c r="UMH66" s="257"/>
      <c r="UMI66" s="257"/>
      <c r="UMJ66" s="257"/>
      <c r="UMK66" s="257"/>
      <c r="UML66" s="257"/>
      <c r="UMM66" s="257"/>
      <c r="UMN66" s="257"/>
      <c r="UMO66" s="257"/>
      <c r="UMP66" s="257"/>
      <c r="UMQ66" s="257"/>
      <c r="UMR66" s="257"/>
      <c r="UMS66" s="257"/>
      <c r="UMT66" s="257"/>
      <c r="UMU66" s="257"/>
      <c r="UMV66" s="257"/>
      <c r="UMW66" s="257"/>
      <c r="UMX66" s="257"/>
      <c r="UMY66" s="257"/>
      <c r="UMZ66" s="257"/>
      <c r="UNA66" s="257"/>
      <c r="UNB66" s="257"/>
      <c r="UNC66" s="257"/>
      <c r="UND66" s="257"/>
      <c r="UNE66" s="257"/>
      <c r="UNF66" s="257"/>
      <c r="UNG66" s="257"/>
      <c r="UNH66" s="257"/>
      <c r="UNI66" s="257"/>
      <c r="UNJ66" s="257"/>
      <c r="UNK66" s="257"/>
      <c r="UNL66" s="257"/>
      <c r="UNM66" s="257"/>
      <c r="UNN66" s="257"/>
      <c r="UNO66" s="257"/>
      <c r="UNP66" s="257"/>
      <c r="UNQ66" s="257"/>
      <c r="UNR66" s="257"/>
      <c r="UNS66" s="257"/>
      <c r="UNT66" s="257"/>
      <c r="UNU66" s="257"/>
      <c r="UNV66" s="257"/>
      <c r="UNW66" s="257"/>
      <c r="UNX66" s="257"/>
      <c r="UNY66" s="257"/>
      <c r="UNZ66" s="257"/>
      <c r="UOA66" s="257"/>
      <c r="UOB66" s="257"/>
      <c r="UOC66" s="257"/>
      <c r="UOD66" s="257"/>
      <c r="UOE66" s="257"/>
      <c r="UOF66" s="257"/>
      <c r="UOG66" s="257"/>
      <c r="UOH66" s="257"/>
      <c r="UOI66" s="257"/>
      <c r="UOJ66" s="257"/>
      <c r="UOK66" s="257"/>
      <c r="UOL66" s="257"/>
      <c r="UOM66" s="257"/>
      <c r="UON66" s="257"/>
      <c r="UOO66" s="257"/>
      <c r="UOP66" s="257"/>
      <c r="UOQ66" s="257"/>
      <c r="UOR66" s="257"/>
      <c r="UOS66" s="257"/>
      <c r="UOT66" s="257"/>
      <c r="UOU66" s="257"/>
      <c r="UOV66" s="257"/>
      <c r="UOW66" s="257"/>
      <c r="UOX66" s="257"/>
      <c r="UOY66" s="257"/>
      <c r="UOZ66" s="257"/>
      <c r="UPA66" s="257"/>
      <c r="UPB66" s="257"/>
      <c r="UPC66" s="257"/>
      <c r="UPD66" s="257"/>
      <c r="UPE66" s="257"/>
      <c r="UPF66" s="257"/>
      <c r="UPG66" s="257"/>
      <c r="UPH66" s="257"/>
      <c r="UPI66" s="257"/>
      <c r="UPJ66" s="257"/>
      <c r="UPK66" s="257"/>
      <c r="UPL66" s="257"/>
      <c r="UPM66" s="257"/>
      <c r="UPN66" s="257"/>
      <c r="UPO66" s="257"/>
      <c r="UPP66" s="257"/>
      <c r="UPQ66" s="257"/>
      <c r="UPR66" s="257"/>
      <c r="UPS66" s="257"/>
      <c r="UPT66" s="257"/>
      <c r="UPU66" s="257"/>
      <c r="UPV66" s="257"/>
      <c r="UPW66" s="257"/>
      <c r="UPX66" s="257"/>
      <c r="UPY66" s="257"/>
      <c r="UPZ66" s="257"/>
      <c r="UQA66" s="257"/>
      <c r="UQB66" s="257"/>
      <c r="UQC66" s="257"/>
      <c r="UQD66" s="257"/>
      <c r="UQE66" s="257"/>
      <c r="UQF66" s="257"/>
      <c r="UQG66" s="257"/>
      <c r="UQH66" s="257"/>
      <c r="UQI66" s="257"/>
      <c r="UQJ66" s="257"/>
      <c r="UQK66" s="257"/>
      <c r="UQL66" s="257"/>
      <c r="UQM66" s="257"/>
      <c r="UQN66" s="257"/>
      <c r="UQO66" s="257"/>
      <c r="UQP66" s="257"/>
      <c r="UQQ66" s="257"/>
      <c r="UQR66" s="257"/>
      <c r="UQS66" s="257"/>
      <c r="UQT66" s="257"/>
      <c r="UQU66" s="257"/>
      <c r="UQV66" s="257"/>
      <c r="UQW66" s="257"/>
      <c r="UQX66" s="257"/>
      <c r="UQY66" s="257"/>
      <c r="UQZ66" s="257"/>
      <c r="URA66" s="257"/>
      <c r="URB66" s="257"/>
      <c r="URC66" s="257"/>
      <c r="URD66" s="257"/>
      <c r="URE66" s="257"/>
      <c r="URF66" s="257"/>
      <c r="URG66" s="257"/>
      <c r="URH66" s="257"/>
      <c r="URI66" s="257"/>
      <c r="URJ66" s="257"/>
      <c r="URK66" s="257"/>
      <c r="URL66" s="257"/>
      <c r="URM66" s="257"/>
      <c r="URN66" s="257"/>
      <c r="URO66" s="257"/>
      <c r="URP66" s="257"/>
      <c r="URQ66" s="257"/>
      <c r="URR66" s="257"/>
      <c r="URS66" s="257"/>
      <c r="URT66" s="257"/>
      <c r="URU66" s="257"/>
      <c r="URV66" s="257"/>
      <c r="URW66" s="257"/>
      <c r="URX66" s="257"/>
      <c r="URY66" s="257"/>
      <c r="URZ66" s="257"/>
      <c r="USA66" s="257"/>
      <c r="USB66" s="257"/>
      <c r="USC66" s="257"/>
      <c r="USD66" s="257"/>
      <c r="USE66" s="257"/>
      <c r="USF66" s="257"/>
      <c r="USG66" s="257"/>
      <c r="USH66" s="257"/>
      <c r="USI66" s="257"/>
      <c r="USJ66" s="257"/>
      <c r="USK66" s="257"/>
      <c r="USL66" s="257"/>
      <c r="USM66" s="257"/>
      <c r="USN66" s="257"/>
      <c r="USO66" s="257"/>
      <c r="USP66" s="257"/>
      <c r="USQ66" s="257"/>
      <c r="USR66" s="257"/>
      <c r="USS66" s="257"/>
      <c r="UST66" s="257"/>
      <c r="USU66" s="257"/>
      <c r="USV66" s="257"/>
      <c r="USW66" s="257"/>
      <c r="USX66" s="257"/>
      <c r="USY66" s="257"/>
      <c r="USZ66" s="257"/>
      <c r="UTA66" s="257"/>
      <c r="UTB66" s="257"/>
      <c r="UTC66" s="257"/>
      <c r="UTD66" s="257"/>
      <c r="UTE66" s="257"/>
      <c r="UTF66" s="257"/>
      <c r="UTG66" s="257"/>
      <c r="UTH66" s="257"/>
      <c r="UTI66" s="257"/>
      <c r="UTJ66" s="257"/>
      <c r="UTK66" s="257"/>
      <c r="UTL66" s="257"/>
      <c r="UTM66" s="257"/>
      <c r="UTN66" s="257"/>
      <c r="UTO66" s="257"/>
      <c r="UTP66" s="257"/>
      <c r="UTQ66" s="257"/>
      <c r="UTR66" s="257"/>
      <c r="UTS66" s="257"/>
      <c r="UTT66" s="257"/>
      <c r="UTU66" s="257"/>
      <c r="UTV66" s="257"/>
      <c r="UTW66" s="257"/>
      <c r="UTX66" s="257"/>
      <c r="UTY66" s="257"/>
      <c r="UTZ66" s="257"/>
      <c r="UUA66" s="257"/>
      <c r="UUB66" s="257"/>
      <c r="UUC66" s="257"/>
      <c r="UUD66" s="257"/>
      <c r="UUE66" s="257"/>
      <c r="UUF66" s="257"/>
      <c r="UUG66" s="257"/>
      <c r="UUH66" s="257"/>
      <c r="UUI66" s="257"/>
      <c r="UUJ66" s="257"/>
      <c r="UUK66" s="257"/>
      <c r="UUL66" s="257"/>
      <c r="UUM66" s="257"/>
      <c r="UUN66" s="257"/>
      <c r="UUO66" s="257"/>
      <c r="UUP66" s="257"/>
      <c r="UUQ66" s="257"/>
      <c r="UUR66" s="257"/>
      <c r="UUS66" s="257"/>
      <c r="UUT66" s="257"/>
      <c r="UUU66" s="257"/>
      <c r="UUV66" s="257"/>
      <c r="UUW66" s="257"/>
      <c r="UUX66" s="257"/>
      <c r="UUY66" s="257"/>
      <c r="UUZ66" s="257"/>
      <c r="UVA66" s="257"/>
      <c r="UVB66" s="257"/>
      <c r="UVC66" s="257"/>
      <c r="UVD66" s="257"/>
      <c r="UVE66" s="257"/>
      <c r="UVF66" s="257"/>
      <c r="UVG66" s="257"/>
      <c r="UVH66" s="257"/>
      <c r="UVI66" s="257"/>
      <c r="UVJ66" s="257"/>
      <c r="UVK66" s="257"/>
      <c r="UVL66" s="257"/>
      <c r="UVM66" s="257"/>
      <c r="UVN66" s="257"/>
      <c r="UVO66" s="257"/>
      <c r="UVP66" s="257"/>
      <c r="UVQ66" s="257"/>
      <c r="UVR66" s="257"/>
      <c r="UVS66" s="257"/>
      <c r="UVT66" s="257"/>
      <c r="UVU66" s="257"/>
      <c r="UVV66" s="257"/>
      <c r="UVW66" s="257"/>
      <c r="UVX66" s="257"/>
      <c r="UVY66" s="257"/>
      <c r="UVZ66" s="257"/>
      <c r="UWA66" s="257"/>
      <c r="UWB66" s="257"/>
      <c r="UWC66" s="257"/>
      <c r="UWD66" s="257"/>
      <c r="UWE66" s="257"/>
      <c r="UWF66" s="257"/>
      <c r="UWG66" s="257"/>
      <c r="UWH66" s="257"/>
      <c r="UWI66" s="257"/>
      <c r="UWJ66" s="257"/>
      <c r="UWK66" s="257"/>
      <c r="UWL66" s="257"/>
      <c r="UWM66" s="257"/>
      <c r="UWN66" s="257"/>
      <c r="UWO66" s="257"/>
      <c r="UWP66" s="257"/>
      <c r="UWQ66" s="257"/>
      <c r="UWR66" s="257"/>
      <c r="UWS66" s="257"/>
      <c r="UWT66" s="257"/>
      <c r="UWU66" s="257"/>
      <c r="UWV66" s="257"/>
      <c r="UWW66" s="257"/>
      <c r="UWX66" s="257"/>
      <c r="UWY66" s="257"/>
      <c r="UWZ66" s="257"/>
      <c r="UXA66" s="257"/>
      <c r="UXB66" s="257"/>
      <c r="UXC66" s="257"/>
      <c r="UXD66" s="257"/>
      <c r="UXE66" s="257"/>
      <c r="UXF66" s="257"/>
      <c r="UXG66" s="257"/>
      <c r="UXH66" s="257"/>
      <c r="UXI66" s="257"/>
      <c r="UXJ66" s="257"/>
      <c r="UXK66" s="257"/>
      <c r="UXL66" s="257"/>
      <c r="UXM66" s="257"/>
      <c r="UXN66" s="257"/>
      <c r="UXO66" s="257"/>
      <c r="UXP66" s="257"/>
      <c r="UXQ66" s="257"/>
      <c r="UXR66" s="257"/>
      <c r="UXS66" s="257"/>
      <c r="UXT66" s="257"/>
      <c r="UXU66" s="257"/>
      <c r="UXV66" s="257"/>
      <c r="UXW66" s="257"/>
      <c r="UXX66" s="257"/>
      <c r="UXY66" s="257"/>
      <c r="UXZ66" s="257"/>
      <c r="UYA66" s="257"/>
      <c r="UYB66" s="257"/>
      <c r="UYC66" s="257"/>
      <c r="UYD66" s="257"/>
      <c r="UYE66" s="257"/>
      <c r="UYF66" s="257"/>
      <c r="UYG66" s="257"/>
      <c r="UYH66" s="257"/>
      <c r="UYI66" s="257"/>
      <c r="UYJ66" s="257"/>
      <c r="UYK66" s="257"/>
      <c r="UYL66" s="257"/>
      <c r="UYM66" s="257"/>
      <c r="UYN66" s="257"/>
      <c r="UYO66" s="257"/>
      <c r="UYP66" s="257"/>
      <c r="UYQ66" s="257"/>
      <c r="UYR66" s="257"/>
      <c r="UYS66" s="257"/>
      <c r="UYT66" s="257"/>
      <c r="UYU66" s="257"/>
      <c r="UYV66" s="257"/>
      <c r="UYW66" s="257"/>
      <c r="UYX66" s="257"/>
      <c r="UYY66" s="257"/>
      <c r="UYZ66" s="257"/>
      <c r="UZA66" s="257"/>
      <c r="UZB66" s="257"/>
      <c r="UZC66" s="257"/>
      <c r="UZD66" s="257"/>
      <c r="UZE66" s="257"/>
      <c r="UZF66" s="257"/>
      <c r="UZG66" s="257"/>
      <c r="UZH66" s="257"/>
      <c r="UZI66" s="257"/>
      <c r="UZJ66" s="257"/>
      <c r="UZK66" s="257"/>
      <c r="UZL66" s="257"/>
      <c r="UZM66" s="257"/>
      <c r="UZN66" s="257"/>
      <c r="UZO66" s="257"/>
      <c r="UZP66" s="257"/>
      <c r="UZQ66" s="257"/>
      <c r="UZR66" s="257"/>
      <c r="UZS66" s="257"/>
      <c r="UZT66" s="257"/>
      <c r="UZU66" s="257"/>
      <c r="UZV66" s="257"/>
      <c r="UZW66" s="257"/>
      <c r="UZX66" s="257"/>
      <c r="UZY66" s="257"/>
      <c r="UZZ66" s="257"/>
      <c r="VAA66" s="257"/>
      <c r="VAB66" s="257"/>
      <c r="VAC66" s="257"/>
      <c r="VAD66" s="257"/>
      <c r="VAE66" s="257"/>
      <c r="VAF66" s="257"/>
      <c r="VAG66" s="257"/>
      <c r="VAH66" s="257"/>
      <c r="VAI66" s="257"/>
      <c r="VAJ66" s="257"/>
      <c r="VAK66" s="257"/>
      <c r="VAL66" s="257"/>
      <c r="VAM66" s="257"/>
      <c r="VAN66" s="257"/>
      <c r="VAO66" s="257"/>
      <c r="VAP66" s="257"/>
      <c r="VAQ66" s="257"/>
      <c r="VAR66" s="257"/>
      <c r="VAS66" s="257"/>
      <c r="VAT66" s="257"/>
      <c r="VAU66" s="257"/>
      <c r="VAV66" s="257"/>
      <c r="VAW66" s="257"/>
      <c r="VAX66" s="257"/>
      <c r="VAY66" s="257"/>
      <c r="VAZ66" s="257"/>
      <c r="VBA66" s="257"/>
      <c r="VBB66" s="257"/>
      <c r="VBC66" s="257"/>
      <c r="VBD66" s="257"/>
      <c r="VBE66" s="257"/>
      <c r="VBF66" s="257"/>
      <c r="VBG66" s="257"/>
      <c r="VBH66" s="257"/>
      <c r="VBI66" s="257"/>
      <c r="VBJ66" s="257"/>
      <c r="VBK66" s="257"/>
      <c r="VBL66" s="257"/>
      <c r="VBM66" s="257"/>
      <c r="VBN66" s="257"/>
      <c r="VBO66" s="257"/>
      <c r="VBP66" s="257"/>
      <c r="VBQ66" s="257"/>
      <c r="VBR66" s="257"/>
      <c r="VBS66" s="257"/>
      <c r="VBT66" s="257"/>
      <c r="VBU66" s="257"/>
      <c r="VBV66" s="257"/>
      <c r="VBW66" s="257"/>
      <c r="VBX66" s="257"/>
      <c r="VBY66" s="257"/>
      <c r="VBZ66" s="257"/>
      <c r="VCA66" s="257"/>
      <c r="VCB66" s="257"/>
      <c r="VCC66" s="257"/>
      <c r="VCD66" s="257"/>
      <c r="VCE66" s="257"/>
      <c r="VCF66" s="257"/>
      <c r="VCG66" s="257"/>
      <c r="VCH66" s="257"/>
      <c r="VCI66" s="257"/>
      <c r="VCJ66" s="257"/>
      <c r="VCK66" s="257"/>
      <c r="VCL66" s="257"/>
      <c r="VCM66" s="257"/>
      <c r="VCN66" s="257"/>
      <c r="VCO66" s="257"/>
      <c r="VCP66" s="257"/>
      <c r="VCQ66" s="257"/>
      <c r="VCR66" s="257"/>
      <c r="VCS66" s="257"/>
      <c r="VCT66" s="257"/>
      <c r="VCU66" s="257"/>
      <c r="VCV66" s="257"/>
      <c r="VCW66" s="257"/>
      <c r="VCX66" s="257"/>
      <c r="VCY66" s="257"/>
      <c r="VCZ66" s="257"/>
      <c r="VDA66" s="257"/>
      <c r="VDB66" s="257"/>
      <c r="VDC66" s="257"/>
      <c r="VDD66" s="257"/>
      <c r="VDE66" s="257"/>
      <c r="VDF66" s="257"/>
      <c r="VDG66" s="257"/>
      <c r="VDH66" s="257"/>
      <c r="VDI66" s="257"/>
      <c r="VDJ66" s="257"/>
      <c r="VDK66" s="257"/>
      <c r="VDL66" s="257"/>
      <c r="VDM66" s="257"/>
      <c r="VDN66" s="257"/>
      <c r="VDO66" s="257"/>
      <c r="VDP66" s="257"/>
      <c r="VDQ66" s="257"/>
      <c r="VDR66" s="257"/>
      <c r="VDS66" s="257"/>
      <c r="VDT66" s="257"/>
      <c r="VDU66" s="257"/>
      <c r="VDV66" s="257"/>
      <c r="VDW66" s="257"/>
      <c r="VDX66" s="257"/>
      <c r="VDY66" s="257"/>
      <c r="VDZ66" s="257"/>
      <c r="VEA66" s="257"/>
      <c r="VEB66" s="257"/>
      <c r="VEC66" s="257"/>
      <c r="VED66" s="257"/>
      <c r="VEE66" s="257"/>
      <c r="VEF66" s="257"/>
      <c r="VEG66" s="257"/>
      <c r="VEH66" s="257"/>
      <c r="VEI66" s="257"/>
      <c r="VEJ66" s="257"/>
      <c r="VEK66" s="257"/>
      <c r="VEL66" s="257"/>
      <c r="VEM66" s="257"/>
      <c r="VEN66" s="257"/>
      <c r="VEO66" s="257"/>
      <c r="VEP66" s="257"/>
      <c r="VEQ66" s="257"/>
      <c r="VER66" s="257"/>
      <c r="VES66" s="257"/>
      <c r="VET66" s="257"/>
      <c r="VEU66" s="257"/>
      <c r="VEV66" s="257"/>
      <c r="VEW66" s="257"/>
      <c r="VEX66" s="257"/>
      <c r="VEY66" s="257"/>
      <c r="VEZ66" s="257"/>
      <c r="VFA66" s="257"/>
      <c r="VFB66" s="257"/>
      <c r="VFC66" s="257"/>
      <c r="VFD66" s="257"/>
      <c r="VFE66" s="257"/>
      <c r="VFF66" s="257"/>
      <c r="VFG66" s="257"/>
      <c r="VFH66" s="257"/>
      <c r="VFI66" s="257"/>
      <c r="VFJ66" s="257"/>
      <c r="VFK66" s="257"/>
      <c r="VFL66" s="257"/>
      <c r="VFM66" s="257"/>
      <c r="VFN66" s="257"/>
      <c r="VFO66" s="257"/>
      <c r="VFP66" s="257"/>
      <c r="VFQ66" s="257"/>
      <c r="VFR66" s="257"/>
      <c r="VFS66" s="257"/>
      <c r="VFT66" s="257"/>
      <c r="VFU66" s="257"/>
      <c r="VFV66" s="257"/>
      <c r="VFW66" s="257"/>
      <c r="VFX66" s="257"/>
      <c r="VFY66" s="257"/>
      <c r="VFZ66" s="257"/>
      <c r="VGA66" s="257"/>
      <c r="VGB66" s="257"/>
      <c r="VGC66" s="257"/>
      <c r="VGD66" s="257"/>
      <c r="VGE66" s="257"/>
      <c r="VGF66" s="257"/>
      <c r="VGG66" s="257"/>
      <c r="VGH66" s="257"/>
      <c r="VGI66" s="257"/>
      <c r="VGJ66" s="257"/>
      <c r="VGK66" s="257"/>
      <c r="VGL66" s="257"/>
      <c r="VGM66" s="257"/>
      <c r="VGN66" s="257"/>
      <c r="VGO66" s="257"/>
      <c r="VGP66" s="257"/>
      <c r="VGQ66" s="257"/>
      <c r="VGR66" s="257"/>
      <c r="VGS66" s="257"/>
      <c r="VGT66" s="257"/>
      <c r="VGU66" s="257"/>
      <c r="VGV66" s="257"/>
      <c r="VGW66" s="257"/>
      <c r="VGX66" s="257"/>
      <c r="VGY66" s="257"/>
      <c r="VGZ66" s="257"/>
      <c r="VHA66" s="257"/>
      <c r="VHB66" s="257"/>
      <c r="VHC66" s="257"/>
      <c r="VHD66" s="257"/>
      <c r="VHE66" s="257"/>
      <c r="VHF66" s="257"/>
      <c r="VHG66" s="257"/>
      <c r="VHH66" s="257"/>
      <c r="VHI66" s="257"/>
      <c r="VHJ66" s="257"/>
      <c r="VHK66" s="257"/>
      <c r="VHL66" s="257"/>
      <c r="VHM66" s="257"/>
      <c r="VHN66" s="257"/>
      <c r="VHO66" s="257"/>
      <c r="VHP66" s="257"/>
      <c r="VHQ66" s="257"/>
      <c r="VHR66" s="257"/>
      <c r="VHS66" s="257"/>
      <c r="VHT66" s="257"/>
      <c r="VHU66" s="257"/>
      <c r="VHV66" s="257"/>
      <c r="VHW66" s="257"/>
      <c r="VHX66" s="257"/>
      <c r="VHY66" s="257"/>
      <c r="VHZ66" s="257"/>
      <c r="VIA66" s="257"/>
      <c r="VIB66" s="257"/>
      <c r="VIC66" s="257"/>
      <c r="VID66" s="257"/>
      <c r="VIE66" s="257"/>
      <c r="VIF66" s="257"/>
      <c r="VIG66" s="257"/>
      <c r="VIH66" s="257"/>
      <c r="VII66" s="257"/>
      <c r="VIJ66" s="257"/>
      <c r="VIK66" s="257"/>
      <c r="VIL66" s="257"/>
      <c r="VIM66" s="257"/>
      <c r="VIN66" s="257"/>
      <c r="VIO66" s="257"/>
      <c r="VIP66" s="257"/>
      <c r="VIQ66" s="257"/>
      <c r="VIR66" s="257"/>
      <c r="VIS66" s="257"/>
      <c r="VIT66" s="257"/>
      <c r="VIU66" s="257"/>
      <c r="VIV66" s="257"/>
      <c r="VIW66" s="257"/>
      <c r="VIX66" s="257"/>
      <c r="VIY66" s="257"/>
      <c r="VIZ66" s="257"/>
      <c r="VJA66" s="257"/>
      <c r="VJB66" s="257"/>
      <c r="VJC66" s="257"/>
      <c r="VJD66" s="257"/>
      <c r="VJE66" s="257"/>
      <c r="VJF66" s="257"/>
      <c r="VJG66" s="257"/>
      <c r="VJH66" s="257"/>
      <c r="VJI66" s="257"/>
      <c r="VJJ66" s="257"/>
      <c r="VJK66" s="257"/>
      <c r="VJL66" s="257"/>
      <c r="VJM66" s="257"/>
      <c r="VJN66" s="257"/>
      <c r="VJO66" s="257"/>
      <c r="VJP66" s="257"/>
      <c r="VJQ66" s="257"/>
      <c r="VJR66" s="257"/>
      <c r="VJS66" s="257"/>
      <c r="VJT66" s="257"/>
      <c r="VJU66" s="257"/>
      <c r="VJV66" s="257"/>
      <c r="VJW66" s="257"/>
      <c r="VJX66" s="257"/>
      <c r="VJY66" s="257"/>
      <c r="VJZ66" s="257"/>
      <c r="VKA66" s="257"/>
      <c r="VKB66" s="257"/>
      <c r="VKC66" s="257"/>
      <c r="VKD66" s="257"/>
      <c r="VKE66" s="257"/>
      <c r="VKF66" s="257"/>
      <c r="VKG66" s="257"/>
      <c r="VKH66" s="257"/>
      <c r="VKI66" s="257"/>
      <c r="VKJ66" s="257"/>
      <c r="VKK66" s="257"/>
      <c r="VKL66" s="257"/>
      <c r="VKM66" s="257"/>
      <c r="VKN66" s="257"/>
      <c r="VKO66" s="257"/>
      <c r="VKP66" s="257"/>
      <c r="VKQ66" s="257"/>
      <c r="VKR66" s="257"/>
      <c r="VKS66" s="257"/>
      <c r="VKT66" s="257"/>
      <c r="VKU66" s="257"/>
      <c r="VKV66" s="257"/>
      <c r="VKW66" s="257"/>
      <c r="VKX66" s="257"/>
      <c r="VKY66" s="257"/>
      <c r="VKZ66" s="257"/>
      <c r="VLA66" s="257"/>
      <c r="VLB66" s="257"/>
      <c r="VLC66" s="257"/>
      <c r="VLD66" s="257"/>
      <c r="VLE66" s="257"/>
      <c r="VLF66" s="257"/>
      <c r="VLG66" s="257"/>
      <c r="VLH66" s="257"/>
      <c r="VLI66" s="257"/>
      <c r="VLJ66" s="257"/>
      <c r="VLK66" s="257"/>
      <c r="VLL66" s="257"/>
      <c r="VLM66" s="257"/>
      <c r="VLN66" s="257"/>
      <c r="VLO66" s="257"/>
      <c r="VLP66" s="257"/>
      <c r="VLQ66" s="257"/>
      <c r="VLR66" s="257"/>
      <c r="VLS66" s="257"/>
      <c r="VLT66" s="257"/>
      <c r="VLU66" s="257"/>
      <c r="VLV66" s="257"/>
      <c r="VLW66" s="257"/>
      <c r="VLX66" s="257"/>
      <c r="VLY66" s="257"/>
      <c r="VLZ66" s="257"/>
      <c r="VMA66" s="257"/>
      <c r="VMB66" s="257"/>
      <c r="VMC66" s="257"/>
      <c r="VMD66" s="257"/>
      <c r="VME66" s="257"/>
      <c r="VMF66" s="257"/>
      <c r="VMG66" s="257"/>
      <c r="VMH66" s="257"/>
      <c r="VMI66" s="257"/>
      <c r="VMJ66" s="257"/>
      <c r="VMK66" s="257"/>
      <c r="VML66" s="257"/>
      <c r="VMM66" s="257"/>
      <c r="VMN66" s="257"/>
      <c r="VMO66" s="257"/>
      <c r="VMP66" s="257"/>
      <c r="VMQ66" s="257"/>
      <c r="VMR66" s="257"/>
      <c r="VMS66" s="257"/>
      <c r="VMT66" s="257"/>
      <c r="VMU66" s="257"/>
      <c r="VMV66" s="257"/>
      <c r="VMW66" s="257"/>
      <c r="VMX66" s="257"/>
      <c r="VMY66" s="257"/>
      <c r="VMZ66" s="257"/>
      <c r="VNA66" s="257"/>
      <c r="VNB66" s="257"/>
      <c r="VNC66" s="257"/>
      <c r="VND66" s="257"/>
      <c r="VNE66" s="257"/>
      <c r="VNF66" s="257"/>
      <c r="VNG66" s="257"/>
      <c r="VNH66" s="257"/>
      <c r="VNI66" s="257"/>
      <c r="VNJ66" s="257"/>
      <c r="VNK66" s="257"/>
      <c r="VNL66" s="257"/>
      <c r="VNM66" s="257"/>
      <c r="VNN66" s="257"/>
      <c r="VNO66" s="257"/>
      <c r="VNP66" s="257"/>
      <c r="VNQ66" s="257"/>
      <c r="VNR66" s="257"/>
      <c r="VNS66" s="257"/>
      <c r="VNT66" s="257"/>
      <c r="VNU66" s="257"/>
      <c r="VNV66" s="257"/>
      <c r="VNW66" s="257"/>
      <c r="VNX66" s="257"/>
      <c r="VNY66" s="257"/>
      <c r="VNZ66" s="257"/>
      <c r="VOA66" s="257"/>
      <c r="VOB66" s="257"/>
      <c r="VOC66" s="257"/>
      <c r="VOD66" s="257"/>
      <c r="VOE66" s="257"/>
      <c r="VOF66" s="257"/>
      <c r="VOG66" s="257"/>
      <c r="VOH66" s="257"/>
      <c r="VOI66" s="257"/>
    </row>
    <row r="67" spans="1:15271" s="258" customFormat="1" ht="153" customHeight="1" x14ac:dyDescent="0.25">
      <c r="A67" s="251" t="s">
        <v>113</v>
      </c>
      <c r="B67" s="4" t="s">
        <v>31</v>
      </c>
      <c r="C67" s="5" t="s">
        <v>36</v>
      </c>
      <c r="D67" s="5" t="s">
        <v>37</v>
      </c>
      <c r="E67" s="6" t="s">
        <v>46</v>
      </c>
      <c r="F67" s="7" t="s">
        <v>61</v>
      </c>
      <c r="G67" s="7" t="s">
        <v>74</v>
      </c>
      <c r="H67" s="12" t="s">
        <v>895</v>
      </c>
      <c r="I67" s="8" t="s">
        <v>105</v>
      </c>
      <c r="J67" s="8" t="s">
        <v>114</v>
      </c>
      <c r="K67" s="8" t="s">
        <v>82</v>
      </c>
      <c r="L67" s="271" t="s">
        <v>1199</v>
      </c>
      <c r="M67" s="7" t="s">
        <v>872</v>
      </c>
      <c r="N67" s="8" t="s">
        <v>883</v>
      </c>
      <c r="O67" s="335">
        <v>100</v>
      </c>
      <c r="P67" s="10" t="s">
        <v>896</v>
      </c>
      <c r="Q67" s="10" t="s">
        <v>897</v>
      </c>
      <c r="R67" s="10" t="s">
        <v>88</v>
      </c>
      <c r="S67" s="335">
        <v>100</v>
      </c>
      <c r="T67" s="10" t="s">
        <v>896</v>
      </c>
      <c r="U67" s="10" t="s">
        <v>897</v>
      </c>
      <c r="V67" s="10" t="s">
        <v>88</v>
      </c>
      <c r="W67" s="10" t="s">
        <v>898</v>
      </c>
      <c r="X67" s="254"/>
      <c r="Y67" s="254"/>
      <c r="Z67" s="254"/>
      <c r="AA67" s="254"/>
      <c r="AB67" s="267"/>
      <c r="AC67" s="267"/>
      <c r="AD67" s="267"/>
      <c r="AE67" s="2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c r="GR67"/>
      <c r="GS67"/>
      <c r="GT67"/>
      <c r="GU67"/>
      <c r="GV67"/>
      <c r="GW67"/>
      <c r="GX67"/>
      <c r="GY67"/>
      <c r="GZ67"/>
      <c r="HA67"/>
      <c r="HB67"/>
      <c r="HC67"/>
      <c r="HD67"/>
      <c r="HE67"/>
      <c r="HF67"/>
      <c r="HG67"/>
      <c r="HH67"/>
      <c r="HI67"/>
      <c r="HJ67"/>
      <c r="HK67"/>
      <c r="HL67"/>
      <c r="HM67"/>
      <c r="HN67"/>
      <c r="HO67"/>
      <c r="HP67"/>
      <c r="HQ67"/>
      <c r="HR67"/>
      <c r="HS67"/>
      <c r="HT67"/>
      <c r="HU67"/>
      <c r="HV67"/>
      <c r="HW67"/>
      <c r="HX67"/>
      <c r="HY67"/>
      <c r="HZ67"/>
      <c r="IA67"/>
      <c r="IB67"/>
      <c r="IC67"/>
      <c r="ID67"/>
      <c r="IE67"/>
      <c r="IF67"/>
      <c r="IG67"/>
      <c r="IH67"/>
      <c r="II67"/>
      <c r="IJ67"/>
      <c r="IK67"/>
      <c r="IL67"/>
      <c r="IM67"/>
      <c r="IN67"/>
      <c r="IO67"/>
      <c r="IP67"/>
      <c r="IQ67"/>
      <c r="IR67"/>
      <c r="IS67"/>
      <c r="IT67"/>
      <c r="IU67"/>
      <c r="IV67"/>
      <c r="IW67"/>
      <c r="IX67"/>
      <c r="IY67"/>
      <c r="IZ67"/>
      <c r="JA67"/>
      <c r="JB67"/>
      <c r="JC67"/>
      <c r="JD67"/>
      <c r="JE67"/>
      <c r="JF67"/>
      <c r="JG67"/>
      <c r="JH67"/>
      <c r="JI67"/>
      <c r="JJ67"/>
      <c r="JK67"/>
      <c r="JL67"/>
      <c r="JM67"/>
      <c r="JN67"/>
      <c r="JO67"/>
      <c r="JP67"/>
      <c r="JQ67"/>
      <c r="JR67"/>
      <c r="JS67"/>
      <c r="JT67"/>
      <c r="JU67"/>
      <c r="JV67"/>
      <c r="JW67"/>
      <c r="JX67"/>
      <c r="JY67"/>
      <c r="JZ67"/>
      <c r="KA67"/>
      <c r="KB67"/>
      <c r="KC67"/>
      <c r="KD67"/>
      <c r="KE67"/>
      <c r="KF67"/>
      <c r="KG67"/>
      <c r="KH67"/>
      <c r="KI67"/>
      <c r="KJ67"/>
      <c r="KK67"/>
      <c r="KL67"/>
      <c r="KM67"/>
      <c r="KN67"/>
      <c r="KO67"/>
      <c r="KP67" s="257"/>
      <c r="KQ67" s="257"/>
      <c r="KR67" s="257"/>
      <c r="KS67" s="257"/>
      <c r="KT67" s="257"/>
      <c r="KU67" s="257"/>
      <c r="KV67" s="257"/>
      <c r="KW67" s="257"/>
      <c r="KX67" s="257"/>
      <c r="KY67" s="257"/>
      <c r="KZ67" s="257"/>
      <c r="LA67" s="257"/>
      <c r="LB67" s="257"/>
      <c r="LC67" s="257"/>
      <c r="LD67" s="257"/>
      <c r="LE67" s="257"/>
      <c r="LF67" s="257"/>
      <c r="LG67" s="257"/>
      <c r="LH67" s="257"/>
      <c r="LI67" s="257"/>
      <c r="LJ67" s="257"/>
      <c r="LK67" s="257"/>
      <c r="LL67" s="257"/>
      <c r="LM67" s="257"/>
      <c r="LN67" s="257"/>
      <c r="LO67" s="257"/>
      <c r="LP67" s="257"/>
      <c r="LQ67" s="257"/>
      <c r="LR67" s="257"/>
      <c r="LS67" s="257"/>
      <c r="LT67" s="257"/>
      <c r="LU67" s="257"/>
      <c r="LV67" s="257"/>
      <c r="LW67" s="257"/>
      <c r="LX67" s="257"/>
      <c r="LY67" s="257"/>
      <c r="LZ67" s="257"/>
      <c r="MA67" s="257"/>
      <c r="MB67" s="257"/>
      <c r="MC67" s="257"/>
      <c r="MD67" s="257"/>
      <c r="ME67" s="257"/>
      <c r="MF67" s="257"/>
      <c r="MG67" s="257"/>
      <c r="MH67" s="257"/>
      <c r="MI67" s="257"/>
      <c r="MJ67" s="257"/>
      <c r="MK67" s="257"/>
      <c r="ML67" s="257"/>
      <c r="MM67" s="257"/>
      <c r="MN67" s="257"/>
      <c r="MO67" s="257"/>
      <c r="MP67" s="257"/>
      <c r="MQ67" s="257"/>
      <c r="MR67" s="257"/>
      <c r="MS67" s="257"/>
      <c r="MT67" s="257"/>
      <c r="MU67" s="257"/>
      <c r="MV67" s="257"/>
      <c r="MW67" s="257"/>
      <c r="MX67" s="257"/>
      <c r="MY67" s="257"/>
      <c r="MZ67" s="257"/>
      <c r="NA67" s="257"/>
      <c r="NB67" s="257"/>
      <c r="NC67" s="257"/>
      <c r="ND67" s="257"/>
      <c r="NE67" s="257"/>
      <c r="NF67" s="257"/>
      <c r="NG67" s="257"/>
      <c r="NH67" s="257"/>
      <c r="NI67" s="257"/>
      <c r="NJ67" s="257"/>
      <c r="NK67" s="257"/>
      <c r="NL67" s="257"/>
      <c r="NM67" s="257"/>
      <c r="NN67" s="257"/>
      <c r="NO67" s="257"/>
      <c r="NP67" s="257"/>
      <c r="NQ67" s="257"/>
      <c r="NR67" s="257"/>
      <c r="NS67" s="257"/>
      <c r="NT67" s="257"/>
      <c r="NU67" s="257"/>
      <c r="NV67" s="257"/>
      <c r="NW67" s="257"/>
      <c r="NX67" s="257"/>
      <c r="NY67" s="257"/>
      <c r="NZ67" s="257"/>
      <c r="OA67" s="257"/>
      <c r="OB67" s="257"/>
      <c r="OC67" s="257"/>
      <c r="OD67" s="257"/>
      <c r="OE67" s="257"/>
      <c r="OF67" s="257"/>
      <c r="OG67" s="257"/>
      <c r="OH67" s="257"/>
      <c r="OI67" s="257"/>
      <c r="OJ67" s="257"/>
      <c r="OK67" s="257"/>
      <c r="OL67" s="257"/>
      <c r="OM67" s="257"/>
      <c r="ON67" s="257"/>
      <c r="OO67" s="257"/>
      <c r="OP67" s="257"/>
      <c r="OQ67" s="257"/>
      <c r="OR67" s="257"/>
      <c r="OS67" s="257"/>
      <c r="OT67" s="257"/>
      <c r="OU67" s="257"/>
      <c r="OV67" s="257"/>
      <c r="OW67" s="257"/>
      <c r="OX67" s="257"/>
      <c r="OY67" s="257"/>
      <c r="OZ67" s="257"/>
      <c r="PA67" s="257"/>
      <c r="PB67" s="257"/>
      <c r="PC67" s="257"/>
      <c r="PD67" s="257"/>
      <c r="PE67" s="257"/>
      <c r="PF67" s="257"/>
      <c r="PG67" s="257"/>
      <c r="PH67" s="257"/>
      <c r="PI67" s="257"/>
      <c r="PJ67" s="257"/>
      <c r="PK67" s="257"/>
      <c r="PL67" s="257"/>
      <c r="PM67" s="257"/>
      <c r="PN67" s="257"/>
      <c r="PO67" s="257"/>
      <c r="PP67" s="257"/>
      <c r="PQ67" s="257"/>
      <c r="PR67" s="257"/>
      <c r="PS67" s="257"/>
      <c r="PT67" s="257"/>
      <c r="PU67" s="257"/>
      <c r="PV67" s="257"/>
      <c r="PW67" s="257"/>
      <c r="PX67" s="257"/>
      <c r="PY67" s="257"/>
      <c r="PZ67" s="257"/>
      <c r="QA67" s="257"/>
      <c r="QB67" s="257"/>
      <c r="QC67" s="257"/>
      <c r="QD67" s="257"/>
      <c r="QE67" s="257"/>
      <c r="QF67" s="257"/>
      <c r="QG67" s="257"/>
      <c r="QH67" s="257"/>
      <c r="QI67" s="257"/>
      <c r="QJ67" s="257"/>
      <c r="QK67" s="257"/>
      <c r="QL67" s="257"/>
      <c r="QM67" s="257"/>
      <c r="QN67" s="257"/>
      <c r="QO67" s="257"/>
      <c r="QP67" s="257"/>
      <c r="QQ67" s="257"/>
      <c r="QR67" s="257"/>
      <c r="QS67" s="257"/>
      <c r="QT67" s="257"/>
      <c r="QU67" s="257"/>
      <c r="QV67" s="257"/>
      <c r="QW67" s="257"/>
      <c r="QX67" s="257"/>
      <c r="QY67" s="257"/>
      <c r="QZ67" s="257"/>
      <c r="RA67" s="257"/>
      <c r="RB67" s="257"/>
      <c r="RC67" s="257"/>
      <c r="RD67" s="257"/>
      <c r="RE67" s="257"/>
      <c r="RF67" s="257"/>
      <c r="RG67" s="257"/>
      <c r="RH67" s="257"/>
      <c r="RI67" s="257"/>
      <c r="RJ67" s="257"/>
      <c r="RK67" s="257"/>
      <c r="RL67" s="257"/>
      <c r="RM67" s="257"/>
      <c r="RN67" s="257"/>
      <c r="RO67" s="257"/>
      <c r="RP67" s="257"/>
      <c r="RQ67" s="257"/>
      <c r="RR67" s="257"/>
      <c r="RS67" s="257"/>
      <c r="RT67" s="257"/>
      <c r="RU67" s="257"/>
      <c r="RV67" s="257"/>
      <c r="RW67" s="257"/>
      <c r="RX67" s="257"/>
      <c r="RY67" s="257"/>
      <c r="RZ67" s="257"/>
      <c r="SA67" s="257"/>
      <c r="SB67" s="257"/>
      <c r="SC67" s="257"/>
      <c r="SD67" s="257"/>
      <c r="SE67" s="257"/>
      <c r="SF67" s="257"/>
      <c r="SG67" s="257"/>
      <c r="SH67" s="257"/>
      <c r="SI67" s="257"/>
      <c r="SJ67" s="257"/>
      <c r="SK67" s="257"/>
      <c r="SL67" s="257"/>
      <c r="SM67" s="257"/>
      <c r="SN67" s="257"/>
      <c r="SO67" s="257"/>
      <c r="SP67" s="257"/>
      <c r="SQ67" s="257"/>
      <c r="SR67" s="257"/>
      <c r="SS67" s="257"/>
      <c r="ST67" s="257"/>
      <c r="SU67" s="257"/>
      <c r="SV67" s="257"/>
      <c r="SW67" s="257"/>
      <c r="SX67" s="257"/>
      <c r="SY67" s="257"/>
      <c r="SZ67" s="257"/>
      <c r="TA67" s="257"/>
      <c r="TB67" s="257"/>
      <c r="TC67" s="257"/>
      <c r="TD67" s="257"/>
      <c r="TE67" s="257"/>
      <c r="TF67" s="257"/>
      <c r="TG67" s="257"/>
      <c r="TH67" s="257"/>
      <c r="TI67" s="257"/>
      <c r="TJ67" s="257"/>
      <c r="TK67" s="257"/>
      <c r="TL67" s="257"/>
      <c r="TM67" s="257"/>
      <c r="TN67" s="257"/>
      <c r="TO67" s="257"/>
      <c r="TP67" s="257"/>
      <c r="TQ67" s="257"/>
      <c r="TR67" s="257"/>
      <c r="TS67" s="257"/>
      <c r="TT67" s="257"/>
      <c r="TU67" s="257"/>
      <c r="TV67" s="257"/>
      <c r="TW67" s="257"/>
      <c r="TX67" s="257"/>
      <c r="TY67" s="257"/>
      <c r="TZ67" s="257"/>
      <c r="UA67" s="257"/>
      <c r="UB67" s="257"/>
      <c r="UC67" s="257"/>
      <c r="UD67" s="257"/>
      <c r="UE67" s="257"/>
      <c r="UF67" s="257"/>
      <c r="UG67" s="257"/>
      <c r="UH67" s="257"/>
      <c r="UI67" s="257"/>
      <c r="UJ67" s="257"/>
      <c r="UK67" s="257"/>
      <c r="UL67" s="257"/>
      <c r="UM67" s="257"/>
      <c r="UN67" s="257"/>
      <c r="UO67" s="257"/>
      <c r="UP67" s="257"/>
      <c r="UQ67" s="257"/>
      <c r="UR67" s="257"/>
      <c r="US67" s="257"/>
      <c r="UT67" s="257"/>
      <c r="UU67" s="257"/>
      <c r="UV67" s="257"/>
      <c r="UW67" s="257"/>
      <c r="UX67" s="257"/>
      <c r="UY67" s="257"/>
      <c r="UZ67" s="257"/>
      <c r="VA67" s="257"/>
      <c r="VB67" s="257"/>
      <c r="VC67" s="257"/>
      <c r="VD67" s="257"/>
      <c r="VE67" s="257"/>
      <c r="VF67" s="257"/>
      <c r="VG67" s="257"/>
      <c r="VH67" s="257"/>
      <c r="VI67" s="257"/>
      <c r="VJ67" s="257"/>
      <c r="VK67" s="257"/>
      <c r="VL67" s="257"/>
      <c r="VM67" s="257"/>
      <c r="VN67" s="257"/>
      <c r="VO67" s="257"/>
      <c r="VP67" s="257"/>
      <c r="VQ67" s="257"/>
      <c r="VR67" s="257"/>
      <c r="VS67" s="257"/>
      <c r="VT67" s="257"/>
      <c r="VU67" s="257"/>
      <c r="VV67" s="257"/>
      <c r="VW67" s="257"/>
      <c r="VX67" s="257"/>
      <c r="VY67" s="257"/>
      <c r="VZ67" s="257"/>
      <c r="WA67" s="257"/>
      <c r="WB67" s="257"/>
      <c r="WC67" s="257"/>
      <c r="WD67" s="257"/>
      <c r="WE67" s="257"/>
      <c r="WF67" s="257"/>
      <c r="WG67" s="257"/>
      <c r="WH67" s="257"/>
      <c r="WI67" s="257"/>
      <c r="WJ67" s="257"/>
      <c r="WK67" s="257"/>
      <c r="WL67" s="257"/>
      <c r="WM67" s="257"/>
      <c r="WN67" s="257"/>
      <c r="WO67" s="257"/>
      <c r="WP67" s="257"/>
      <c r="WQ67" s="257"/>
      <c r="WR67" s="257"/>
      <c r="WS67" s="257"/>
      <c r="WT67" s="257"/>
      <c r="WU67" s="257"/>
      <c r="WV67" s="257"/>
      <c r="WW67" s="257"/>
      <c r="WX67" s="257"/>
      <c r="WY67" s="257"/>
      <c r="WZ67" s="257"/>
      <c r="XA67" s="257"/>
      <c r="XB67" s="257"/>
      <c r="XC67" s="257"/>
      <c r="XD67" s="257"/>
      <c r="XE67" s="257"/>
      <c r="XF67" s="257"/>
      <c r="XG67" s="257"/>
      <c r="XH67" s="257"/>
      <c r="XI67" s="257"/>
      <c r="XJ67" s="257"/>
      <c r="XK67" s="257"/>
      <c r="XL67" s="257"/>
      <c r="XM67" s="257"/>
      <c r="XN67" s="257"/>
      <c r="XO67" s="257"/>
      <c r="XP67" s="257"/>
      <c r="XQ67" s="257"/>
      <c r="XR67" s="257"/>
      <c r="XS67" s="257"/>
      <c r="XT67" s="257"/>
      <c r="XU67" s="257"/>
      <c r="XV67" s="257"/>
      <c r="XW67" s="257"/>
      <c r="XX67" s="257"/>
      <c r="XY67" s="257"/>
      <c r="XZ67" s="257"/>
      <c r="YA67" s="257"/>
      <c r="YB67" s="257"/>
      <c r="YC67" s="257"/>
      <c r="YD67" s="257"/>
      <c r="YE67" s="257"/>
      <c r="YF67" s="257"/>
      <c r="YG67" s="257"/>
      <c r="YH67" s="257"/>
      <c r="YI67" s="257"/>
      <c r="YJ67" s="257"/>
      <c r="YK67" s="257"/>
      <c r="YL67" s="257"/>
      <c r="YM67" s="257"/>
      <c r="YN67" s="257"/>
      <c r="YO67" s="257"/>
      <c r="YP67" s="257"/>
      <c r="YQ67" s="257"/>
      <c r="YR67" s="257"/>
      <c r="YS67" s="257"/>
      <c r="YT67" s="257"/>
      <c r="YU67" s="257"/>
      <c r="YV67" s="257"/>
      <c r="YW67" s="257"/>
      <c r="YX67" s="257"/>
      <c r="YY67" s="257"/>
      <c r="YZ67" s="257"/>
      <c r="ZA67" s="257"/>
      <c r="ZB67" s="257"/>
      <c r="ZC67" s="257"/>
      <c r="ZD67" s="257"/>
      <c r="ZE67" s="257"/>
      <c r="ZF67" s="257"/>
      <c r="ZG67" s="257"/>
      <c r="ZH67" s="257"/>
      <c r="ZI67" s="257"/>
      <c r="ZJ67" s="257"/>
      <c r="ZK67" s="257"/>
      <c r="ZL67" s="257"/>
      <c r="ZM67" s="257"/>
      <c r="ZN67" s="257"/>
      <c r="ZO67" s="257"/>
      <c r="ZP67" s="257"/>
      <c r="ZQ67" s="257"/>
      <c r="ZR67" s="257"/>
      <c r="ZS67" s="257"/>
      <c r="ZT67" s="257"/>
      <c r="ZU67" s="257"/>
      <c r="ZV67" s="257"/>
      <c r="ZW67" s="257"/>
      <c r="ZX67" s="257"/>
      <c r="ZY67" s="257"/>
      <c r="ZZ67" s="257"/>
      <c r="AAA67" s="257"/>
      <c r="AAB67" s="257"/>
      <c r="AAC67" s="257"/>
      <c r="AAD67" s="257"/>
      <c r="AAE67" s="257"/>
      <c r="AAF67" s="257"/>
      <c r="AAG67" s="257"/>
      <c r="AAH67" s="257"/>
      <c r="AAI67" s="257"/>
      <c r="AAJ67" s="257"/>
      <c r="AAK67" s="257"/>
      <c r="AAL67" s="257"/>
      <c r="AAM67" s="257"/>
      <c r="AAN67" s="257"/>
      <c r="AAO67" s="257"/>
      <c r="AAP67" s="257"/>
      <c r="AAQ67" s="257"/>
      <c r="AAR67" s="257"/>
      <c r="AAS67" s="257"/>
      <c r="AAT67" s="257"/>
      <c r="AAU67" s="257"/>
      <c r="AAV67" s="257"/>
      <c r="AAW67" s="257"/>
      <c r="AAX67" s="257"/>
      <c r="AAY67" s="257"/>
      <c r="AAZ67" s="257"/>
      <c r="ABA67" s="257"/>
      <c r="ABB67" s="257"/>
      <c r="ABC67" s="257"/>
      <c r="ABD67" s="257"/>
      <c r="ABE67" s="257"/>
      <c r="ABF67" s="257"/>
      <c r="ABG67" s="257"/>
      <c r="ABH67" s="257"/>
      <c r="ABI67" s="257"/>
      <c r="ABJ67" s="257"/>
      <c r="ABK67" s="257"/>
      <c r="ABL67" s="257"/>
      <c r="ABM67" s="257"/>
      <c r="ABN67" s="257"/>
      <c r="ABO67" s="257"/>
      <c r="ABP67" s="257"/>
      <c r="ABQ67" s="257"/>
      <c r="ABR67" s="257"/>
      <c r="ABS67" s="257"/>
      <c r="ABT67" s="257"/>
      <c r="ABU67" s="257"/>
      <c r="ABV67" s="257"/>
      <c r="ABW67" s="257"/>
      <c r="ABX67" s="257"/>
      <c r="ABY67" s="257"/>
      <c r="ABZ67" s="257"/>
      <c r="ACA67" s="257"/>
      <c r="ACB67" s="257"/>
      <c r="ACC67" s="257"/>
      <c r="ACD67" s="257"/>
      <c r="ACE67" s="257"/>
      <c r="ACF67" s="257"/>
      <c r="ACG67" s="257"/>
      <c r="ACH67" s="257"/>
      <c r="ACI67" s="257"/>
      <c r="ACJ67" s="257"/>
      <c r="ACK67" s="257"/>
      <c r="ACL67" s="257"/>
      <c r="ACM67" s="257"/>
      <c r="ACN67" s="257"/>
      <c r="ACO67" s="257"/>
      <c r="ACP67" s="257"/>
      <c r="ACQ67" s="257"/>
      <c r="ACR67" s="257"/>
      <c r="ACS67" s="257"/>
      <c r="ACT67" s="257"/>
      <c r="ACU67" s="257"/>
      <c r="ACV67" s="257"/>
      <c r="ACW67" s="257"/>
      <c r="ACX67" s="257"/>
      <c r="ACY67" s="257"/>
      <c r="ACZ67" s="257"/>
      <c r="ADA67" s="257"/>
      <c r="ADB67" s="257"/>
      <c r="ADC67" s="257"/>
      <c r="ADD67" s="257"/>
      <c r="ADE67" s="257"/>
      <c r="ADF67" s="257"/>
      <c r="ADG67" s="257"/>
      <c r="ADH67" s="257"/>
      <c r="ADI67" s="257"/>
      <c r="ADJ67" s="257"/>
      <c r="ADK67" s="257"/>
      <c r="ADL67" s="257"/>
      <c r="ADM67" s="257"/>
      <c r="ADN67" s="257"/>
      <c r="ADO67" s="257"/>
      <c r="ADP67" s="257"/>
      <c r="ADQ67" s="257"/>
      <c r="ADR67" s="257"/>
      <c r="ADS67" s="257"/>
      <c r="ADT67" s="257"/>
      <c r="ADU67" s="257"/>
      <c r="ADV67" s="257"/>
      <c r="ADW67" s="257"/>
      <c r="ADX67" s="257"/>
      <c r="ADY67" s="257"/>
      <c r="ADZ67" s="257"/>
      <c r="AEA67" s="257"/>
      <c r="AEB67" s="257"/>
      <c r="AEC67" s="257"/>
      <c r="AED67" s="257"/>
      <c r="AEE67" s="257"/>
      <c r="AEF67" s="257"/>
      <c r="AEG67" s="257"/>
      <c r="AEH67" s="257"/>
      <c r="AEI67" s="257"/>
      <c r="AEJ67" s="257"/>
      <c r="AEK67" s="257"/>
      <c r="AEL67" s="257"/>
      <c r="AEM67" s="257"/>
      <c r="AEN67" s="257"/>
      <c r="AEO67" s="257"/>
      <c r="AEP67" s="257"/>
      <c r="AEQ67" s="257"/>
      <c r="AER67" s="257"/>
      <c r="AES67" s="257"/>
      <c r="AET67" s="257"/>
      <c r="AEU67" s="257"/>
      <c r="AEV67" s="257"/>
      <c r="AEW67" s="257"/>
      <c r="AEX67" s="257"/>
      <c r="AEY67" s="257"/>
      <c r="AEZ67" s="257"/>
      <c r="AFA67" s="257"/>
      <c r="AFB67" s="257"/>
      <c r="AFC67" s="257"/>
      <c r="AFD67" s="257"/>
      <c r="AFE67" s="257"/>
      <c r="AFF67" s="257"/>
      <c r="AFG67" s="257"/>
      <c r="AFH67" s="257"/>
      <c r="AFI67" s="257"/>
      <c r="AFJ67" s="257"/>
      <c r="AFK67" s="257"/>
      <c r="AFL67" s="257"/>
      <c r="AFM67" s="257"/>
      <c r="AFN67" s="257"/>
      <c r="AFO67" s="257"/>
      <c r="AFP67" s="257"/>
      <c r="AFQ67" s="257"/>
      <c r="AFR67" s="257"/>
      <c r="AFS67" s="257"/>
      <c r="AFT67" s="257"/>
      <c r="AFU67" s="257"/>
      <c r="AFV67" s="257"/>
      <c r="AFW67" s="257"/>
      <c r="AFX67" s="257"/>
      <c r="AFY67" s="257"/>
      <c r="AFZ67" s="257"/>
      <c r="AGA67" s="257"/>
      <c r="AGB67" s="257"/>
      <c r="AGC67" s="257"/>
      <c r="AGD67" s="257"/>
      <c r="AGE67" s="257"/>
      <c r="AGF67" s="257"/>
      <c r="AGG67" s="257"/>
      <c r="AGH67" s="257"/>
      <c r="AGI67" s="257"/>
      <c r="AGJ67" s="257"/>
      <c r="AGK67" s="257"/>
      <c r="AGL67" s="257"/>
      <c r="AGM67" s="257"/>
      <c r="AGN67" s="257"/>
      <c r="AGO67" s="257"/>
      <c r="AGP67" s="257"/>
      <c r="AGQ67" s="257"/>
      <c r="AGR67" s="257"/>
      <c r="AGS67" s="257"/>
      <c r="AGT67" s="257"/>
      <c r="AGU67" s="257"/>
      <c r="AGV67" s="257"/>
      <c r="AGW67" s="257"/>
      <c r="AGX67" s="257"/>
      <c r="AGY67" s="257"/>
      <c r="AGZ67" s="257"/>
      <c r="AHA67" s="257"/>
      <c r="AHB67" s="257"/>
      <c r="AHC67" s="257"/>
      <c r="AHD67" s="257"/>
      <c r="AHE67" s="257"/>
      <c r="AHF67" s="257"/>
      <c r="AHG67" s="257"/>
      <c r="AHH67" s="257"/>
      <c r="AHI67" s="257"/>
      <c r="AHJ67" s="257"/>
      <c r="AHK67" s="257"/>
      <c r="AHL67" s="257"/>
      <c r="AHM67" s="257"/>
      <c r="AHN67" s="257"/>
      <c r="AHO67" s="257"/>
      <c r="AHP67" s="257"/>
      <c r="AHQ67" s="257"/>
      <c r="AHR67" s="257"/>
      <c r="AHS67" s="257"/>
      <c r="AHT67" s="257"/>
      <c r="AHU67" s="257"/>
      <c r="AHV67" s="257"/>
      <c r="AHW67" s="257"/>
      <c r="AHX67" s="257"/>
      <c r="AHY67" s="257"/>
      <c r="AHZ67" s="257"/>
      <c r="AIA67" s="257"/>
      <c r="AIB67" s="257"/>
      <c r="AIC67" s="257"/>
      <c r="AID67" s="257"/>
      <c r="AIE67" s="257"/>
      <c r="AIF67" s="257"/>
      <c r="AIG67" s="257"/>
      <c r="AIH67" s="257"/>
      <c r="AII67" s="257"/>
      <c r="AIJ67" s="257"/>
      <c r="AIK67" s="257"/>
      <c r="AIL67" s="257"/>
      <c r="AIM67" s="257"/>
      <c r="AIN67" s="257"/>
      <c r="AIO67" s="257"/>
      <c r="AIP67" s="257"/>
      <c r="AIQ67" s="257"/>
      <c r="AIR67" s="257"/>
      <c r="AIS67" s="257"/>
      <c r="AIT67" s="257"/>
      <c r="AIU67" s="257"/>
      <c r="AIV67" s="257"/>
      <c r="AIW67" s="257"/>
      <c r="AIX67" s="257"/>
      <c r="AIY67" s="257"/>
      <c r="AIZ67" s="257"/>
      <c r="AJA67" s="257"/>
      <c r="AJB67" s="257"/>
      <c r="AJC67" s="257"/>
      <c r="AJD67" s="257"/>
      <c r="AJE67" s="257"/>
      <c r="AJF67" s="257"/>
      <c r="AJG67" s="257"/>
      <c r="AJH67" s="257"/>
      <c r="AJI67" s="257"/>
      <c r="AJJ67" s="257"/>
      <c r="AJK67" s="257"/>
      <c r="AJL67" s="257"/>
      <c r="AJM67" s="257"/>
      <c r="AJN67" s="257"/>
      <c r="AJO67" s="257"/>
      <c r="AJP67" s="257"/>
      <c r="AJQ67" s="257"/>
      <c r="AJR67" s="257"/>
      <c r="AJS67" s="257"/>
      <c r="AJT67" s="257"/>
      <c r="AJU67" s="257"/>
      <c r="AJV67" s="257"/>
      <c r="AJW67" s="257"/>
      <c r="AJX67" s="257"/>
      <c r="AJY67" s="257"/>
      <c r="AJZ67" s="257"/>
      <c r="AKA67" s="257"/>
      <c r="AKB67" s="257"/>
      <c r="AKC67" s="257"/>
      <c r="AKD67" s="257"/>
      <c r="AKE67" s="257"/>
      <c r="AKF67" s="257"/>
      <c r="AKG67" s="257"/>
      <c r="AKH67" s="257"/>
      <c r="AKI67" s="257"/>
      <c r="AKJ67" s="257"/>
      <c r="AKK67" s="257"/>
      <c r="AKL67" s="257"/>
      <c r="AKM67" s="257"/>
      <c r="AKN67" s="257"/>
      <c r="AKO67" s="257"/>
      <c r="AKP67" s="257"/>
      <c r="AKQ67" s="257"/>
      <c r="AKR67" s="257"/>
      <c r="AKS67" s="257"/>
      <c r="AKT67" s="257"/>
      <c r="AKU67" s="257"/>
      <c r="AKV67" s="257"/>
      <c r="AKW67" s="257"/>
      <c r="AKX67" s="257"/>
      <c r="AKY67" s="257"/>
      <c r="AKZ67" s="257"/>
      <c r="ALA67" s="257"/>
      <c r="ALB67" s="257"/>
      <c r="ALC67" s="257"/>
      <c r="ALD67" s="257"/>
      <c r="ALE67" s="257"/>
      <c r="ALF67" s="257"/>
      <c r="ALG67" s="257"/>
      <c r="ALH67" s="257"/>
      <c r="ALI67" s="257"/>
      <c r="ALJ67" s="257"/>
      <c r="ALK67" s="257"/>
      <c r="ALL67" s="257"/>
      <c r="ALM67" s="257"/>
      <c r="ALN67" s="257"/>
      <c r="ALO67" s="257"/>
      <c r="ALP67" s="257"/>
      <c r="ALQ67" s="257"/>
      <c r="ALR67" s="257"/>
      <c r="ALS67" s="257"/>
      <c r="ALT67" s="257"/>
      <c r="ALU67" s="257"/>
      <c r="ALV67" s="257"/>
      <c r="ALW67" s="257"/>
      <c r="ALX67" s="257"/>
      <c r="ALY67" s="257"/>
      <c r="ALZ67" s="257"/>
      <c r="AMA67" s="257"/>
      <c r="AMB67" s="257"/>
      <c r="AMC67" s="257"/>
      <c r="AMD67" s="257"/>
      <c r="AME67" s="257"/>
      <c r="AMF67" s="257"/>
      <c r="AMG67" s="257"/>
      <c r="AMH67" s="257"/>
      <c r="AMI67" s="257"/>
      <c r="AMJ67" s="257"/>
      <c r="AMK67" s="257"/>
      <c r="AML67" s="257"/>
      <c r="AMM67" s="257"/>
      <c r="AMN67" s="257"/>
      <c r="AMO67" s="257"/>
      <c r="AMP67" s="257"/>
      <c r="AMQ67" s="257"/>
      <c r="AMR67" s="257"/>
      <c r="AMS67" s="257"/>
      <c r="AMT67" s="257"/>
      <c r="AMU67" s="257"/>
      <c r="AMV67" s="257"/>
      <c r="AMW67" s="257"/>
      <c r="AMX67" s="257"/>
      <c r="AMY67" s="257"/>
      <c r="AMZ67" s="257"/>
      <c r="ANA67" s="257"/>
      <c r="ANB67" s="257"/>
      <c r="ANC67" s="257"/>
      <c r="AND67" s="257"/>
      <c r="ANE67" s="257"/>
      <c r="ANF67" s="257"/>
      <c r="ANG67" s="257"/>
      <c r="ANH67" s="257"/>
      <c r="ANI67" s="257"/>
      <c r="ANJ67" s="257"/>
      <c r="ANK67" s="257"/>
      <c r="ANL67" s="257"/>
      <c r="ANM67" s="257"/>
      <c r="ANN67" s="257"/>
      <c r="ANO67" s="257"/>
      <c r="ANP67" s="257"/>
      <c r="ANQ67" s="257"/>
      <c r="ANR67" s="257"/>
      <c r="ANS67" s="257"/>
      <c r="ANT67" s="257"/>
      <c r="ANU67" s="257"/>
      <c r="ANV67" s="257"/>
      <c r="ANW67" s="257"/>
      <c r="ANX67" s="257"/>
      <c r="ANY67" s="257"/>
      <c r="ANZ67" s="257"/>
      <c r="AOA67" s="257"/>
      <c r="AOB67" s="257"/>
      <c r="AOC67" s="257"/>
      <c r="AOD67" s="257"/>
      <c r="AOE67" s="257"/>
      <c r="AOF67" s="257"/>
      <c r="AOG67" s="257"/>
      <c r="AOH67" s="257"/>
      <c r="AOI67" s="257"/>
      <c r="AOJ67" s="257"/>
      <c r="AOK67" s="257"/>
      <c r="AOL67" s="257"/>
      <c r="AOM67" s="257"/>
      <c r="AON67" s="257"/>
      <c r="AOO67" s="257"/>
      <c r="AOP67" s="257"/>
      <c r="AOQ67" s="257"/>
      <c r="AOR67" s="257"/>
      <c r="AOS67" s="257"/>
      <c r="AOT67" s="257"/>
      <c r="AOU67" s="257"/>
      <c r="AOV67" s="257"/>
      <c r="AOW67" s="257"/>
      <c r="AOX67" s="257"/>
      <c r="AOY67" s="257"/>
      <c r="AOZ67" s="257"/>
      <c r="APA67" s="257"/>
      <c r="APB67" s="257"/>
      <c r="APC67" s="257"/>
      <c r="APD67" s="257"/>
      <c r="APE67" s="257"/>
      <c r="APF67" s="257"/>
      <c r="APG67" s="257"/>
      <c r="APH67" s="257"/>
      <c r="API67" s="257"/>
      <c r="APJ67" s="257"/>
      <c r="APK67" s="257"/>
      <c r="APL67" s="257"/>
      <c r="APM67" s="257"/>
      <c r="APN67" s="257"/>
      <c r="APO67" s="257"/>
      <c r="APP67" s="257"/>
      <c r="APQ67" s="257"/>
      <c r="APR67" s="257"/>
      <c r="APS67" s="257"/>
      <c r="APT67" s="257"/>
      <c r="APU67" s="257"/>
      <c r="APV67" s="257"/>
      <c r="APW67" s="257"/>
      <c r="APX67" s="257"/>
      <c r="APY67" s="257"/>
      <c r="APZ67" s="257"/>
      <c r="AQA67" s="257"/>
      <c r="AQB67" s="257"/>
      <c r="AQC67" s="257"/>
      <c r="AQD67" s="257"/>
      <c r="AQE67" s="257"/>
      <c r="AQF67" s="257"/>
      <c r="AQG67" s="257"/>
      <c r="AQH67" s="257"/>
      <c r="AQI67" s="257"/>
      <c r="AQJ67" s="257"/>
      <c r="AQK67" s="257"/>
      <c r="AQL67" s="257"/>
      <c r="AQM67" s="257"/>
      <c r="AQN67" s="257"/>
      <c r="AQO67" s="257"/>
      <c r="AQP67" s="257"/>
      <c r="AQQ67" s="257"/>
      <c r="AQR67" s="257"/>
      <c r="AQS67" s="257"/>
      <c r="AQT67" s="257"/>
      <c r="AQU67" s="257"/>
      <c r="AQV67" s="257"/>
      <c r="AQW67" s="257"/>
      <c r="AQX67" s="257"/>
      <c r="AQY67" s="257"/>
      <c r="AQZ67" s="257"/>
      <c r="ARA67" s="257"/>
      <c r="ARB67" s="257"/>
      <c r="ARC67" s="257"/>
      <c r="ARD67" s="257"/>
      <c r="ARE67" s="257"/>
      <c r="ARF67" s="257"/>
      <c r="ARG67" s="257"/>
      <c r="ARH67" s="257"/>
      <c r="ARI67" s="257"/>
      <c r="ARJ67" s="257"/>
      <c r="ARK67" s="257"/>
      <c r="ARL67" s="257"/>
      <c r="ARM67" s="257"/>
      <c r="ARN67" s="257"/>
      <c r="ARO67" s="257"/>
      <c r="ARP67" s="257"/>
      <c r="ARQ67" s="257"/>
      <c r="ARR67" s="257"/>
      <c r="ARS67" s="257"/>
      <c r="ART67" s="257"/>
      <c r="ARU67" s="257"/>
      <c r="ARV67" s="257"/>
      <c r="ARW67" s="257"/>
      <c r="ARX67" s="257"/>
      <c r="ARY67" s="257"/>
      <c r="ARZ67" s="257"/>
      <c r="ASA67" s="257"/>
      <c r="ASB67" s="257"/>
      <c r="ASC67" s="257"/>
      <c r="ASD67" s="257"/>
      <c r="ASE67" s="257"/>
      <c r="ASF67" s="257"/>
      <c r="ASG67" s="257"/>
      <c r="ASH67" s="257"/>
      <c r="ASI67" s="257"/>
      <c r="ASJ67" s="257"/>
      <c r="ASK67" s="257"/>
      <c r="ASL67" s="257"/>
      <c r="ASM67" s="257"/>
      <c r="ASN67" s="257"/>
      <c r="ASO67" s="257"/>
      <c r="ASP67" s="257"/>
      <c r="ASQ67" s="257"/>
      <c r="ASR67" s="257"/>
      <c r="ASS67" s="257"/>
      <c r="AST67" s="257"/>
      <c r="ASU67" s="257"/>
      <c r="ASV67" s="257"/>
      <c r="ASW67" s="257"/>
      <c r="ASX67" s="257"/>
      <c r="ASY67" s="257"/>
      <c r="ASZ67" s="257"/>
      <c r="ATA67" s="257"/>
      <c r="ATB67" s="257"/>
      <c r="ATC67" s="257"/>
      <c r="ATD67" s="257"/>
      <c r="ATE67" s="257"/>
      <c r="ATF67" s="257"/>
      <c r="ATG67" s="257"/>
      <c r="ATH67" s="257"/>
      <c r="ATI67" s="257"/>
      <c r="ATJ67" s="257"/>
      <c r="ATK67" s="257"/>
      <c r="ATL67" s="257"/>
      <c r="ATM67" s="257"/>
      <c r="ATN67" s="257"/>
      <c r="ATO67" s="257"/>
      <c r="ATP67" s="257"/>
      <c r="ATQ67" s="257"/>
      <c r="ATR67" s="257"/>
      <c r="ATS67" s="257"/>
      <c r="ATT67" s="257"/>
      <c r="ATU67" s="257"/>
      <c r="ATV67" s="257"/>
      <c r="ATW67" s="257"/>
      <c r="ATX67" s="257"/>
      <c r="ATY67" s="257"/>
      <c r="ATZ67" s="257"/>
      <c r="AUA67" s="257"/>
      <c r="AUB67" s="257"/>
      <c r="AUC67" s="257"/>
      <c r="AUD67" s="257"/>
      <c r="AUE67" s="257"/>
      <c r="AUF67" s="257"/>
      <c r="AUG67" s="257"/>
      <c r="AUH67" s="257"/>
      <c r="AUI67" s="257"/>
      <c r="AUJ67" s="257"/>
      <c r="AUK67" s="257"/>
      <c r="AUL67" s="257"/>
      <c r="AUM67" s="257"/>
      <c r="AUN67" s="257"/>
      <c r="AUO67" s="257"/>
      <c r="AUP67" s="257"/>
      <c r="AUQ67" s="257"/>
      <c r="AUR67" s="257"/>
      <c r="AUS67" s="257"/>
      <c r="AUT67" s="257"/>
      <c r="AUU67" s="257"/>
      <c r="AUV67" s="257"/>
      <c r="AUW67" s="257"/>
      <c r="AUX67" s="257"/>
      <c r="AUY67" s="257"/>
      <c r="AUZ67" s="257"/>
      <c r="AVA67" s="257"/>
      <c r="AVB67" s="257"/>
      <c r="AVC67" s="257"/>
      <c r="AVD67" s="257"/>
      <c r="AVE67" s="257"/>
      <c r="AVF67" s="257"/>
      <c r="AVG67" s="257"/>
      <c r="AVH67" s="257"/>
      <c r="AVI67" s="257"/>
      <c r="AVJ67" s="257"/>
      <c r="AVK67" s="257"/>
      <c r="AVL67" s="257"/>
      <c r="AVM67" s="257"/>
      <c r="AVN67" s="257"/>
      <c r="AVO67" s="257"/>
      <c r="AVP67" s="257"/>
      <c r="AVQ67" s="257"/>
      <c r="AVR67" s="257"/>
      <c r="AVS67" s="257"/>
      <c r="AVT67" s="257"/>
      <c r="AVU67" s="257"/>
      <c r="AVV67" s="257"/>
      <c r="AVW67" s="257"/>
      <c r="AVX67" s="257"/>
      <c r="AVY67" s="257"/>
      <c r="AVZ67" s="257"/>
      <c r="AWA67" s="257"/>
      <c r="AWB67" s="257"/>
      <c r="AWC67" s="257"/>
      <c r="AWD67" s="257"/>
      <c r="AWE67" s="257"/>
      <c r="AWF67" s="257"/>
      <c r="AWG67" s="257"/>
      <c r="AWH67" s="257"/>
      <c r="AWI67" s="257"/>
      <c r="AWJ67" s="257"/>
      <c r="AWK67" s="257"/>
      <c r="AWL67" s="257"/>
      <c r="AWM67" s="257"/>
      <c r="AWN67" s="257"/>
      <c r="AWO67" s="257"/>
      <c r="AWP67" s="257"/>
      <c r="AWQ67" s="257"/>
      <c r="AWR67" s="257"/>
      <c r="AWS67" s="257"/>
      <c r="AWT67" s="257"/>
      <c r="AWU67" s="257"/>
      <c r="AWV67" s="257"/>
      <c r="AWW67" s="257"/>
      <c r="AWX67" s="257"/>
      <c r="AWY67" s="257"/>
      <c r="AWZ67" s="257"/>
      <c r="AXA67" s="257"/>
      <c r="AXB67" s="257"/>
      <c r="AXC67" s="257"/>
      <c r="AXD67" s="257"/>
      <c r="AXE67" s="257"/>
      <c r="AXF67" s="257"/>
      <c r="AXG67" s="257"/>
      <c r="AXH67" s="257"/>
      <c r="AXI67" s="257"/>
      <c r="AXJ67" s="257"/>
      <c r="AXK67" s="257"/>
      <c r="AXL67" s="257"/>
      <c r="AXM67" s="257"/>
      <c r="AXN67" s="257"/>
      <c r="AXO67" s="257"/>
      <c r="AXP67" s="257"/>
      <c r="AXQ67" s="257"/>
      <c r="AXR67" s="257"/>
      <c r="AXS67" s="257"/>
      <c r="AXT67" s="257"/>
      <c r="AXU67" s="257"/>
      <c r="AXV67" s="257"/>
      <c r="AXW67" s="257"/>
      <c r="AXX67" s="257"/>
      <c r="AXY67" s="257"/>
      <c r="AXZ67" s="257"/>
      <c r="AYA67" s="257"/>
      <c r="AYB67" s="257"/>
      <c r="AYC67" s="257"/>
      <c r="AYD67" s="257"/>
      <c r="AYE67" s="257"/>
      <c r="AYF67" s="257"/>
      <c r="AYG67" s="257"/>
      <c r="AYH67" s="257"/>
      <c r="AYI67" s="257"/>
      <c r="AYJ67" s="257"/>
      <c r="AYK67" s="257"/>
      <c r="AYL67" s="257"/>
      <c r="AYM67" s="257"/>
      <c r="AYN67" s="257"/>
      <c r="AYO67" s="257"/>
      <c r="AYP67" s="257"/>
      <c r="AYQ67" s="257"/>
      <c r="AYR67" s="257"/>
      <c r="AYS67" s="257"/>
      <c r="AYT67" s="257"/>
      <c r="AYU67" s="257"/>
      <c r="AYV67" s="257"/>
      <c r="AYW67" s="257"/>
      <c r="AYX67" s="257"/>
      <c r="AYY67" s="257"/>
      <c r="AYZ67" s="257"/>
      <c r="AZA67" s="257"/>
      <c r="AZB67" s="257"/>
      <c r="AZC67" s="257"/>
      <c r="AZD67" s="257"/>
      <c r="AZE67" s="257"/>
      <c r="AZF67" s="257"/>
      <c r="AZG67" s="257"/>
      <c r="AZH67" s="257"/>
      <c r="AZI67" s="257"/>
      <c r="AZJ67" s="257"/>
      <c r="AZK67" s="257"/>
      <c r="AZL67" s="257"/>
      <c r="AZM67" s="257"/>
      <c r="AZN67" s="257"/>
      <c r="AZO67" s="257"/>
      <c r="AZP67" s="257"/>
      <c r="AZQ67" s="257"/>
      <c r="AZR67" s="257"/>
      <c r="AZS67" s="257"/>
      <c r="AZT67" s="257"/>
      <c r="AZU67" s="257"/>
      <c r="AZV67" s="257"/>
      <c r="AZW67" s="257"/>
      <c r="AZX67" s="257"/>
      <c r="AZY67" s="257"/>
      <c r="AZZ67" s="257"/>
      <c r="BAA67" s="257"/>
      <c r="BAB67" s="257"/>
      <c r="BAC67" s="257"/>
      <c r="BAD67" s="257"/>
      <c r="BAE67" s="257"/>
      <c r="BAF67" s="257"/>
      <c r="BAG67" s="257"/>
      <c r="BAH67" s="257"/>
      <c r="BAI67" s="257"/>
      <c r="BAJ67" s="257"/>
      <c r="BAK67" s="257"/>
      <c r="BAL67" s="257"/>
      <c r="BAM67" s="257"/>
      <c r="BAN67" s="257"/>
      <c r="BAO67" s="257"/>
      <c r="BAP67" s="257"/>
      <c r="BAQ67" s="257"/>
      <c r="BAR67" s="257"/>
      <c r="BAS67" s="257"/>
      <c r="BAT67" s="257"/>
      <c r="BAU67" s="257"/>
      <c r="BAV67" s="257"/>
      <c r="BAW67" s="257"/>
      <c r="BAX67" s="257"/>
      <c r="BAY67" s="257"/>
      <c r="BAZ67" s="257"/>
      <c r="BBA67" s="257"/>
      <c r="BBB67" s="257"/>
      <c r="BBC67" s="257"/>
      <c r="BBD67" s="257"/>
      <c r="BBE67" s="257"/>
      <c r="BBF67" s="257"/>
      <c r="BBG67" s="257"/>
      <c r="BBH67" s="257"/>
      <c r="BBI67" s="257"/>
      <c r="BBJ67" s="257"/>
      <c r="BBK67" s="257"/>
      <c r="BBL67" s="257"/>
      <c r="BBM67" s="257"/>
      <c r="BBN67" s="257"/>
      <c r="BBO67" s="257"/>
      <c r="BBP67" s="257"/>
      <c r="BBQ67" s="257"/>
      <c r="BBR67" s="257"/>
      <c r="BBS67" s="257"/>
      <c r="BBT67" s="257"/>
      <c r="BBU67" s="257"/>
      <c r="BBV67" s="257"/>
      <c r="BBW67" s="257"/>
      <c r="BBX67" s="257"/>
      <c r="BBY67" s="257"/>
      <c r="BBZ67" s="257"/>
      <c r="BCA67" s="257"/>
      <c r="BCB67" s="257"/>
      <c r="BCC67" s="257"/>
      <c r="BCD67" s="257"/>
      <c r="BCE67" s="257"/>
      <c r="BCF67" s="257"/>
      <c r="BCG67" s="257"/>
      <c r="BCH67" s="257"/>
      <c r="BCI67" s="257"/>
      <c r="BCJ67" s="257"/>
      <c r="BCK67" s="257"/>
      <c r="BCL67" s="257"/>
      <c r="BCM67" s="257"/>
      <c r="BCN67" s="257"/>
      <c r="BCO67" s="257"/>
      <c r="BCP67" s="257"/>
      <c r="BCQ67" s="257"/>
      <c r="BCR67" s="257"/>
      <c r="BCS67" s="257"/>
      <c r="BCT67" s="257"/>
      <c r="BCU67" s="257"/>
      <c r="BCV67" s="257"/>
      <c r="BCW67" s="257"/>
      <c r="BCX67" s="257"/>
      <c r="BCY67" s="257"/>
      <c r="BCZ67" s="257"/>
      <c r="BDA67" s="257"/>
      <c r="BDB67" s="257"/>
      <c r="BDC67" s="257"/>
      <c r="BDD67" s="257"/>
      <c r="BDE67" s="257"/>
      <c r="BDF67" s="257"/>
      <c r="BDG67" s="257"/>
      <c r="BDH67" s="257"/>
      <c r="BDI67" s="257"/>
      <c r="BDJ67" s="257"/>
      <c r="BDK67" s="257"/>
      <c r="BDL67" s="257"/>
      <c r="BDM67" s="257"/>
      <c r="BDN67" s="257"/>
      <c r="BDO67" s="257"/>
      <c r="BDP67" s="257"/>
      <c r="BDQ67" s="257"/>
      <c r="BDR67" s="257"/>
      <c r="BDS67" s="257"/>
      <c r="BDT67" s="257"/>
      <c r="BDU67" s="257"/>
      <c r="BDV67" s="257"/>
      <c r="BDW67" s="257"/>
      <c r="BDX67" s="257"/>
      <c r="BDY67" s="257"/>
      <c r="BDZ67" s="257"/>
      <c r="BEA67" s="257"/>
      <c r="BEB67" s="257"/>
      <c r="BEC67" s="257"/>
      <c r="BED67" s="257"/>
      <c r="BEE67" s="257"/>
      <c r="BEF67" s="257"/>
      <c r="BEG67" s="257"/>
      <c r="BEH67" s="257"/>
      <c r="BEI67" s="257"/>
      <c r="BEJ67" s="257"/>
      <c r="BEK67" s="257"/>
      <c r="BEL67" s="257"/>
      <c r="BEM67" s="257"/>
      <c r="BEN67" s="257"/>
      <c r="BEO67" s="257"/>
      <c r="BEP67" s="257"/>
      <c r="BEQ67" s="257"/>
      <c r="BER67" s="257"/>
      <c r="BES67" s="257"/>
      <c r="BET67" s="257"/>
      <c r="BEU67" s="257"/>
      <c r="BEV67" s="257"/>
      <c r="BEW67" s="257"/>
      <c r="BEX67" s="257"/>
      <c r="BEY67" s="257"/>
      <c r="BEZ67" s="257"/>
      <c r="BFA67" s="257"/>
      <c r="BFB67" s="257"/>
      <c r="BFC67" s="257"/>
      <c r="BFD67" s="257"/>
      <c r="BFE67" s="257"/>
      <c r="BFF67" s="257"/>
      <c r="BFG67" s="257"/>
      <c r="BFH67" s="257"/>
      <c r="BFI67" s="257"/>
      <c r="BFJ67" s="257"/>
      <c r="BFK67" s="257"/>
      <c r="BFL67" s="257"/>
      <c r="BFM67" s="257"/>
      <c r="BFN67" s="257"/>
      <c r="BFO67" s="257"/>
      <c r="BFP67" s="257"/>
      <c r="BFQ67" s="257"/>
      <c r="BFR67" s="257"/>
      <c r="BFS67" s="257"/>
      <c r="BFT67" s="257"/>
      <c r="BFU67" s="257"/>
      <c r="BFV67" s="257"/>
      <c r="BFW67" s="257"/>
      <c r="BFX67" s="257"/>
      <c r="BFY67" s="257"/>
      <c r="BFZ67" s="257"/>
      <c r="BGA67" s="257"/>
      <c r="BGB67" s="257"/>
      <c r="BGC67" s="257"/>
      <c r="BGD67" s="257"/>
      <c r="BGE67" s="257"/>
      <c r="BGF67" s="257"/>
      <c r="BGG67" s="257"/>
      <c r="BGH67" s="257"/>
      <c r="BGI67" s="257"/>
      <c r="BGJ67" s="257"/>
      <c r="BGK67" s="257"/>
      <c r="BGL67" s="257"/>
      <c r="BGM67" s="257"/>
      <c r="BGN67" s="257"/>
      <c r="BGO67" s="257"/>
      <c r="BGP67" s="257"/>
      <c r="BGQ67" s="257"/>
      <c r="BGR67" s="257"/>
      <c r="BGS67" s="257"/>
      <c r="BGT67" s="257"/>
      <c r="BGU67" s="257"/>
      <c r="BGV67" s="257"/>
      <c r="BGW67" s="257"/>
      <c r="BGX67" s="257"/>
      <c r="BGY67" s="257"/>
      <c r="BGZ67" s="257"/>
      <c r="BHA67" s="257"/>
      <c r="BHB67" s="257"/>
      <c r="BHC67" s="257"/>
      <c r="BHD67" s="257"/>
      <c r="BHE67" s="257"/>
      <c r="BHF67" s="257"/>
      <c r="BHG67" s="257"/>
      <c r="BHH67" s="257"/>
      <c r="BHI67" s="257"/>
      <c r="BHJ67" s="257"/>
      <c r="BHK67" s="257"/>
      <c r="BHL67" s="257"/>
      <c r="BHM67" s="257"/>
      <c r="BHN67" s="257"/>
      <c r="BHO67" s="257"/>
      <c r="BHP67" s="257"/>
      <c r="BHQ67" s="257"/>
      <c r="BHR67" s="257"/>
      <c r="BHS67" s="257"/>
      <c r="BHT67" s="257"/>
      <c r="BHU67" s="257"/>
      <c r="BHV67" s="257"/>
      <c r="BHW67" s="257"/>
      <c r="BHX67" s="257"/>
      <c r="BHY67" s="257"/>
      <c r="BHZ67" s="257"/>
      <c r="BIA67" s="257"/>
      <c r="BIB67" s="257"/>
      <c r="BIC67" s="257"/>
      <c r="BID67" s="257"/>
      <c r="BIE67" s="257"/>
      <c r="BIF67" s="257"/>
      <c r="BIG67" s="257"/>
      <c r="BIH67" s="257"/>
      <c r="BII67" s="257"/>
      <c r="BIJ67" s="257"/>
      <c r="BIK67" s="257"/>
      <c r="BIL67" s="257"/>
      <c r="BIM67" s="257"/>
      <c r="BIN67" s="257"/>
      <c r="BIO67" s="257"/>
      <c r="BIP67" s="257"/>
      <c r="BIQ67" s="257"/>
      <c r="BIR67" s="257"/>
      <c r="BIS67" s="257"/>
      <c r="BIT67" s="257"/>
      <c r="BIU67" s="257"/>
      <c r="BIV67" s="257"/>
      <c r="BIW67" s="257"/>
      <c r="BIX67" s="257"/>
      <c r="BIY67" s="257"/>
      <c r="BIZ67" s="257"/>
      <c r="BJA67" s="257"/>
      <c r="BJB67" s="257"/>
      <c r="BJC67" s="257"/>
      <c r="BJD67" s="257"/>
      <c r="BJE67" s="257"/>
      <c r="BJF67" s="257"/>
      <c r="BJG67" s="257"/>
      <c r="BJH67" s="257"/>
      <c r="BJI67" s="257"/>
      <c r="BJJ67" s="257"/>
      <c r="BJK67" s="257"/>
      <c r="BJL67" s="257"/>
      <c r="BJM67" s="257"/>
      <c r="BJN67" s="257"/>
      <c r="BJO67" s="257"/>
      <c r="BJP67" s="257"/>
      <c r="BJQ67" s="257"/>
      <c r="BJR67" s="257"/>
      <c r="BJS67" s="257"/>
      <c r="BJT67" s="257"/>
      <c r="BJU67" s="257"/>
      <c r="BJV67" s="257"/>
      <c r="BJW67" s="257"/>
      <c r="BJX67" s="257"/>
      <c r="BJY67" s="257"/>
      <c r="BJZ67" s="257"/>
      <c r="BKA67" s="257"/>
      <c r="BKB67" s="257"/>
      <c r="BKC67" s="257"/>
      <c r="BKD67" s="257"/>
      <c r="BKE67" s="257"/>
      <c r="BKF67" s="257"/>
      <c r="BKG67" s="257"/>
      <c r="BKH67" s="257"/>
      <c r="BKI67" s="257"/>
      <c r="BKJ67" s="257"/>
      <c r="BKK67" s="257"/>
      <c r="BKL67" s="257"/>
      <c r="BKM67" s="257"/>
      <c r="BKN67" s="257"/>
      <c r="BKO67" s="257"/>
      <c r="BKP67" s="257"/>
      <c r="BKQ67" s="257"/>
      <c r="BKR67" s="257"/>
      <c r="BKS67" s="257"/>
      <c r="BKT67" s="257"/>
      <c r="BKU67" s="257"/>
      <c r="BKV67" s="257"/>
      <c r="BKW67" s="257"/>
      <c r="BKX67" s="257"/>
      <c r="BKY67" s="257"/>
      <c r="BKZ67" s="257"/>
      <c r="BLA67" s="257"/>
      <c r="BLB67" s="257"/>
      <c r="BLC67" s="257"/>
      <c r="BLD67" s="257"/>
      <c r="BLE67" s="257"/>
      <c r="BLF67" s="257"/>
      <c r="BLG67" s="257"/>
      <c r="BLH67" s="257"/>
      <c r="BLI67" s="257"/>
      <c r="BLJ67" s="257"/>
      <c r="BLK67" s="257"/>
      <c r="BLL67" s="257"/>
      <c r="BLM67" s="257"/>
      <c r="BLN67" s="257"/>
      <c r="BLO67" s="257"/>
      <c r="BLP67" s="257"/>
      <c r="BLQ67" s="257"/>
      <c r="BLR67" s="257"/>
      <c r="BLS67" s="257"/>
      <c r="BLT67" s="257"/>
      <c r="BLU67" s="257"/>
      <c r="BLV67" s="257"/>
      <c r="BLW67" s="257"/>
      <c r="BLX67" s="257"/>
      <c r="BLY67" s="257"/>
      <c r="BLZ67" s="257"/>
      <c r="BMA67" s="257"/>
      <c r="BMB67" s="257"/>
      <c r="BMC67" s="257"/>
      <c r="BMD67" s="257"/>
      <c r="BME67" s="257"/>
      <c r="BMF67" s="257"/>
      <c r="BMG67" s="257"/>
      <c r="BMH67" s="257"/>
      <c r="BMI67" s="257"/>
      <c r="BMJ67" s="257"/>
      <c r="BMK67" s="257"/>
      <c r="BML67" s="257"/>
      <c r="BMM67" s="257"/>
      <c r="BMN67" s="257"/>
      <c r="BMO67" s="257"/>
      <c r="BMP67" s="257"/>
      <c r="BMQ67" s="257"/>
      <c r="BMR67" s="257"/>
      <c r="BMS67" s="257"/>
      <c r="BMT67" s="257"/>
      <c r="BMU67" s="257"/>
      <c r="BMV67" s="257"/>
      <c r="BMW67" s="257"/>
      <c r="BMX67" s="257"/>
      <c r="BMY67" s="257"/>
      <c r="BMZ67" s="257"/>
      <c r="BNA67" s="257"/>
      <c r="BNB67" s="257"/>
      <c r="BNC67" s="257"/>
      <c r="BND67" s="257"/>
      <c r="BNE67" s="257"/>
      <c r="BNF67" s="257"/>
      <c r="BNG67" s="257"/>
      <c r="BNH67" s="257"/>
      <c r="BNI67" s="257"/>
      <c r="BNJ67" s="257"/>
      <c r="BNK67" s="257"/>
      <c r="BNL67" s="257"/>
      <c r="BNM67" s="257"/>
      <c r="BNN67" s="257"/>
      <c r="BNO67" s="257"/>
      <c r="BNP67" s="257"/>
      <c r="BNQ67" s="257"/>
      <c r="BNR67" s="257"/>
      <c r="BNS67" s="257"/>
      <c r="BNT67" s="257"/>
      <c r="BNU67" s="257"/>
      <c r="BNV67" s="257"/>
      <c r="BNW67" s="257"/>
      <c r="BNX67" s="257"/>
      <c r="BNY67" s="257"/>
      <c r="BNZ67" s="257"/>
      <c r="BOA67" s="257"/>
      <c r="BOB67" s="257"/>
      <c r="BOC67" s="257"/>
      <c r="BOD67" s="257"/>
      <c r="BOE67" s="257"/>
      <c r="BOF67" s="257"/>
      <c r="BOG67" s="257"/>
      <c r="BOH67" s="257"/>
      <c r="BOI67" s="257"/>
      <c r="BOJ67" s="257"/>
      <c r="BOK67" s="257"/>
      <c r="BOL67" s="257"/>
      <c r="BOM67" s="257"/>
      <c r="BON67" s="257"/>
      <c r="BOO67" s="257"/>
      <c r="BOP67" s="257"/>
      <c r="BOQ67" s="257"/>
      <c r="BOR67" s="257"/>
      <c r="BOS67" s="257"/>
      <c r="BOT67" s="257"/>
      <c r="BOU67" s="257"/>
      <c r="BOV67" s="257"/>
      <c r="BOW67" s="257"/>
      <c r="BOX67" s="257"/>
      <c r="BOY67" s="257"/>
      <c r="BOZ67" s="257"/>
      <c r="BPA67" s="257"/>
      <c r="BPB67" s="257"/>
      <c r="BPC67" s="257"/>
      <c r="BPD67" s="257"/>
      <c r="BPE67" s="257"/>
      <c r="BPF67" s="257"/>
      <c r="BPG67" s="257"/>
      <c r="BPH67" s="257"/>
      <c r="BPI67" s="257"/>
      <c r="BPJ67" s="257"/>
      <c r="BPK67" s="257"/>
      <c r="BPL67" s="257"/>
      <c r="BPM67" s="257"/>
      <c r="BPN67" s="257"/>
      <c r="BPO67" s="257"/>
      <c r="BPP67" s="257"/>
      <c r="BPQ67" s="257"/>
      <c r="BPR67" s="257"/>
      <c r="BPS67" s="257"/>
      <c r="BPT67" s="257"/>
      <c r="BPU67" s="257"/>
      <c r="BPV67" s="257"/>
      <c r="BPW67" s="257"/>
      <c r="BPX67" s="257"/>
      <c r="BPY67" s="257"/>
      <c r="BPZ67" s="257"/>
      <c r="BQA67" s="257"/>
      <c r="BQB67" s="257"/>
      <c r="BQC67" s="257"/>
      <c r="BQD67" s="257"/>
      <c r="BQE67" s="257"/>
      <c r="BQF67" s="257"/>
      <c r="BQG67" s="257"/>
      <c r="BQH67" s="257"/>
      <c r="BQI67" s="257"/>
      <c r="BQJ67" s="257"/>
      <c r="BQK67" s="257"/>
      <c r="BQL67" s="257"/>
      <c r="BQM67" s="257"/>
      <c r="BQN67" s="257"/>
      <c r="BQO67" s="257"/>
      <c r="BQP67" s="257"/>
      <c r="BQQ67" s="257"/>
      <c r="BQR67" s="257"/>
      <c r="BQS67" s="257"/>
      <c r="BQT67" s="257"/>
      <c r="BQU67" s="257"/>
      <c r="BQV67" s="257"/>
      <c r="BQW67" s="257"/>
      <c r="BQX67" s="257"/>
      <c r="BQY67" s="257"/>
      <c r="BQZ67" s="257"/>
      <c r="BRA67" s="257"/>
      <c r="BRB67" s="257"/>
      <c r="BRC67" s="257"/>
      <c r="BRD67" s="257"/>
      <c r="BRE67" s="257"/>
      <c r="BRF67" s="257"/>
      <c r="BRG67" s="257"/>
      <c r="BRH67" s="257"/>
      <c r="BRI67" s="257"/>
      <c r="BRJ67" s="257"/>
      <c r="BRK67" s="257"/>
      <c r="BRL67" s="257"/>
      <c r="BRM67" s="257"/>
      <c r="BRN67" s="257"/>
      <c r="BRO67" s="257"/>
      <c r="BRP67" s="257"/>
      <c r="BRQ67" s="257"/>
      <c r="BRR67" s="257"/>
      <c r="BRS67" s="257"/>
      <c r="BRT67" s="257"/>
      <c r="BRU67" s="257"/>
      <c r="BRV67" s="257"/>
      <c r="BRW67" s="257"/>
      <c r="BRX67" s="257"/>
      <c r="BRY67" s="257"/>
      <c r="BRZ67" s="257"/>
      <c r="BSA67" s="257"/>
      <c r="BSB67" s="257"/>
      <c r="BSC67" s="257"/>
      <c r="BSD67" s="257"/>
      <c r="BSE67" s="257"/>
      <c r="BSF67" s="257"/>
      <c r="BSG67" s="257"/>
      <c r="BSH67" s="257"/>
      <c r="BSI67" s="257"/>
      <c r="BSJ67" s="257"/>
      <c r="BSK67" s="257"/>
      <c r="BSL67" s="257"/>
      <c r="BSM67" s="257"/>
      <c r="BSN67" s="257"/>
      <c r="BSO67" s="257"/>
      <c r="BSP67" s="257"/>
      <c r="BSQ67" s="257"/>
      <c r="BSR67" s="257"/>
      <c r="BSS67" s="257"/>
      <c r="BST67" s="257"/>
      <c r="BSU67" s="257"/>
      <c r="BSV67" s="257"/>
      <c r="BSW67" s="257"/>
      <c r="BSX67" s="257"/>
      <c r="BSY67" s="257"/>
      <c r="BSZ67" s="257"/>
      <c r="BTA67" s="257"/>
      <c r="BTB67" s="257"/>
      <c r="BTC67" s="257"/>
      <c r="BTD67" s="257"/>
      <c r="BTE67" s="257"/>
      <c r="BTF67" s="257"/>
      <c r="BTG67" s="257"/>
      <c r="BTH67" s="257"/>
      <c r="BTI67" s="257"/>
      <c r="BTJ67" s="257"/>
      <c r="BTK67" s="257"/>
      <c r="BTL67" s="257"/>
      <c r="BTM67" s="257"/>
      <c r="BTN67" s="257"/>
      <c r="BTO67" s="257"/>
      <c r="BTP67" s="257"/>
      <c r="BTQ67" s="257"/>
      <c r="BTR67" s="257"/>
      <c r="BTS67" s="257"/>
      <c r="BTT67" s="257"/>
      <c r="BTU67" s="257"/>
      <c r="BTV67" s="257"/>
      <c r="BTW67" s="257"/>
      <c r="BTX67" s="257"/>
      <c r="BTY67" s="257"/>
      <c r="BTZ67" s="257"/>
      <c r="BUA67" s="257"/>
      <c r="BUB67" s="257"/>
      <c r="BUC67" s="257"/>
      <c r="BUD67" s="257"/>
      <c r="BUE67" s="257"/>
      <c r="BUF67" s="257"/>
      <c r="BUG67" s="257"/>
      <c r="BUH67" s="257"/>
      <c r="BUI67" s="257"/>
      <c r="BUJ67" s="257"/>
      <c r="BUK67" s="257"/>
      <c r="BUL67" s="257"/>
      <c r="BUM67" s="257"/>
      <c r="BUN67" s="257"/>
      <c r="BUO67" s="257"/>
      <c r="BUP67" s="257"/>
      <c r="BUQ67" s="257"/>
      <c r="BUR67" s="257"/>
      <c r="BUS67" s="257"/>
      <c r="BUT67" s="257"/>
      <c r="BUU67" s="257"/>
      <c r="BUV67" s="257"/>
      <c r="BUW67" s="257"/>
      <c r="BUX67" s="257"/>
      <c r="BUY67" s="257"/>
      <c r="BUZ67" s="257"/>
      <c r="BVA67" s="257"/>
      <c r="BVB67" s="257"/>
      <c r="BVC67" s="257"/>
      <c r="BVD67" s="257"/>
      <c r="BVE67" s="257"/>
      <c r="BVF67" s="257"/>
      <c r="BVG67" s="257"/>
      <c r="BVH67" s="257"/>
      <c r="BVI67" s="257"/>
      <c r="BVJ67" s="257"/>
      <c r="BVK67" s="257"/>
      <c r="BVL67" s="257"/>
      <c r="BVM67" s="257"/>
      <c r="BVN67" s="257"/>
      <c r="BVO67" s="257"/>
      <c r="BVP67" s="257"/>
      <c r="BVQ67" s="257"/>
      <c r="BVR67" s="257"/>
      <c r="BVS67" s="257"/>
      <c r="BVT67" s="257"/>
      <c r="BVU67" s="257"/>
      <c r="BVV67" s="257"/>
      <c r="BVW67" s="257"/>
      <c r="BVX67" s="257"/>
      <c r="BVY67" s="257"/>
      <c r="BVZ67" s="257"/>
      <c r="BWA67" s="257"/>
      <c r="BWB67" s="257"/>
      <c r="BWC67" s="257"/>
      <c r="BWD67" s="257"/>
      <c r="BWE67" s="257"/>
      <c r="BWF67" s="257"/>
      <c r="BWG67" s="257"/>
      <c r="BWH67" s="257"/>
      <c r="BWI67" s="257"/>
      <c r="BWJ67" s="257"/>
      <c r="BWK67" s="257"/>
      <c r="BWL67" s="257"/>
      <c r="BWM67" s="257"/>
      <c r="BWN67" s="257"/>
      <c r="BWO67" s="257"/>
      <c r="BWP67" s="257"/>
      <c r="BWQ67" s="257"/>
      <c r="BWR67" s="257"/>
      <c r="BWS67" s="257"/>
      <c r="BWT67" s="257"/>
      <c r="BWU67" s="257"/>
      <c r="BWV67" s="257"/>
      <c r="BWW67" s="257"/>
      <c r="BWX67" s="257"/>
      <c r="BWY67" s="257"/>
      <c r="BWZ67" s="257"/>
      <c r="BXA67" s="257"/>
      <c r="BXB67" s="257"/>
      <c r="BXC67" s="257"/>
      <c r="BXD67" s="257"/>
      <c r="BXE67" s="257"/>
      <c r="BXF67" s="257"/>
      <c r="BXG67" s="257"/>
      <c r="BXH67" s="257"/>
      <c r="BXI67" s="257"/>
      <c r="BXJ67" s="257"/>
      <c r="BXK67" s="257"/>
      <c r="BXL67" s="257"/>
      <c r="BXM67" s="257"/>
      <c r="BXN67" s="257"/>
      <c r="BXO67" s="257"/>
      <c r="BXP67" s="257"/>
      <c r="BXQ67" s="257"/>
      <c r="BXR67" s="257"/>
      <c r="BXS67" s="257"/>
      <c r="BXT67" s="257"/>
      <c r="BXU67" s="257"/>
      <c r="BXV67" s="257"/>
      <c r="BXW67" s="257"/>
      <c r="BXX67" s="257"/>
      <c r="BXY67" s="257"/>
      <c r="BXZ67" s="257"/>
      <c r="BYA67" s="257"/>
      <c r="BYB67" s="257"/>
      <c r="BYC67" s="257"/>
      <c r="BYD67" s="257"/>
      <c r="BYE67" s="257"/>
      <c r="BYF67" s="257"/>
      <c r="BYG67" s="257"/>
      <c r="BYH67" s="257"/>
      <c r="BYI67" s="257"/>
      <c r="BYJ67" s="257"/>
      <c r="BYK67" s="257"/>
      <c r="BYL67" s="257"/>
      <c r="BYM67" s="257"/>
      <c r="BYN67" s="257"/>
      <c r="BYO67" s="257"/>
      <c r="BYP67" s="257"/>
      <c r="BYQ67" s="257"/>
      <c r="BYR67" s="257"/>
      <c r="BYS67" s="257"/>
      <c r="BYT67" s="257"/>
      <c r="BYU67" s="257"/>
      <c r="BYV67" s="257"/>
      <c r="BYW67" s="257"/>
      <c r="BYX67" s="257"/>
      <c r="BYY67" s="257"/>
      <c r="BYZ67" s="257"/>
      <c r="BZA67" s="257"/>
      <c r="BZB67" s="257"/>
      <c r="BZC67" s="257"/>
      <c r="BZD67" s="257"/>
      <c r="BZE67" s="257"/>
      <c r="BZF67" s="257"/>
      <c r="BZG67" s="257"/>
      <c r="BZH67" s="257"/>
      <c r="BZI67" s="257"/>
      <c r="BZJ67" s="257"/>
      <c r="BZK67" s="257"/>
      <c r="BZL67" s="257"/>
      <c r="BZM67" s="257"/>
      <c r="BZN67" s="257"/>
      <c r="BZO67" s="257"/>
      <c r="BZP67" s="257"/>
      <c r="BZQ67" s="257"/>
      <c r="BZR67" s="257"/>
      <c r="BZS67" s="257"/>
      <c r="BZT67" s="257"/>
      <c r="BZU67" s="257"/>
      <c r="BZV67" s="257"/>
      <c r="BZW67" s="257"/>
      <c r="BZX67" s="257"/>
      <c r="BZY67" s="257"/>
      <c r="BZZ67" s="257"/>
      <c r="CAA67" s="257"/>
      <c r="CAB67" s="257"/>
      <c r="CAC67" s="257"/>
      <c r="CAD67" s="257"/>
      <c r="CAE67" s="257"/>
      <c r="CAF67" s="257"/>
      <c r="CAG67" s="257"/>
      <c r="CAH67" s="257"/>
      <c r="CAI67" s="257"/>
      <c r="CAJ67" s="257"/>
      <c r="CAK67" s="257"/>
      <c r="CAL67" s="257"/>
      <c r="CAM67" s="257"/>
      <c r="CAN67" s="257"/>
      <c r="CAO67" s="257"/>
      <c r="CAP67" s="257"/>
      <c r="CAQ67" s="257"/>
      <c r="CAR67" s="257"/>
      <c r="CAS67" s="257"/>
      <c r="CAT67" s="257"/>
      <c r="CAU67" s="257"/>
      <c r="CAV67" s="257"/>
      <c r="CAW67" s="257"/>
      <c r="CAX67" s="257"/>
      <c r="CAY67" s="257"/>
      <c r="CAZ67" s="257"/>
      <c r="CBA67" s="257"/>
      <c r="CBB67" s="257"/>
      <c r="CBC67" s="257"/>
      <c r="CBD67" s="257"/>
      <c r="CBE67" s="257"/>
      <c r="CBF67" s="257"/>
      <c r="CBG67" s="257"/>
      <c r="CBH67" s="257"/>
      <c r="CBI67" s="257"/>
      <c r="CBJ67" s="257"/>
      <c r="CBK67" s="257"/>
      <c r="CBL67" s="257"/>
      <c r="CBM67" s="257"/>
      <c r="CBN67" s="257"/>
      <c r="CBO67" s="257"/>
      <c r="CBP67" s="257"/>
      <c r="CBQ67" s="257"/>
      <c r="CBR67" s="257"/>
      <c r="CBS67" s="257"/>
      <c r="CBT67" s="257"/>
      <c r="CBU67" s="257"/>
      <c r="CBV67" s="257"/>
      <c r="CBW67" s="257"/>
      <c r="CBX67" s="257"/>
      <c r="CBY67" s="257"/>
      <c r="CBZ67" s="257"/>
      <c r="CCA67" s="257"/>
      <c r="CCB67" s="257"/>
      <c r="CCC67" s="257"/>
      <c r="CCD67" s="257"/>
      <c r="CCE67" s="257"/>
      <c r="CCF67" s="257"/>
      <c r="CCG67" s="257"/>
      <c r="CCH67" s="257"/>
      <c r="CCI67" s="257"/>
      <c r="CCJ67" s="257"/>
      <c r="CCK67" s="257"/>
      <c r="CCL67" s="257"/>
      <c r="CCM67" s="257"/>
      <c r="CCN67" s="257"/>
      <c r="CCO67" s="257"/>
      <c r="CCP67" s="257"/>
      <c r="CCQ67" s="257"/>
      <c r="CCR67" s="257"/>
      <c r="CCS67" s="257"/>
      <c r="CCT67" s="257"/>
      <c r="CCU67" s="257"/>
      <c r="CCV67" s="257"/>
      <c r="CCW67" s="257"/>
      <c r="CCX67" s="257"/>
      <c r="CCY67" s="257"/>
      <c r="CCZ67" s="257"/>
      <c r="CDA67" s="257"/>
      <c r="CDB67" s="257"/>
      <c r="CDC67" s="257"/>
      <c r="CDD67" s="257"/>
      <c r="CDE67" s="257"/>
      <c r="CDF67" s="257"/>
      <c r="CDG67" s="257"/>
      <c r="CDH67" s="257"/>
      <c r="CDI67" s="257"/>
      <c r="CDJ67" s="257"/>
      <c r="CDK67" s="257"/>
      <c r="CDL67" s="257"/>
      <c r="CDM67" s="257"/>
      <c r="CDN67" s="257"/>
      <c r="CDO67" s="257"/>
      <c r="CDP67" s="257"/>
      <c r="CDQ67" s="257"/>
      <c r="CDR67" s="257"/>
      <c r="CDS67" s="257"/>
      <c r="CDT67" s="257"/>
      <c r="CDU67" s="257"/>
      <c r="CDV67" s="257"/>
      <c r="CDW67" s="257"/>
      <c r="CDX67" s="257"/>
      <c r="CDY67" s="257"/>
      <c r="CDZ67" s="257"/>
      <c r="CEA67" s="257"/>
      <c r="CEB67" s="257"/>
      <c r="CEC67" s="257"/>
      <c r="CED67" s="257"/>
      <c r="CEE67" s="257"/>
      <c r="CEF67" s="257"/>
      <c r="CEG67" s="257"/>
      <c r="CEH67" s="257"/>
      <c r="CEI67" s="257"/>
      <c r="CEJ67" s="257"/>
      <c r="CEK67" s="257"/>
      <c r="CEL67" s="257"/>
      <c r="CEM67" s="257"/>
      <c r="CEN67" s="257"/>
      <c r="CEO67" s="257"/>
      <c r="CEP67" s="257"/>
      <c r="CEQ67" s="257"/>
      <c r="CER67" s="257"/>
      <c r="CES67" s="257"/>
      <c r="CET67" s="257"/>
      <c r="CEU67" s="257"/>
      <c r="CEV67" s="257"/>
      <c r="CEW67" s="257"/>
      <c r="CEX67" s="257"/>
      <c r="CEY67" s="257"/>
      <c r="CEZ67" s="257"/>
      <c r="CFA67" s="257"/>
      <c r="CFB67" s="257"/>
      <c r="CFC67" s="257"/>
      <c r="CFD67" s="257"/>
      <c r="CFE67" s="257"/>
      <c r="CFF67" s="257"/>
      <c r="CFG67" s="257"/>
      <c r="CFH67" s="257"/>
      <c r="CFI67" s="257"/>
      <c r="CFJ67" s="257"/>
      <c r="CFK67" s="257"/>
      <c r="CFL67" s="257"/>
      <c r="CFM67" s="257"/>
      <c r="CFN67" s="257"/>
      <c r="CFO67" s="257"/>
      <c r="CFP67" s="257"/>
      <c r="CFQ67" s="257"/>
      <c r="CFR67" s="257"/>
      <c r="CFS67" s="257"/>
      <c r="CFT67" s="257"/>
      <c r="CFU67" s="257"/>
      <c r="CFV67" s="257"/>
      <c r="CFW67" s="257"/>
      <c r="CFX67" s="257"/>
      <c r="CFY67" s="257"/>
      <c r="CFZ67" s="257"/>
      <c r="CGA67" s="257"/>
      <c r="CGB67" s="257"/>
      <c r="CGC67" s="257"/>
      <c r="CGD67" s="257"/>
      <c r="CGE67" s="257"/>
      <c r="CGF67" s="257"/>
      <c r="CGG67" s="257"/>
      <c r="CGH67" s="257"/>
      <c r="CGI67" s="257"/>
      <c r="CGJ67" s="257"/>
      <c r="CGK67" s="257"/>
      <c r="CGL67" s="257"/>
      <c r="CGM67" s="257"/>
      <c r="CGN67" s="257"/>
      <c r="CGO67" s="257"/>
      <c r="CGP67" s="257"/>
      <c r="CGQ67" s="257"/>
      <c r="CGR67" s="257"/>
      <c r="CGS67" s="257"/>
      <c r="CGT67" s="257"/>
      <c r="CGU67" s="257"/>
      <c r="CGV67" s="257"/>
      <c r="CGW67" s="257"/>
      <c r="CGX67" s="257"/>
      <c r="CGY67" s="257"/>
      <c r="CGZ67" s="257"/>
      <c r="CHA67" s="257"/>
      <c r="CHB67" s="257"/>
      <c r="CHC67" s="257"/>
      <c r="CHD67" s="257"/>
      <c r="CHE67" s="257"/>
      <c r="CHF67" s="257"/>
      <c r="CHG67" s="257"/>
      <c r="CHH67" s="257"/>
      <c r="CHI67" s="257"/>
      <c r="CHJ67" s="257"/>
      <c r="CHK67" s="257"/>
      <c r="CHL67" s="257"/>
      <c r="CHM67" s="257"/>
      <c r="CHN67" s="257"/>
      <c r="CHO67" s="257"/>
      <c r="CHP67" s="257"/>
      <c r="CHQ67" s="257"/>
      <c r="CHR67" s="257"/>
      <c r="CHS67" s="257"/>
      <c r="CHT67" s="257"/>
      <c r="CHU67" s="257"/>
      <c r="CHV67" s="257"/>
      <c r="CHW67" s="257"/>
      <c r="CHX67" s="257"/>
      <c r="CHY67" s="257"/>
      <c r="CHZ67" s="257"/>
      <c r="CIA67" s="257"/>
      <c r="CIB67" s="257"/>
      <c r="CIC67" s="257"/>
      <c r="CID67" s="257"/>
      <c r="CIE67" s="257"/>
      <c r="CIF67" s="257"/>
      <c r="CIG67" s="257"/>
      <c r="CIH67" s="257"/>
      <c r="CII67" s="257"/>
      <c r="CIJ67" s="257"/>
      <c r="CIK67" s="257"/>
      <c r="CIL67" s="257"/>
      <c r="CIM67" s="257"/>
      <c r="CIN67" s="257"/>
      <c r="CIO67" s="257"/>
      <c r="CIP67" s="257"/>
      <c r="CIQ67" s="257"/>
      <c r="CIR67" s="257"/>
      <c r="CIS67" s="257"/>
      <c r="CIT67" s="257"/>
      <c r="CIU67" s="257"/>
      <c r="CIV67" s="257"/>
      <c r="CIW67" s="257"/>
      <c r="CIX67" s="257"/>
      <c r="CIY67" s="257"/>
      <c r="CIZ67" s="257"/>
      <c r="CJA67" s="257"/>
      <c r="CJB67" s="257"/>
      <c r="CJC67" s="257"/>
      <c r="CJD67" s="257"/>
      <c r="CJE67" s="257"/>
      <c r="CJF67" s="257"/>
      <c r="CJG67" s="257"/>
      <c r="CJH67" s="257"/>
      <c r="CJI67" s="257"/>
      <c r="CJJ67" s="257"/>
      <c r="CJK67" s="257"/>
      <c r="CJL67" s="257"/>
      <c r="CJM67" s="257"/>
      <c r="CJN67" s="257"/>
      <c r="CJO67" s="257"/>
      <c r="CJP67" s="257"/>
      <c r="CJQ67" s="257"/>
      <c r="CJR67" s="257"/>
      <c r="CJS67" s="257"/>
      <c r="CJT67" s="257"/>
      <c r="CJU67" s="257"/>
      <c r="CJV67" s="257"/>
      <c r="CJW67" s="257"/>
      <c r="CJX67" s="257"/>
      <c r="CJY67" s="257"/>
      <c r="CJZ67" s="257"/>
      <c r="CKA67" s="257"/>
      <c r="CKB67" s="257"/>
      <c r="CKC67" s="257"/>
      <c r="CKD67" s="257"/>
      <c r="CKE67" s="257"/>
      <c r="CKF67" s="257"/>
      <c r="CKG67" s="257"/>
      <c r="CKH67" s="257"/>
      <c r="CKI67" s="257"/>
      <c r="CKJ67" s="257"/>
      <c r="CKK67" s="257"/>
      <c r="CKL67" s="257"/>
      <c r="CKM67" s="257"/>
      <c r="CKN67" s="257"/>
      <c r="CKO67" s="257"/>
      <c r="CKP67" s="257"/>
      <c r="CKQ67" s="257"/>
      <c r="CKR67" s="257"/>
      <c r="CKS67" s="257"/>
      <c r="CKT67" s="257"/>
      <c r="CKU67" s="257"/>
      <c r="CKV67" s="257"/>
      <c r="CKW67" s="257"/>
      <c r="CKX67" s="257"/>
      <c r="CKY67" s="257"/>
      <c r="CKZ67" s="257"/>
      <c r="CLA67" s="257"/>
      <c r="CLB67" s="257"/>
      <c r="CLC67" s="257"/>
      <c r="CLD67" s="257"/>
      <c r="CLE67" s="257"/>
      <c r="CLF67" s="257"/>
      <c r="CLG67" s="257"/>
      <c r="CLH67" s="257"/>
      <c r="CLI67" s="257"/>
      <c r="CLJ67" s="257"/>
      <c r="CLK67" s="257"/>
      <c r="CLL67" s="257"/>
      <c r="CLM67" s="257"/>
      <c r="CLN67" s="257"/>
      <c r="CLO67" s="257"/>
      <c r="CLP67" s="257"/>
      <c r="CLQ67" s="257"/>
      <c r="CLR67" s="257"/>
      <c r="CLS67" s="257"/>
      <c r="CLT67" s="257"/>
      <c r="CLU67" s="257"/>
      <c r="CLV67" s="257"/>
      <c r="CLW67" s="257"/>
      <c r="CLX67" s="257"/>
      <c r="CLY67" s="257"/>
      <c r="CLZ67" s="257"/>
      <c r="CMA67" s="257"/>
      <c r="CMB67" s="257"/>
      <c r="CMC67" s="257"/>
      <c r="CMD67" s="257"/>
      <c r="CME67" s="257"/>
      <c r="CMF67" s="257"/>
      <c r="CMG67" s="257"/>
      <c r="CMH67" s="257"/>
      <c r="CMI67" s="257"/>
      <c r="CMJ67" s="257"/>
      <c r="CMK67" s="257"/>
      <c r="CML67" s="257"/>
      <c r="CMM67" s="257"/>
      <c r="CMN67" s="257"/>
      <c r="CMO67" s="257"/>
      <c r="CMP67" s="257"/>
      <c r="CMQ67" s="257"/>
      <c r="CMR67" s="257"/>
      <c r="CMS67" s="257"/>
      <c r="CMT67" s="257"/>
      <c r="CMU67" s="257"/>
      <c r="CMV67" s="257"/>
      <c r="CMW67" s="257"/>
      <c r="CMX67" s="257"/>
      <c r="CMY67" s="257"/>
      <c r="CMZ67" s="257"/>
      <c r="CNA67" s="257"/>
      <c r="CNB67" s="257"/>
      <c r="CNC67" s="257"/>
      <c r="CND67" s="257"/>
      <c r="CNE67" s="257"/>
      <c r="CNF67" s="257"/>
      <c r="CNG67" s="257"/>
      <c r="CNH67" s="257"/>
      <c r="CNI67" s="257"/>
      <c r="CNJ67" s="257"/>
      <c r="CNK67" s="257"/>
      <c r="CNL67" s="257"/>
      <c r="CNM67" s="257"/>
      <c r="CNN67" s="257"/>
      <c r="CNO67" s="257"/>
      <c r="CNP67" s="257"/>
      <c r="CNQ67" s="257"/>
      <c r="CNR67" s="257"/>
      <c r="CNS67" s="257"/>
      <c r="CNT67" s="257"/>
      <c r="CNU67" s="257"/>
      <c r="CNV67" s="257"/>
      <c r="CNW67" s="257"/>
      <c r="CNX67" s="257"/>
      <c r="CNY67" s="257"/>
      <c r="CNZ67" s="257"/>
      <c r="COA67" s="257"/>
      <c r="COB67" s="257"/>
      <c r="COC67" s="257"/>
      <c r="COD67" s="257"/>
      <c r="COE67" s="257"/>
      <c r="COF67" s="257"/>
      <c r="COG67" s="257"/>
      <c r="COH67" s="257"/>
      <c r="COI67" s="257"/>
      <c r="COJ67" s="257"/>
      <c r="COK67" s="257"/>
      <c r="COL67" s="257"/>
      <c r="COM67" s="257"/>
      <c r="CON67" s="257"/>
      <c r="COO67" s="257"/>
      <c r="COP67" s="257"/>
      <c r="COQ67" s="257"/>
      <c r="COR67" s="257"/>
      <c r="COS67" s="257"/>
      <c r="COT67" s="257"/>
      <c r="COU67" s="257"/>
      <c r="COV67" s="257"/>
      <c r="COW67" s="257"/>
      <c r="COX67" s="257"/>
      <c r="COY67" s="257"/>
      <c r="COZ67" s="257"/>
      <c r="CPA67" s="257"/>
      <c r="CPB67" s="257"/>
      <c r="CPC67" s="257"/>
      <c r="CPD67" s="257"/>
      <c r="CPE67" s="257"/>
      <c r="CPF67" s="257"/>
      <c r="CPG67" s="257"/>
      <c r="CPH67" s="257"/>
      <c r="CPI67" s="257"/>
      <c r="CPJ67" s="257"/>
      <c r="CPK67" s="257"/>
      <c r="CPL67" s="257"/>
      <c r="CPM67" s="257"/>
      <c r="CPN67" s="257"/>
      <c r="CPO67" s="257"/>
      <c r="CPP67" s="257"/>
      <c r="CPQ67" s="257"/>
      <c r="CPR67" s="257"/>
      <c r="CPS67" s="257"/>
      <c r="CPT67" s="257"/>
      <c r="CPU67" s="257"/>
      <c r="CPV67" s="257"/>
      <c r="CPW67" s="257"/>
      <c r="CPX67" s="257"/>
      <c r="CPY67" s="257"/>
      <c r="CPZ67" s="257"/>
      <c r="CQA67" s="257"/>
      <c r="CQB67" s="257"/>
      <c r="CQC67" s="257"/>
      <c r="CQD67" s="257"/>
      <c r="CQE67" s="257"/>
      <c r="CQF67" s="257"/>
      <c r="CQG67" s="257"/>
      <c r="CQH67" s="257"/>
      <c r="CQI67" s="257"/>
      <c r="CQJ67" s="257"/>
      <c r="CQK67" s="257"/>
      <c r="CQL67" s="257"/>
      <c r="CQM67" s="257"/>
      <c r="CQN67" s="257"/>
      <c r="CQO67" s="257"/>
      <c r="CQP67" s="257"/>
      <c r="CQQ67" s="257"/>
      <c r="CQR67" s="257"/>
      <c r="CQS67" s="257"/>
      <c r="CQT67" s="257"/>
      <c r="CQU67" s="257"/>
      <c r="CQV67" s="257"/>
      <c r="CQW67" s="257"/>
      <c r="CQX67" s="257"/>
      <c r="CQY67" s="257"/>
      <c r="CQZ67" s="257"/>
      <c r="CRA67" s="257"/>
      <c r="CRB67" s="257"/>
      <c r="CRC67" s="257"/>
      <c r="CRD67" s="257"/>
      <c r="CRE67" s="257"/>
      <c r="CRF67" s="257"/>
      <c r="CRG67" s="257"/>
      <c r="CRH67" s="257"/>
      <c r="CRI67" s="257"/>
      <c r="CRJ67" s="257"/>
      <c r="CRK67" s="257"/>
      <c r="CRL67" s="257"/>
      <c r="CRM67" s="257"/>
      <c r="CRN67" s="257"/>
      <c r="CRO67" s="257"/>
      <c r="CRP67" s="257"/>
      <c r="CRQ67" s="257"/>
      <c r="CRR67" s="257"/>
      <c r="CRS67" s="257"/>
      <c r="CRT67" s="257"/>
      <c r="CRU67" s="257"/>
      <c r="CRV67" s="257"/>
      <c r="CRW67" s="257"/>
      <c r="CRX67" s="257"/>
      <c r="CRY67" s="257"/>
      <c r="CRZ67" s="257"/>
      <c r="CSA67" s="257"/>
      <c r="CSB67" s="257"/>
      <c r="CSC67" s="257"/>
      <c r="CSD67" s="257"/>
      <c r="CSE67" s="257"/>
      <c r="CSF67" s="257"/>
      <c r="CSG67" s="257"/>
      <c r="CSH67" s="257"/>
      <c r="CSI67" s="257"/>
      <c r="CSJ67" s="257"/>
      <c r="CSK67" s="257"/>
      <c r="CSL67" s="257"/>
      <c r="CSM67" s="257"/>
      <c r="CSN67" s="257"/>
      <c r="CSO67" s="257"/>
      <c r="CSP67" s="257"/>
      <c r="CSQ67" s="257"/>
      <c r="CSR67" s="257"/>
      <c r="CSS67" s="257"/>
      <c r="CST67" s="257"/>
      <c r="CSU67" s="257"/>
      <c r="CSV67" s="257"/>
      <c r="CSW67" s="257"/>
      <c r="CSX67" s="257"/>
      <c r="CSY67" s="257"/>
      <c r="CSZ67" s="257"/>
      <c r="CTA67" s="257"/>
      <c r="CTB67" s="257"/>
      <c r="CTC67" s="257"/>
      <c r="CTD67" s="257"/>
      <c r="CTE67" s="257"/>
      <c r="CTF67" s="257"/>
      <c r="CTG67" s="257"/>
      <c r="CTH67" s="257"/>
      <c r="CTI67" s="257"/>
      <c r="CTJ67" s="257"/>
      <c r="CTK67" s="257"/>
      <c r="CTL67" s="257"/>
      <c r="CTM67" s="257"/>
      <c r="CTN67" s="257"/>
      <c r="CTO67" s="257"/>
      <c r="CTP67" s="257"/>
      <c r="CTQ67" s="257"/>
      <c r="CTR67" s="257"/>
      <c r="CTS67" s="257"/>
      <c r="CTT67" s="257"/>
      <c r="CTU67" s="257"/>
      <c r="CTV67" s="257"/>
      <c r="CTW67" s="257"/>
      <c r="CTX67" s="257"/>
      <c r="CTY67" s="257"/>
      <c r="CTZ67" s="257"/>
      <c r="CUA67" s="257"/>
      <c r="CUB67" s="257"/>
      <c r="CUC67" s="257"/>
      <c r="CUD67" s="257"/>
      <c r="CUE67" s="257"/>
      <c r="CUF67" s="257"/>
      <c r="CUG67" s="257"/>
      <c r="CUH67" s="257"/>
      <c r="CUI67" s="257"/>
      <c r="CUJ67" s="257"/>
      <c r="CUK67" s="257"/>
      <c r="CUL67" s="257"/>
      <c r="CUM67" s="257"/>
      <c r="CUN67" s="257"/>
      <c r="CUO67" s="257"/>
      <c r="CUP67" s="257"/>
      <c r="CUQ67" s="257"/>
      <c r="CUR67" s="257"/>
      <c r="CUS67" s="257"/>
      <c r="CUT67" s="257"/>
      <c r="CUU67" s="257"/>
      <c r="CUV67" s="257"/>
      <c r="CUW67" s="257"/>
      <c r="CUX67" s="257"/>
      <c r="CUY67" s="257"/>
      <c r="CUZ67" s="257"/>
      <c r="CVA67" s="257"/>
      <c r="CVB67" s="257"/>
      <c r="CVC67" s="257"/>
      <c r="CVD67" s="257"/>
      <c r="CVE67" s="257"/>
      <c r="CVF67" s="257"/>
      <c r="CVG67" s="257"/>
      <c r="CVH67" s="257"/>
      <c r="CVI67" s="257"/>
      <c r="CVJ67" s="257"/>
      <c r="CVK67" s="257"/>
      <c r="CVL67" s="257"/>
      <c r="CVM67" s="257"/>
      <c r="CVN67" s="257"/>
      <c r="CVO67" s="257"/>
      <c r="CVP67" s="257"/>
      <c r="CVQ67" s="257"/>
      <c r="CVR67" s="257"/>
      <c r="CVS67" s="257"/>
      <c r="CVT67" s="257"/>
      <c r="CVU67" s="257"/>
      <c r="CVV67" s="257"/>
      <c r="CVW67" s="257"/>
      <c r="CVX67" s="257"/>
      <c r="CVY67" s="257"/>
      <c r="CVZ67" s="257"/>
      <c r="CWA67" s="257"/>
      <c r="CWB67" s="257"/>
      <c r="CWC67" s="257"/>
      <c r="CWD67" s="257"/>
      <c r="CWE67" s="257"/>
      <c r="CWF67" s="257"/>
      <c r="CWG67" s="257"/>
      <c r="CWH67" s="257"/>
      <c r="CWI67" s="257"/>
      <c r="CWJ67" s="257"/>
      <c r="CWK67" s="257"/>
      <c r="CWL67" s="257"/>
      <c r="CWM67" s="257"/>
      <c r="CWN67" s="257"/>
      <c r="CWO67" s="257"/>
      <c r="CWP67" s="257"/>
      <c r="CWQ67" s="257"/>
      <c r="CWR67" s="257"/>
      <c r="CWS67" s="257"/>
      <c r="CWT67" s="257"/>
      <c r="CWU67" s="257"/>
      <c r="CWV67" s="257"/>
      <c r="CWW67" s="257"/>
      <c r="CWX67" s="257"/>
      <c r="CWY67" s="257"/>
      <c r="CWZ67" s="257"/>
      <c r="CXA67" s="257"/>
      <c r="CXB67" s="257"/>
      <c r="CXC67" s="257"/>
      <c r="CXD67" s="257"/>
      <c r="CXE67" s="257"/>
      <c r="CXF67" s="257"/>
      <c r="CXG67" s="257"/>
      <c r="CXH67" s="257"/>
      <c r="CXI67" s="257"/>
      <c r="CXJ67" s="257"/>
      <c r="CXK67" s="257"/>
      <c r="CXL67" s="257"/>
      <c r="CXM67" s="257"/>
      <c r="CXN67" s="257"/>
      <c r="CXO67" s="257"/>
      <c r="CXP67" s="257"/>
      <c r="CXQ67" s="257"/>
      <c r="CXR67" s="257"/>
      <c r="CXS67" s="257"/>
      <c r="CXT67" s="257"/>
      <c r="CXU67" s="257"/>
      <c r="CXV67" s="257"/>
      <c r="CXW67" s="257"/>
      <c r="CXX67" s="257"/>
      <c r="CXY67" s="257"/>
      <c r="CXZ67" s="257"/>
      <c r="CYA67" s="257"/>
      <c r="CYB67" s="257"/>
      <c r="CYC67" s="257"/>
      <c r="CYD67" s="257"/>
      <c r="CYE67" s="257"/>
      <c r="CYF67" s="257"/>
      <c r="CYG67" s="257"/>
      <c r="CYH67" s="257"/>
      <c r="CYI67" s="257"/>
      <c r="CYJ67" s="257"/>
      <c r="CYK67" s="257"/>
      <c r="CYL67" s="257"/>
      <c r="CYM67" s="257"/>
      <c r="CYN67" s="257"/>
      <c r="CYO67" s="257"/>
      <c r="CYP67" s="257"/>
      <c r="CYQ67" s="257"/>
      <c r="CYR67" s="257"/>
      <c r="CYS67" s="257"/>
      <c r="CYT67" s="257"/>
      <c r="CYU67" s="257"/>
      <c r="CYV67" s="257"/>
      <c r="CYW67" s="257"/>
      <c r="CYX67" s="257"/>
      <c r="CYY67" s="257"/>
      <c r="CYZ67" s="257"/>
      <c r="CZA67" s="257"/>
      <c r="CZB67" s="257"/>
      <c r="CZC67" s="257"/>
      <c r="CZD67" s="257"/>
      <c r="CZE67" s="257"/>
      <c r="CZF67" s="257"/>
      <c r="CZG67" s="257"/>
      <c r="CZH67" s="257"/>
      <c r="CZI67" s="257"/>
      <c r="CZJ67" s="257"/>
      <c r="CZK67" s="257"/>
      <c r="CZL67" s="257"/>
      <c r="CZM67" s="257"/>
      <c r="CZN67" s="257"/>
      <c r="CZO67" s="257"/>
      <c r="CZP67" s="257"/>
      <c r="CZQ67" s="257"/>
      <c r="CZR67" s="257"/>
      <c r="CZS67" s="257"/>
      <c r="CZT67" s="257"/>
      <c r="CZU67" s="257"/>
      <c r="CZV67" s="257"/>
      <c r="CZW67" s="257"/>
      <c r="CZX67" s="257"/>
      <c r="CZY67" s="257"/>
      <c r="CZZ67" s="257"/>
      <c r="DAA67" s="257"/>
      <c r="DAB67" s="257"/>
      <c r="DAC67" s="257"/>
      <c r="DAD67" s="257"/>
      <c r="DAE67" s="257"/>
      <c r="DAF67" s="257"/>
      <c r="DAG67" s="257"/>
      <c r="DAH67" s="257"/>
      <c r="DAI67" s="257"/>
      <c r="DAJ67" s="257"/>
      <c r="DAK67" s="257"/>
      <c r="DAL67" s="257"/>
      <c r="DAM67" s="257"/>
      <c r="DAN67" s="257"/>
      <c r="DAO67" s="257"/>
      <c r="DAP67" s="257"/>
      <c r="DAQ67" s="257"/>
      <c r="DAR67" s="257"/>
      <c r="DAS67" s="257"/>
      <c r="DAT67" s="257"/>
      <c r="DAU67" s="257"/>
      <c r="DAV67" s="257"/>
      <c r="DAW67" s="257"/>
      <c r="DAX67" s="257"/>
      <c r="DAY67" s="257"/>
      <c r="DAZ67" s="257"/>
      <c r="DBA67" s="257"/>
      <c r="DBB67" s="257"/>
      <c r="DBC67" s="257"/>
      <c r="DBD67" s="257"/>
      <c r="DBE67" s="257"/>
      <c r="DBF67" s="257"/>
      <c r="DBG67" s="257"/>
      <c r="DBH67" s="257"/>
      <c r="DBI67" s="257"/>
      <c r="DBJ67" s="257"/>
      <c r="DBK67" s="257"/>
      <c r="DBL67" s="257"/>
      <c r="DBM67" s="257"/>
      <c r="DBN67" s="257"/>
      <c r="DBO67" s="257"/>
      <c r="DBP67" s="257"/>
      <c r="DBQ67" s="257"/>
      <c r="DBR67" s="257"/>
      <c r="DBS67" s="257"/>
      <c r="DBT67" s="257"/>
      <c r="DBU67" s="257"/>
      <c r="DBV67" s="257"/>
      <c r="DBW67" s="257"/>
      <c r="DBX67" s="257"/>
      <c r="DBY67" s="257"/>
      <c r="DBZ67" s="257"/>
      <c r="DCA67" s="257"/>
      <c r="DCB67" s="257"/>
      <c r="DCC67" s="257"/>
      <c r="DCD67" s="257"/>
      <c r="DCE67" s="257"/>
      <c r="DCF67" s="257"/>
      <c r="DCG67" s="257"/>
      <c r="DCH67" s="257"/>
      <c r="DCI67" s="257"/>
      <c r="DCJ67" s="257"/>
      <c r="DCK67" s="257"/>
      <c r="DCL67" s="257"/>
      <c r="DCM67" s="257"/>
      <c r="DCN67" s="257"/>
      <c r="DCO67" s="257"/>
      <c r="DCP67" s="257"/>
      <c r="DCQ67" s="257"/>
      <c r="DCR67" s="257"/>
      <c r="DCS67" s="257"/>
      <c r="DCT67" s="257"/>
      <c r="DCU67" s="257"/>
      <c r="DCV67" s="257"/>
      <c r="DCW67" s="257"/>
      <c r="DCX67" s="257"/>
      <c r="DCY67" s="257"/>
      <c r="DCZ67" s="257"/>
      <c r="DDA67" s="257"/>
      <c r="DDB67" s="257"/>
      <c r="DDC67" s="257"/>
      <c r="DDD67" s="257"/>
      <c r="DDE67" s="257"/>
      <c r="DDF67" s="257"/>
      <c r="DDG67" s="257"/>
      <c r="DDH67" s="257"/>
      <c r="DDI67" s="257"/>
      <c r="DDJ67" s="257"/>
      <c r="DDK67" s="257"/>
      <c r="DDL67" s="257"/>
      <c r="DDM67" s="257"/>
      <c r="DDN67" s="257"/>
      <c r="DDO67" s="257"/>
      <c r="DDP67" s="257"/>
      <c r="DDQ67" s="257"/>
      <c r="DDR67" s="257"/>
      <c r="DDS67" s="257"/>
      <c r="DDT67" s="257"/>
      <c r="DDU67" s="257"/>
      <c r="DDV67" s="257"/>
      <c r="DDW67" s="257"/>
      <c r="DDX67" s="257"/>
      <c r="DDY67" s="257"/>
      <c r="DDZ67" s="257"/>
      <c r="DEA67" s="257"/>
      <c r="DEB67" s="257"/>
      <c r="DEC67" s="257"/>
      <c r="DED67" s="257"/>
      <c r="DEE67" s="257"/>
      <c r="DEF67" s="257"/>
      <c r="DEG67" s="257"/>
      <c r="DEH67" s="257"/>
      <c r="DEI67" s="257"/>
      <c r="DEJ67" s="257"/>
      <c r="DEK67" s="257"/>
      <c r="DEL67" s="257"/>
      <c r="DEM67" s="257"/>
      <c r="DEN67" s="257"/>
      <c r="DEO67" s="257"/>
      <c r="DEP67" s="257"/>
      <c r="DEQ67" s="257"/>
      <c r="DER67" s="257"/>
      <c r="DES67" s="257"/>
      <c r="DET67" s="257"/>
      <c r="DEU67" s="257"/>
      <c r="DEV67" s="257"/>
      <c r="DEW67" s="257"/>
      <c r="DEX67" s="257"/>
      <c r="DEY67" s="257"/>
      <c r="DEZ67" s="257"/>
      <c r="DFA67" s="257"/>
      <c r="DFB67" s="257"/>
      <c r="DFC67" s="257"/>
      <c r="DFD67" s="257"/>
      <c r="DFE67" s="257"/>
      <c r="DFF67" s="257"/>
      <c r="DFG67" s="257"/>
      <c r="DFH67" s="257"/>
      <c r="DFI67" s="257"/>
      <c r="DFJ67" s="257"/>
      <c r="DFK67" s="257"/>
      <c r="DFL67" s="257"/>
      <c r="DFM67" s="257"/>
      <c r="DFN67" s="257"/>
      <c r="DFO67" s="257"/>
      <c r="DFP67" s="257"/>
      <c r="DFQ67" s="257"/>
      <c r="DFR67" s="257"/>
      <c r="DFS67" s="257"/>
      <c r="DFT67" s="257"/>
      <c r="DFU67" s="257"/>
      <c r="DFV67" s="257"/>
      <c r="DFW67" s="257"/>
      <c r="DFX67" s="257"/>
      <c r="DFY67" s="257"/>
      <c r="DFZ67" s="257"/>
      <c r="DGA67" s="257"/>
      <c r="DGB67" s="257"/>
      <c r="DGC67" s="257"/>
      <c r="DGD67" s="257"/>
      <c r="DGE67" s="257"/>
      <c r="DGF67" s="257"/>
      <c r="DGG67" s="257"/>
      <c r="DGH67" s="257"/>
      <c r="DGI67" s="257"/>
      <c r="DGJ67" s="257"/>
      <c r="DGK67" s="257"/>
      <c r="DGL67" s="257"/>
      <c r="DGM67" s="257"/>
      <c r="DGN67" s="257"/>
      <c r="DGO67" s="257"/>
      <c r="DGP67" s="257"/>
      <c r="DGQ67" s="257"/>
      <c r="DGR67" s="257"/>
      <c r="DGS67" s="257"/>
      <c r="DGT67" s="257"/>
      <c r="DGU67" s="257"/>
      <c r="DGV67" s="257"/>
      <c r="DGW67" s="257"/>
      <c r="DGX67" s="257"/>
      <c r="DGY67" s="257"/>
      <c r="DGZ67" s="257"/>
      <c r="DHA67" s="257"/>
      <c r="DHB67" s="257"/>
      <c r="DHC67" s="257"/>
      <c r="DHD67" s="257"/>
      <c r="DHE67" s="257"/>
      <c r="DHF67" s="257"/>
      <c r="DHG67" s="257"/>
      <c r="DHH67" s="257"/>
      <c r="DHI67" s="257"/>
      <c r="DHJ67" s="257"/>
      <c r="DHK67" s="257"/>
      <c r="DHL67" s="257"/>
      <c r="DHM67" s="257"/>
      <c r="DHN67" s="257"/>
      <c r="DHO67" s="257"/>
      <c r="DHP67" s="257"/>
      <c r="DHQ67" s="257"/>
      <c r="DHR67" s="257"/>
      <c r="DHS67" s="257"/>
      <c r="DHT67" s="257"/>
      <c r="DHU67" s="257"/>
      <c r="DHV67" s="257"/>
      <c r="DHW67" s="257"/>
      <c r="DHX67" s="257"/>
      <c r="DHY67" s="257"/>
      <c r="DHZ67" s="257"/>
      <c r="DIA67" s="257"/>
      <c r="DIB67" s="257"/>
      <c r="DIC67" s="257"/>
      <c r="DID67" s="257"/>
      <c r="DIE67" s="257"/>
      <c r="DIF67" s="257"/>
      <c r="DIG67" s="257"/>
      <c r="DIH67" s="257"/>
      <c r="DII67" s="257"/>
      <c r="DIJ67" s="257"/>
      <c r="DIK67" s="257"/>
      <c r="DIL67" s="257"/>
      <c r="DIM67" s="257"/>
      <c r="DIN67" s="257"/>
      <c r="DIO67" s="257"/>
      <c r="DIP67" s="257"/>
      <c r="DIQ67" s="257"/>
      <c r="DIR67" s="257"/>
      <c r="DIS67" s="257"/>
      <c r="DIT67" s="257"/>
      <c r="DIU67" s="257"/>
      <c r="DIV67" s="257"/>
      <c r="DIW67" s="257"/>
      <c r="DIX67" s="257"/>
      <c r="DIY67" s="257"/>
      <c r="DIZ67" s="257"/>
      <c r="DJA67" s="257"/>
      <c r="DJB67" s="257"/>
      <c r="DJC67" s="257"/>
      <c r="DJD67" s="257"/>
      <c r="DJE67" s="257"/>
      <c r="DJF67" s="257"/>
      <c r="DJG67" s="257"/>
      <c r="DJH67" s="257"/>
      <c r="DJI67" s="257"/>
      <c r="DJJ67" s="257"/>
      <c r="DJK67" s="257"/>
      <c r="DJL67" s="257"/>
      <c r="DJM67" s="257"/>
      <c r="DJN67" s="257"/>
      <c r="DJO67" s="257"/>
      <c r="DJP67" s="257"/>
      <c r="DJQ67" s="257"/>
      <c r="DJR67" s="257"/>
      <c r="DJS67" s="257"/>
      <c r="DJT67" s="257"/>
      <c r="DJU67" s="257"/>
      <c r="DJV67" s="257"/>
      <c r="DJW67" s="257"/>
      <c r="DJX67" s="257"/>
      <c r="DJY67" s="257"/>
      <c r="DJZ67" s="257"/>
      <c r="DKA67" s="257"/>
      <c r="DKB67" s="257"/>
      <c r="DKC67" s="257"/>
      <c r="DKD67" s="257"/>
      <c r="DKE67" s="257"/>
      <c r="DKF67" s="257"/>
      <c r="DKG67" s="257"/>
      <c r="DKH67" s="257"/>
      <c r="DKI67" s="257"/>
      <c r="DKJ67" s="257"/>
      <c r="DKK67" s="257"/>
      <c r="DKL67" s="257"/>
      <c r="DKM67" s="257"/>
      <c r="DKN67" s="257"/>
      <c r="DKO67" s="257"/>
      <c r="DKP67" s="257"/>
      <c r="DKQ67" s="257"/>
      <c r="DKR67" s="257"/>
      <c r="DKS67" s="257"/>
      <c r="DKT67" s="257"/>
      <c r="DKU67" s="257"/>
      <c r="DKV67" s="257"/>
      <c r="DKW67" s="257"/>
      <c r="DKX67" s="257"/>
      <c r="DKY67" s="257"/>
      <c r="DKZ67" s="257"/>
      <c r="DLA67" s="257"/>
      <c r="DLB67" s="257"/>
      <c r="DLC67" s="257"/>
      <c r="DLD67" s="257"/>
      <c r="DLE67" s="257"/>
      <c r="DLF67" s="257"/>
      <c r="DLG67" s="257"/>
      <c r="DLH67" s="257"/>
      <c r="DLI67" s="257"/>
      <c r="DLJ67" s="257"/>
      <c r="DLK67" s="257"/>
      <c r="DLL67" s="257"/>
      <c r="DLM67" s="257"/>
      <c r="DLN67" s="257"/>
      <c r="DLO67" s="257"/>
      <c r="DLP67" s="257"/>
      <c r="DLQ67" s="257"/>
      <c r="DLR67" s="257"/>
      <c r="DLS67" s="257"/>
      <c r="DLT67" s="257"/>
      <c r="DLU67" s="257"/>
      <c r="DLV67" s="257"/>
      <c r="DLW67" s="257"/>
      <c r="DLX67" s="257"/>
      <c r="DLY67" s="257"/>
      <c r="DLZ67" s="257"/>
      <c r="DMA67" s="257"/>
      <c r="DMB67" s="257"/>
      <c r="DMC67" s="257"/>
      <c r="DMD67" s="257"/>
      <c r="DME67" s="257"/>
      <c r="DMF67" s="257"/>
      <c r="DMG67" s="257"/>
      <c r="DMH67" s="257"/>
      <c r="DMI67" s="257"/>
      <c r="DMJ67" s="257"/>
      <c r="DMK67" s="257"/>
      <c r="DML67" s="257"/>
      <c r="DMM67" s="257"/>
      <c r="DMN67" s="257"/>
      <c r="DMO67" s="257"/>
      <c r="DMP67" s="257"/>
      <c r="DMQ67" s="257"/>
      <c r="DMR67" s="257"/>
      <c r="DMS67" s="257"/>
      <c r="DMT67" s="257"/>
      <c r="DMU67" s="257"/>
      <c r="DMV67" s="257"/>
      <c r="DMW67" s="257"/>
      <c r="DMX67" s="257"/>
      <c r="DMY67" s="257"/>
      <c r="DMZ67" s="257"/>
      <c r="DNA67" s="257"/>
      <c r="DNB67" s="257"/>
      <c r="DNC67" s="257"/>
      <c r="DND67" s="257"/>
      <c r="DNE67" s="257"/>
      <c r="DNF67" s="257"/>
      <c r="DNG67" s="257"/>
      <c r="DNH67" s="257"/>
      <c r="DNI67" s="257"/>
      <c r="DNJ67" s="257"/>
      <c r="DNK67" s="257"/>
      <c r="DNL67" s="257"/>
      <c r="DNM67" s="257"/>
      <c r="DNN67" s="257"/>
      <c r="DNO67" s="257"/>
      <c r="DNP67" s="257"/>
      <c r="DNQ67" s="257"/>
      <c r="DNR67" s="257"/>
      <c r="DNS67" s="257"/>
      <c r="DNT67" s="257"/>
      <c r="DNU67" s="257"/>
      <c r="DNV67" s="257"/>
      <c r="DNW67" s="257"/>
      <c r="DNX67" s="257"/>
      <c r="DNY67" s="257"/>
      <c r="DNZ67" s="257"/>
      <c r="DOA67" s="257"/>
      <c r="DOB67" s="257"/>
      <c r="DOC67" s="257"/>
      <c r="DOD67" s="257"/>
      <c r="DOE67" s="257"/>
      <c r="DOF67" s="257"/>
      <c r="DOG67" s="257"/>
      <c r="DOH67" s="257"/>
      <c r="DOI67" s="257"/>
      <c r="DOJ67" s="257"/>
      <c r="DOK67" s="257"/>
      <c r="DOL67" s="257"/>
      <c r="DOM67" s="257"/>
      <c r="DON67" s="257"/>
      <c r="DOO67" s="257"/>
      <c r="DOP67" s="257"/>
      <c r="DOQ67" s="257"/>
      <c r="DOR67" s="257"/>
      <c r="DOS67" s="257"/>
      <c r="DOT67" s="257"/>
      <c r="DOU67" s="257"/>
      <c r="DOV67" s="257"/>
      <c r="DOW67" s="257"/>
      <c r="DOX67" s="257"/>
      <c r="DOY67" s="257"/>
      <c r="DOZ67" s="257"/>
      <c r="DPA67" s="257"/>
      <c r="DPB67" s="257"/>
      <c r="DPC67" s="257"/>
      <c r="DPD67" s="257"/>
      <c r="DPE67" s="257"/>
      <c r="DPF67" s="257"/>
      <c r="DPG67" s="257"/>
      <c r="DPH67" s="257"/>
      <c r="DPI67" s="257"/>
      <c r="DPJ67" s="257"/>
      <c r="DPK67" s="257"/>
      <c r="DPL67" s="257"/>
      <c r="DPM67" s="257"/>
      <c r="DPN67" s="257"/>
      <c r="DPO67" s="257"/>
      <c r="DPP67" s="257"/>
      <c r="DPQ67" s="257"/>
      <c r="DPR67" s="257"/>
      <c r="DPS67" s="257"/>
      <c r="DPT67" s="257"/>
      <c r="DPU67" s="257"/>
      <c r="DPV67" s="257"/>
      <c r="DPW67" s="257"/>
      <c r="DPX67" s="257"/>
      <c r="DPY67" s="257"/>
      <c r="DPZ67" s="257"/>
      <c r="DQA67" s="257"/>
      <c r="DQB67" s="257"/>
      <c r="DQC67" s="257"/>
      <c r="DQD67" s="257"/>
      <c r="DQE67" s="257"/>
      <c r="DQF67" s="257"/>
      <c r="DQG67" s="257"/>
      <c r="DQH67" s="257"/>
      <c r="DQI67" s="257"/>
      <c r="DQJ67" s="257"/>
      <c r="DQK67" s="257"/>
      <c r="DQL67" s="257"/>
      <c r="DQM67" s="257"/>
      <c r="DQN67" s="257"/>
      <c r="DQO67" s="257"/>
      <c r="DQP67" s="257"/>
      <c r="DQQ67" s="257"/>
      <c r="DQR67" s="257"/>
      <c r="DQS67" s="257"/>
      <c r="DQT67" s="257"/>
      <c r="DQU67" s="257"/>
      <c r="DQV67" s="257"/>
      <c r="DQW67" s="257"/>
      <c r="DQX67" s="257"/>
      <c r="DQY67" s="257"/>
      <c r="DQZ67" s="257"/>
      <c r="DRA67" s="257"/>
      <c r="DRB67" s="257"/>
      <c r="DRC67" s="257"/>
      <c r="DRD67" s="257"/>
      <c r="DRE67" s="257"/>
      <c r="DRF67" s="257"/>
      <c r="DRG67" s="257"/>
      <c r="DRH67" s="257"/>
      <c r="DRI67" s="257"/>
      <c r="DRJ67" s="257"/>
      <c r="DRK67" s="257"/>
      <c r="DRL67" s="257"/>
      <c r="DRM67" s="257"/>
      <c r="DRN67" s="257"/>
      <c r="DRO67" s="257"/>
      <c r="DRP67" s="257"/>
      <c r="DRQ67" s="257"/>
      <c r="DRR67" s="257"/>
      <c r="DRS67" s="257"/>
      <c r="DRT67" s="257"/>
      <c r="DRU67" s="257"/>
      <c r="DRV67" s="257"/>
      <c r="DRW67" s="257"/>
      <c r="DRX67" s="257"/>
      <c r="DRY67" s="257"/>
      <c r="DRZ67" s="257"/>
      <c r="DSA67" s="257"/>
      <c r="DSB67" s="257"/>
      <c r="DSC67" s="257"/>
      <c r="DSD67" s="257"/>
      <c r="DSE67" s="257"/>
      <c r="DSF67" s="257"/>
      <c r="DSG67" s="257"/>
      <c r="DSH67" s="257"/>
      <c r="DSI67" s="257"/>
      <c r="DSJ67" s="257"/>
      <c r="DSK67" s="257"/>
      <c r="DSL67" s="257"/>
      <c r="DSM67" s="257"/>
      <c r="DSN67" s="257"/>
      <c r="DSO67" s="257"/>
      <c r="DSP67" s="257"/>
      <c r="DSQ67" s="257"/>
      <c r="DSR67" s="257"/>
      <c r="DSS67" s="257"/>
      <c r="DST67" s="257"/>
      <c r="DSU67" s="257"/>
      <c r="DSV67" s="257"/>
      <c r="DSW67" s="257"/>
      <c r="DSX67" s="257"/>
      <c r="DSY67" s="257"/>
      <c r="DSZ67" s="257"/>
      <c r="DTA67" s="257"/>
      <c r="DTB67" s="257"/>
      <c r="DTC67" s="257"/>
      <c r="DTD67" s="257"/>
      <c r="DTE67" s="257"/>
      <c r="DTF67" s="257"/>
      <c r="DTG67" s="257"/>
      <c r="DTH67" s="257"/>
      <c r="DTI67" s="257"/>
      <c r="DTJ67" s="257"/>
      <c r="DTK67" s="257"/>
      <c r="DTL67" s="257"/>
      <c r="DTM67" s="257"/>
      <c r="DTN67" s="257"/>
      <c r="DTO67" s="257"/>
      <c r="DTP67" s="257"/>
      <c r="DTQ67" s="257"/>
      <c r="DTR67" s="257"/>
      <c r="DTS67" s="257"/>
      <c r="DTT67" s="257"/>
      <c r="DTU67" s="257"/>
      <c r="DTV67" s="257"/>
      <c r="DTW67" s="257"/>
      <c r="DTX67" s="257"/>
      <c r="DTY67" s="257"/>
      <c r="DTZ67" s="257"/>
      <c r="DUA67" s="257"/>
      <c r="DUB67" s="257"/>
      <c r="DUC67" s="257"/>
      <c r="DUD67" s="257"/>
      <c r="DUE67" s="257"/>
      <c r="DUF67" s="257"/>
      <c r="DUG67" s="257"/>
      <c r="DUH67" s="257"/>
      <c r="DUI67" s="257"/>
      <c r="DUJ67" s="257"/>
      <c r="DUK67" s="257"/>
      <c r="DUL67" s="257"/>
      <c r="DUM67" s="257"/>
      <c r="DUN67" s="257"/>
      <c r="DUO67" s="257"/>
      <c r="DUP67" s="257"/>
      <c r="DUQ67" s="257"/>
      <c r="DUR67" s="257"/>
      <c r="DUS67" s="257"/>
      <c r="DUT67" s="257"/>
      <c r="DUU67" s="257"/>
      <c r="DUV67" s="257"/>
      <c r="DUW67" s="257"/>
      <c r="DUX67" s="257"/>
      <c r="DUY67" s="257"/>
      <c r="DUZ67" s="257"/>
      <c r="DVA67" s="257"/>
      <c r="DVB67" s="257"/>
      <c r="DVC67" s="257"/>
      <c r="DVD67" s="257"/>
      <c r="DVE67" s="257"/>
      <c r="DVF67" s="257"/>
      <c r="DVG67" s="257"/>
      <c r="DVH67" s="257"/>
      <c r="DVI67" s="257"/>
      <c r="DVJ67" s="257"/>
      <c r="DVK67" s="257"/>
      <c r="DVL67" s="257"/>
      <c r="DVM67" s="257"/>
      <c r="DVN67" s="257"/>
      <c r="DVO67" s="257"/>
      <c r="DVP67" s="257"/>
      <c r="DVQ67" s="257"/>
      <c r="DVR67" s="257"/>
      <c r="DVS67" s="257"/>
      <c r="DVT67" s="257"/>
      <c r="DVU67" s="257"/>
      <c r="DVV67" s="257"/>
      <c r="DVW67" s="257"/>
      <c r="DVX67" s="257"/>
      <c r="DVY67" s="257"/>
      <c r="DVZ67" s="257"/>
      <c r="DWA67" s="257"/>
      <c r="DWB67" s="257"/>
      <c r="DWC67" s="257"/>
      <c r="DWD67" s="257"/>
      <c r="DWE67" s="257"/>
      <c r="DWF67" s="257"/>
      <c r="DWG67" s="257"/>
      <c r="DWH67" s="257"/>
      <c r="DWI67" s="257"/>
      <c r="DWJ67" s="257"/>
      <c r="DWK67" s="257"/>
      <c r="DWL67" s="257"/>
      <c r="DWM67" s="257"/>
      <c r="DWN67" s="257"/>
      <c r="DWO67" s="257"/>
      <c r="DWP67" s="257"/>
      <c r="DWQ67" s="257"/>
      <c r="DWR67" s="257"/>
      <c r="DWS67" s="257"/>
      <c r="DWT67" s="257"/>
      <c r="DWU67" s="257"/>
      <c r="DWV67" s="257"/>
      <c r="DWW67" s="257"/>
      <c r="DWX67" s="257"/>
      <c r="DWY67" s="257"/>
      <c r="DWZ67" s="257"/>
      <c r="DXA67" s="257"/>
      <c r="DXB67" s="257"/>
      <c r="DXC67" s="257"/>
      <c r="DXD67" s="257"/>
      <c r="DXE67" s="257"/>
      <c r="DXF67" s="257"/>
      <c r="DXG67" s="257"/>
      <c r="DXH67" s="257"/>
      <c r="DXI67" s="257"/>
      <c r="DXJ67" s="257"/>
      <c r="DXK67" s="257"/>
      <c r="DXL67" s="257"/>
      <c r="DXM67" s="257"/>
      <c r="DXN67" s="257"/>
      <c r="DXO67" s="257"/>
      <c r="DXP67" s="257"/>
      <c r="DXQ67" s="257"/>
      <c r="DXR67" s="257"/>
      <c r="DXS67" s="257"/>
      <c r="DXT67" s="257"/>
      <c r="DXU67" s="257"/>
      <c r="DXV67" s="257"/>
      <c r="DXW67" s="257"/>
      <c r="DXX67" s="257"/>
      <c r="DXY67" s="257"/>
      <c r="DXZ67" s="257"/>
      <c r="DYA67" s="257"/>
      <c r="DYB67" s="257"/>
      <c r="DYC67" s="257"/>
      <c r="DYD67" s="257"/>
      <c r="DYE67" s="257"/>
      <c r="DYF67" s="257"/>
      <c r="DYG67" s="257"/>
      <c r="DYH67" s="257"/>
      <c r="DYI67" s="257"/>
      <c r="DYJ67" s="257"/>
      <c r="DYK67" s="257"/>
      <c r="DYL67" s="257"/>
      <c r="DYM67" s="257"/>
      <c r="DYN67" s="257"/>
      <c r="DYO67" s="257"/>
      <c r="DYP67" s="257"/>
      <c r="DYQ67" s="257"/>
      <c r="DYR67" s="257"/>
      <c r="DYS67" s="257"/>
      <c r="DYT67" s="257"/>
      <c r="DYU67" s="257"/>
      <c r="DYV67" s="257"/>
      <c r="DYW67" s="257"/>
      <c r="DYX67" s="257"/>
      <c r="DYY67" s="257"/>
      <c r="DYZ67" s="257"/>
      <c r="DZA67" s="257"/>
      <c r="DZB67" s="257"/>
      <c r="DZC67" s="257"/>
      <c r="DZD67" s="257"/>
      <c r="DZE67" s="257"/>
      <c r="DZF67" s="257"/>
      <c r="DZG67" s="257"/>
      <c r="DZH67" s="257"/>
      <c r="DZI67" s="257"/>
      <c r="DZJ67" s="257"/>
      <c r="DZK67" s="257"/>
      <c r="DZL67" s="257"/>
      <c r="DZM67" s="257"/>
      <c r="DZN67" s="257"/>
      <c r="DZO67" s="257"/>
      <c r="DZP67" s="257"/>
      <c r="DZQ67" s="257"/>
      <c r="DZR67" s="257"/>
      <c r="DZS67" s="257"/>
      <c r="DZT67" s="257"/>
      <c r="DZU67" s="257"/>
      <c r="DZV67" s="257"/>
      <c r="DZW67" s="257"/>
      <c r="DZX67" s="257"/>
      <c r="DZY67" s="257"/>
      <c r="DZZ67" s="257"/>
      <c r="EAA67" s="257"/>
      <c r="EAB67" s="257"/>
      <c r="EAC67" s="257"/>
      <c r="EAD67" s="257"/>
      <c r="EAE67" s="257"/>
      <c r="EAF67" s="257"/>
      <c r="EAG67" s="257"/>
      <c r="EAH67" s="257"/>
      <c r="EAI67" s="257"/>
      <c r="EAJ67" s="257"/>
      <c r="EAK67" s="257"/>
      <c r="EAL67" s="257"/>
      <c r="EAM67" s="257"/>
      <c r="EAN67" s="257"/>
      <c r="EAO67" s="257"/>
      <c r="EAP67" s="257"/>
      <c r="EAQ67" s="257"/>
      <c r="EAR67" s="257"/>
      <c r="EAS67" s="257"/>
      <c r="EAT67" s="257"/>
      <c r="EAU67" s="257"/>
      <c r="EAV67" s="257"/>
      <c r="EAW67" s="257"/>
      <c r="EAX67" s="257"/>
      <c r="EAY67" s="257"/>
      <c r="EAZ67" s="257"/>
      <c r="EBA67" s="257"/>
      <c r="EBB67" s="257"/>
      <c r="EBC67" s="257"/>
      <c r="EBD67" s="257"/>
      <c r="EBE67" s="257"/>
      <c r="EBF67" s="257"/>
      <c r="EBG67" s="257"/>
      <c r="EBH67" s="257"/>
      <c r="EBI67" s="257"/>
      <c r="EBJ67" s="257"/>
      <c r="EBK67" s="257"/>
      <c r="EBL67" s="257"/>
      <c r="EBM67" s="257"/>
      <c r="EBN67" s="257"/>
      <c r="EBO67" s="257"/>
      <c r="EBP67" s="257"/>
      <c r="EBQ67" s="257"/>
      <c r="EBR67" s="257"/>
      <c r="EBS67" s="257"/>
      <c r="EBT67" s="257"/>
      <c r="EBU67" s="257"/>
      <c r="EBV67" s="257"/>
      <c r="EBW67" s="257"/>
      <c r="EBX67" s="257"/>
      <c r="EBY67" s="257"/>
      <c r="EBZ67" s="257"/>
      <c r="ECA67" s="257"/>
      <c r="ECB67" s="257"/>
      <c r="ECC67" s="257"/>
      <c r="ECD67" s="257"/>
      <c r="ECE67" s="257"/>
      <c r="ECF67" s="257"/>
      <c r="ECG67" s="257"/>
      <c r="ECH67" s="257"/>
      <c r="ECI67" s="257"/>
      <c r="ECJ67" s="257"/>
      <c r="ECK67" s="257"/>
      <c r="ECL67" s="257"/>
      <c r="ECM67" s="257"/>
      <c r="ECN67" s="257"/>
      <c r="ECO67" s="257"/>
      <c r="ECP67" s="257"/>
      <c r="ECQ67" s="257"/>
      <c r="ECR67" s="257"/>
      <c r="ECS67" s="257"/>
      <c r="ECT67" s="257"/>
      <c r="ECU67" s="257"/>
      <c r="ECV67" s="257"/>
      <c r="ECW67" s="257"/>
      <c r="ECX67" s="257"/>
      <c r="ECY67" s="257"/>
      <c r="ECZ67" s="257"/>
      <c r="EDA67" s="257"/>
      <c r="EDB67" s="257"/>
      <c r="EDC67" s="257"/>
      <c r="EDD67" s="257"/>
      <c r="EDE67" s="257"/>
      <c r="EDF67" s="257"/>
      <c r="EDG67" s="257"/>
      <c r="EDH67" s="257"/>
      <c r="EDI67" s="257"/>
      <c r="EDJ67" s="257"/>
      <c r="EDK67" s="257"/>
      <c r="EDL67" s="257"/>
      <c r="EDM67" s="257"/>
      <c r="EDN67" s="257"/>
      <c r="EDO67" s="257"/>
      <c r="EDP67" s="257"/>
      <c r="EDQ67" s="257"/>
      <c r="EDR67" s="257"/>
      <c r="EDS67" s="257"/>
      <c r="EDT67" s="257"/>
      <c r="EDU67" s="257"/>
      <c r="EDV67" s="257"/>
      <c r="EDW67" s="257"/>
      <c r="EDX67" s="257"/>
      <c r="EDY67" s="257"/>
      <c r="EDZ67" s="257"/>
      <c r="EEA67" s="257"/>
      <c r="EEB67" s="257"/>
      <c r="EEC67" s="257"/>
      <c r="EED67" s="257"/>
      <c r="EEE67" s="257"/>
      <c r="EEF67" s="257"/>
      <c r="EEG67" s="257"/>
      <c r="EEH67" s="257"/>
      <c r="EEI67" s="257"/>
      <c r="EEJ67" s="257"/>
      <c r="EEK67" s="257"/>
      <c r="EEL67" s="257"/>
      <c r="EEM67" s="257"/>
      <c r="EEN67" s="257"/>
      <c r="EEO67" s="257"/>
      <c r="EEP67" s="257"/>
      <c r="EEQ67" s="257"/>
      <c r="EER67" s="257"/>
      <c r="EES67" s="257"/>
      <c r="EET67" s="257"/>
      <c r="EEU67" s="257"/>
      <c r="EEV67" s="257"/>
      <c r="EEW67" s="257"/>
      <c r="EEX67" s="257"/>
      <c r="EEY67" s="257"/>
      <c r="EEZ67" s="257"/>
      <c r="EFA67" s="257"/>
      <c r="EFB67" s="257"/>
      <c r="EFC67" s="257"/>
      <c r="EFD67" s="257"/>
      <c r="EFE67" s="257"/>
      <c r="EFF67" s="257"/>
      <c r="EFG67" s="257"/>
      <c r="EFH67" s="257"/>
      <c r="EFI67" s="257"/>
      <c r="EFJ67" s="257"/>
      <c r="EFK67" s="257"/>
      <c r="EFL67" s="257"/>
      <c r="EFM67" s="257"/>
      <c r="EFN67" s="257"/>
      <c r="EFO67" s="257"/>
      <c r="EFP67" s="257"/>
      <c r="EFQ67" s="257"/>
      <c r="EFR67" s="257"/>
      <c r="EFS67" s="257"/>
      <c r="EFT67" s="257"/>
      <c r="EFU67" s="257"/>
      <c r="EFV67" s="257"/>
      <c r="EFW67" s="257"/>
      <c r="EFX67" s="257"/>
      <c r="EFY67" s="257"/>
      <c r="EFZ67" s="257"/>
      <c r="EGA67" s="257"/>
      <c r="EGB67" s="257"/>
      <c r="EGC67" s="257"/>
      <c r="EGD67" s="257"/>
      <c r="EGE67" s="257"/>
      <c r="EGF67" s="257"/>
      <c r="EGG67" s="257"/>
      <c r="EGH67" s="257"/>
      <c r="EGI67" s="257"/>
      <c r="EGJ67" s="257"/>
      <c r="EGK67" s="257"/>
      <c r="EGL67" s="257"/>
      <c r="EGM67" s="257"/>
      <c r="EGN67" s="257"/>
      <c r="EGO67" s="257"/>
      <c r="EGP67" s="257"/>
      <c r="EGQ67" s="257"/>
      <c r="EGR67" s="257"/>
      <c r="EGS67" s="257"/>
      <c r="EGT67" s="257"/>
      <c r="EGU67" s="257"/>
      <c r="EGV67" s="257"/>
      <c r="EGW67" s="257"/>
      <c r="EGX67" s="257"/>
      <c r="EGY67" s="257"/>
      <c r="EGZ67" s="257"/>
      <c r="EHA67" s="257"/>
      <c r="EHB67" s="257"/>
      <c r="EHC67" s="257"/>
      <c r="EHD67" s="257"/>
      <c r="EHE67" s="257"/>
      <c r="EHF67" s="257"/>
      <c r="EHG67" s="257"/>
      <c r="EHH67" s="257"/>
      <c r="EHI67" s="257"/>
      <c r="EHJ67" s="257"/>
      <c r="EHK67" s="257"/>
      <c r="EHL67" s="257"/>
      <c r="EHM67" s="257"/>
      <c r="EHN67" s="257"/>
      <c r="EHO67" s="257"/>
      <c r="EHP67" s="257"/>
      <c r="EHQ67" s="257"/>
      <c r="EHR67" s="257"/>
      <c r="EHS67" s="257"/>
      <c r="EHT67" s="257"/>
      <c r="EHU67" s="257"/>
      <c r="EHV67" s="257"/>
      <c r="EHW67" s="257"/>
      <c r="EHX67" s="257"/>
      <c r="EHY67" s="257"/>
      <c r="EHZ67" s="257"/>
      <c r="EIA67" s="257"/>
      <c r="EIB67" s="257"/>
      <c r="EIC67" s="257"/>
      <c r="EID67" s="257"/>
      <c r="EIE67" s="257"/>
      <c r="EIF67" s="257"/>
      <c r="EIG67" s="257"/>
      <c r="EIH67" s="257"/>
      <c r="EII67" s="257"/>
      <c r="EIJ67" s="257"/>
      <c r="EIK67" s="257"/>
      <c r="EIL67" s="257"/>
      <c r="EIM67" s="257"/>
      <c r="EIN67" s="257"/>
      <c r="EIO67" s="257"/>
      <c r="EIP67" s="257"/>
      <c r="EIQ67" s="257"/>
      <c r="EIR67" s="257"/>
      <c r="EIS67" s="257"/>
      <c r="EIT67" s="257"/>
      <c r="EIU67" s="257"/>
      <c r="EIV67" s="257"/>
      <c r="EIW67" s="257"/>
      <c r="EIX67" s="257"/>
      <c r="EIY67" s="257"/>
      <c r="EIZ67" s="257"/>
      <c r="EJA67" s="257"/>
      <c r="EJB67" s="257"/>
      <c r="EJC67" s="257"/>
      <c r="EJD67" s="257"/>
      <c r="EJE67" s="257"/>
      <c r="EJF67" s="257"/>
      <c r="EJG67" s="257"/>
      <c r="EJH67" s="257"/>
      <c r="EJI67" s="257"/>
      <c r="EJJ67" s="257"/>
      <c r="EJK67" s="257"/>
      <c r="EJL67" s="257"/>
      <c r="EJM67" s="257"/>
      <c r="EJN67" s="257"/>
      <c r="EJO67" s="257"/>
      <c r="EJP67" s="257"/>
      <c r="EJQ67" s="257"/>
      <c r="EJR67" s="257"/>
      <c r="EJS67" s="257"/>
      <c r="EJT67" s="257"/>
      <c r="EJU67" s="257"/>
      <c r="EJV67" s="257"/>
      <c r="EJW67" s="257"/>
      <c r="EJX67" s="257"/>
      <c r="EJY67" s="257"/>
      <c r="EJZ67" s="257"/>
      <c r="EKA67" s="257"/>
      <c r="EKB67" s="257"/>
      <c r="EKC67" s="257"/>
      <c r="EKD67" s="257"/>
      <c r="EKE67" s="257"/>
      <c r="EKF67" s="257"/>
      <c r="EKG67" s="257"/>
      <c r="EKH67" s="257"/>
      <c r="EKI67" s="257"/>
      <c r="EKJ67" s="257"/>
      <c r="EKK67" s="257"/>
      <c r="EKL67" s="257"/>
      <c r="EKM67" s="257"/>
      <c r="EKN67" s="257"/>
      <c r="EKO67" s="257"/>
      <c r="EKP67" s="257"/>
      <c r="EKQ67" s="257"/>
      <c r="EKR67" s="257"/>
      <c r="EKS67" s="257"/>
      <c r="EKT67" s="257"/>
      <c r="EKU67" s="257"/>
      <c r="EKV67" s="257"/>
      <c r="EKW67" s="257"/>
      <c r="EKX67" s="257"/>
      <c r="EKY67" s="257"/>
      <c r="EKZ67" s="257"/>
      <c r="ELA67" s="257"/>
      <c r="ELB67" s="257"/>
      <c r="ELC67" s="257"/>
      <c r="ELD67" s="257"/>
      <c r="ELE67" s="257"/>
      <c r="ELF67" s="257"/>
      <c r="ELG67" s="257"/>
      <c r="ELH67" s="257"/>
      <c r="ELI67" s="257"/>
      <c r="ELJ67" s="257"/>
      <c r="ELK67" s="257"/>
      <c r="ELL67" s="257"/>
      <c r="ELM67" s="257"/>
      <c r="ELN67" s="257"/>
      <c r="ELO67" s="257"/>
      <c r="ELP67" s="257"/>
      <c r="ELQ67" s="257"/>
      <c r="ELR67" s="257"/>
      <c r="ELS67" s="257"/>
      <c r="ELT67" s="257"/>
      <c r="ELU67" s="257"/>
      <c r="ELV67" s="257"/>
      <c r="ELW67" s="257"/>
      <c r="ELX67" s="257"/>
      <c r="ELY67" s="257"/>
      <c r="ELZ67" s="257"/>
      <c r="EMA67" s="257"/>
      <c r="EMB67" s="257"/>
      <c r="EMC67" s="257"/>
      <c r="EMD67" s="257"/>
      <c r="EME67" s="257"/>
      <c r="EMF67" s="257"/>
      <c r="EMG67" s="257"/>
      <c r="EMH67" s="257"/>
      <c r="EMI67" s="257"/>
      <c r="EMJ67" s="257"/>
      <c r="EMK67" s="257"/>
      <c r="EML67" s="257"/>
      <c r="EMM67" s="257"/>
      <c r="EMN67" s="257"/>
      <c r="EMO67" s="257"/>
      <c r="EMP67" s="257"/>
      <c r="EMQ67" s="257"/>
      <c r="EMR67" s="257"/>
      <c r="EMS67" s="257"/>
      <c r="EMT67" s="257"/>
      <c r="EMU67" s="257"/>
      <c r="EMV67" s="257"/>
      <c r="EMW67" s="257"/>
      <c r="EMX67" s="257"/>
      <c r="EMY67" s="257"/>
      <c r="EMZ67" s="257"/>
      <c r="ENA67" s="257"/>
      <c r="ENB67" s="257"/>
      <c r="ENC67" s="257"/>
      <c r="END67" s="257"/>
      <c r="ENE67" s="257"/>
      <c r="ENF67" s="257"/>
      <c r="ENG67" s="257"/>
      <c r="ENH67" s="257"/>
      <c r="ENI67" s="257"/>
      <c r="ENJ67" s="257"/>
      <c r="ENK67" s="257"/>
      <c r="ENL67" s="257"/>
      <c r="ENM67" s="257"/>
      <c r="ENN67" s="257"/>
      <c r="ENO67" s="257"/>
      <c r="ENP67" s="257"/>
      <c r="ENQ67" s="257"/>
      <c r="ENR67" s="257"/>
      <c r="ENS67" s="257"/>
      <c r="ENT67" s="257"/>
      <c r="ENU67" s="257"/>
      <c r="ENV67" s="257"/>
      <c r="ENW67" s="257"/>
      <c r="ENX67" s="257"/>
      <c r="ENY67" s="257"/>
      <c r="ENZ67" s="257"/>
      <c r="EOA67" s="257"/>
      <c r="EOB67" s="257"/>
      <c r="EOC67" s="257"/>
      <c r="EOD67" s="257"/>
      <c r="EOE67" s="257"/>
      <c r="EOF67" s="257"/>
      <c r="EOG67" s="257"/>
      <c r="EOH67" s="257"/>
      <c r="EOI67" s="257"/>
      <c r="EOJ67" s="257"/>
      <c r="EOK67" s="257"/>
      <c r="EOL67" s="257"/>
      <c r="EOM67" s="257"/>
      <c r="EON67" s="257"/>
      <c r="EOO67" s="257"/>
      <c r="EOP67" s="257"/>
      <c r="EOQ67" s="257"/>
      <c r="EOR67" s="257"/>
      <c r="EOS67" s="257"/>
      <c r="EOT67" s="257"/>
      <c r="EOU67" s="257"/>
      <c r="EOV67" s="257"/>
      <c r="EOW67" s="257"/>
      <c r="EOX67" s="257"/>
      <c r="EOY67" s="257"/>
      <c r="EOZ67" s="257"/>
      <c r="EPA67" s="257"/>
      <c r="EPB67" s="257"/>
      <c r="EPC67" s="257"/>
      <c r="EPD67" s="257"/>
      <c r="EPE67" s="257"/>
      <c r="EPF67" s="257"/>
      <c r="EPG67" s="257"/>
      <c r="EPH67" s="257"/>
      <c r="EPI67" s="257"/>
      <c r="EPJ67" s="257"/>
      <c r="EPK67" s="257"/>
      <c r="EPL67" s="257"/>
      <c r="EPM67" s="257"/>
      <c r="EPN67" s="257"/>
      <c r="EPO67" s="257"/>
      <c r="EPP67" s="257"/>
      <c r="EPQ67" s="257"/>
      <c r="EPR67" s="257"/>
      <c r="EPS67" s="257"/>
      <c r="EPT67" s="257"/>
      <c r="EPU67" s="257"/>
      <c r="EPV67" s="257"/>
      <c r="EPW67" s="257"/>
      <c r="EPX67" s="257"/>
      <c r="EPY67" s="257"/>
      <c r="EPZ67" s="257"/>
      <c r="EQA67" s="257"/>
      <c r="EQB67" s="257"/>
      <c r="EQC67" s="257"/>
      <c r="EQD67" s="257"/>
      <c r="EQE67" s="257"/>
      <c r="EQF67" s="257"/>
      <c r="EQG67" s="257"/>
      <c r="EQH67" s="257"/>
      <c r="EQI67" s="257"/>
      <c r="EQJ67" s="257"/>
      <c r="EQK67" s="257"/>
      <c r="EQL67" s="257"/>
      <c r="EQM67" s="257"/>
      <c r="EQN67" s="257"/>
      <c r="EQO67" s="257"/>
      <c r="EQP67" s="257"/>
      <c r="EQQ67" s="257"/>
      <c r="EQR67" s="257"/>
      <c r="EQS67" s="257"/>
      <c r="EQT67" s="257"/>
      <c r="EQU67" s="257"/>
      <c r="EQV67" s="257"/>
      <c r="EQW67" s="257"/>
      <c r="EQX67" s="257"/>
      <c r="EQY67" s="257"/>
      <c r="EQZ67" s="257"/>
      <c r="ERA67" s="257"/>
      <c r="ERB67" s="257"/>
      <c r="ERC67" s="257"/>
      <c r="ERD67" s="257"/>
      <c r="ERE67" s="257"/>
      <c r="ERF67" s="257"/>
      <c r="ERG67" s="257"/>
      <c r="ERH67" s="257"/>
      <c r="ERI67" s="257"/>
      <c r="ERJ67" s="257"/>
      <c r="ERK67" s="257"/>
      <c r="ERL67" s="257"/>
      <c r="ERM67" s="257"/>
      <c r="ERN67" s="257"/>
      <c r="ERO67" s="257"/>
      <c r="ERP67" s="257"/>
      <c r="ERQ67" s="257"/>
      <c r="ERR67" s="257"/>
      <c r="ERS67" s="257"/>
      <c r="ERT67" s="257"/>
      <c r="ERU67" s="257"/>
      <c r="ERV67" s="257"/>
      <c r="ERW67" s="257"/>
      <c r="ERX67" s="257"/>
      <c r="ERY67" s="257"/>
      <c r="ERZ67" s="257"/>
      <c r="ESA67" s="257"/>
      <c r="ESB67" s="257"/>
      <c r="ESC67" s="257"/>
      <c r="ESD67" s="257"/>
      <c r="ESE67" s="257"/>
      <c r="ESF67" s="257"/>
      <c r="ESG67" s="257"/>
      <c r="ESH67" s="257"/>
      <c r="ESI67" s="257"/>
      <c r="ESJ67" s="257"/>
      <c r="ESK67" s="257"/>
      <c r="ESL67" s="257"/>
      <c r="ESM67" s="257"/>
      <c r="ESN67" s="257"/>
      <c r="ESO67" s="257"/>
      <c r="ESP67" s="257"/>
      <c r="ESQ67" s="257"/>
      <c r="ESR67" s="257"/>
      <c r="ESS67" s="257"/>
      <c r="EST67" s="257"/>
      <c r="ESU67" s="257"/>
      <c r="ESV67" s="257"/>
      <c r="ESW67" s="257"/>
      <c r="ESX67" s="257"/>
      <c r="ESY67" s="257"/>
      <c r="ESZ67" s="257"/>
      <c r="ETA67" s="257"/>
      <c r="ETB67" s="257"/>
      <c r="ETC67" s="257"/>
      <c r="ETD67" s="257"/>
      <c r="ETE67" s="257"/>
      <c r="ETF67" s="257"/>
      <c r="ETG67" s="257"/>
      <c r="ETH67" s="257"/>
      <c r="ETI67" s="257"/>
      <c r="ETJ67" s="257"/>
      <c r="ETK67" s="257"/>
      <c r="ETL67" s="257"/>
      <c r="ETM67" s="257"/>
      <c r="ETN67" s="257"/>
      <c r="ETO67" s="257"/>
      <c r="ETP67" s="257"/>
      <c r="ETQ67" s="257"/>
      <c r="ETR67" s="257"/>
      <c r="ETS67" s="257"/>
      <c r="ETT67" s="257"/>
      <c r="ETU67" s="257"/>
      <c r="ETV67" s="257"/>
      <c r="ETW67" s="257"/>
      <c r="ETX67" s="257"/>
      <c r="ETY67" s="257"/>
      <c r="ETZ67" s="257"/>
      <c r="EUA67" s="257"/>
      <c r="EUB67" s="257"/>
      <c r="EUC67" s="257"/>
      <c r="EUD67" s="257"/>
      <c r="EUE67" s="257"/>
      <c r="EUF67" s="257"/>
      <c r="EUG67" s="257"/>
      <c r="EUH67" s="257"/>
      <c r="EUI67" s="257"/>
      <c r="EUJ67" s="257"/>
      <c r="EUK67" s="257"/>
      <c r="EUL67" s="257"/>
      <c r="EUM67" s="257"/>
      <c r="EUN67" s="257"/>
      <c r="EUO67" s="257"/>
      <c r="EUP67" s="257"/>
      <c r="EUQ67" s="257"/>
      <c r="EUR67" s="257"/>
      <c r="EUS67" s="257"/>
      <c r="EUT67" s="257"/>
      <c r="EUU67" s="257"/>
      <c r="EUV67" s="257"/>
      <c r="EUW67" s="257"/>
      <c r="EUX67" s="257"/>
      <c r="EUY67" s="257"/>
      <c r="EUZ67" s="257"/>
      <c r="EVA67" s="257"/>
      <c r="EVB67" s="257"/>
      <c r="EVC67" s="257"/>
      <c r="EVD67" s="257"/>
      <c r="EVE67" s="257"/>
      <c r="EVF67" s="257"/>
      <c r="EVG67" s="257"/>
      <c r="EVH67" s="257"/>
      <c r="EVI67" s="257"/>
      <c r="EVJ67" s="257"/>
      <c r="EVK67" s="257"/>
      <c r="EVL67" s="257"/>
      <c r="EVM67" s="257"/>
      <c r="EVN67" s="257"/>
      <c r="EVO67" s="257"/>
      <c r="EVP67" s="257"/>
      <c r="EVQ67" s="257"/>
      <c r="EVR67" s="257"/>
      <c r="EVS67" s="257"/>
      <c r="EVT67" s="257"/>
      <c r="EVU67" s="257"/>
      <c r="EVV67" s="257"/>
      <c r="EVW67" s="257"/>
      <c r="EVX67" s="257"/>
      <c r="EVY67" s="257"/>
      <c r="EVZ67" s="257"/>
      <c r="EWA67" s="257"/>
      <c r="EWB67" s="257"/>
      <c r="EWC67" s="257"/>
      <c r="EWD67" s="257"/>
      <c r="EWE67" s="257"/>
      <c r="EWF67" s="257"/>
      <c r="EWG67" s="257"/>
      <c r="EWH67" s="257"/>
      <c r="EWI67" s="257"/>
      <c r="EWJ67" s="257"/>
      <c r="EWK67" s="257"/>
      <c r="EWL67" s="257"/>
      <c r="EWM67" s="257"/>
      <c r="EWN67" s="257"/>
      <c r="EWO67" s="257"/>
      <c r="EWP67" s="257"/>
      <c r="EWQ67" s="257"/>
      <c r="EWR67" s="257"/>
      <c r="EWS67" s="257"/>
      <c r="EWT67" s="257"/>
      <c r="EWU67" s="257"/>
      <c r="EWV67" s="257"/>
      <c r="EWW67" s="257"/>
      <c r="EWX67" s="257"/>
      <c r="EWY67" s="257"/>
      <c r="EWZ67" s="257"/>
      <c r="EXA67" s="257"/>
      <c r="EXB67" s="257"/>
      <c r="EXC67" s="257"/>
      <c r="EXD67" s="257"/>
      <c r="EXE67" s="257"/>
      <c r="EXF67" s="257"/>
      <c r="EXG67" s="257"/>
      <c r="EXH67" s="257"/>
      <c r="EXI67" s="257"/>
      <c r="EXJ67" s="257"/>
      <c r="EXK67" s="257"/>
      <c r="EXL67" s="257"/>
      <c r="EXM67" s="257"/>
      <c r="EXN67" s="257"/>
      <c r="EXO67" s="257"/>
      <c r="EXP67" s="257"/>
      <c r="EXQ67" s="257"/>
      <c r="EXR67" s="257"/>
      <c r="EXS67" s="257"/>
      <c r="EXT67" s="257"/>
      <c r="EXU67" s="257"/>
      <c r="EXV67" s="257"/>
      <c r="EXW67" s="257"/>
      <c r="EXX67" s="257"/>
      <c r="EXY67" s="257"/>
      <c r="EXZ67" s="257"/>
      <c r="EYA67" s="257"/>
      <c r="EYB67" s="257"/>
      <c r="EYC67" s="257"/>
      <c r="EYD67" s="257"/>
      <c r="EYE67" s="257"/>
      <c r="EYF67" s="257"/>
      <c r="EYG67" s="257"/>
      <c r="EYH67" s="257"/>
      <c r="EYI67" s="257"/>
      <c r="EYJ67" s="257"/>
      <c r="EYK67" s="257"/>
      <c r="EYL67" s="257"/>
      <c r="EYM67" s="257"/>
      <c r="EYN67" s="257"/>
      <c r="EYO67" s="257"/>
      <c r="EYP67" s="257"/>
      <c r="EYQ67" s="257"/>
      <c r="EYR67" s="257"/>
      <c r="EYS67" s="257"/>
      <c r="EYT67" s="257"/>
      <c r="EYU67" s="257"/>
      <c r="EYV67" s="257"/>
      <c r="EYW67" s="257"/>
      <c r="EYX67" s="257"/>
      <c r="EYY67" s="257"/>
      <c r="EYZ67" s="257"/>
      <c r="EZA67" s="257"/>
      <c r="EZB67" s="257"/>
      <c r="EZC67" s="257"/>
      <c r="EZD67" s="257"/>
      <c r="EZE67" s="257"/>
      <c r="EZF67" s="257"/>
      <c r="EZG67" s="257"/>
      <c r="EZH67" s="257"/>
      <c r="EZI67" s="257"/>
      <c r="EZJ67" s="257"/>
      <c r="EZK67" s="257"/>
      <c r="EZL67" s="257"/>
      <c r="EZM67" s="257"/>
      <c r="EZN67" s="257"/>
      <c r="EZO67" s="257"/>
      <c r="EZP67" s="257"/>
      <c r="EZQ67" s="257"/>
      <c r="EZR67" s="257"/>
      <c r="EZS67" s="257"/>
      <c r="EZT67" s="257"/>
      <c r="EZU67" s="257"/>
      <c r="EZV67" s="257"/>
      <c r="EZW67" s="257"/>
      <c r="EZX67" s="257"/>
      <c r="EZY67" s="257"/>
      <c r="EZZ67" s="257"/>
      <c r="FAA67" s="257"/>
      <c r="FAB67" s="257"/>
      <c r="FAC67" s="257"/>
      <c r="FAD67" s="257"/>
      <c r="FAE67" s="257"/>
      <c r="FAF67" s="257"/>
      <c r="FAG67" s="257"/>
      <c r="FAH67" s="257"/>
      <c r="FAI67" s="257"/>
      <c r="FAJ67" s="257"/>
      <c r="FAK67" s="257"/>
      <c r="FAL67" s="257"/>
      <c r="FAM67" s="257"/>
      <c r="FAN67" s="257"/>
      <c r="FAO67" s="257"/>
      <c r="FAP67" s="257"/>
      <c r="FAQ67" s="257"/>
      <c r="FAR67" s="257"/>
      <c r="FAS67" s="257"/>
      <c r="FAT67" s="257"/>
      <c r="FAU67" s="257"/>
      <c r="FAV67" s="257"/>
      <c r="FAW67" s="257"/>
      <c r="FAX67" s="257"/>
      <c r="FAY67" s="257"/>
      <c r="FAZ67" s="257"/>
      <c r="FBA67" s="257"/>
      <c r="FBB67" s="257"/>
      <c r="FBC67" s="257"/>
      <c r="FBD67" s="257"/>
      <c r="FBE67" s="257"/>
      <c r="FBF67" s="257"/>
      <c r="FBG67" s="257"/>
      <c r="FBH67" s="257"/>
      <c r="FBI67" s="257"/>
      <c r="FBJ67" s="257"/>
      <c r="FBK67" s="257"/>
      <c r="FBL67" s="257"/>
      <c r="FBM67" s="257"/>
      <c r="FBN67" s="257"/>
      <c r="FBO67" s="257"/>
      <c r="FBP67" s="257"/>
      <c r="FBQ67" s="257"/>
      <c r="FBR67" s="257"/>
      <c r="FBS67" s="257"/>
      <c r="FBT67" s="257"/>
      <c r="FBU67" s="257"/>
      <c r="FBV67" s="257"/>
      <c r="FBW67" s="257"/>
      <c r="FBX67" s="257"/>
      <c r="FBY67" s="257"/>
      <c r="FBZ67" s="257"/>
      <c r="FCA67" s="257"/>
      <c r="FCB67" s="257"/>
      <c r="FCC67" s="257"/>
      <c r="FCD67" s="257"/>
      <c r="FCE67" s="257"/>
      <c r="FCF67" s="257"/>
      <c r="FCG67" s="257"/>
      <c r="FCH67" s="257"/>
      <c r="FCI67" s="257"/>
      <c r="FCJ67" s="257"/>
      <c r="FCK67" s="257"/>
      <c r="FCL67" s="257"/>
      <c r="FCM67" s="257"/>
      <c r="FCN67" s="257"/>
      <c r="FCO67" s="257"/>
      <c r="FCP67" s="257"/>
      <c r="FCQ67" s="257"/>
      <c r="FCR67" s="257"/>
      <c r="FCS67" s="257"/>
      <c r="FCT67" s="257"/>
      <c r="FCU67" s="257"/>
      <c r="FCV67" s="257"/>
      <c r="FCW67" s="257"/>
      <c r="FCX67" s="257"/>
      <c r="FCY67" s="257"/>
      <c r="FCZ67" s="257"/>
      <c r="FDA67" s="257"/>
      <c r="FDB67" s="257"/>
      <c r="FDC67" s="257"/>
      <c r="FDD67" s="257"/>
      <c r="FDE67" s="257"/>
      <c r="FDF67" s="257"/>
      <c r="FDG67" s="257"/>
      <c r="FDH67" s="257"/>
      <c r="FDI67" s="257"/>
      <c r="FDJ67" s="257"/>
      <c r="FDK67" s="257"/>
      <c r="FDL67" s="257"/>
      <c r="FDM67" s="257"/>
      <c r="FDN67" s="257"/>
      <c r="FDO67" s="257"/>
      <c r="FDP67" s="257"/>
      <c r="FDQ67" s="257"/>
      <c r="FDR67" s="257"/>
      <c r="FDS67" s="257"/>
      <c r="FDT67" s="257"/>
      <c r="FDU67" s="257"/>
      <c r="FDV67" s="257"/>
      <c r="FDW67" s="257"/>
      <c r="FDX67" s="257"/>
      <c r="FDY67" s="257"/>
      <c r="FDZ67" s="257"/>
      <c r="FEA67" s="257"/>
      <c r="FEB67" s="257"/>
      <c r="FEC67" s="257"/>
      <c r="FED67" s="257"/>
      <c r="FEE67" s="257"/>
      <c r="FEF67" s="257"/>
      <c r="FEG67" s="257"/>
      <c r="FEH67" s="257"/>
      <c r="FEI67" s="257"/>
      <c r="FEJ67" s="257"/>
      <c r="FEK67" s="257"/>
      <c r="FEL67" s="257"/>
      <c r="FEM67" s="257"/>
      <c r="FEN67" s="257"/>
      <c r="FEO67" s="257"/>
      <c r="FEP67" s="257"/>
      <c r="FEQ67" s="257"/>
      <c r="FER67" s="257"/>
      <c r="FES67" s="257"/>
      <c r="FET67" s="257"/>
      <c r="FEU67" s="257"/>
      <c r="FEV67" s="257"/>
      <c r="FEW67" s="257"/>
      <c r="FEX67" s="257"/>
      <c r="FEY67" s="257"/>
      <c r="FEZ67" s="257"/>
      <c r="FFA67" s="257"/>
      <c r="FFB67" s="257"/>
      <c r="FFC67" s="257"/>
      <c r="FFD67" s="257"/>
      <c r="FFE67" s="257"/>
      <c r="FFF67" s="257"/>
      <c r="FFG67" s="257"/>
      <c r="FFH67" s="257"/>
      <c r="FFI67" s="257"/>
      <c r="FFJ67" s="257"/>
      <c r="FFK67" s="257"/>
      <c r="FFL67" s="257"/>
      <c r="FFM67" s="257"/>
      <c r="FFN67" s="257"/>
      <c r="FFO67" s="257"/>
      <c r="FFP67" s="257"/>
      <c r="FFQ67" s="257"/>
      <c r="FFR67" s="257"/>
      <c r="FFS67" s="257"/>
      <c r="FFT67" s="257"/>
      <c r="FFU67" s="257"/>
      <c r="FFV67" s="257"/>
      <c r="FFW67" s="257"/>
      <c r="FFX67" s="257"/>
      <c r="FFY67" s="257"/>
      <c r="FFZ67" s="257"/>
      <c r="FGA67" s="257"/>
      <c r="FGB67" s="257"/>
      <c r="FGC67" s="257"/>
      <c r="FGD67" s="257"/>
      <c r="FGE67" s="257"/>
      <c r="FGF67" s="257"/>
      <c r="FGG67" s="257"/>
      <c r="FGH67" s="257"/>
      <c r="FGI67" s="257"/>
      <c r="FGJ67" s="257"/>
      <c r="FGK67" s="257"/>
      <c r="FGL67" s="257"/>
      <c r="FGM67" s="257"/>
      <c r="FGN67" s="257"/>
      <c r="FGO67" s="257"/>
      <c r="FGP67" s="257"/>
      <c r="FGQ67" s="257"/>
      <c r="FGR67" s="257"/>
      <c r="FGS67" s="257"/>
      <c r="FGT67" s="257"/>
      <c r="FGU67" s="257"/>
      <c r="FGV67" s="257"/>
      <c r="FGW67" s="257"/>
      <c r="FGX67" s="257"/>
      <c r="FGY67" s="257"/>
      <c r="FGZ67" s="257"/>
      <c r="FHA67" s="257"/>
      <c r="FHB67" s="257"/>
      <c r="FHC67" s="257"/>
      <c r="FHD67" s="257"/>
      <c r="FHE67" s="257"/>
      <c r="FHF67" s="257"/>
      <c r="FHG67" s="257"/>
      <c r="FHH67" s="257"/>
      <c r="FHI67" s="257"/>
      <c r="FHJ67" s="257"/>
      <c r="FHK67" s="257"/>
      <c r="FHL67" s="257"/>
      <c r="FHM67" s="257"/>
      <c r="FHN67" s="257"/>
      <c r="FHO67" s="257"/>
      <c r="FHP67" s="257"/>
      <c r="FHQ67" s="257"/>
      <c r="FHR67" s="257"/>
      <c r="FHS67" s="257"/>
      <c r="FHT67" s="257"/>
      <c r="FHU67" s="257"/>
      <c r="FHV67" s="257"/>
      <c r="FHW67" s="257"/>
      <c r="FHX67" s="257"/>
      <c r="FHY67" s="257"/>
      <c r="FHZ67" s="257"/>
      <c r="FIA67" s="257"/>
      <c r="FIB67" s="257"/>
      <c r="FIC67" s="257"/>
      <c r="FID67" s="257"/>
      <c r="FIE67" s="257"/>
      <c r="FIF67" s="257"/>
      <c r="FIG67" s="257"/>
      <c r="FIH67" s="257"/>
      <c r="FII67" s="257"/>
      <c r="FIJ67" s="257"/>
      <c r="FIK67" s="257"/>
      <c r="FIL67" s="257"/>
      <c r="FIM67" s="257"/>
      <c r="FIN67" s="257"/>
      <c r="FIO67" s="257"/>
      <c r="FIP67" s="257"/>
      <c r="FIQ67" s="257"/>
      <c r="FIR67" s="257"/>
      <c r="FIS67" s="257"/>
      <c r="FIT67" s="257"/>
      <c r="FIU67" s="257"/>
      <c r="FIV67" s="257"/>
      <c r="FIW67" s="257"/>
      <c r="FIX67" s="257"/>
      <c r="FIY67" s="257"/>
      <c r="FIZ67" s="257"/>
      <c r="FJA67" s="257"/>
      <c r="FJB67" s="257"/>
      <c r="FJC67" s="257"/>
      <c r="FJD67" s="257"/>
      <c r="FJE67" s="257"/>
      <c r="FJF67" s="257"/>
      <c r="FJG67" s="257"/>
      <c r="FJH67" s="257"/>
      <c r="FJI67" s="257"/>
      <c r="FJJ67" s="257"/>
      <c r="FJK67" s="257"/>
      <c r="FJL67" s="257"/>
      <c r="FJM67" s="257"/>
      <c r="FJN67" s="257"/>
      <c r="FJO67" s="257"/>
      <c r="FJP67" s="257"/>
      <c r="FJQ67" s="257"/>
      <c r="FJR67" s="257"/>
      <c r="FJS67" s="257"/>
      <c r="FJT67" s="257"/>
      <c r="FJU67" s="257"/>
      <c r="FJV67" s="257"/>
      <c r="FJW67" s="257"/>
      <c r="FJX67" s="257"/>
      <c r="FJY67" s="257"/>
      <c r="FJZ67" s="257"/>
      <c r="FKA67" s="257"/>
      <c r="FKB67" s="257"/>
      <c r="FKC67" s="257"/>
      <c r="FKD67" s="257"/>
      <c r="FKE67" s="257"/>
      <c r="FKF67" s="257"/>
      <c r="FKG67" s="257"/>
      <c r="FKH67" s="257"/>
      <c r="FKI67" s="257"/>
      <c r="FKJ67" s="257"/>
      <c r="FKK67" s="257"/>
      <c r="FKL67" s="257"/>
      <c r="FKM67" s="257"/>
      <c r="FKN67" s="257"/>
      <c r="FKO67" s="257"/>
      <c r="FKP67" s="257"/>
      <c r="FKQ67" s="257"/>
      <c r="FKR67" s="257"/>
      <c r="FKS67" s="257"/>
      <c r="FKT67" s="257"/>
      <c r="FKU67" s="257"/>
      <c r="FKV67" s="257"/>
      <c r="FKW67" s="257"/>
      <c r="FKX67" s="257"/>
      <c r="FKY67" s="257"/>
      <c r="FKZ67" s="257"/>
      <c r="FLA67" s="257"/>
      <c r="FLB67" s="257"/>
      <c r="FLC67" s="257"/>
      <c r="FLD67" s="257"/>
      <c r="FLE67" s="257"/>
      <c r="FLF67" s="257"/>
      <c r="FLG67" s="257"/>
      <c r="FLH67" s="257"/>
      <c r="FLI67" s="257"/>
      <c r="FLJ67" s="257"/>
      <c r="FLK67" s="257"/>
      <c r="FLL67" s="257"/>
      <c r="FLM67" s="257"/>
      <c r="FLN67" s="257"/>
      <c r="FLO67" s="257"/>
      <c r="FLP67" s="257"/>
      <c r="FLQ67" s="257"/>
      <c r="FLR67" s="257"/>
      <c r="FLS67" s="257"/>
      <c r="FLT67" s="257"/>
      <c r="FLU67" s="257"/>
      <c r="FLV67" s="257"/>
      <c r="FLW67" s="257"/>
      <c r="FLX67" s="257"/>
      <c r="FLY67" s="257"/>
      <c r="FLZ67" s="257"/>
      <c r="FMA67" s="257"/>
      <c r="FMB67" s="257"/>
      <c r="FMC67" s="257"/>
      <c r="FMD67" s="257"/>
      <c r="FME67" s="257"/>
      <c r="FMF67" s="257"/>
      <c r="FMG67" s="257"/>
      <c r="FMH67" s="257"/>
      <c r="FMI67" s="257"/>
      <c r="FMJ67" s="257"/>
      <c r="FMK67" s="257"/>
      <c r="FML67" s="257"/>
      <c r="FMM67" s="257"/>
      <c r="FMN67" s="257"/>
      <c r="FMO67" s="257"/>
      <c r="FMP67" s="257"/>
      <c r="FMQ67" s="257"/>
      <c r="FMR67" s="257"/>
      <c r="FMS67" s="257"/>
      <c r="FMT67" s="257"/>
      <c r="FMU67" s="257"/>
      <c r="FMV67" s="257"/>
      <c r="FMW67" s="257"/>
      <c r="FMX67" s="257"/>
      <c r="FMY67" s="257"/>
      <c r="FMZ67" s="257"/>
      <c r="FNA67" s="257"/>
      <c r="FNB67" s="257"/>
      <c r="FNC67" s="257"/>
      <c r="FND67" s="257"/>
      <c r="FNE67" s="257"/>
      <c r="FNF67" s="257"/>
      <c r="FNG67" s="257"/>
      <c r="FNH67" s="257"/>
      <c r="FNI67" s="257"/>
      <c r="FNJ67" s="257"/>
      <c r="FNK67" s="257"/>
      <c r="FNL67" s="257"/>
      <c r="FNM67" s="257"/>
      <c r="FNN67" s="257"/>
      <c r="FNO67" s="257"/>
      <c r="FNP67" s="257"/>
      <c r="FNQ67" s="257"/>
      <c r="FNR67" s="257"/>
      <c r="FNS67" s="257"/>
      <c r="FNT67" s="257"/>
      <c r="FNU67" s="257"/>
      <c r="FNV67" s="257"/>
      <c r="FNW67" s="257"/>
      <c r="FNX67" s="257"/>
      <c r="FNY67" s="257"/>
      <c r="FNZ67" s="257"/>
      <c r="FOA67" s="257"/>
      <c r="FOB67" s="257"/>
      <c r="FOC67" s="257"/>
      <c r="FOD67" s="257"/>
      <c r="FOE67" s="257"/>
      <c r="FOF67" s="257"/>
      <c r="FOG67" s="257"/>
      <c r="FOH67" s="257"/>
      <c r="FOI67" s="257"/>
      <c r="FOJ67" s="257"/>
      <c r="FOK67" s="257"/>
      <c r="FOL67" s="257"/>
      <c r="FOM67" s="257"/>
      <c r="FON67" s="257"/>
      <c r="FOO67" s="257"/>
      <c r="FOP67" s="257"/>
      <c r="FOQ67" s="257"/>
      <c r="FOR67" s="257"/>
      <c r="FOS67" s="257"/>
      <c r="FOT67" s="257"/>
      <c r="FOU67" s="257"/>
      <c r="FOV67" s="257"/>
      <c r="FOW67" s="257"/>
      <c r="FOX67" s="257"/>
      <c r="FOY67" s="257"/>
      <c r="FOZ67" s="257"/>
      <c r="FPA67" s="257"/>
      <c r="FPB67" s="257"/>
      <c r="FPC67" s="257"/>
      <c r="FPD67" s="257"/>
      <c r="FPE67" s="257"/>
      <c r="FPF67" s="257"/>
      <c r="FPG67" s="257"/>
      <c r="FPH67" s="257"/>
      <c r="FPI67" s="257"/>
      <c r="FPJ67" s="257"/>
      <c r="FPK67" s="257"/>
      <c r="FPL67" s="257"/>
      <c r="FPM67" s="257"/>
      <c r="FPN67" s="257"/>
      <c r="FPO67" s="257"/>
      <c r="FPP67" s="257"/>
      <c r="FPQ67" s="257"/>
      <c r="FPR67" s="257"/>
      <c r="FPS67" s="257"/>
      <c r="FPT67" s="257"/>
      <c r="FPU67" s="257"/>
      <c r="FPV67" s="257"/>
      <c r="FPW67" s="257"/>
      <c r="FPX67" s="257"/>
      <c r="FPY67" s="257"/>
      <c r="FPZ67" s="257"/>
      <c r="FQA67" s="257"/>
      <c r="FQB67" s="257"/>
      <c r="FQC67" s="257"/>
      <c r="FQD67" s="257"/>
      <c r="FQE67" s="257"/>
      <c r="FQF67" s="257"/>
      <c r="FQG67" s="257"/>
      <c r="FQH67" s="257"/>
      <c r="FQI67" s="257"/>
      <c r="FQJ67" s="257"/>
      <c r="FQK67" s="257"/>
      <c r="FQL67" s="257"/>
      <c r="FQM67" s="257"/>
      <c r="FQN67" s="257"/>
      <c r="FQO67" s="257"/>
      <c r="FQP67" s="257"/>
      <c r="FQQ67" s="257"/>
      <c r="FQR67" s="257"/>
      <c r="FQS67" s="257"/>
      <c r="FQT67" s="257"/>
      <c r="FQU67" s="257"/>
      <c r="FQV67" s="257"/>
      <c r="FQW67" s="257"/>
      <c r="FQX67" s="257"/>
      <c r="FQY67" s="257"/>
      <c r="FQZ67" s="257"/>
      <c r="FRA67" s="257"/>
      <c r="FRB67" s="257"/>
      <c r="FRC67" s="257"/>
      <c r="FRD67" s="257"/>
      <c r="FRE67" s="257"/>
      <c r="FRF67" s="257"/>
      <c r="FRG67" s="257"/>
      <c r="FRH67" s="257"/>
      <c r="FRI67" s="257"/>
      <c r="FRJ67" s="257"/>
      <c r="FRK67" s="257"/>
      <c r="FRL67" s="257"/>
      <c r="FRM67" s="257"/>
      <c r="FRN67" s="257"/>
      <c r="FRO67" s="257"/>
      <c r="FRP67" s="257"/>
      <c r="FRQ67" s="257"/>
      <c r="FRR67" s="257"/>
      <c r="FRS67" s="257"/>
      <c r="FRT67" s="257"/>
      <c r="FRU67" s="257"/>
      <c r="FRV67" s="257"/>
      <c r="FRW67" s="257"/>
      <c r="FRX67" s="257"/>
      <c r="FRY67" s="257"/>
      <c r="FRZ67" s="257"/>
      <c r="FSA67" s="257"/>
      <c r="FSB67" s="257"/>
      <c r="FSC67" s="257"/>
      <c r="FSD67" s="257"/>
      <c r="FSE67" s="257"/>
      <c r="FSF67" s="257"/>
      <c r="FSG67" s="257"/>
      <c r="FSH67" s="257"/>
      <c r="FSI67" s="257"/>
      <c r="FSJ67" s="257"/>
      <c r="FSK67" s="257"/>
      <c r="FSL67" s="257"/>
      <c r="FSM67" s="257"/>
      <c r="FSN67" s="257"/>
      <c r="FSO67" s="257"/>
      <c r="FSP67" s="257"/>
      <c r="FSQ67" s="257"/>
      <c r="FSR67" s="257"/>
      <c r="FSS67" s="257"/>
      <c r="FST67" s="257"/>
      <c r="FSU67" s="257"/>
      <c r="FSV67" s="257"/>
      <c r="FSW67" s="257"/>
      <c r="FSX67" s="257"/>
      <c r="FSY67" s="257"/>
      <c r="FSZ67" s="257"/>
      <c r="FTA67" s="257"/>
      <c r="FTB67" s="257"/>
      <c r="FTC67" s="257"/>
      <c r="FTD67" s="257"/>
      <c r="FTE67" s="257"/>
      <c r="FTF67" s="257"/>
      <c r="FTG67" s="257"/>
      <c r="FTH67" s="257"/>
      <c r="FTI67" s="257"/>
      <c r="FTJ67" s="257"/>
      <c r="FTK67" s="257"/>
      <c r="FTL67" s="257"/>
      <c r="FTM67" s="257"/>
      <c r="FTN67" s="257"/>
      <c r="FTO67" s="257"/>
      <c r="FTP67" s="257"/>
      <c r="FTQ67" s="257"/>
      <c r="FTR67" s="257"/>
      <c r="FTS67" s="257"/>
      <c r="FTT67" s="257"/>
      <c r="FTU67" s="257"/>
      <c r="FTV67" s="257"/>
      <c r="FTW67" s="257"/>
      <c r="FTX67" s="257"/>
      <c r="FTY67" s="257"/>
      <c r="FTZ67" s="257"/>
      <c r="FUA67" s="257"/>
      <c r="FUB67" s="257"/>
      <c r="FUC67" s="257"/>
      <c r="FUD67" s="257"/>
      <c r="FUE67" s="257"/>
      <c r="FUF67" s="257"/>
      <c r="FUG67" s="257"/>
      <c r="FUH67" s="257"/>
      <c r="FUI67" s="257"/>
      <c r="FUJ67" s="257"/>
      <c r="FUK67" s="257"/>
      <c r="FUL67" s="257"/>
      <c r="FUM67" s="257"/>
      <c r="FUN67" s="257"/>
      <c r="FUO67" s="257"/>
      <c r="FUP67" s="257"/>
      <c r="FUQ67" s="257"/>
      <c r="FUR67" s="257"/>
      <c r="FUS67" s="257"/>
      <c r="FUT67" s="257"/>
      <c r="FUU67" s="257"/>
      <c r="FUV67" s="257"/>
      <c r="FUW67" s="257"/>
      <c r="FUX67" s="257"/>
      <c r="FUY67" s="257"/>
      <c r="FUZ67" s="257"/>
      <c r="FVA67" s="257"/>
      <c r="FVB67" s="257"/>
      <c r="FVC67" s="257"/>
      <c r="FVD67" s="257"/>
      <c r="FVE67" s="257"/>
      <c r="FVF67" s="257"/>
      <c r="FVG67" s="257"/>
      <c r="FVH67" s="257"/>
      <c r="FVI67" s="257"/>
      <c r="FVJ67" s="257"/>
      <c r="FVK67" s="257"/>
      <c r="FVL67" s="257"/>
      <c r="FVM67" s="257"/>
      <c r="FVN67" s="257"/>
      <c r="FVO67" s="257"/>
      <c r="FVP67" s="257"/>
      <c r="FVQ67" s="257"/>
      <c r="FVR67" s="257"/>
      <c r="FVS67" s="257"/>
      <c r="FVT67" s="257"/>
      <c r="FVU67" s="257"/>
      <c r="FVV67" s="257"/>
      <c r="FVW67" s="257"/>
      <c r="FVX67" s="257"/>
      <c r="FVY67" s="257"/>
      <c r="FVZ67" s="257"/>
      <c r="FWA67" s="257"/>
      <c r="FWB67" s="257"/>
      <c r="FWC67" s="257"/>
      <c r="FWD67" s="257"/>
      <c r="FWE67" s="257"/>
      <c r="FWF67" s="257"/>
      <c r="FWG67" s="257"/>
      <c r="FWH67" s="257"/>
      <c r="FWI67" s="257"/>
      <c r="FWJ67" s="257"/>
      <c r="FWK67" s="257"/>
      <c r="FWL67" s="257"/>
      <c r="FWM67" s="257"/>
      <c r="FWN67" s="257"/>
      <c r="FWO67" s="257"/>
      <c r="FWP67" s="257"/>
      <c r="FWQ67" s="257"/>
      <c r="FWR67" s="257"/>
      <c r="FWS67" s="257"/>
      <c r="FWT67" s="257"/>
      <c r="FWU67" s="257"/>
      <c r="FWV67" s="257"/>
      <c r="FWW67" s="257"/>
      <c r="FWX67" s="257"/>
      <c r="FWY67" s="257"/>
      <c r="FWZ67" s="257"/>
      <c r="FXA67" s="257"/>
      <c r="FXB67" s="257"/>
      <c r="FXC67" s="257"/>
      <c r="FXD67" s="257"/>
      <c r="FXE67" s="257"/>
      <c r="FXF67" s="257"/>
      <c r="FXG67" s="257"/>
      <c r="FXH67" s="257"/>
      <c r="FXI67" s="257"/>
      <c r="FXJ67" s="257"/>
      <c r="FXK67" s="257"/>
      <c r="FXL67" s="257"/>
      <c r="FXM67" s="257"/>
      <c r="FXN67" s="257"/>
      <c r="FXO67" s="257"/>
      <c r="FXP67" s="257"/>
      <c r="FXQ67" s="257"/>
      <c r="FXR67" s="257"/>
      <c r="FXS67" s="257"/>
      <c r="FXT67" s="257"/>
      <c r="FXU67" s="257"/>
      <c r="FXV67" s="257"/>
      <c r="FXW67" s="257"/>
      <c r="FXX67" s="257"/>
      <c r="FXY67" s="257"/>
      <c r="FXZ67" s="257"/>
      <c r="FYA67" s="257"/>
      <c r="FYB67" s="257"/>
      <c r="FYC67" s="257"/>
      <c r="FYD67" s="257"/>
      <c r="FYE67" s="257"/>
      <c r="FYF67" s="257"/>
      <c r="FYG67" s="257"/>
      <c r="FYH67" s="257"/>
      <c r="FYI67" s="257"/>
      <c r="FYJ67" s="257"/>
      <c r="FYK67" s="257"/>
      <c r="FYL67" s="257"/>
      <c r="FYM67" s="257"/>
      <c r="FYN67" s="257"/>
      <c r="FYO67" s="257"/>
      <c r="FYP67" s="257"/>
      <c r="FYQ67" s="257"/>
      <c r="FYR67" s="257"/>
      <c r="FYS67" s="257"/>
      <c r="FYT67" s="257"/>
      <c r="FYU67" s="257"/>
      <c r="FYV67" s="257"/>
      <c r="FYW67" s="257"/>
      <c r="FYX67" s="257"/>
      <c r="FYY67" s="257"/>
      <c r="FYZ67" s="257"/>
      <c r="FZA67" s="257"/>
      <c r="FZB67" s="257"/>
      <c r="FZC67" s="257"/>
      <c r="FZD67" s="257"/>
      <c r="FZE67" s="257"/>
      <c r="FZF67" s="257"/>
      <c r="FZG67" s="257"/>
      <c r="FZH67" s="257"/>
      <c r="FZI67" s="257"/>
      <c r="FZJ67" s="257"/>
      <c r="FZK67" s="257"/>
      <c r="FZL67" s="257"/>
      <c r="FZM67" s="257"/>
      <c r="FZN67" s="257"/>
      <c r="FZO67" s="257"/>
      <c r="FZP67" s="257"/>
      <c r="FZQ67" s="257"/>
      <c r="FZR67" s="257"/>
      <c r="FZS67" s="257"/>
      <c r="FZT67" s="257"/>
      <c r="FZU67" s="257"/>
      <c r="FZV67" s="257"/>
      <c r="FZW67" s="257"/>
      <c r="FZX67" s="257"/>
      <c r="FZY67" s="257"/>
      <c r="FZZ67" s="257"/>
      <c r="GAA67" s="257"/>
      <c r="GAB67" s="257"/>
      <c r="GAC67" s="257"/>
      <c r="GAD67" s="257"/>
      <c r="GAE67" s="257"/>
      <c r="GAF67" s="257"/>
      <c r="GAG67" s="257"/>
      <c r="GAH67" s="257"/>
      <c r="GAI67" s="257"/>
      <c r="GAJ67" s="257"/>
      <c r="GAK67" s="257"/>
      <c r="GAL67" s="257"/>
      <c r="GAM67" s="257"/>
      <c r="GAN67" s="257"/>
      <c r="GAO67" s="257"/>
      <c r="GAP67" s="257"/>
      <c r="GAQ67" s="257"/>
      <c r="GAR67" s="257"/>
      <c r="GAS67" s="257"/>
      <c r="GAT67" s="257"/>
      <c r="GAU67" s="257"/>
      <c r="GAV67" s="257"/>
      <c r="GAW67" s="257"/>
      <c r="GAX67" s="257"/>
      <c r="GAY67" s="257"/>
      <c r="GAZ67" s="257"/>
      <c r="GBA67" s="257"/>
      <c r="GBB67" s="257"/>
      <c r="GBC67" s="257"/>
      <c r="GBD67" s="257"/>
      <c r="GBE67" s="257"/>
      <c r="GBF67" s="257"/>
      <c r="GBG67" s="257"/>
      <c r="GBH67" s="257"/>
      <c r="GBI67" s="257"/>
      <c r="GBJ67" s="257"/>
      <c r="GBK67" s="257"/>
      <c r="GBL67" s="257"/>
      <c r="GBM67" s="257"/>
      <c r="GBN67" s="257"/>
      <c r="GBO67" s="257"/>
      <c r="GBP67" s="257"/>
      <c r="GBQ67" s="257"/>
      <c r="GBR67" s="257"/>
      <c r="GBS67" s="257"/>
      <c r="GBT67" s="257"/>
      <c r="GBU67" s="257"/>
      <c r="GBV67" s="257"/>
      <c r="GBW67" s="257"/>
      <c r="GBX67" s="257"/>
      <c r="GBY67" s="257"/>
      <c r="GBZ67" s="257"/>
      <c r="GCA67" s="257"/>
      <c r="GCB67" s="257"/>
      <c r="GCC67" s="257"/>
      <c r="GCD67" s="257"/>
      <c r="GCE67" s="257"/>
      <c r="GCF67" s="257"/>
      <c r="GCG67" s="257"/>
      <c r="GCH67" s="257"/>
      <c r="GCI67" s="257"/>
      <c r="GCJ67" s="257"/>
      <c r="GCK67" s="257"/>
      <c r="GCL67" s="257"/>
      <c r="GCM67" s="257"/>
      <c r="GCN67" s="257"/>
      <c r="GCO67" s="257"/>
      <c r="GCP67" s="257"/>
      <c r="GCQ67" s="257"/>
      <c r="GCR67" s="257"/>
      <c r="GCS67" s="257"/>
      <c r="GCT67" s="257"/>
      <c r="GCU67" s="257"/>
      <c r="GCV67" s="257"/>
      <c r="GCW67" s="257"/>
      <c r="GCX67" s="257"/>
      <c r="GCY67" s="257"/>
      <c r="GCZ67" s="257"/>
      <c r="GDA67" s="257"/>
      <c r="GDB67" s="257"/>
      <c r="GDC67" s="257"/>
      <c r="GDD67" s="257"/>
      <c r="GDE67" s="257"/>
      <c r="GDF67" s="257"/>
      <c r="GDG67" s="257"/>
      <c r="GDH67" s="257"/>
      <c r="GDI67" s="257"/>
      <c r="GDJ67" s="257"/>
      <c r="GDK67" s="257"/>
      <c r="GDL67" s="257"/>
      <c r="GDM67" s="257"/>
      <c r="GDN67" s="257"/>
      <c r="GDO67" s="257"/>
      <c r="GDP67" s="257"/>
      <c r="GDQ67" s="257"/>
      <c r="GDR67" s="257"/>
      <c r="GDS67" s="257"/>
      <c r="GDT67" s="257"/>
      <c r="GDU67" s="257"/>
      <c r="GDV67" s="257"/>
      <c r="GDW67" s="257"/>
      <c r="GDX67" s="257"/>
      <c r="GDY67" s="257"/>
      <c r="GDZ67" s="257"/>
      <c r="GEA67" s="257"/>
      <c r="GEB67" s="257"/>
      <c r="GEC67" s="257"/>
      <c r="GED67" s="257"/>
      <c r="GEE67" s="257"/>
      <c r="GEF67" s="257"/>
      <c r="GEG67" s="257"/>
      <c r="GEH67" s="257"/>
      <c r="GEI67" s="257"/>
      <c r="GEJ67" s="257"/>
      <c r="GEK67" s="257"/>
      <c r="GEL67" s="257"/>
      <c r="GEM67" s="257"/>
      <c r="GEN67" s="257"/>
      <c r="GEO67" s="257"/>
      <c r="GEP67" s="257"/>
      <c r="GEQ67" s="257"/>
      <c r="GER67" s="257"/>
      <c r="GES67" s="257"/>
      <c r="GET67" s="257"/>
      <c r="GEU67" s="257"/>
      <c r="GEV67" s="257"/>
      <c r="GEW67" s="257"/>
      <c r="GEX67" s="257"/>
      <c r="GEY67" s="257"/>
      <c r="GEZ67" s="257"/>
      <c r="GFA67" s="257"/>
      <c r="GFB67" s="257"/>
      <c r="GFC67" s="257"/>
      <c r="GFD67" s="257"/>
      <c r="GFE67" s="257"/>
      <c r="GFF67" s="257"/>
      <c r="GFG67" s="257"/>
      <c r="GFH67" s="257"/>
      <c r="GFI67" s="257"/>
      <c r="GFJ67" s="257"/>
      <c r="GFK67" s="257"/>
      <c r="GFL67" s="257"/>
      <c r="GFM67" s="257"/>
      <c r="GFN67" s="257"/>
      <c r="GFO67" s="257"/>
      <c r="GFP67" s="257"/>
      <c r="GFQ67" s="257"/>
      <c r="GFR67" s="257"/>
      <c r="GFS67" s="257"/>
      <c r="GFT67" s="257"/>
      <c r="GFU67" s="257"/>
      <c r="GFV67" s="257"/>
      <c r="GFW67" s="257"/>
      <c r="GFX67" s="257"/>
      <c r="GFY67" s="257"/>
      <c r="GFZ67" s="257"/>
      <c r="GGA67" s="257"/>
      <c r="GGB67" s="257"/>
      <c r="GGC67" s="257"/>
      <c r="GGD67" s="257"/>
      <c r="GGE67" s="257"/>
      <c r="GGF67" s="257"/>
      <c r="GGG67" s="257"/>
      <c r="GGH67" s="257"/>
      <c r="GGI67" s="257"/>
      <c r="GGJ67" s="257"/>
      <c r="GGK67" s="257"/>
      <c r="GGL67" s="257"/>
      <c r="GGM67" s="257"/>
      <c r="GGN67" s="257"/>
      <c r="GGO67" s="257"/>
      <c r="GGP67" s="257"/>
      <c r="GGQ67" s="257"/>
      <c r="GGR67" s="257"/>
      <c r="GGS67" s="257"/>
      <c r="GGT67" s="257"/>
      <c r="GGU67" s="257"/>
      <c r="GGV67" s="257"/>
      <c r="GGW67" s="257"/>
      <c r="GGX67" s="257"/>
      <c r="GGY67" s="257"/>
      <c r="GGZ67" s="257"/>
      <c r="GHA67" s="257"/>
      <c r="GHB67" s="257"/>
      <c r="GHC67" s="257"/>
      <c r="GHD67" s="257"/>
      <c r="GHE67" s="257"/>
      <c r="GHF67" s="257"/>
      <c r="GHG67" s="257"/>
      <c r="GHH67" s="257"/>
      <c r="GHI67" s="257"/>
      <c r="GHJ67" s="257"/>
      <c r="GHK67" s="257"/>
      <c r="GHL67" s="257"/>
      <c r="GHM67" s="257"/>
      <c r="GHN67" s="257"/>
      <c r="GHO67" s="257"/>
      <c r="GHP67" s="257"/>
      <c r="GHQ67" s="257"/>
      <c r="GHR67" s="257"/>
      <c r="GHS67" s="257"/>
      <c r="GHT67" s="257"/>
      <c r="GHU67" s="257"/>
      <c r="GHV67" s="257"/>
      <c r="GHW67" s="257"/>
      <c r="GHX67" s="257"/>
      <c r="GHY67" s="257"/>
      <c r="GHZ67" s="257"/>
      <c r="GIA67" s="257"/>
      <c r="GIB67" s="257"/>
      <c r="GIC67" s="257"/>
      <c r="GID67" s="257"/>
      <c r="GIE67" s="257"/>
      <c r="GIF67" s="257"/>
      <c r="GIG67" s="257"/>
      <c r="GIH67" s="257"/>
      <c r="GII67" s="257"/>
      <c r="GIJ67" s="257"/>
      <c r="GIK67" s="257"/>
      <c r="GIL67" s="257"/>
      <c r="GIM67" s="257"/>
      <c r="GIN67" s="257"/>
      <c r="GIO67" s="257"/>
      <c r="GIP67" s="257"/>
      <c r="GIQ67" s="257"/>
      <c r="GIR67" s="257"/>
      <c r="GIS67" s="257"/>
      <c r="GIT67" s="257"/>
      <c r="GIU67" s="257"/>
      <c r="GIV67" s="257"/>
      <c r="GIW67" s="257"/>
      <c r="GIX67" s="257"/>
      <c r="GIY67" s="257"/>
      <c r="GIZ67" s="257"/>
      <c r="GJA67" s="257"/>
      <c r="GJB67" s="257"/>
      <c r="GJC67" s="257"/>
      <c r="GJD67" s="257"/>
      <c r="GJE67" s="257"/>
      <c r="GJF67" s="257"/>
      <c r="GJG67" s="257"/>
      <c r="GJH67" s="257"/>
      <c r="GJI67" s="257"/>
      <c r="GJJ67" s="257"/>
      <c r="GJK67" s="257"/>
      <c r="GJL67" s="257"/>
      <c r="GJM67" s="257"/>
      <c r="GJN67" s="257"/>
      <c r="GJO67" s="257"/>
      <c r="GJP67" s="257"/>
      <c r="GJQ67" s="257"/>
      <c r="GJR67" s="257"/>
      <c r="GJS67" s="257"/>
      <c r="GJT67" s="257"/>
      <c r="GJU67" s="257"/>
      <c r="GJV67" s="257"/>
      <c r="GJW67" s="257"/>
      <c r="GJX67" s="257"/>
      <c r="GJY67" s="257"/>
      <c r="GJZ67" s="257"/>
      <c r="GKA67" s="257"/>
      <c r="GKB67" s="257"/>
      <c r="GKC67" s="257"/>
      <c r="GKD67" s="257"/>
      <c r="GKE67" s="257"/>
      <c r="GKF67" s="257"/>
      <c r="GKG67" s="257"/>
      <c r="GKH67" s="257"/>
      <c r="GKI67" s="257"/>
      <c r="GKJ67" s="257"/>
      <c r="GKK67" s="257"/>
      <c r="GKL67" s="257"/>
      <c r="GKM67" s="257"/>
      <c r="GKN67" s="257"/>
      <c r="GKO67" s="257"/>
      <c r="GKP67" s="257"/>
      <c r="GKQ67" s="257"/>
      <c r="GKR67" s="257"/>
      <c r="GKS67" s="257"/>
      <c r="GKT67" s="257"/>
      <c r="GKU67" s="257"/>
      <c r="GKV67" s="257"/>
      <c r="GKW67" s="257"/>
      <c r="GKX67" s="257"/>
      <c r="GKY67" s="257"/>
      <c r="GKZ67" s="257"/>
      <c r="GLA67" s="257"/>
      <c r="GLB67" s="257"/>
      <c r="GLC67" s="257"/>
      <c r="GLD67" s="257"/>
      <c r="GLE67" s="257"/>
      <c r="GLF67" s="257"/>
      <c r="GLG67" s="257"/>
      <c r="GLH67" s="257"/>
      <c r="GLI67" s="257"/>
      <c r="GLJ67" s="257"/>
      <c r="GLK67" s="257"/>
      <c r="GLL67" s="257"/>
      <c r="GLM67" s="257"/>
      <c r="GLN67" s="257"/>
      <c r="GLO67" s="257"/>
      <c r="GLP67" s="257"/>
      <c r="GLQ67" s="257"/>
      <c r="GLR67" s="257"/>
      <c r="GLS67" s="257"/>
      <c r="GLT67" s="257"/>
      <c r="GLU67" s="257"/>
      <c r="GLV67" s="257"/>
      <c r="GLW67" s="257"/>
      <c r="GLX67" s="257"/>
      <c r="GLY67" s="257"/>
      <c r="GLZ67" s="257"/>
      <c r="GMA67" s="257"/>
      <c r="GMB67" s="257"/>
      <c r="GMC67" s="257"/>
      <c r="GMD67" s="257"/>
      <c r="GME67" s="257"/>
      <c r="GMF67" s="257"/>
      <c r="GMG67" s="257"/>
      <c r="GMH67" s="257"/>
      <c r="GMI67" s="257"/>
      <c r="GMJ67" s="257"/>
      <c r="GMK67" s="257"/>
      <c r="GML67" s="257"/>
      <c r="GMM67" s="257"/>
      <c r="GMN67" s="257"/>
      <c r="GMO67" s="257"/>
      <c r="GMP67" s="257"/>
      <c r="GMQ67" s="257"/>
      <c r="GMR67" s="257"/>
      <c r="GMS67" s="257"/>
      <c r="GMT67" s="257"/>
      <c r="GMU67" s="257"/>
      <c r="GMV67" s="257"/>
      <c r="GMW67" s="257"/>
      <c r="GMX67" s="257"/>
      <c r="GMY67" s="257"/>
      <c r="GMZ67" s="257"/>
      <c r="GNA67" s="257"/>
      <c r="GNB67" s="257"/>
      <c r="GNC67" s="257"/>
      <c r="GND67" s="257"/>
      <c r="GNE67" s="257"/>
      <c r="GNF67" s="257"/>
      <c r="GNG67" s="257"/>
      <c r="GNH67" s="257"/>
      <c r="GNI67" s="257"/>
      <c r="GNJ67" s="257"/>
      <c r="GNK67" s="257"/>
      <c r="GNL67" s="257"/>
      <c r="GNM67" s="257"/>
      <c r="GNN67" s="257"/>
      <c r="GNO67" s="257"/>
      <c r="GNP67" s="257"/>
      <c r="GNQ67" s="257"/>
      <c r="GNR67" s="257"/>
      <c r="GNS67" s="257"/>
      <c r="GNT67" s="257"/>
      <c r="GNU67" s="257"/>
      <c r="GNV67" s="257"/>
      <c r="GNW67" s="257"/>
      <c r="GNX67" s="257"/>
      <c r="GNY67" s="257"/>
      <c r="GNZ67" s="257"/>
      <c r="GOA67" s="257"/>
      <c r="GOB67" s="257"/>
      <c r="GOC67" s="257"/>
      <c r="GOD67" s="257"/>
      <c r="GOE67" s="257"/>
      <c r="GOF67" s="257"/>
      <c r="GOG67" s="257"/>
      <c r="GOH67" s="257"/>
      <c r="GOI67" s="257"/>
      <c r="GOJ67" s="257"/>
      <c r="GOK67" s="257"/>
      <c r="GOL67" s="257"/>
      <c r="GOM67" s="257"/>
      <c r="GON67" s="257"/>
      <c r="GOO67" s="257"/>
      <c r="GOP67" s="257"/>
      <c r="GOQ67" s="257"/>
      <c r="GOR67" s="257"/>
      <c r="GOS67" s="257"/>
      <c r="GOT67" s="257"/>
      <c r="GOU67" s="257"/>
      <c r="GOV67" s="257"/>
      <c r="GOW67" s="257"/>
      <c r="GOX67" s="257"/>
      <c r="GOY67" s="257"/>
      <c r="GOZ67" s="257"/>
      <c r="GPA67" s="257"/>
      <c r="GPB67" s="257"/>
      <c r="GPC67" s="257"/>
      <c r="GPD67" s="257"/>
      <c r="GPE67" s="257"/>
      <c r="GPF67" s="257"/>
      <c r="GPG67" s="257"/>
      <c r="GPH67" s="257"/>
      <c r="GPI67" s="257"/>
      <c r="GPJ67" s="257"/>
      <c r="GPK67" s="257"/>
      <c r="GPL67" s="257"/>
      <c r="GPM67" s="257"/>
      <c r="GPN67" s="257"/>
      <c r="GPO67" s="257"/>
      <c r="GPP67" s="257"/>
      <c r="GPQ67" s="257"/>
      <c r="GPR67" s="257"/>
      <c r="GPS67" s="257"/>
      <c r="GPT67" s="257"/>
      <c r="GPU67" s="257"/>
      <c r="GPV67" s="257"/>
      <c r="GPW67" s="257"/>
      <c r="GPX67" s="257"/>
      <c r="GPY67" s="257"/>
      <c r="GPZ67" s="257"/>
      <c r="GQA67" s="257"/>
      <c r="GQB67" s="257"/>
      <c r="GQC67" s="257"/>
      <c r="GQD67" s="257"/>
      <c r="GQE67" s="257"/>
      <c r="GQF67" s="257"/>
      <c r="GQG67" s="257"/>
      <c r="GQH67" s="257"/>
      <c r="GQI67" s="257"/>
      <c r="GQJ67" s="257"/>
      <c r="GQK67" s="257"/>
      <c r="GQL67" s="257"/>
      <c r="GQM67" s="257"/>
      <c r="GQN67" s="257"/>
      <c r="GQO67" s="257"/>
      <c r="GQP67" s="257"/>
      <c r="GQQ67" s="257"/>
      <c r="GQR67" s="257"/>
      <c r="GQS67" s="257"/>
      <c r="GQT67" s="257"/>
      <c r="GQU67" s="257"/>
      <c r="GQV67" s="257"/>
      <c r="GQW67" s="257"/>
      <c r="GQX67" s="257"/>
      <c r="GQY67" s="257"/>
      <c r="GQZ67" s="257"/>
      <c r="GRA67" s="257"/>
      <c r="GRB67" s="257"/>
      <c r="GRC67" s="257"/>
      <c r="GRD67" s="257"/>
      <c r="GRE67" s="257"/>
      <c r="GRF67" s="257"/>
      <c r="GRG67" s="257"/>
      <c r="GRH67" s="257"/>
      <c r="GRI67" s="257"/>
      <c r="GRJ67" s="257"/>
      <c r="GRK67" s="257"/>
      <c r="GRL67" s="257"/>
      <c r="GRM67" s="257"/>
      <c r="GRN67" s="257"/>
      <c r="GRO67" s="257"/>
      <c r="GRP67" s="257"/>
      <c r="GRQ67" s="257"/>
      <c r="GRR67" s="257"/>
      <c r="GRS67" s="257"/>
      <c r="GRT67" s="257"/>
      <c r="GRU67" s="257"/>
      <c r="GRV67" s="257"/>
      <c r="GRW67" s="257"/>
      <c r="GRX67" s="257"/>
      <c r="GRY67" s="257"/>
      <c r="GRZ67" s="257"/>
      <c r="GSA67" s="257"/>
      <c r="GSB67" s="257"/>
      <c r="GSC67" s="257"/>
      <c r="GSD67" s="257"/>
      <c r="GSE67" s="257"/>
      <c r="GSF67" s="257"/>
      <c r="GSG67" s="257"/>
      <c r="GSH67" s="257"/>
      <c r="GSI67" s="257"/>
      <c r="GSJ67" s="257"/>
      <c r="GSK67" s="257"/>
      <c r="GSL67" s="257"/>
      <c r="GSM67" s="257"/>
      <c r="GSN67" s="257"/>
      <c r="GSO67" s="257"/>
      <c r="GSP67" s="257"/>
      <c r="GSQ67" s="257"/>
      <c r="GSR67" s="257"/>
      <c r="GSS67" s="257"/>
      <c r="GST67" s="257"/>
      <c r="GSU67" s="257"/>
      <c r="GSV67" s="257"/>
      <c r="GSW67" s="257"/>
      <c r="GSX67" s="257"/>
      <c r="GSY67" s="257"/>
      <c r="GSZ67" s="257"/>
      <c r="GTA67" s="257"/>
      <c r="GTB67" s="257"/>
      <c r="GTC67" s="257"/>
      <c r="GTD67" s="257"/>
      <c r="GTE67" s="257"/>
      <c r="GTF67" s="257"/>
      <c r="GTG67" s="257"/>
      <c r="GTH67" s="257"/>
      <c r="GTI67" s="257"/>
      <c r="GTJ67" s="257"/>
      <c r="GTK67" s="257"/>
      <c r="GTL67" s="257"/>
      <c r="GTM67" s="257"/>
      <c r="GTN67" s="257"/>
      <c r="GTO67" s="257"/>
      <c r="GTP67" s="257"/>
      <c r="GTQ67" s="257"/>
      <c r="GTR67" s="257"/>
      <c r="GTS67" s="257"/>
      <c r="GTT67" s="257"/>
      <c r="GTU67" s="257"/>
      <c r="GTV67" s="257"/>
      <c r="GTW67" s="257"/>
      <c r="GTX67" s="257"/>
      <c r="GTY67" s="257"/>
      <c r="GTZ67" s="257"/>
      <c r="GUA67" s="257"/>
      <c r="GUB67" s="257"/>
      <c r="GUC67" s="257"/>
      <c r="GUD67" s="257"/>
      <c r="GUE67" s="257"/>
      <c r="GUF67" s="257"/>
      <c r="GUG67" s="257"/>
      <c r="GUH67" s="257"/>
      <c r="GUI67" s="257"/>
      <c r="GUJ67" s="257"/>
      <c r="GUK67" s="257"/>
      <c r="GUL67" s="257"/>
      <c r="GUM67" s="257"/>
      <c r="GUN67" s="257"/>
      <c r="GUO67" s="257"/>
      <c r="GUP67" s="257"/>
      <c r="GUQ67" s="257"/>
      <c r="GUR67" s="257"/>
      <c r="GUS67" s="257"/>
      <c r="GUT67" s="257"/>
      <c r="GUU67" s="257"/>
      <c r="GUV67" s="257"/>
      <c r="GUW67" s="257"/>
      <c r="GUX67" s="257"/>
      <c r="GUY67" s="257"/>
      <c r="GUZ67" s="257"/>
      <c r="GVA67" s="257"/>
      <c r="GVB67" s="257"/>
      <c r="GVC67" s="257"/>
      <c r="GVD67" s="257"/>
      <c r="GVE67" s="257"/>
      <c r="GVF67" s="257"/>
      <c r="GVG67" s="257"/>
      <c r="GVH67" s="257"/>
      <c r="GVI67" s="257"/>
      <c r="GVJ67" s="257"/>
      <c r="GVK67" s="257"/>
      <c r="GVL67" s="257"/>
      <c r="GVM67" s="257"/>
      <c r="GVN67" s="257"/>
      <c r="GVO67" s="257"/>
      <c r="GVP67" s="257"/>
      <c r="GVQ67" s="257"/>
      <c r="GVR67" s="257"/>
      <c r="GVS67" s="257"/>
      <c r="GVT67" s="257"/>
      <c r="GVU67" s="257"/>
      <c r="GVV67" s="257"/>
      <c r="GVW67" s="257"/>
      <c r="GVX67" s="257"/>
      <c r="GVY67" s="257"/>
      <c r="GVZ67" s="257"/>
      <c r="GWA67" s="257"/>
      <c r="GWB67" s="257"/>
      <c r="GWC67" s="257"/>
      <c r="GWD67" s="257"/>
      <c r="GWE67" s="257"/>
      <c r="GWF67" s="257"/>
      <c r="GWG67" s="257"/>
      <c r="GWH67" s="257"/>
      <c r="GWI67" s="257"/>
      <c r="GWJ67" s="257"/>
      <c r="GWK67" s="257"/>
      <c r="GWL67" s="257"/>
      <c r="GWM67" s="257"/>
      <c r="GWN67" s="257"/>
      <c r="GWO67" s="257"/>
      <c r="GWP67" s="257"/>
      <c r="GWQ67" s="257"/>
      <c r="GWR67" s="257"/>
      <c r="GWS67" s="257"/>
      <c r="GWT67" s="257"/>
      <c r="GWU67" s="257"/>
      <c r="GWV67" s="257"/>
      <c r="GWW67" s="257"/>
      <c r="GWX67" s="257"/>
      <c r="GWY67" s="257"/>
      <c r="GWZ67" s="257"/>
      <c r="GXA67" s="257"/>
      <c r="GXB67" s="257"/>
      <c r="GXC67" s="257"/>
      <c r="GXD67" s="257"/>
      <c r="GXE67" s="257"/>
      <c r="GXF67" s="257"/>
      <c r="GXG67" s="257"/>
      <c r="GXH67" s="257"/>
      <c r="GXI67" s="257"/>
      <c r="GXJ67" s="257"/>
      <c r="GXK67" s="257"/>
      <c r="GXL67" s="257"/>
      <c r="GXM67" s="257"/>
      <c r="GXN67" s="257"/>
      <c r="GXO67" s="257"/>
      <c r="GXP67" s="257"/>
      <c r="GXQ67" s="257"/>
      <c r="GXR67" s="257"/>
      <c r="GXS67" s="257"/>
      <c r="GXT67" s="257"/>
      <c r="GXU67" s="257"/>
      <c r="GXV67" s="257"/>
      <c r="GXW67" s="257"/>
      <c r="GXX67" s="257"/>
      <c r="GXY67" s="257"/>
      <c r="GXZ67" s="257"/>
      <c r="GYA67" s="257"/>
      <c r="GYB67" s="257"/>
      <c r="GYC67" s="257"/>
      <c r="GYD67" s="257"/>
      <c r="GYE67" s="257"/>
      <c r="GYF67" s="257"/>
      <c r="GYG67" s="257"/>
      <c r="GYH67" s="257"/>
      <c r="GYI67" s="257"/>
      <c r="GYJ67" s="257"/>
      <c r="GYK67" s="257"/>
      <c r="GYL67" s="257"/>
      <c r="GYM67" s="257"/>
      <c r="GYN67" s="257"/>
      <c r="GYO67" s="257"/>
      <c r="GYP67" s="257"/>
      <c r="GYQ67" s="257"/>
      <c r="GYR67" s="257"/>
      <c r="GYS67" s="257"/>
      <c r="GYT67" s="257"/>
      <c r="GYU67" s="257"/>
      <c r="GYV67" s="257"/>
      <c r="GYW67" s="257"/>
      <c r="GYX67" s="257"/>
      <c r="GYY67" s="257"/>
      <c r="GYZ67" s="257"/>
      <c r="GZA67" s="257"/>
      <c r="GZB67" s="257"/>
      <c r="GZC67" s="257"/>
      <c r="GZD67" s="257"/>
      <c r="GZE67" s="257"/>
      <c r="GZF67" s="257"/>
      <c r="GZG67" s="257"/>
      <c r="GZH67" s="257"/>
      <c r="GZI67" s="257"/>
      <c r="GZJ67" s="257"/>
      <c r="GZK67" s="257"/>
      <c r="GZL67" s="257"/>
      <c r="GZM67" s="257"/>
      <c r="GZN67" s="257"/>
      <c r="GZO67" s="257"/>
      <c r="GZP67" s="257"/>
      <c r="GZQ67" s="257"/>
      <c r="GZR67" s="257"/>
      <c r="GZS67" s="257"/>
      <c r="GZT67" s="257"/>
      <c r="GZU67" s="257"/>
      <c r="GZV67" s="257"/>
      <c r="GZW67" s="257"/>
      <c r="GZX67" s="257"/>
      <c r="GZY67" s="257"/>
      <c r="GZZ67" s="257"/>
      <c r="HAA67" s="257"/>
      <c r="HAB67" s="257"/>
      <c r="HAC67" s="257"/>
      <c r="HAD67" s="257"/>
      <c r="HAE67" s="257"/>
      <c r="HAF67" s="257"/>
      <c r="HAG67" s="257"/>
      <c r="HAH67" s="257"/>
      <c r="HAI67" s="257"/>
      <c r="HAJ67" s="257"/>
      <c r="HAK67" s="257"/>
      <c r="HAL67" s="257"/>
      <c r="HAM67" s="257"/>
      <c r="HAN67" s="257"/>
      <c r="HAO67" s="257"/>
      <c r="HAP67" s="257"/>
      <c r="HAQ67" s="257"/>
      <c r="HAR67" s="257"/>
      <c r="HAS67" s="257"/>
      <c r="HAT67" s="257"/>
      <c r="HAU67" s="257"/>
      <c r="HAV67" s="257"/>
      <c r="HAW67" s="257"/>
      <c r="HAX67" s="257"/>
      <c r="HAY67" s="257"/>
      <c r="HAZ67" s="257"/>
      <c r="HBA67" s="257"/>
      <c r="HBB67" s="257"/>
      <c r="HBC67" s="257"/>
      <c r="HBD67" s="257"/>
      <c r="HBE67" s="257"/>
      <c r="HBF67" s="257"/>
      <c r="HBG67" s="257"/>
      <c r="HBH67" s="257"/>
      <c r="HBI67" s="257"/>
      <c r="HBJ67" s="257"/>
      <c r="HBK67" s="257"/>
      <c r="HBL67" s="257"/>
      <c r="HBM67" s="257"/>
      <c r="HBN67" s="257"/>
      <c r="HBO67" s="257"/>
      <c r="HBP67" s="257"/>
      <c r="HBQ67" s="257"/>
      <c r="HBR67" s="257"/>
      <c r="HBS67" s="257"/>
      <c r="HBT67" s="257"/>
      <c r="HBU67" s="257"/>
      <c r="HBV67" s="257"/>
      <c r="HBW67" s="257"/>
      <c r="HBX67" s="257"/>
      <c r="HBY67" s="257"/>
      <c r="HBZ67" s="257"/>
      <c r="HCA67" s="257"/>
      <c r="HCB67" s="257"/>
      <c r="HCC67" s="257"/>
      <c r="HCD67" s="257"/>
      <c r="HCE67" s="257"/>
      <c r="HCF67" s="257"/>
      <c r="HCG67" s="257"/>
      <c r="HCH67" s="257"/>
      <c r="HCI67" s="257"/>
      <c r="HCJ67" s="257"/>
      <c r="HCK67" s="257"/>
      <c r="HCL67" s="257"/>
      <c r="HCM67" s="257"/>
      <c r="HCN67" s="257"/>
      <c r="HCO67" s="257"/>
      <c r="HCP67" s="257"/>
      <c r="HCQ67" s="257"/>
      <c r="HCR67" s="257"/>
      <c r="HCS67" s="257"/>
      <c r="HCT67" s="257"/>
      <c r="HCU67" s="257"/>
      <c r="HCV67" s="257"/>
      <c r="HCW67" s="257"/>
      <c r="HCX67" s="257"/>
      <c r="HCY67" s="257"/>
      <c r="HCZ67" s="257"/>
      <c r="HDA67" s="257"/>
      <c r="HDB67" s="257"/>
      <c r="HDC67" s="257"/>
      <c r="HDD67" s="257"/>
      <c r="HDE67" s="257"/>
      <c r="HDF67" s="257"/>
      <c r="HDG67" s="257"/>
      <c r="HDH67" s="257"/>
      <c r="HDI67" s="257"/>
      <c r="HDJ67" s="257"/>
      <c r="HDK67" s="257"/>
      <c r="HDL67" s="257"/>
      <c r="HDM67" s="257"/>
      <c r="HDN67" s="257"/>
      <c r="HDO67" s="257"/>
      <c r="HDP67" s="257"/>
      <c r="HDQ67" s="257"/>
      <c r="HDR67" s="257"/>
      <c r="HDS67" s="257"/>
      <c r="HDT67" s="257"/>
      <c r="HDU67" s="257"/>
      <c r="HDV67" s="257"/>
      <c r="HDW67" s="257"/>
      <c r="HDX67" s="257"/>
      <c r="HDY67" s="257"/>
      <c r="HDZ67" s="257"/>
      <c r="HEA67" s="257"/>
      <c r="HEB67" s="257"/>
      <c r="HEC67" s="257"/>
      <c r="HED67" s="257"/>
      <c r="HEE67" s="257"/>
      <c r="HEF67" s="257"/>
      <c r="HEG67" s="257"/>
      <c r="HEH67" s="257"/>
      <c r="HEI67" s="257"/>
      <c r="HEJ67" s="257"/>
      <c r="HEK67" s="257"/>
      <c r="HEL67" s="257"/>
      <c r="HEM67" s="257"/>
      <c r="HEN67" s="257"/>
      <c r="HEO67" s="257"/>
      <c r="HEP67" s="257"/>
      <c r="HEQ67" s="257"/>
      <c r="HER67" s="257"/>
      <c r="HES67" s="257"/>
      <c r="HET67" s="257"/>
      <c r="HEU67" s="257"/>
      <c r="HEV67" s="257"/>
      <c r="HEW67" s="257"/>
      <c r="HEX67" s="257"/>
      <c r="HEY67" s="257"/>
      <c r="HEZ67" s="257"/>
      <c r="HFA67" s="257"/>
      <c r="HFB67" s="257"/>
      <c r="HFC67" s="257"/>
      <c r="HFD67" s="257"/>
      <c r="HFE67" s="257"/>
      <c r="HFF67" s="257"/>
      <c r="HFG67" s="257"/>
      <c r="HFH67" s="257"/>
      <c r="HFI67" s="257"/>
      <c r="HFJ67" s="257"/>
      <c r="HFK67" s="257"/>
      <c r="HFL67" s="257"/>
      <c r="HFM67" s="257"/>
      <c r="HFN67" s="257"/>
      <c r="HFO67" s="257"/>
      <c r="HFP67" s="257"/>
      <c r="HFQ67" s="257"/>
      <c r="HFR67" s="257"/>
      <c r="HFS67" s="257"/>
      <c r="HFT67" s="257"/>
      <c r="HFU67" s="257"/>
      <c r="HFV67" s="257"/>
      <c r="HFW67" s="257"/>
      <c r="HFX67" s="257"/>
      <c r="HFY67" s="257"/>
      <c r="HFZ67" s="257"/>
      <c r="HGA67" s="257"/>
      <c r="HGB67" s="257"/>
      <c r="HGC67" s="257"/>
      <c r="HGD67" s="257"/>
      <c r="HGE67" s="257"/>
      <c r="HGF67" s="257"/>
      <c r="HGG67" s="257"/>
      <c r="HGH67" s="257"/>
      <c r="HGI67" s="257"/>
      <c r="HGJ67" s="257"/>
      <c r="HGK67" s="257"/>
      <c r="HGL67" s="257"/>
      <c r="HGM67" s="257"/>
      <c r="HGN67" s="257"/>
      <c r="HGO67" s="257"/>
      <c r="HGP67" s="257"/>
      <c r="HGQ67" s="257"/>
      <c r="HGR67" s="257"/>
      <c r="HGS67" s="257"/>
      <c r="HGT67" s="257"/>
      <c r="HGU67" s="257"/>
      <c r="HGV67" s="257"/>
      <c r="HGW67" s="257"/>
      <c r="HGX67" s="257"/>
      <c r="HGY67" s="257"/>
      <c r="HGZ67" s="257"/>
      <c r="HHA67" s="257"/>
      <c r="HHB67" s="257"/>
      <c r="HHC67" s="257"/>
      <c r="HHD67" s="257"/>
      <c r="HHE67" s="257"/>
      <c r="HHF67" s="257"/>
      <c r="HHG67" s="257"/>
      <c r="HHH67" s="257"/>
      <c r="HHI67" s="257"/>
      <c r="HHJ67" s="257"/>
      <c r="HHK67" s="257"/>
      <c r="HHL67" s="257"/>
      <c r="HHM67" s="257"/>
      <c r="HHN67" s="257"/>
      <c r="HHO67" s="257"/>
      <c r="HHP67" s="257"/>
      <c r="HHQ67" s="257"/>
      <c r="HHR67" s="257"/>
      <c r="HHS67" s="257"/>
      <c r="HHT67" s="257"/>
      <c r="HHU67" s="257"/>
      <c r="HHV67" s="257"/>
      <c r="HHW67" s="257"/>
      <c r="HHX67" s="257"/>
      <c r="HHY67" s="257"/>
      <c r="HHZ67" s="257"/>
      <c r="HIA67" s="257"/>
      <c r="HIB67" s="257"/>
      <c r="HIC67" s="257"/>
      <c r="HID67" s="257"/>
      <c r="HIE67" s="257"/>
      <c r="HIF67" s="257"/>
      <c r="HIG67" s="257"/>
      <c r="HIH67" s="257"/>
      <c r="HII67" s="257"/>
      <c r="HIJ67" s="257"/>
      <c r="HIK67" s="257"/>
      <c r="HIL67" s="257"/>
      <c r="HIM67" s="257"/>
      <c r="HIN67" s="257"/>
      <c r="HIO67" s="257"/>
      <c r="HIP67" s="257"/>
      <c r="HIQ67" s="257"/>
      <c r="HIR67" s="257"/>
      <c r="HIS67" s="257"/>
      <c r="HIT67" s="257"/>
      <c r="HIU67" s="257"/>
      <c r="HIV67" s="257"/>
      <c r="HIW67" s="257"/>
      <c r="HIX67" s="257"/>
      <c r="HIY67" s="257"/>
      <c r="HIZ67" s="257"/>
      <c r="HJA67" s="257"/>
      <c r="HJB67" s="257"/>
      <c r="HJC67" s="257"/>
      <c r="HJD67" s="257"/>
      <c r="HJE67" s="257"/>
      <c r="HJF67" s="257"/>
      <c r="HJG67" s="257"/>
      <c r="HJH67" s="257"/>
      <c r="HJI67" s="257"/>
      <c r="HJJ67" s="257"/>
      <c r="HJK67" s="257"/>
      <c r="HJL67" s="257"/>
      <c r="HJM67" s="257"/>
      <c r="HJN67" s="257"/>
      <c r="HJO67" s="257"/>
      <c r="HJP67" s="257"/>
      <c r="HJQ67" s="257"/>
      <c r="HJR67" s="257"/>
      <c r="HJS67" s="257"/>
      <c r="HJT67" s="257"/>
      <c r="HJU67" s="257"/>
      <c r="HJV67" s="257"/>
      <c r="HJW67" s="257"/>
      <c r="HJX67" s="257"/>
      <c r="HJY67" s="257"/>
      <c r="HJZ67" s="257"/>
      <c r="HKA67" s="257"/>
      <c r="HKB67" s="257"/>
      <c r="HKC67" s="257"/>
      <c r="HKD67" s="257"/>
      <c r="HKE67" s="257"/>
      <c r="HKF67" s="257"/>
      <c r="HKG67" s="257"/>
      <c r="HKH67" s="257"/>
      <c r="HKI67" s="257"/>
      <c r="HKJ67" s="257"/>
      <c r="HKK67" s="257"/>
      <c r="HKL67" s="257"/>
      <c r="HKM67" s="257"/>
      <c r="HKN67" s="257"/>
      <c r="HKO67" s="257"/>
      <c r="HKP67" s="257"/>
      <c r="HKQ67" s="257"/>
      <c r="HKR67" s="257"/>
      <c r="HKS67" s="257"/>
      <c r="HKT67" s="257"/>
      <c r="HKU67" s="257"/>
      <c r="HKV67" s="257"/>
      <c r="HKW67" s="257"/>
      <c r="HKX67" s="257"/>
      <c r="HKY67" s="257"/>
      <c r="HKZ67" s="257"/>
      <c r="HLA67" s="257"/>
      <c r="HLB67" s="257"/>
      <c r="HLC67" s="257"/>
      <c r="HLD67" s="257"/>
      <c r="HLE67" s="257"/>
      <c r="HLF67" s="257"/>
      <c r="HLG67" s="257"/>
      <c r="HLH67" s="257"/>
      <c r="HLI67" s="257"/>
      <c r="HLJ67" s="257"/>
      <c r="HLK67" s="257"/>
      <c r="HLL67" s="257"/>
      <c r="HLM67" s="257"/>
      <c r="HLN67" s="257"/>
      <c r="HLO67" s="257"/>
      <c r="HLP67" s="257"/>
      <c r="HLQ67" s="257"/>
      <c r="HLR67" s="257"/>
      <c r="HLS67" s="257"/>
      <c r="HLT67" s="257"/>
      <c r="HLU67" s="257"/>
      <c r="HLV67" s="257"/>
      <c r="HLW67" s="257"/>
      <c r="HLX67" s="257"/>
      <c r="HLY67" s="257"/>
      <c r="HLZ67" s="257"/>
      <c r="HMA67" s="257"/>
      <c r="HMB67" s="257"/>
      <c r="HMC67" s="257"/>
      <c r="HMD67" s="257"/>
      <c r="HME67" s="257"/>
      <c r="HMF67" s="257"/>
      <c r="HMG67" s="257"/>
      <c r="HMH67" s="257"/>
      <c r="HMI67" s="257"/>
      <c r="HMJ67" s="257"/>
      <c r="HMK67" s="257"/>
      <c r="HML67" s="257"/>
      <c r="HMM67" s="257"/>
      <c r="HMN67" s="257"/>
      <c r="HMO67" s="257"/>
      <c r="HMP67" s="257"/>
      <c r="HMQ67" s="257"/>
      <c r="HMR67" s="257"/>
      <c r="HMS67" s="257"/>
      <c r="HMT67" s="257"/>
      <c r="HMU67" s="257"/>
      <c r="HMV67" s="257"/>
      <c r="HMW67" s="257"/>
      <c r="HMX67" s="257"/>
      <c r="HMY67" s="257"/>
      <c r="HMZ67" s="257"/>
      <c r="HNA67" s="257"/>
      <c r="HNB67" s="257"/>
      <c r="HNC67" s="257"/>
      <c r="HND67" s="257"/>
      <c r="HNE67" s="257"/>
      <c r="HNF67" s="257"/>
      <c r="HNG67" s="257"/>
      <c r="HNH67" s="257"/>
      <c r="HNI67" s="257"/>
      <c r="HNJ67" s="257"/>
      <c r="HNK67" s="257"/>
      <c r="HNL67" s="257"/>
      <c r="HNM67" s="257"/>
      <c r="HNN67" s="257"/>
      <c r="HNO67" s="257"/>
      <c r="HNP67" s="257"/>
      <c r="HNQ67" s="257"/>
      <c r="HNR67" s="257"/>
      <c r="HNS67" s="257"/>
      <c r="HNT67" s="257"/>
      <c r="HNU67" s="257"/>
      <c r="HNV67" s="257"/>
      <c r="HNW67" s="257"/>
      <c r="HNX67" s="257"/>
      <c r="HNY67" s="257"/>
      <c r="HNZ67" s="257"/>
      <c r="HOA67" s="257"/>
      <c r="HOB67" s="257"/>
      <c r="HOC67" s="257"/>
      <c r="HOD67" s="257"/>
      <c r="HOE67" s="257"/>
      <c r="HOF67" s="257"/>
      <c r="HOG67" s="257"/>
      <c r="HOH67" s="257"/>
      <c r="HOI67" s="257"/>
      <c r="HOJ67" s="257"/>
      <c r="HOK67" s="257"/>
      <c r="HOL67" s="257"/>
      <c r="HOM67" s="257"/>
      <c r="HON67" s="257"/>
      <c r="HOO67" s="257"/>
      <c r="HOP67" s="257"/>
      <c r="HOQ67" s="257"/>
      <c r="HOR67" s="257"/>
      <c r="HOS67" s="257"/>
      <c r="HOT67" s="257"/>
      <c r="HOU67" s="257"/>
      <c r="HOV67" s="257"/>
      <c r="HOW67" s="257"/>
      <c r="HOX67" s="257"/>
      <c r="HOY67" s="257"/>
      <c r="HOZ67" s="257"/>
      <c r="HPA67" s="257"/>
      <c r="HPB67" s="257"/>
      <c r="HPC67" s="257"/>
      <c r="HPD67" s="257"/>
      <c r="HPE67" s="257"/>
      <c r="HPF67" s="257"/>
      <c r="HPG67" s="257"/>
      <c r="HPH67" s="257"/>
      <c r="HPI67" s="257"/>
      <c r="HPJ67" s="257"/>
      <c r="HPK67" s="257"/>
      <c r="HPL67" s="257"/>
      <c r="HPM67" s="257"/>
      <c r="HPN67" s="257"/>
      <c r="HPO67" s="257"/>
      <c r="HPP67" s="257"/>
      <c r="HPQ67" s="257"/>
      <c r="HPR67" s="257"/>
      <c r="HPS67" s="257"/>
      <c r="HPT67" s="257"/>
      <c r="HPU67" s="257"/>
      <c r="HPV67" s="257"/>
      <c r="HPW67" s="257"/>
      <c r="HPX67" s="257"/>
      <c r="HPY67" s="257"/>
      <c r="HPZ67" s="257"/>
      <c r="HQA67" s="257"/>
      <c r="HQB67" s="257"/>
      <c r="HQC67" s="257"/>
      <c r="HQD67" s="257"/>
      <c r="HQE67" s="257"/>
      <c r="HQF67" s="257"/>
      <c r="HQG67" s="257"/>
      <c r="HQH67" s="257"/>
      <c r="HQI67" s="257"/>
      <c r="HQJ67" s="257"/>
      <c r="HQK67" s="257"/>
      <c r="HQL67" s="257"/>
      <c r="HQM67" s="257"/>
      <c r="HQN67" s="257"/>
      <c r="HQO67" s="257"/>
      <c r="HQP67" s="257"/>
      <c r="HQQ67" s="257"/>
      <c r="HQR67" s="257"/>
      <c r="HQS67" s="257"/>
      <c r="HQT67" s="257"/>
      <c r="HQU67" s="257"/>
      <c r="HQV67" s="257"/>
      <c r="HQW67" s="257"/>
      <c r="HQX67" s="257"/>
      <c r="HQY67" s="257"/>
      <c r="HQZ67" s="257"/>
      <c r="HRA67" s="257"/>
      <c r="HRB67" s="257"/>
      <c r="HRC67" s="257"/>
      <c r="HRD67" s="257"/>
      <c r="HRE67" s="257"/>
      <c r="HRF67" s="257"/>
      <c r="HRG67" s="257"/>
      <c r="HRH67" s="257"/>
      <c r="HRI67" s="257"/>
      <c r="HRJ67" s="257"/>
      <c r="HRK67" s="257"/>
      <c r="HRL67" s="257"/>
      <c r="HRM67" s="257"/>
      <c r="HRN67" s="257"/>
      <c r="HRO67" s="257"/>
      <c r="HRP67" s="257"/>
      <c r="HRQ67" s="257"/>
      <c r="HRR67" s="257"/>
      <c r="HRS67" s="257"/>
      <c r="HRT67" s="257"/>
      <c r="HRU67" s="257"/>
      <c r="HRV67" s="257"/>
      <c r="HRW67" s="257"/>
      <c r="HRX67" s="257"/>
      <c r="HRY67" s="257"/>
      <c r="HRZ67" s="257"/>
      <c r="HSA67" s="257"/>
      <c r="HSB67" s="257"/>
      <c r="HSC67" s="257"/>
      <c r="HSD67" s="257"/>
      <c r="HSE67" s="257"/>
      <c r="HSF67" s="257"/>
      <c r="HSG67" s="257"/>
      <c r="HSH67" s="257"/>
      <c r="HSI67" s="257"/>
      <c r="HSJ67" s="257"/>
      <c r="HSK67" s="257"/>
      <c r="HSL67" s="257"/>
      <c r="HSM67" s="257"/>
      <c r="HSN67" s="257"/>
      <c r="HSO67" s="257"/>
      <c r="HSP67" s="257"/>
      <c r="HSQ67" s="257"/>
      <c r="HSR67" s="257"/>
      <c r="HSS67" s="257"/>
      <c r="HST67" s="257"/>
      <c r="HSU67" s="257"/>
      <c r="HSV67" s="257"/>
      <c r="HSW67" s="257"/>
      <c r="HSX67" s="257"/>
      <c r="HSY67" s="257"/>
      <c r="HSZ67" s="257"/>
      <c r="HTA67" s="257"/>
      <c r="HTB67" s="257"/>
      <c r="HTC67" s="257"/>
      <c r="HTD67" s="257"/>
      <c r="HTE67" s="257"/>
      <c r="HTF67" s="257"/>
      <c r="HTG67" s="257"/>
      <c r="HTH67" s="257"/>
      <c r="HTI67" s="257"/>
      <c r="HTJ67" s="257"/>
      <c r="HTK67" s="257"/>
      <c r="HTL67" s="257"/>
      <c r="HTM67" s="257"/>
      <c r="HTN67" s="257"/>
      <c r="HTO67" s="257"/>
      <c r="HTP67" s="257"/>
      <c r="HTQ67" s="257"/>
      <c r="HTR67" s="257"/>
      <c r="HTS67" s="257"/>
      <c r="HTT67" s="257"/>
      <c r="HTU67" s="257"/>
      <c r="HTV67" s="257"/>
      <c r="HTW67" s="257"/>
      <c r="HTX67" s="257"/>
      <c r="HTY67" s="257"/>
      <c r="HTZ67" s="257"/>
      <c r="HUA67" s="257"/>
      <c r="HUB67" s="257"/>
      <c r="HUC67" s="257"/>
      <c r="HUD67" s="257"/>
      <c r="HUE67" s="257"/>
      <c r="HUF67" s="257"/>
      <c r="HUG67" s="257"/>
      <c r="HUH67" s="257"/>
      <c r="HUI67" s="257"/>
      <c r="HUJ67" s="257"/>
      <c r="HUK67" s="257"/>
      <c r="HUL67" s="257"/>
      <c r="HUM67" s="257"/>
      <c r="HUN67" s="257"/>
      <c r="HUO67" s="257"/>
      <c r="HUP67" s="257"/>
      <c r="HUQ67" s="257"/>
      <c r="HUR67" s="257"/>
      <c r="HUS67" s="257"/>
      <c r="HUT67" s="257"/>
      <c r="HUU67" s="257"/>
      <c r="HUV67" s="257"/>
      <c r="HUW67" s="257"/>
      <c r="HUX67" s="257"/>
      <c r="HUY67" s="257"/>
      <c r="HUZ67" s="257"/>
      <c r="HVA67" s="257"/>
      <c r="HVB67" s="257"/>
      <c r="HVC67" s="257"/>
      <c r="HVD67" s="257"/>
      <c r="HVE67" s="257"/>
      <c r="HVF67" s="257"/>
      <c r="HVG67" s="257"/>
      <c r="HVH67" s="257"/>
      <c r="HVI67" s="257"/>
      <c r="HVJ67" s="257"/>
      <c r="HVK67" s="257"/>
      <c r="HVL67" s="257"/>
      <c r="HVM67" s="257"/>
      <c r="HVN67" s="257"/>
      <c r="HVO67" s="257"/>
      <c r="HVP67" s="257"/>
      <c r="HVQ67" s="257"/>
      <c r="HVR67" s="257"/>
      <c r="HVS67" s="257"/>
      <c r="HVT67" s="257"/>
      <c r="HVU67" s="257"/>
      <c r="HVV67" s="257"/>
      <c r="HVW67" s="257"/>
      <c r="HVX67" s="257"/>
      <c r="HVY67" s="257"/>
      <c r="HVZ67" s="257"/>
      <c r="HWA67" s="257"/>
      <c r="HWB67" s="257"/>
      <c r="HWC67" s="257"/>
      <c r="HWD67" s="257"/>
      <c r="HWE67" s="257"/>
      <c r="HWF67" s="257"/>
      <c r="HWG67" s="257"/>
      <c r="HWH67" s="257"/>
      <c r="HWI67" s="257"/>
      <c r="HWJ67" s="257"/>
      <c r="HWK67" s="257"/>
      <c r="HWL67" s="257"/>
      <c r="HWM67" s="257"/>
      <c r="HWN67" s="257"/>
      <c r="HWO67" s="257"/>
      <c r="HWP67" s="257"/>
      <c r="HWQ67" s="257"/>
      <c r="HWR67" s="257"/>
      <c r="HWS67" s="257"/>
      <c r="HWT67" s="257"/>
      <c r="HWU67" s="257"/>
      <c r="HWV67" s="257"/>
      <c r="HWW67" s="257"/>
      <c r="HWX67" s="257"/>
      <c r="HWY67" s="257"/>
      <c r="HWZ67" s="257"/>
      <c r="HXA67" s="257"/>
      <c r="HXB67" s="257"/>
      <c r="HXC67" s="257"/>
      <c r="HXD67" s="257"/>
      <c r="HXE67" s="257"/>
      <c r="HXF67" s="257"/>
      <c r="HXG67" s="257"/>
      <c r="HXH67" s="257"/>
      <c r="HXI67" s="257"/>
      <c r="HXJ67" s="257"/>
      <c r="HXK67" s="257"/>
      <c r="HXL67" s="257"/>
      <c r="HXM67" s="257"/>
      <c r="HXN67" s="257"/>
      <c r="HXO67" s="257"/>
      <c r="HXP67" s="257"/>
      <c r="HXQ67" s="257"/>
      <c r="HXR67" s="257"/>
      <c r="HXS67" s="257"/>
      <c r="HXT67" s="257"/>
      <c r="HXU67" s="257"/>
      <c r="HXV67" s="257"/>
      <c r="HXW67" s="257"/>
      <c r="HXX67" s="257"/>
      <c r="HXY67" s="257"/>
      <c r="HXZ67" s="257"/>
      <c r="HYA67" s="257"/>
      <c r="HYB67" s="257"/>
      <c r="HYC67" s="257"/>
      <c r="HYD67" s="257"/>
      <c r="HYE67" s="257"/>
      <c r="HYF67" s="257"/>
      <c r="HYG67" s="257"/>
      <c r="HYH67" s="257"/>
      <c r="HYI67" s="257"/>
      <c r="HYJ67" s="257"/>
      <c r="HYK67" s="257"/>
      <c r="HYL67" s="257"/>
      <c r="HYM67" s="257"/>
      <c r="HYN67" s="257"/>
      <c r="HYO67" s="257"/>
      <c r="HYP67" s="257"/>
      <c r="HYQ67" s="257"/>
      <c r="HYR67" s="257"/>
      <c r="HYS67" s="257"/>
      <c r="HYT67" s="257"/>
      <c r="HYU67" s="257"/>
      <c r="HYV67" s="257"/>
      <c r="HYW67" s="257"/>
      <c r="HYX67" s="257"/>
      <c r="HYY67" s="257"/>
      <c r="HYZ67" s="257"/>
      <c r="HZA67" s="257"/>
      <c r="HZB67" s="257"/>
      <c r="HZC67" s="257"/>
      <c r="HZD67" s="257"/>
      <c r="HZE67" s="257"/>
      <c r="HZF67" s="257"/>
      <c r="HZG67" s="257"/>
      <c r="HZH67" s="257"/>
      <c r="HZI67" s="257"/>
      <c r="HZJ67" s="257"/>
      <c r="HZK67" s="257"/>
      <c r="HZL67" s="257"/>
      <c r="HZM67" s="257"/>
      <c r="HZN67" s="257"/>
      <c r="HZO67" s="257"/>
      <c r="HZP67" s="257"/>
      <c r="HZQ67" s="257"/>
      <c r="HZR67" s="257"/>
      <c r="HZS67" s="257"/>
      <c r="HZT67" s="257"/>
      <c r="HZU67" s="257"/>
      <c r="HZV67" s="257"/>
      <c r="HZW67" s="257"/>
      <c r="HZX67" s="257"/>
      <c r="HZY67" s="257"/>
      <c r="HZZ67" s="257"/>
      <c r="IAA67" s="257"/>
      <c r="IAB67" s="257"/>
      <c r="IAC67" s="257"/>
      <c r="IAD67" s="257"/>
      <c r="IAE67" s="257"/>
      <c r="IAF67" s="257"/>
      <c r="IAG67" s="257"/>
      <c r="IAH67" s="257"/>
      <c r="IAI67" s="257"/>
      <c r="IAJ67" s="257"/>
      <c r="IAK67" s="257"/>
      <c r="IAL67" s="257"/>
      <c r="IAM67" s="257"/>
      <c r="IAN67" s="257"/>
      <c r="IAO67" s="257"/>
      <c r="IAP67" s="257"/>
      <c r="IAQ67" s="257"/>
      <c r="IAR67" s="257"/>
      <c r="IAS67" s="257"/>
      <c r="IAT67" s="257"/>
      <c r="IAU67" s="257"/>
      <c r="IAV67" s="257"/>
      <c r="IAW67" s="257"/>
      <c r="IAX67" s="257"/>
      <c r="IAY67" s="257"/>
      <c r="IAZ67" s="257"/>
      <c r="IBA67" s="257"/>
      <c r="IBB67" s="257"/>
      <c r="IBC67" s="257"/>
      <c r="IBD67" s="257"/>
      <c r="IBE67" s="257"/>
      <c r="IBF67" s="257"/>
      <c r="IBG67" s="257"/>
      <c r="IBH67" s="257"/>
      <c r="IBI67" s="257"/>
      <c r="IBJ67" s="257"/>
      <c r="IBK67" s="257"/>
      <c r="IBL67" s="257"/>
      <c r="IBM67" s="257"/>
      <c r="IBN67" s="257"/>
      <c r="IBO67" s="257"/>
      <c r="IBP67" s="257"/>
      <c r="IBQ67" s="257"/>
      <c r="IBR67" s="257"/>
      <c r="IBS67" s="257"/>
      <c r="IBT67" s="257"/>
      <c r="IBU67" s="257"/>
      <c r="IBV67" s="257"/>
      <c r="IBW67" s="257"/>
      <c r="IBX67" s="257"/>
      <c r="IBY67" s="257"/>
      <c r="IBZ67" s="257"/>
      <c r="ICA67" s="257"/>
      <c r="ICB67" s="257"/>
      <c r="ICC67" s="257"/>
      <c r="ICD67" s="257"/>
      <c r="ICE67" s="257"/>
      <c r="ICF67" s="257"/>
      <c r="ICG67" s="257"/>
      <c r="ICH67" s="257"/>
      <c r="ICI67" s="257"/>
      <c r="ICJ67" s="257"/>
      <c r="ICK67" s="257"/>
      <c r="ICL67" s="257"/>
      <c r="ICM67" s="257"/>
      <c r="ICN67" s="257"/>
      <c r="ICO67" s="257"/>
      <c r="ICP67" s="257"/>
      <c r="ICQ67" s="257"/>
      <c r="ICR67" s="257"/>
      <c r="ICS67" s="257"/>
      <c r="ICT67" s="257"/>
      <c r="ICU67" s="257"/>
      <c r="ICV67" s="257"/>
      <c r="ICW67" s="257"/>
      <c r="ICX67" s="257"/>
      <c r="ICY67" s="257"/>
      <c r="ICZ67" s="257"/>
      <c r="IDA67" s="257"/>
      <c r="IDB67" s="257"/>
      <c r="IDC67" s="257"/>
      <c r="IDD67" s="257"/>
      <c r="IDE67" s="257"/>
      <c r="IDF67" s="257"/>
      <c r="IDG67" s="257"/>
      <c r="IDH67" s="257"/>
      <c r="IDI67" s="257"/>
      <c r="IDJ67" s="257"/>
      <c r="IDK67" s="257"/>
      <c r="IDL67" s="257"/>
      <c r="IDM67" s="257"/>
      <c r="IDN67" s="257"/>
      <c r="IDO67" s="257"/>
      <c r="IDP67" s="257"/>
      <c r="IDQ67" s="257"/>
      <c r="IDR67" s="257"/>
      <c r="IDS67" s="257"/>
      <c r="IDT67" s="257"/>
      <c r="IDU67" s="257"/>
      <c r="IDV67" s="257"/>
      <c r="IDW67" s="257"/>
      <c r="IDX67" s="257"/>
      <c r="IDY67" s="257"/>
      <c r="IDZ67" s="257"/>
      <c r="IEA67" s="257"/>
      <c r="IEB67" s="257"/>
      <c r="IEC67" s="257"/>
      <c r="IED67" s="257"/>
      <c r="IEE67" s="257"/>
      <c r="IEF67" s="257"/>
      <c r="IEG67" s="257"/>
      <c r="IEH67" s="257"/>
      <c r="IEI67" s="257"/>
      <c r="IEJ67" s="257"/>
      <c r="IEK67" s="257"/>
      <c r="IEL67" s="257"/>
      <c r="IEM67" s="257"/>
      <c r="IEN67" s="257"/>
      <c r="IEO67" s="257"/>
      <c r="IEP67" s="257"/>
      <c r="IEQ67" s="257"/>
      <c r="IER67" s="257"/>
      <c r="IES67" s="257"/>
      <c r="IET67" s="257"/>
      <c r="IEU67" s="257"/>
      <c r="IEV67" s="257"/>
      <c r="IEW67" s="257"/>
      <c r="IEX67" s="257"/>
      <c r="IEY67" s="257"/>
      <c r="IEZ67" s="257"/>
      <c r="IFA67" s="257"/>
      <c r="IFB67" s="257"/>
      <c r="IFC67" s="257"/>
      <c r="IFD67" s="257"/>
      <c r="IFE67" s="257"/>
      <c r="IFF67" s="257"/>
      <c r="IFG67" s="257"/>
      <c r="IFH67" s="257"/>
      <c r="IFI67" s="257"/>
      <c r="IFJ67" s="257"/>
      <c r="IFK67" s="257"/>
      <c r="IFL67" s="257"/>
      <c r="IFM67" s="257"/>
      <c r="IFN67" s="257"/>
      <c r="IFO67" s="257"/>
      <c r="IFP67" s="257"/>
      <c r="IFQ67" s="257"/>
      <c r="IFR67" s="257"/>
      <c r="IFS67" s="257"/>
      <c r="IFT67" s="257"/>
      <c r="IFU67" s="257"/>
      <c r="IFV67" s="257"/>
      <c r="IFW67" s="257"/>
      <c r="IFX67" s="257"/>
      <c r="IFY67" s="257"/>
      <c r="IFZ67" s="257"/>
      <c r="IGA67" s="257"/>
      <c r="IGB67" s="257"/>
      <c r="IGC67" s="257"/>
      <c r="IGD67" s="257"/>
      <c r="IGE67" s="257"/>
      <c r="IGF67" s="257"/>
      <c r="IGG67" s="257"/>
      <c r="IGH67" s="257"/>
      <c r="IGI67" s="257"/>
      <c r="IGJ67" s="257"/>
      <c r="IGK67" s="257"/>
      <c r="IGL67" s="257"/>
      <c r="IGM67" s="257"/>
      <c r="IGN67" s="257"/>
      <c r="IGO67" s="257"/>
      <c r="IGP67" s="257"/>
      <c r="IGQ67" s="257"/>
      <c r="IGR67" s="257"/>
      <c r="IGS67" s="257"/>
      <c r="IGT67" s="257"/>
      <c r="IGU67" s="257"/>
      <c r="IGV67" s="257"/>
      <c r="IGW67" s="257"/>
      <c r="IGX67" s="257"/>
      <c r="IGY67" s="257"/>
      <c r="IGZ67" s="257"/>
      <c r="IHA67" s="257"/>
      <c r="IHB67" s="257"/>
      <c r="IHC67" s="257"/>
      <c r="IHD67" s="257"/>
      <c r="IHE67" s="257"/>
      <c r="IHF67" s="257"/>
      <c r="IHG67" s="257"/>
      <c r="IHH67" s="257"/>
      <c r="IHI67" s="257"/>
      <c r="IHJ67" s="257"/>
      <c r="IHK67" s="257"/>
      <c r="IHL67" s="257"/>
      <c r="IHM67" s="257"/>
      <c r="IHN67" s="257"/>
      <c r="IHO67" s="257"/>
      <c r="IHP67" s="257"/>
      <c r="IHQ67" s="257"/>
      <c r="IHR67" s="257"/>
      <c r="IHS67" s="257"/>
      <c r="IHT67" s="257"/>
      <c r="IHU67" s="257"/>
      <c r="IHV67" s="257"/>
      <c r="IHW67" s="257"/>
      <c r="IHX67" s="257"/>
      <c r="IHY67" s="257"/>
      <c r="IHZ67" s="257"/>
      <c r="IIA67" s="257"/>
      <c r="IIB67" s="257"/>
      <c r="IIC67" s="257"/>
      <c r="IID67" s="257"/>
      <c r="IIE67" s="257"/>
      <c r="IIF67" s="257"/>
      <c r="IIG67" s="257"/>
      <c r="IIH67" s="257"/>
      <c r="III67" s="257"/>
      <c r="IIJ67" s="257"/>
      <c r="IIK67" s="257"/>
      <c r="IIL67" s="257"/>
      <c r="IIM67" s="257"/>
      <c r="IIN67" s="257"/>
      <c r="IIO67" s="257"/>
      <c r="IIP67" s="257"/>
      <c r="IIQ67" s="257"/>
      <c r="IIR67" s="257"/>
      <c r="IIS67" s="257"/>
      <c r="IIT67" s="257"/>
      <c r="IIU67" s="257"/>
      <c r="IIV67" s="257"/>
      <c r="IIW67" s="257"/>
      <c r="IIX67" s="257"/>
      <c r="IIY67" s="257"/>
      <c r="IIZ67" s="257"/>
      <c r="IJA67" s="257"/>
      <c r="IJB67" s="257"/>
      <c r="IJC67" s="257"/>
      <c r="IJD67" s="257"/>
      <c r="IJE67" s="257"/>
      <c r="IJF67" s="257"/>
      <c r="IJG67" s="257"/>
      <c r="IJH67" s="257"/>
      <c r="IJI67" s="257"/>
      <c r="IJJ67" s="257"/>
      <c r="IJK67" s="257"/>
      <c r="IJL67" s="257"/>
      <c r="IJM67" s="257"/>
      <c r="IJN67" s="257"/>
      <c r="IJO67" s="257"/>
      <c r="IJP67" s="257"/>
      <c r="IJQ67" s="257"/>
      <c r="IJR67" s="257"/>
      <c r="IJS67" s="257"/>
      <c r="IJT67" s="257"/>
      <c r="IJU67" s="257"/>
      <c r="IJV67" s="257"/>
      <c r="IJW67" s="257"/>
      <c r="IJX67" s="257"/>
      <c r="IJY67" s="257"/>
      <c r="IJZ67" s="257"/>
      <c r="IKA67" s="257"/>
      <c r="IKB67" s="257"/>
      <c r="IKC67" s="257"/>
      <c r="IKD67" s="257"/>
      <c r="IKE67" s="257"/>
      <c r="IKF67" s="257"/>
      <c r="IKG67" s="257"/>
      <c r="IKH67" s="257"/>
      <c r="IKI67" s="257"/>
      <c r="IKJ67" s="257"/>
      <c r="IKK67" s="257"/>
      <c r="IKL67" s="257"/>
      <c r="IKM67" s="257"/>
      <c r="IKN67" s="257"/>
      <c r="IKO67" s="257"/>
      <c r="IKP67" s="257"/>
      <c r="IKQ67" s="257"/>
      <c r="IKR67" s="257"/>
      <c r="IKS67" s="257"/>
      <c r="IKT67" s="257"/>
      <c r="IKU67" s="257"/>
      <c r="IKV67" s="257"/>
      <c r="IKW67" s="257"/>
      <c r="IKX67" s="257"/>
      <c r="IKY67" s="257"/>
      <c r="IKZ67" s="257"/>
      <c r="ILA67" s="257"/>
      <c r="ILB67" s="257"/>
      <c r="ILC67" s="257"/>
      <c r="ILD67" s="257"/>
      <c r="ILE67" s="257"/>
      <c r="ILF67" s="257"/>
      <c r="ILG67" s="257"/>
      <c r="ILH67" s="257"/>
      <c r="ILI67" s="257"/>
      <c r="ILJ67" s="257"/>
      <c r="ILK67" s="257"/>
      <c r="ILL67" s="257"/>
      <c r="ILM67" s="257"/>
      <c r="ILN67" s="257"/>
      <c r="ILO67" s="257"/>
      <c r="ILP67" s="257"/>
      <c r="ILQ67" s="257"/>
      <c r="ILR67" s="257"/>
      <c r="ILS67" s="257"/>
      <c r="ILT67" s="257"/>
      <c r="ILU67" s="257"/>
      <c r="ILV67" s="257"/>
      <c r="ILW67" s="257"/>
      <c r="ILX67" s="257"/>
      <c r="ILY67" s="257"/>
      <c r="ILZ67" s="257"/>
      <c r="IMA67" s="257"/>
      <c r="IMB67" s="257"/>
      <c r="IMC67" s="257"/>
      <c r="IMD67" s="257"/>
      <c r="IME67" s="257"/>
      <c r="IMF67" s="257"/>
      <c r="IMG67" s="257"/>
      <c r="IMH67" s="257"/>
      <c r="IMI67" s="257"/>
      <c r="IMJ67" s="257"/>
      <c r="IMK67" s="257"/>
      <c r="IML67" s="257"/>
      <c r="IMM67" s="257"/>
      <c r="IMN67" s="257"/>
      <c r="IMO67" s="257"/>
      <c r="IMP67" s="257"/>
      <c r="IMQ67" s="257"/>
      <c r="IMR67" s="257"/>
      <c r="IMS67" s="257"/>
      <c r="IMT67" s="257"/>
      <c r="IMU67" s="257"/>
      <c r="IMV67" s="257"/>
      <c r="IMW67" s="257"/>
      <c r="IMX67" s="257"/>
      <c r="IMY67" s="257"/>
      <c r="IMZ67" s="257"/>
      <c r="INA67" s="257"/>
      <c r="INB67" s="257"/>
      <c r="INC67" s="257"/>
      <c r="IND67" s="257"/>
      <c r="INE67" s="257"/>
      <c r="INF67" s="257"/>
      <c r="ING67" s="257"/>
      <c r="INH67" s="257"/>
      <c r="INI67" s="257"/>
      <c r="INJ67" s="257"/>
      <c r="INK67" s="257"/>
      <c r="INL67" s="257"/>
      <c r="INM67" s="257"/>
      <c r="INN67" s="257"/>
      <c r="INO67" s="257"/>
      <c r="INP67" s="257"/>
      <c r="INQ67" s="257"/>
      <c r="INR67" s="257"/>
      <c r="INS67" s="257"/>
      <c r="INT67" s="257"/>
      <c r="INU67" s="257"/>
      <c r="INV67" s="257"/>
      <c r="INW67" s="257"/>
      <c r="INX67" s="257"/>
      <c r="INY67" s="257"/>
      <c r="INZ67" s="257"/>
      <c r="IOA67" s="257"/>
      <c r="IOB67" s="257"/>
      <c r="IOC67" s="257"/>
      <c r="IOD67" s="257"/>
      <c r="IOE67" s="257"/>
      <c r="IOF67" s="257"/>
      <c r="IOG67" s="257"/>
      <c r="IOH67" s="257"/>
      <c r="IOI67" s="257"/>
      <c r="IOJ67" s="257"/>
      <c r="IOK67" s="257"/>
      <c r="IOL67" s="257"/>
      <c r="IOM67" s="257"/>
      <c r="ION67" s="257"/>
      <c r="IOO67" s="257"/>
      <c r="IOP67" s="257"/>
      <c r="IOQ67" s="257"/>
      <c r="IOR67" s="257"/>
      <c r="IOS67" s="257"/>
      <c r="IOT67" s="257"/>
      <c r="IOU67" s="257"/>
      <c r="IOV67" s="257"/>
      <c r="IOW67" s="257"/>
      <c r="IOX67" s="257"/>
      <c r="IOY67" s="257"/>
      <c r="IOZ67" s="257"/>
      <c r="IPA67" s="257"/>
      <c r="IPB67" s="257"/>
      <c r="IPC67" s="257"/>
      <c r="IPD67" s="257"/>
      <c r="IPE67" s="257"/>
      <c r="IPF67" s="257"/>
      <c r="IPG67" s="257"/>
      <c r="IPH67" s="257"/>
      <c r="IPI67" s="257"/>
      <c r="IPJ67" s="257"/>
      <c r="IPK67" s="257"/>
      <c r="IPL67" s="257"/>
      <c r="IPM67" s="257"/>
      <c r="IPN67" s="257"/>
      <c r="IPO67" s="257"/>
      <c r="IPP67" s="257"/>
      <c r="IPQ67" s="257"/>
      <c r="IPR67" s="257"/>
      <c r="IPS67" s="257"/>
      <c r="IPT67" s="257"/>
      <c r="IPU67" s="257"/>
      <c r="IPV67" s="257"/>
      <c r="IPW67" s="257"/>
      <c r="IPX67" s="257"/>
      <c r="IPY67" s="257"/>
      <c r="IPZ67" s="257"/>
      <c r="IQA67" s="257"/>
      <c r="IQB67" s="257"/>
      <c r="IQC67" s="257"/>
      <c r="IQD67" s="257"/>
      <c r="IQE67" s="257"/>
      <c r="IQF67" s="257"/>
      <c r="IQG67" s="257"/>
      <c r="IQH67" s="257"/>
      <c r="IQI67" s="257"/>
      <c r="IQJ67" s="257"/>
      <c r="IQK67" s="257"/>
      <c r="IQL67" s="257"/>
      <c r="IQM67" s="257"/>
      <c r="IQN67" s="257"/>
      <c r="IQO67" s="257"/>
      <c r="IQP67" s="257"/>
      <c r="IQQ67" s="257"/>
      <c r="IQR67" s="257"/>
      <c r="IQS67" s="257"/>
      <c r="IQT67" s="257"/>
      <c r="IQU67" s="257"/>
      <c r="IQV67" s="257"/>
      <c r="IQW67" s="257"/>
      <c r="IQX67" s="257"/>
      <c r="IQY67" s="257"/>
      <c r="IQZ67" s="257"/>
      <c r="IRA67" s="257"/>
      <c r="IRB67" s="257"/>
      <c r="IRC67" s="257"/>
      <c r="IRD67" s="257"/>
      <c r="IRE67" s="257"/>
      <c r="IRF67" s="257"/>
      <c r="IRG67" s="257"/>
      <c r="IRH67" s="257"/>
      <c r="IRI67" s="257"/>
      <c r="IRJ67" s="257"/>
      <c r="IRK67" s="257"/>
      <c r="IRL67" s="257"/>
      <c r="IRM67" s="257"/>
      <c r="IRN67" s="257"/>
      <c r="IRO67" s="257"/>
      <c r="IRP67" s="257"/>
      <c r="IRQ67" s="257"/>
      <c r="IRR67" s="257"/>
      <c r="IRS67" s="257"/>
      <c r="IRT67" s="257"/>
      <c r="IRU67" s="257"/>
      <c r="IRV67" s="257"/>
      <c r="IRW67" s="257"/>
      <c r="IRX67" s="257"/>
      <c r="IRY67" s="257"/>
      <c r="IRZ67" s="257"/>
      <c r="ISA67" s="257"/>
      <c r="ISB67" s="257"/>
      <c r="ISC67" s="257"/>
      <c r="ISD67" s="257"/>
      <c r="ISE67" s="257"/>
      <c r="ISF67" s="257"/>
      <c r="ISG67" s="257"/>
      <c r="ISH67" s="257"/>
      <c r="ISI67" s="257"/>
      <c r="ISJ67" s="257"/>
      <c r="ISK67" s="257"/>
      <c r="ISL67" s="257"/>
      <c r="ISM67" s="257"/>
      <c r="ISN67" s="257"/>
      <c r="ISO67" s="257"/>
      <c r="ISP67" s="257"/>
      <c r="ISQ67" s="257"/>
      <c r="ISR67" s="257"/>
      <c r="ISS67" s="257"/>
      <c r="IST67" s="257"/>
      <c r="ISU67" s="257"/>
      <c r="ISV67" s="257"/>
      <c r="ISW67" s="257"/>
      <c r="ISX67" s="257"/>
      <c r="ISY67" s="257"/>
      <c r="ISZ67" s="257"/>
      <c r="ITA67" s="257"/>
      <c r="ITB67" s="257"/>
      <c r="ITC67" s="257"/>
      <c r="ITD67" s="257"/>
      <c r="ITE67" s="257"/>
      <c r="ITF67" s="257"/>
      <c r="ITG67" s="257"/>
      <c r="ITH67" s="257"/>
      <c r="ITI67" s="257"/>
      <c r="ITJ67" s="257"/>
      <c r="ITK67" s="257"/>
      <c r="ITL67" s="257"/>
      <c r="ITM67" s="257"/>
      <c r="ITN67" s="257"/>
      <c r="ITO67" s="257"/>
      <c r="ITP67" s="257"/>
      <c r="ITQ67" s="257"/>
      <c r="ITR67" s="257"/>
      <c r="ITS67" s="257"/>
      <c r="ITT67" s="257"/>
      <c r="ITU67" s="257"/>
      <c r="ITV67" s="257"/>
      <c r="ITW67" s="257"/>
      <c r="ITX67" s="257"/>
      <c r="ITY67" s="257"/>
      <c r="ITZ67" s="257"/>
      <c r="IUA67" s="257"/>
      <c r="IUB67" s="257"/>
      <c r="IUC67" s="257"/>
      <c r="IUD67" s="257"/>
      <c r="IUE67" s="257"/>
      <c r="IUF67" s="257"/>
      <c r="IUG67" s="257"/>
      <c r="IUH67" s="257"/>
      <c r="IUI67" s="257"/>
      <c r="IUJ67" s="257"/>
      <c r="IUK67" s="257"/>
      <c r="IUL67" s="257"/>
      <c r="IUM67" s="257"/>
      <c r="IUN67" s="257"/>
      <c r="IUO67" s="257"/>
      <c r="IUP67" s="257"/>
      <c r="IUQ67" s="257"/>
      <c r="IUR67" s="257"/>
      <c r="IUS67" s="257"/>
      <c r="IUT67" s="257"/>
      <c r="IUU67" s="257"/>
      <c r="IUV67" s="257"/>
      <c r="IUW67" s="257"/>
      <c r="IUX67" s="257"/>
      <c r="IUY67" s="257"/>
      <c r="IUZ67" s="257"/>
      <c r="IVA67" s="257"/>
      <c r="IVB67" s="257"/>
      <c r="IVC67" s="257"/>
      <c r="IVD67" s="257"/>
      <c r="IVE67" s="257"/>
      <c r="IVF67" s="257"/>
      <c r="IVG67" s="257"/>
      <c r="IVH67" s="257"/>
      <c r="IVI67" s="257"/>
      <c r="IVJ67" s="257"/>
      <c r="IVK67" s="257"/>
      <c r="IVL67" s="257"/>
      <c r="IVM67" s="257"/>
      <c r="IVN67" s="257"/>
      <c r="IVO67" s="257"/>
      <c r="IVP67" s="257"/>
      <c r="IVQ67" s="257"/>
      <c r="IVR67" s="257"/>
      <c r="IVS67" s="257"/>
      <c r="IVT67" s="257"/>
      <c r="IVU67" s="257"/>
      <c r="IVV67" s="257"/>
      <c r="IVW67" s="257"/>
      <c r="IVX67" s="257"/>
      <c r="IVY67" s="257"/>
      <c r="IVZ67" s="257"/>
      <c r="IWA67" s="257"/>
      <c r="IWB67" s="257"/>
      <c r="IWC67" s="257"/>
      <c r="IWD67" s="257"/>
      <c r="IWE67" s="257"/>
      <c r="IWF67" s="257"/>
      <c r="IWG67" s="257"/>
      <c r="IWH67" s="257"/>
      <c r="IWI67" s="257"/>
      <c r="IWJ67" s="257"/>
      <c r="IWK67" s="257"/>
      <c r="IWL67" s="257"/>
      <c r="IWM67" s="257"/>
      <c r="IWN67" s="257"/>
      <c r="IWO67" s="257"/>
      <c r="IWP67" s="257"/>
      <c r="IWQ67" s="257"/>
      <c r="IWR67" s="257"/>
      <c r="IWS67" s="257"/>
      <c r="IWT67" s="257"/>
      <c r="IWU67" s="257"/>
      <c r="IWV67" s="257"/>
      <c r="IWW67" s="257"/>
      <c r="IWX67" s="257"/>
      <c r="IWY67" s="257"/>
      <c r="IWZ67" s="257"/>
      <c r="IXA67" s="257"/>
      <c r="IXB67" s="257"/>
      <c r="IXC67" s="257"/>
      <c r="IXD67" s="257"/>
      <c r="IXE67" s="257"/>
      <c r="IXF67" s="257"/>
      <c r="IXG67" s="257"/>
      <c r="IXH67" s="257"/>
      <c r="IXI67" s="257"/>
      <c r="IXJ67" s="257"/>
      <c r="IXK67" s="257"/>
      <c r="IXL67" s="257"/>
      <c r="IXM67" s="257"/>
      <c r="IXN67" s="257"/>
      <c r="IXO67" s="257"/>
      <c r="IXP67" s="257"/>
      <c r="IXQ67" s="257"/>
      <c r="IXR67" s="257"/>
      <c r="IXS67" s="257"/>
      <c r="IXT67" s="257"/>
      <c r="IXU67" s="257"/>
      <c r="IXV67" s="257"/>
      <c r="IXW67" s="257"/>
      <c r="IXX67" s="257"/>
      <c r="IXY67" s="257"/>
      <c r="IXZ67" s="257"/>
      <c r="IYA67" s="257"/>
      <c r="IYB67" s="257"/>
      <c r="IYC67" s="257"/>
      <c r="IYD67" s="257"/>
      <c r="IYE67" s="257"/>
      <c r="IYF67" s="257"/>
      <c r="IYG67" s="257"/>
      <c r="IYH67" s="257"/>
      <c r="IYI67" s="257"/>
      <c r="IYJ67" s="257"/>
      <c r="IYK67" s="257"/>
      <c r="IYL67" s="257"/>
      <c r="IYM67" s="257"/>
      <c r="IYN67" s="257"/>
      <c r="IYO67" s="257"/>
      <c r="IYP67" s="257"/>
      <c r="IYQ67" s="257"/>
      <c r="IYR67" s="257"/>
      <c r="IYS67" s="257"/>
      <c r="IYT67" s="257"/>
      <c r="IYU67" s="257"/>
      <c r="IYV67" s="257"/>
      <c r="IYW67" s="257"/>
      <c r="IYX67" s="257"/>
      <c r="IYY67" s="257"/>
      <c r="IYZ67" s="257"/>
      <c r="IZA67" s="257"/>
      <c r="IZB67" s="257"/>
      <c r="IZC67" s="257"/>
      <c r="IZD67" s="257"/>
      <c r="IZE67" s="257"/>
      <c r="IZF67" s="257"/>
      <c r="IZG67" s="257"/>
      <c r="IZH67" s="257"/>
      <c r="IZI67" s="257"/>
      <c r="IZJ67" s="257"/>
      <c r="IZK67" s="257"/>
      <c r="IZL67" s="257"/>
      <c r="IZM67" s="257"/>
      <c r="IZN67" s="257"/>
      <c r="IZO67" s="257"/>
      <c r="IZP67" s="257"/>
      <c r="IZQ67" s="257"/>
      <c r="IZR67" s="257"/>
      <c r="IZS67" s="257"/>
      <c r="IZT67" s="257"/>
      <c r="IZU67" s="257"/>
      <c r="IZV67" s="257"/>
      <c r="IZW67" s="257"/>
      <c r="IZX67" s="257"/>
      <c r="IZY67" s="257"/>
      <c r="IZZ67" s="257"/>
      <c r="JAA67" s="257"/>
      <c r="JAB67" s="257"/>
      <c r="JAC67" s="257"/>
      <c r="JAD67" s="257"/>
      <c r="JAE67" s="257"/>
      <c r="JAF67" s="257"/>
      <c r="JAG67" s="257"/>
      <c r="JAH67" s="257"/>
      <c r="JAI67" s="257"/>
      <c r="JAJ67" s="257"/>
      <c r="JAK67" s="257"/>
      <c r="JAL67" s="257"/>
      <c r="JAM67" s="257"/>
      <c r="JAN67" s="257"/>
      <c r="JAO67" s="257"/>
      <c r="JAP67" s="257"/>
      <c r="JAQ67" s="257"/>
      <c r="JAR67" s="257"/>
      <c r="JAS67" s="257"/>
      <c r="JAT67" s="257"/>
      <c r="JAU67" s="257"/>
      <c r="JAV67" s="257"/>
      <c r="JAW67" s="257"/>
      <c r="JAX67" s="257"/>
      <c r="JAY67" s="257"/>
      <c r="JAZ67" s="257"/>
      <c r="JBA67" s="257"/>
      <c r="JBB67" s="257"/>
      <c r="JBC67" s="257"/>
      <c r="JBD67" s="257"/>
      <c r="JBE67" s="257"/>
      <c r="JBF67" s="257"/>
      <c r="JBG67" s="257"/>
      <c r="JBH67" s="257"/>
      <c r="JBI67" s="257"/>
      <c r="JBJ67" s="257"/>
      <c r="JBK67" s="257"/>
      <c r="JBL67" s="257"/>
      <c r="JBM67" s="257"/>
      <c r="JBN67" s="257"/>
      <c r="JBO67" s="257"/>
      <c r="JBP67" s="257"/>
      <c r="JBQ67" s="257"/>
      <c r="JBR67" s="257"/>
      <c r="JBS67" s="257"/>
      <c r="JBT67" s="257"/>
      <c r="JBU67" s="257"/>
      <c r="JBV67" s="257"/>
      <c r="JBW67" s="257"/>
      <c r="JBX67" s="257"/>
      <c r="JBY67" s="257"/>
      <c r="JBZ67" s="257"/>
      <c r="JCA67" s="257"/>
      <c r="JCB67" s="257"/>
      <c r="JCC67" s="257"/>
      <c r="JCD67" s="257"/>
      <c r="JCE67" s="257"/>
      <c r="JCF67" s="257"/>
      <c r="JCG67" s="257"/>
      <c r="JCH67" s="257"/>
      <c r="JCI67" s="257"/>
      <c r="JCJ67" s="257"/>
      <c r="JCK67" s="257"/>
      <c r="JCL67" s="257"/>
      <c r="JCM67" s="257"/>
      <c r="JCN67" s="257"/>
      <c r="JCO67" s="257"/>
      <c r="JCP67" s="257"/>
      <c r="JCQ67" s="257"/>
      <c r="JCR67" s="257"/>
      <c r="JCS67" s="257"/>
      <c r="JCT67" s="257"/>
      <c r="JCU67" s="257"/>
      <c r="JCV67" s="257"/>
      <c r="JCW67" s="257"/>
      <c r="JCX67" s="257"/>
      <c r="JCY67" s="257"/>
      <c r="JCZ67" s="257"/>
      <c r="JDA67" s="257"/>
      <c r="JDB67" s="257"/>
      <c r="JDC67" s="257"/>
      <c r="JDD67" s="257"/>
      <c r="JDE67" s="257"/>
      <c r="JDF67" s="257"/>
      <c r="JDG67" s="257"/>
      <c r="JDH67" s="257"/>
      <c r="JDI67" s="257"/>
      <c r="JDJ67" s="257"/>
      <c r="JDK67" s="257"/>
      <c r="JDL67" s="257"/>
      <c r="JDM67" s="257"/>
      <c r="JDN67" s="257"/>
      <c r="JDO67" s="257"/>
      <c r="JDP67" s="257"/>
      <c r="JDQ67" s="257"/>
      <c r="JDR67" s="257"/>
      <c r="JDS67" s="257"/>
      <c r="JDT67" s="257"/>
      <c r="JDU67" s="257"/>
      <c r="JDV67" s="257"/>
      <c r="JDW67" s="257"/>
      <c r="JDX67" s="257"/>
      <c r="JDY67" s="257"/>
      <c r="JDZ67" s="257"/>
      <c r="JEA67" s="257"/>
      <c r="JEB67" s="257"/>
      <c r="JEC67" s="257"/>
      <c r="JED67" s="257"/>
      <c r="JEE67" s="257"/>
      <c r="JEF67" s="257"/>
      <c r="JEG67" s="257"/>
      <c r="JEH67" s="257"/>
      <c r="JEI67" s="257"/>
      <c r="JEJ67" s="257"/>
      <c r="JEK67" s="257"/>
      <c r="JEL67" s="257"/>
      <c r="JEM67" s="257"/>
      <c r="JEN67" s="257"/>
      <c r="JEO67" s="257"/>
      <c r="JEP67" s="257"/>
      <c r="JEQ67" s="257"/>
      <c r="JER67" s="257"/>
      <c r="JES67" s="257"/>
      <c r="JET67" s="257"/>
      <c r="JEU67" s="257"/>
      <c r="JEV67" s="257"/>
      <c r="JEW67" s="257"/>
      <c r="JEX67" s="257"/>
      <c r="JEY67" s="257"/>
      <c r="JEZ67" s="257"/>
      <c r="JFA67" s="257"/>
      <c r="JFB67" s="257"/>
      <c r="JFC67" s="257"/>
      <c r="JFD67" s="257"/>
      <c r="JFE67" s="257"/>
      <c r="JFF67" s="257"/>
      <c r="JFG67" s="257"/>
      <c r="JFH67" s="257"/>
      <c r="JFI67" s="257"/>
      <c r="JFJ67" s="257"/>
      <c r="JFK67" s="257"/>
      <c r="JFL67" s="257"/>
      <c r="JFM67" s="257"/>
      <c r="JFN67" s="257"/>
      <c r="JFO67" s="257"/>
      <c r="JFP67" s="257"/>
      <c r="JFQ67" s="257"/>
      <c r="JFR67" s="257"/>
      <c r="JFS67" s="257"/>
      <c r="JFT67" s="257"/>
      <c r="JFU67" s="257"/>
      <c r="JFV67" s="257"/>
      <c r="JFW67" s="257"/>
      <c r="JFX67" s="257"/>
      <c r="JFY67" s="257"/>
      <c r="JFZ67" s="257"/>
      <c r="JGA67" s="257"/>
      <c r="JGB67" s="257"/>
      <c r="JGC67" s="257"/>
      <c r="JGD67" s="257"/>
      <c r="JGE67" s="257"/>
      <c r="JGF67" s="257"/>
      <c r="JGG67" s="257"/>
      <c r="JGH67" s="257"/>
      <c r="JGI67" s="257"/>
      <c r="JGJ67" s="257"/>
      <c r="JGK67" s="257"/>
      <c r="JGL67" s="257"/>
      <c r="JGM67" s="257"/>
      <c r="JGN67" s="257"/>
      <c r="JGO67" s="257"/>
      <c r="JGP67" s="257"/>
      <c r="JGQ67" s="257"/>
      <c r="JGR67" s="257"/>
      <c r="JGS67" s="257"/>
      <c r="JGT67" s="257"/>
      <c r="JGU67" s="257"/>
      <c r="JGV67" s="257"/>
      <c r="JGW67" s="257"/>
      <c r="JGX67" s="257"/>
      <c r="JGY67" s="257"/>
      <c r="JGZ67" s="257"/>
      <c r="JHA67" s="257"/>
      <c r="JHB67" s="257"/>
      <c r="JHC67" s="257"/>
      <c r="JHD67" s="257"/>
      <c r="JHE67" s="257"/>
      <c r="JHF67" s="257"/>
      <c r="JHG67" s="257"/>
      <c r="JHH67" s="257"/>
      <c r="JHI67" s="257"/>
      <c r="JHJ67" s="257"/>
      <c r="JHK67" s="257"/>
      <c r="JHL67" s="257"/>
      <c r="JHM67" s="257"/>
      <c r="JHN67" s="257"/>
      <c r="JHO67" s="257"/>
      <c r="JHP67" s="257"/>
      <c r="JHQ67" s="257"/>
      <c r="JHR67" s="257"/>
      <c r="JHS67" s="257"/>
      <c r="JHT67" s="257"/>
      <c r="JHU67" s="257"/>
      <c r="JHV67" s="257"/>
      <c r="JHW67" s="257"/>
      <c r="JHX67" s="257"/>
      <c r="JHY67" s="257"/>
      <c r="JHZ67" s="257"/>
      <c r="JIA67" s="257"/>
      <c r="JIB67" s="257"/>
      <c r="JIC67" s="257"/>
      <c r="JID67" s="257"/>
      <c r="JIE67" s="257"/>
      <c r="JIF67" s="257"/>
      <c r="JIG67" s="257"/>
      <c r="JIH67" s="257"/>
      <c r="JII67" s="257"/>
      <c r="JIJ67" s="257"/>
      <c r="JIK67" s="257"/>
      <c r="JIL67" s="257"/>
      <c r="JIM67" s="257"/>
      <c r="JIN67" s="257"/>
      <c r="JIO67" s="257"/>
      <c r="JIP67" s="257"/>
      <c r="JIQ67" s="257"/>
      <c r="JIR67" s="257"/>
      <c r="JIS67" s="257"/>
      <c r="JIT67" s="257"/>
      <c r="JIU67" s="257"/>
      <c r="JIV67" s="257"/>
      <c r="JIW67" s="257"/>
      <c r="JIX67" s="257"/>
      <c r="JIY67" s="257"/>
      <c r="JIZ67" s="257"/>
      <c r="JJA67" s="257"/>
      <c r="JJB67" s="257"/>
      <c r="JJC67" s="257"/>
      <c r="JJD67" s="257"/>
      <c r="JJE67" s="257"/>
      <c r="JJF67" s="257"/>
      <c r="JJG67" s="257"/>
      <c r="JJH67" s="257"/>
      <c r="JJI67" s="257"/>
      <c r="JJJ67" s="257"/>
      <c r="JJK67" s="257"/>
      <c r="JJL67" s="257"/>
      <c r="JJM67" s="257"/>
      <c r="JJN67" s="257"/>
      <c r="JJO67" s="257"/>
      <c r="JJP67" s="257"/>
      <c r="JJQ67" s="257"/>
      <c r="JJR67" s="257"/>
      <c r="JJS67" s="257"/>
      <c r="JJT67" s="257"/>
      <c r="JJU67" s="257"/>
      <c r="JJV67" s="257"/>
      <c r="JJW67" s="257"/>
      <c r="JJX67" s="257"/>
      <c r="JJY67" s="257"/>
      <c r="JJZ67" s="257"/>
      <c r="JKA67" s="257"/>
      <c r="JKB67" s="257"/>
      <c r="JKC67" s="257"/>
      <c r="JKD67" s="257"/>
      <c r="JKE67" s="257"/>
      <c r="JKF67" s="257"/>
      <c r="JKG67" s="257"/>
      <c r="JKH67" s="257"/>
      <c r="JKI67" s="257"/>
      <c r="JKJ67" s="257"/>
      <c r="JKK67" s="257"/>
      <c r="JKL67" s="257"/>
      <c r="JKM67" s="257"/>
      <c r="JKN67" s="257"/>
      <c r="JKO67" s="257"/>
      <c r="JKP67" s="257"/>
      <c r="JKQ67" s="257"/>
      <c r="JKR67" s="257"/>
      <c r="JKS67" s="257"/>
      <c r="JKT67" s="257"/>
      <c r="JKU67" s="257"/>
      <c r="JKV67" s="257"/>
      <c r="JKW67" s="257"/>
      <c r="JKX67" s="257"/>
      <c r="JKY67" s="257"/>
      <c r="JKZ67" s="257"/>
      <c r="JLA67" s="257"/>
      <c r="JLB67" s="257"/>
      <c r="JLC67" s="257"/>
      <c r="JLD67" s="257"/>
      <c r="JLE67" s="257"/>
      <c r="JLF67" s="257"/>
      <c r="JLG67" s="257"/>
      <c r="JLH67" s="257"/>
      <c r="JLI67" s="257"/>
      <c r="JLJ67" s="257"/>
      <c r="JLK67" s="257"/>
      <c r="JLL67" s="257"/>
      <c r="JLM67" s="257"/>
      <c r="JLN67" s="257"/>
      <c r="JLO67" s="257"/>
      <c r="JLP67" s="257"/>
      <c r="JLQ67" s="257"/>
      <c r="JLR67" s="257"/>
      <c r="JLS67" s="257"/>
      <c r="JLT67" s="257"/>
      <c r="JLU67" s="257"/>
      <c r="JLV67" s="257"/>
      <c r="JLW67" s="257"/>
      <c r="JLX67" s="257"/>
      <c r="JLY67" s="257"/>
      <c r="JLZ67" s="257"/>
      <c r="JMA67" s="257"/>
      <c r="JMB67" s="257"/>
      <c r="JMC67" s="257"/>
      <c r="JMD67" s="257"/>
      <c r="JME67" s="257"/>
      <c r="JMF67" s="257"/>
      <c r="JMG67" s="257"/>
      <c r="JMH67" s="257"/>
      <c r="JMI67" s="257"/>
      <c r="JMJ67" s="257"/>
      <c r="JMK67" s="257"/>
      <c r="JML67" s="257"/>
      <c r="JMM67" s="257"/>
      <c r="JMN67" s="257"/>
      <c r="JMO67" s="257"/>
      <c r="JMP67" s="257"/>
      <c r="JMQ67" s="257"/>
      <c r="JMR67" s="257"/>
      <c r="JMS67" s="257"/>
      <c r="JMT67" s="257"/>
      <c r="JMU67" s="257"/>
      <c r="JMV67" s="257"/>
      <c r="JMW67" s="257"/>
      <c r="JMX67" s="257"/>
      <c r="JMY67" s="257"/>
      <c r="JMZ67" s="257"/>
      <c r="JNA67" s="257"/>
      <c r="JNB67" s="257"/>
      <c r="JNC67" s="257"/>
      <c r="JND67" s="257"/>
      <c r="JNE67" s="257"/>
      <c r="JNF67" s="257"/>
      <c r="JNG67" s="257"/>
      <c r="JNH67" s="257"/>
      <c r="JNI67" s="257"/>
      <c r="JNJ67" s="257"/>
      <c r="JNK67" s="257"/>
      <c r="JNL67" s="257"/>
      <c r="JNM67" s="257"/>
      <c r="JNN67" s="257"/>
      <c r="JNO67" s="257"/>
      <c r="JNP67" s="257"/>
      <c r="JNQ67" s="257"/>
      <c r="JNR67" s="257"/>
      <c r="JNS67" s="257"/>
      <c r="JNT67" s="257"/>
      <c r="JNU67" s="257"/>
      <c r="JNV67" s="257"/>
      <c r="JNW67" s="257"/>
      <c r="JNX67" s="257"/>
      <c r="JNY67" s="257"/>
      <c r="JNZ67" s="257"/>
      <c r="JOA67" s="257"/>
      <c r="JOB67" s="257"/>
      <c r="JOC67" s="257"/>
      <c r="JOD67" s="257"/>
      <c r="JOE67" s="257"/>
      <c r="JOF67" s="257"/>
      <c r="JOG67" s="257"/>
      <c r="JOH67" s="257"/>
      <c r="JOI67" s="257"/>
      <c r="JOJ67" s="257"/>
      <c r="JOK67" s="257"/>
      <c r="JOL67" s="257"/>
      <c r="JOM67" s="257"/>
      <c r="JON67" s="257"/>
      <c r="JOO67" s="257"/>
      <c r="JOP67" s="257"/>
      <c r="JOQ67" s="257"/>
      <c r="JOR67" s="257"/>
      <c r="JOS67" s="257"/>
      <c r="JOT67" s="257"/>
      <c r="JOU67" s="257"/>
      <c r="JOV67" s="257"/>
      <c r="JOW67" s="257"/>
      <c r="JOX67" s="257"/>
      <c r="JOY67" s="257"/>
      <c r="JOZ67" s="257"/>
      <c r="JPA67" s="257"/>
      <c r="JPB67" s="257"/>
      <c r="JPC67" s="257"/>
      <c r="JPD67" s="257"/>
      <c r="JPE67" s="257"/>
      <c r="JPF67" s="257"/>
      <c r="JPG67" s="257"/>
      <c r="JPH67" s="257"/>
      <c r="JPI67" s="257"/>
      <c r="JPJ67" s="257"/>
      <c r="JPK67" s="257"/>
      <c r="JPL67" s="257"/>
      <c r="JPM67" s="257"/>
      <c r="JPN67" s="257"/>
      <c r="JPO67" s="257"/>
      <c r="JPP67" s="257"/>
      <c r="JPQ67" s="257"/>
      <c r="JPR67" s="257"/>
      <c r="JPS67" s="257"/>
      <c r="JPT67" s="257"/>
      <c r="JPU67" s="257"/>
      <c r="JPV67" s="257"/>
      <c r="JPW67" s="257"/>
      <c r="JPX67" s="257"/>
      <c r="JPY67" s="257"/>
      <c r="JPZ67" s="257"/>
      <c r="JQA67" s="257"/>
      <c r="JQB67" s="257"/>
      <c r="JQC67" s="257"/>
      <c r="JQD67" s="257"/>
      <c r="JQE67" s="257"/>
      <c r="JQF67" s="257"/>
      <c r="JQG67" s="257"/>
      <c r="JQH67" s="257"/>
      <c r="JQI67" s="257"/>
      <c r="JQJ67" s="257"/>
      <c r="JQK67" s="257"/>
      <c r="JQL67" s="257"/>
      <c r="JQM67" s="257"/>
      <c r="JQN67" s="257"/>
      <c r="JQO67" s="257"/>
      <c r="JQP67" s="257"/>
      <c r="JQQ67" s="257"/>
      <c r="JQR67" s="257"/>
      <c r="JQS67" s="257"/>
      <c r="JQT67" s="257"/>
      <c r="JQU67" s="257"/>
      <c r="JQV67" s="257"/>
      <c r="JQW67" s="257"/>
      <c r="JQX67" s="257"/>
      <c r="JQY67" s="257"/>
      <c r="JQZ67" s="257"/>
      <c r="JRA67" s="257"/>
      <c r="JRB67" s="257"/>
      <c r="JRC67" s="257"/>
      <c r="JRD67" s="257"/>
      <c r="JRE67" s="257"/>
      <c r="JRF67" s="257"/>
      <c r="JRG67" s="257"/>
      <c r="JRH67" s="257"/>
      <c r="JRI67" s="257"/>
      <c r="JRJ67" s="257"/>
      <c r="JRK67" s="257"/>
      <c r="JRL67" s="257"/>
      <c r="JRM67" s="257"/>
      <c r="JRN67" s="257"/>
      <c r="JRO67" s="257"/>
      <c r="JRP67" s="257"/>
      <c r="JRQ67" s="257"/>
      <c r="JRR67" s="257"/>
      <c r="JRS67" s="257"/>
      <c r="JRT67" s="257"/>
      <c r="JRU67" s="257"/>
      <c r="JRV67" s="257"/>
      <c r="JRW67" s="257"/>
      <c r="JRX67" s="257"/>
      <c r="JRY67" s="257"/>
      <c r="JRZ67" s="257"/>
      <c r="JSA67" s="257"/>
      <c r="JSB67" s="257"/>
      <c r="JSC67" s="257"/>
      <c r="JSD67" s="257"/>
      <c r="JSE67" s="257"/>
      <c r="JSF67" s="257"/>
      <c r="JSG67" s="257"/>
      <c r="JSH67" s="257"/>
      <c r="JSI67" s="257"/>
      <c r="JSJ67" s="257"/>
      <c r="JSK67" s="257"/>
      <c r="JSL67" s="257"/>
      <c r="JSM67" s="257"/>
      <c r="JSN67" s="257"/>
      <c r="JSO67" s="257"/>
      <c r="JSP67" s="257"/>
      <c r="JSQ67" s="257"/>
      <c r="JSR67" s="257"/>
      <c r="JSS67" s="257"/>
      <c r="JST67" s="257"/>
      <c r="JSU67" s="257"/>
      <c r="JSV67" s="257"/>
      <c r="JSW67" s="257"/>
      <c r="JSX67" s="257"/>
      <c r="JSY67" s="257"/>
      <c r="JSZ67" s="257"/>
      <c r="JTA67" s="257"/>
      <c r="JTB67" s="257"/>
      <c r="JTC67" s="257"/>
      <c r="JTD67" s="257"/>
      <c r="JTE67" s="257"/>
      <c r="JTF67" s="257"/>
      <c r="JTG67" s="257"/>
      <c r="JTH67" s="257"/>
      <c r="JTI67" s="257"/>
      <c r="JTJ67" s="257"/>
      <c r="JTK67" s="257"/>
      <c r="JTL67" s="257"/>
      <c r="JTM67" s="257"/>
      <c r="JTN67" s="257"/>
      <c r="JTO67" s="257"/>
      <c r="JTP67" s="257"/>
      <c r="JTQ67" s="257"/>
      <c r="JTR67" s="257"/>
      <c r="JTS67" s="257"/>
      <c r="JTT67" s="257"/>
      <c r="JTU67" s="257"/>
      <c r="JTV67" s="257"/>
      <c r="JTW67" s="257"/>
      <c r="JTX67" s="257"/>
      <c r="JTY67" s="257"/>
      <c r="JTZ67" s="257"/>
      <c r="JUA67" s="257"/>
      <c r="JUB67" s="257"/>
      <c r="JUC67" s="257"/>
      <c r="JUD67" s="257"/>
      <c r="JUE67" s="257"/>
      <c r="JUF67" s="257"/>
      <c r="JUG67" s="257"/>
      <c r="JUH67" s="257"/>
      <c r="JUI67" s="257"/>
      <c r="JUJ67" s="257"/>
      <c r="JUK67" s="257"/>
      <c r="JUL67" s="257"/>
      <c r="JUM67" s="257"/>
      <c r="JUN67" s="257"/>
      <c r="JUO67" s="257"/>
      <c r="JUP67" s="257"/>
      <c r="JUQ67" s="257"/>
      <c r="JUR67" s="257"/>
      <c r="JUS67" s="257"/>
      <c r="JUT67" s="257"/>
      <c r="JUU67" s="257"/>
      <c r="JUV67" s="257"/>
      <c r="JUW67" s="257"/>
      <c r="JUX67" s="257"/>
      <c r="JUY67" s="257"/>
      <c r="JUZ67" s="257"/>
      <c r="JVA67" s="257"/>
      <c r="JVB67" s="257"/>
      <c r="JVC67" s="257"/>
      <c r="JVD67" s="257"/>
      <c r="JVE67" s="257"/>
      <c r="JVF67" s="257"/>
      <c r="JVG67" s="257"/>
      <c r="JVH67" s="257"/>
      <c r="JVI67" s="257"/>
      <c r="JVJ67" s="257"/>
      <c r="JVK67" s="257"/>
      <c r="JVL67" s="257"/>
      <c r="JVM67" s="257"/>
      <c r="JVN67" s="257"/>
      <c r="JVO67" s="257"/>
      <c r="JVP67" s="257"/>
      <c r="JVQ67" s="257"/>
      <c r="JVR67" s="257"/>
      <c r="JVS67" s="257"/>
      <c r="JVT67" s="257"/>
      <c r="JVU67" s="257"/>
      <c r="JVV67" s="257"/>
      <c r="JVW67" s="257"/>
      <c r="JVX67" s="257"/>
      <c r="JVY67" s="257"/>
      <c r="JVZ67" s="257"/>
      <c r="JWA67" s="257"/>
      <c r="JWB67" s="257"/>
      <c r="JWC67" s="257"/>
      <c r="JWD67" s="257"/>
      <c r="JWE67" s="257"/>
      <c r="JWF67" s="257"/>
      <c r="JWG67" s="257"/>
      <c r="JWH67" s="257"/>
      <c r="JWI67" s="257"/>
      <c r="JWJ67" s="257"/>
      <c r="JWK67" s="257"/>
      <c r="JWL67" s="257"/>
      <c r="JWM67" s="257"/>
      <c r="JWN67" s="257"/>
      <c r="JWO67" s="257"/>
      <c r="JWP67" s="257"/>
      <c r="JWQ67" s="257"/>
      <c r="JWR67" s="257"/>
      <c r="JWS67" s="257"/>
      <c r="JWT67" s="257"/>
      <c r="JWU67" s="257"/>
      <c r="JWV67" s="257"/>
      <c r="JWW67" s="257"/>
      <c r="JWX67" s="257"/>
      <c r="JWY67" s="257"/>
      <c r="JWZ67" s="257"/>
      <c r="JXA67" s="257"/>
      <c r="JXB67" s="257"/>
      <c r="JXC67" s="257"/>
      <c r="JXD67" s="257"/>
      <c r="JXE67" s="257"/>
      <c r="JXF67" s="257"/>
      <c r="JXG67" s="257"/>
      <c r="JXH67" s="257"/>
      <c r="JXI67" s="257"/>
      <c r="JXJ67" s="257"/>
      <c r="JXK67" s="257"/>
      <c r="JXL67" s="257"/>
      <c r="JXM67" s="257"/>
      <c r="JXN67" s="257"/>
      <c r="JXO67" s="257"/>
      <c r="JXP67" s="257"/>
      <c r="JXQ67" s="257"/>
      <c r="JXR67" s="257"/>
      <c r="JXS67" s="257"/>
      <c r="JXT67" s="257"/>
      <c r="JXU67" s="257"/>
      <c r="JXV67" s="257"/>
      <c r="JXW67" s="257"/>
      <c r="JXX67" s="257"/>
      <c r="JXY67" s="257"/>
      <c r="JXZ67" s="257"/>
      <c r="JYA67" s="257"/>
      <c r="JYB67" s="257"/>
      <c r="JYC67" s="257"/>
      <c r="JYD67" s="257"/>
      <c r="JYE67" s="257"/>
      <c r="JYF67" s="257"/>
      <c r="JYG67" s="257"/>
      <c r="JYH67" s="257"/>
      <c r="JYI67" s="257"/>
      <c r="JYJ67" s="257"/>
      <c r="JYK67" s="257"/>
      <c r="JYL67" s="257"/>
      <c r="JYM67" s="257"/>
      <c r="JYN67" s="257"/>
      <c r="JYO67" s="257"/>
      <c r="JYP67" s="257"/>
      <c r="JYQ67" s="257"/>
      <c r="JYR67" s="257"/>
      <c r="JYS67" s="257"/>
      <c r="JYT67" s="257"/>
      <c r="JYU67" s="257"/>
      <c r="JYV67" s="257"/>
      <c r="JYW67" s="257"/>
      <c r="JYX67" s="257"/>
      <c r="JYY67" s="257"/>
      <c r="JYZ67" s="257"/>
      <c r="JZA67" s="257"/>
      <c r="JZB67" s="257"/>
      <c r="JZC67" s="257"/>
      <c r="JZD67" s="257"/>
      <c r="JZE67" s="257"/>
      <c r="JZF67" s="257"/>
      <c r="JZG67" s="257"/>
      <c r="JZH67" s="257"/>
      <c r="JZI67" s="257"/>
      <c r="JZJ67" s="257"/>
      <c r="JZK67" s="257"/>
      <c r="JZL67" s="257"/>
      <c r="JZM67" s="257"/>
      <c r="JZN67" s="257"/>
      <c r="JZO67" s="257"/>
      <c r="JZP67" s="257"/>
      <c r="JZQ67" s="257"/>
      <c r="JZR67" s="257"/>
      <c r="JZS67" s="257"/>
      <c r="JZT67" s="257"/>
      <c r="JZU67" s="257"/>
      <c r="JZV67" s="257"/>
      <c r="JZW67" s="257"/>
      <c r="JZX67" s="257"/>
      <c r="JZY67" s="257"/>
      <c r="JZZ67" s="257"/>
      <c r="KAA67" s="257"/>
      <c r="KAB67" s="257"/>
      <c r="KAC67" s="257"/>
      <c r="KAD67" s="257"/>
      <c r="KAE67" s="257"/>
      <c r="KAF67" s="257"/>
      <c r="KAG67" s="257"/>
      <c r="KAH67" s="257"/>
      <c r="KAI67" s="257"/>
      <c r="KAJ67" s="257"/>
      <c r="KAK67" s="257"/>
      <c r="KAL67" s="257"/>
      <c r="KAM67" s="257"/>
      <c r="KAN67" s="257"/>
      <c r="KAO67" s="257"/>
      <c r="KAP67" s="257"/>
      <c r="KAQ67" s="257"/>
      <c r="KAR67" s="257"/>
      <c r="KAS67" s="257"/>
      <c r="KAT67" s="257"/>
      <c r="KAU67" s="257"/>
      <c r="KAV67" s="257"/>
      <c r="KAW67" s="257"/>
      <c r="KAX67" s="257"/>
      <c r="KAY67" s="257"/>
      <c r="KAZ67" s="257"/>
      <c r="KBA67" s="257"/>
      <c r="KBB67" s="257"/>
      <c r="KBC67" s="257"/>
      <c r="KBD67" s="257"/>
      <c r="KBE67" s="257"/>
      <c r="KBF67" s="257"/>
      <c r="KBG67" s="257"/>
      <c r="KBH67" s="257"/>
      <c r="KBI67" s="257"/>
      <c r="KBJ67" s="257"/>
      <c r="KBK67" s="257"/>
      <c r="KBL67" s="257"/>
      <c r="KBM67" s="257"/>
      <c r="KBN67" s="257"/>
      <c r="KBO67" s="257"/>
      <c r="KBP67" s="257"/>
      <c r="KBQ67" s="257"/>
      <c r="KBR67" s="257"/>
      <c r="KBS67" s="257"/>
      <c r="KBT67" s="257"/>
      <c r="KBU67" s="257"/>
      <c r="KBV67" s="257"/>
      <c r="KBW67" s="257"/>
      <c r="KBX67" s="257"/>
      <c r="KBY67" s="257"/>
      <c r="KBZ67" s="257"/>
      <c r="KCA67" s="257"/>
      <c r="KCB67" s="257"/>
      <c r="KCC67" s="257"/>
      <c r="KCD67" s="257"/>
      <c r="KCE67" s="257"/>
      <c r="KCF67" s="257"/>
      <c r="KCG67" s="257"/>
      <c r="KCH67" s="257"/>
      <c r="KCI67" s="257"/>
      <c r="KCJ67" s="257"/>
      <c r="KCK67" s="257"/>
      <c r="KCL67" s="257"/>
      <c r="KCM67" s="257"/>
      <c r="KCN67" s="257"/>
      <c r="KCO67" s="257"/>
      <c r="KCP67" s="257"/>
      <c r="KCQ67" s="257"/>
      <c r="KCR67" s="257"/>
      <c r="KCS67" s="257"/>
      <c r="KCT67" s="257"/>
      <c r="KCU67" s="257"/>
      <c r="KCV67" s="257"/>
      <c r="KCW67" s="257"/>
      <c r="KCX67" s="257"/>
      <c r="KCY67" s="257"/>
      <c r="KCZ67" s="257"/>
      <c r="KDA67" s="257"/>
      <c r="KDB67" s="257"/>
      <c r="KDC67" s="257"/>
      <c r="KDD67" s="257"/>
      <c r="KDE67" s="257"/>
      <c r="KDF67" s="257"/>
      <c r="KDG67" s="257"/>
      <c r="KDH67" s="257"/>
      <c r="KDI67" s="257"/>
      <c r="KDJ67" s="257"/>
      <c r="KDK67" s="257"/>
      <c r="KDL67" s="257"/>
      <c r="KDM67" s="257"/>
      <c r="KDN67" s="257"/>
      <c r="KDO67" s="257"/>
      <c r="KDP67" s="257"/>
      <c r="KDQ67" s="257"/>
      <c r="KDR67" s="257"/>
      <c r="KDS67" s="257"/>
      <c r="KDT67" s="257"/>
      <c r="KDU67" s="257"/>
      <c r="KDV67" s="257"/>
      <c r="KDW67" s="257"/>
      <c r="KDX67" s="257"/>
      <c r="KDY67" s="257"/>
      <c r="KDZ67" s="257"/>
      <c r="KEA67" s="257"/>
      <c r="KEB67" s="257"/>
      <c r="KEC67" s="257"/>
      <c r="KED67" s="257"/>
      <c r="KEE67" s="257"/>
      <c r="KEF67" s="257"/>
      <c r="KEG67" s="257"/>
      <c r="KEH67" s="257"/>
      <c r="KEI67" s="257"/>
      <c r="KEJ67" s="257"/>
      <c r="KEK67" s="257"/>
      <c r="KEL67" s="257"/>
      <c r="KEM67" s="257"/>
      <c r="KEN67" s="257"/>
      <c r="KEO67" s="257"/>
      <c r="KEP67" s="257"/>
      <c r="KEQ67" s="257"/>
      <c r="KER67" s="257"/>
      <c r="KES67" s="257"/>
      <c r="KET67" s="257"/>
      <c r="KEU67" s="257"/>
      <c r="KEV67" s="257"/>
      <c r="KEW67" s="257"/>
      <c r="KEX67" s="257"/>
      <c r="KEY67" s="257"/>
      <c r="KEZ67" s="257"/>
      <c r="KFA67" s="257"/>
      <c r="KFB67" s="257"/>
      <c r="KFC67" s="257"/>
      <c r="KFD67" s="257"/>
      <c r="KFE67" s="257"/>
      <c r="KFF67" s="257"/>
      <c r="KFG67" s="257"/>
      <c r="KFH67" s="257"/>
      <c r="KFI67" s="257"/>
      <c r="KFJ67" s="257"/>
      <c r="KFK67" s="257"/>
      <c r="KFL67" s="257"/>
      <c r="KFM67" s="257"/>
      <c r="KFN67" s="257"/>
      <c r="KFO67" s="257"/>
      <c r="KFP67" s="257"/>
      <c r="KFQ67" s="257"/>
      <c r="KFR67" s="257"/>
      <c r="KFS67" s="257"/>
      <c r="KFT67" s="257"/>
      <c r="KFU67" s="257"/>
      <c r="KFV67" s="257"/>
      <c r="KFW67" s="257"/>
      <c r="KFX67" s="257"/>
      <c r="KFY67" s="257"/>
      <c r="KFZ67" s="257"/>
      <c r="KGA67" s="257"/>
      <c r="KGB67" s="257"/>
      <c r="KGC67" s="257"/>
      <c r="KGD67" s="257"/>
      <c r="KGE67" s="257"/>
      <c r="KGF67" s="257"/>
      <c r="KGG67" s="257"/>
      <c r="KGH67" s="257"/>
      <c r="KGI67" s="257"/>
      <c r="KGJ67" s="257"/>
      <c r="KGK67" s="257"/>
      <c r="KGL67" s="257"/>
      <c r="KGM67" s="257"/>
      <c r="KGN67" s="257"/>
      <c r="KGO67" s="257"/>
      <c r="KGP67" s="257"/>
      <c r="KGQ67" s="257"/>
      <c r="KGR67" s="257"/>
      <c r="KGS67" s="257"/>
      <c r="KGT67" s="257"/>
      <c r="KGU67" s="257"/>
      <c r="KGV67" s="257"/>
      <c r="KGW67" s="257"/>
      <c r="KGX67" s="257"/>
      <c r="KGY67" s="257"/>
      <c r="KGZ67" s="257"/>
      <c r="KHA67" s="257"/>
      <c r="KHB67" s="257"/>
      <c r="KHC67" s="257"/>
      <c r="KHD67" s="257"/>
      <c r="KHE67" s="257"/>
      <c r="KHF67" s="257"/>
      <c r="KHG67" s="257"/>
      <c r="KHH67" s="257"/>
      <c r="KHI67" s="257"/>
      <c r="KHJ67" s="257"/>
      <c r="KHK67" s="257"/>
      <c r="KHL67" s="257"/>
      <c r="KHM67" s="257"/>
      <c r="KHN67" s="257"/>
      <c r="KHO67" s="257"/>
      <c r="KHP67" s="257"/>
      <c r="KHQ67" s="257"/>
      <c r="KHR67" s="257"/>
      <c r="KHS67" s="257"/>
      <c r="KHT67" s="257"/>
      <c r="KHU67" s="257"/>
      <c r="KHV67" s="257"/>
      <c r="KHW67" s="257"/>
      <c r="KHX67" s="257"/>
      <c r="KHY67" s="257"/>
      <c r="KHZ67" s="257"/>
      <c r="KIA67" s="257"/>
      <c r="KIB67" s="257"/>
      <c r="KIC67" s="257"/>
      <c r="KID67" s="257"/>
      <c r="KIE67" s="257"/>
      <c r="KIF67" s="257"/>
      <c r="KIG67" s="257"/>
      <c r="KIH67" s="257"/>
      <c r="KII67" s="257"/>
      <c r="KIJ67" s="257"/>
      <c r="KIK67" s="257"/>
      <c r="KIL67" s="257"/>
      <c r="KIM67" s="257"/>
      <c r="KIN67" s="257"/>
      <c r="KIO67" s="257"/>
      <c r="KIP67" s="257"/>
      <c r="KIQ67" s="257"/>
      <c r="KIR67" s="257"/>
      <c r="KIS67" s="257"/>
      <c r="KIT67" s="257"/>
      <c r="KIU67" s="257"/>
      <c r="KIV67" s="257"/>
      <c r="KIW67" s="257"/>
      <c r="KIX67" s="257"/>
      <c r="KIY67" s="257"/>
      <c r="KIZ67" s="257"/>
      <c r="KJA67" s="257"/>
      <c r="KJB67" s="257"/>
      <c r="KJC67" s="257"/>
      <c r="KJD67" s="257"/>
      <c r="KJE67" s="257"/>
      <c r="KJF67" s="257"/>
      <c r="KJG67" s="257"/>
      <c r="KJH67" s="257"/>
      <c r="KJI67" s="257"/>
      <c r="KJJ67" s="257"/>
      <c r="KJK67" s="257"/>
      <c r="KJL67" s="257"/>
      <c r="KJM67" s="257"/>
      <c r="KJN67" s="257"/>
      <c r="KJO67" s="257"/>
      <c r="KJP67" s="257"/>
      <c r="KJQ67" s="257"/>
      <c r="KJR67" s="257"/>
      <c r="KJS67" s="257"/>
      <c r="KJT67" s="257"/>
      <c r="KJU67" s="257"/>
      <c r="KJV67" s="257"/>
      <c r="KJW67" s="257"/>
      <c r="KJX67" s="257"/>
      <c r="KJY67" s="257"/>
      <c r="KJZ67" s="257"/>
      <c r="KKA67" s="257"/>
      <c r="KKB67" s="257"/>
      <c r="KKC67" s="257"/>
      <c r="KKD67" s="257"/>
      <c r="KKE67" s="257"/>
      <c r="KKF67" s="257"/>
      <c r="KKG67" s="257"/>
      <c r="KKH67" s="257"/>
      <c r="KKI67" s="257"/>
      <c r="KKJ67" s="257"/>
      <c r="KKK67" s="257"/>
      <c r="KKL67" s="257"/>
      <c r="KKM67" s="257"/>
      <c r="KKN67" s="257"/>
      <c r="KKO67" s="257"/>
      <c r="KKP67" s="257"/>
      <c r="KKQ67" s="257"/>
      <c r="KKR67" s="257"/>
      <c r="KKS67" s="257"/>
      <c r="KKT67" s="257"/>
      <c r="KKU67" s="257"/>
      <c r="KKV67" s="257"/>
      <c r="KKW67" s="257"/>
      <c r="KKX67" s="257"/>
      <c r="KKY67" s="257"/>
      <c r="KKZ67" s="257"/>
      <c r="KLA67" s="257"/>
      <c r="KLB67" s="257"/>
      <c r="KLC67" s="257"/>
      <c r="KLD67" s="257"/>
      <c r="KLE67" s="257"/>
      <c r="KLF67" s="257"/>
      <c r="KLG67" s="257"/>
      <c r="KLH67" s="257"/>
      <c r="KLI67" s="257"/>
      <c r="KLJ67" s="257"/>
      <c r="KLK67" s="257"/>
      <c r="KLL67" s="257"/>
      <c r="KLM67" s="257"/>
      <c r="KLN67" s="257"/>
      <c r="KLO67" s="257"/>
      <c r="KLP67" s="257"/>
      <c r="KLQ67" s="257"/>
      <c r="KLR67" s="257"/>
      <c r="KLS67" s="257"/>
      <c r="KLT67" s="257"/>
      <c r="KLU67" s="257"/>
      <c r="KLV67" s="257"/>
      <c r="KLW67" s="257"/>
      <c r="KLX67" s="257"/>
      <c r="KLY67" s="257"/>
      <c r="KLZ67" s="257"/>
      <c r="KMA67" s="257"/>
      <c r="KMB67" s="257"/>
      <c r="KMC67" s="257"/>
      <c r="KMD67" s="257"/>
      <c r="KME67" s="257"/>
      <c r="KMF67" s="257"/>
      <c r="KMG67" s="257"/>
      <c r="KMH67" s="257"/>
      <c r="KMI67" s="257"/>
      <c r="KMJ67" s="257"/>
      <c r="KMK67" s="257"/>
      <c r="KML67" s="257"/>
      <c r="KMM67" s="257"/>
      <c r="KMN67" s="257"/>
      <c r="KMO67" s="257"/>
      <c r="KMP67" s="257"/>
      <c r="KMQ67" s="257"/>
      <c r="KMR67" s="257"/>
      <c r="KMS67" s="257"/>
      <c r="KMT67" s="257"/>
      <c r="KMU67" s="257"/>
      <c r="KMV67" s="257"/>
      <c r="KMW67" s="257"/>
      <c r="KMX67" s="257"/>
      <c r="KMY67" s="257"/>
      <c r="KMZ67" s="257"/>
      <c r="KNA67" s="257"/>
      <c r="KNB67" s="257"/>
      <c r="KNC67" s="257"/>
      <c r="KND67" s="257"/>
      <c r="KNE67" s="257"/>
      <c r="KNF67" s="257"/>
      <c r="KNG67" s="257"/>
      <c r="KNH67" s="257"/>
      <c r="KNI67" s="257"/>
      <c r="KNJ67" s="257"/>
      <c r="KNK67" s="257"/>
      <c r="KNL67" s="257"/>
      <c r="KNM67" s="257"/>
      <c r="KNN67" s="257"/>
      <c r="KNO67" s="257"/>
      <c r="KNP67" s="257"/>
      <c r="KNQ67" s="257"/>
      <c r="KNR67" s="257"/>
      <c r="KNS67" s="257"/>
      <c r="KNT67" s="257"/>
      <c r="KNU67" s="257"/>
      <c r="KNV67" s="257"/>
      <c r="KNW67" s="257"/>
      <c r="KNX67" s="257"/>
      <c r="KNY67" s="257"/>
      <c r="KNZ67" s="257"/>
      <c r="KOA67" s="257"/>
      <c r="KOB67" s="257"/>
      <c r="KOC67" s="257"/>
      <c r="KOD67" s="257"/>
      <c r="KOE67" s="257"/>
      <c r="KOF67" s="257"/>
      <c r="KOG67" s="257"/>
      <c r="KOH67" s="257"/>
      <c r="KOI67" s="257"/>
      <c r="KOJ67" s="257"/>
      <c r="KOK67" s="257"/>
      <c r="KOL67" s="257"/>
      <c r="KOM67" s="257"/>
      <c r="KON67" s="257"/>
      <c r="KOO67" s="257"/>
      <c r="KOP67" s="257"/>
      <c r="KOQ67" s="257"/>
      <c r="KOR67" s="257"/>
      <c r="KOS67" s="257"/>
      <c r="KOT67" s="257"/>
      <c r="KOU67" s="257"/>
      <c r="KOV67" s="257"/>
      <c r="KOW67" s="257"/>
      <c r="KOX67" s="257"/>
      <c r="KOY67" s="257"/>
      <c r="KOZ67" s="257"/>
      <c r="KPA67" s="257"/>
      <c r="KPB67" s="257"/>
      <c r="KPC67" s="257"/>
      <c r="KPD67" s="257"/>
      <c r="KPE67" s="257"/>
      <c r="KPF67" s="257"/>
      <c r="KPG67" s="257"/>
      <c r="KPH67" s="257"/>
      <c r="KPI67" s="257"/>
      <c r="KPJ67" s="257"/>
      <c r="KPK67" s="257"/>
      <c r="KPL67" s="257"/>
      <c r="KPM67" s="257"/>
      <c r="KPN67" s="257"/>
      <c r="KPO67" s="257"/>
      <c r="KPP67" s="257"/>
      <c r="KPQ67" s="257"/>
      <c r="KPR67" s="257"/>
      <c r="KPS67" s="257"/>
      <c r="KPT67" s="257"/>
      <c r="KPU67" s="257"/>
      <c r="KPV67" s="257"/>
      <c r="KPW67" s="257"/>
      <c r="KPX67" s="257"/>
      <c r="KPY67" s="257"/>
      <c r="KPZ67" s="257"/>
      <c r="KQA67" s="257"/>
      <c r="KQB67" s="257"/>
      <c r="KQC67" s="257"/>
      <c r="KQD67" s="257"/>
      <c r="KQE67" s="257"/>
      <c r="KQF67" s="257"/>
      <c r="KQG67" s="257"/>
      <c r="KQH67" s="257"/>
      <c r="KQI67" s="257"/>
      <c r="KQJ67" s="257"/>
      <c r="KQK67" s="257"/>
      <c r="KQL67" s="257"/>
      <c r="KQM67" s="257"/>
      <c r="KQN67" s="257"/>
      <c r="KQO67" s="257"/>
      <c r="KQP67" s="257"/>
      <c r="KQQ67" s="257"/>
      <c r="KQR67" s="257"/>
      <c r="KQS67" s="257"/>
      <c r="KQT67" s="257"/>
      <c r="KQU67" s="257"/>
      <c r="KQV67" s="257"/>
      <c r="KQW67" s="257"/>
      <c r="KQX67" s="257"/>
      <c r="KQY67" s="257"/>
      <c r="KQZ67" s="257"/>
      <c r="KRA67" s="257"/>
      <c r="KRB67" s="257"/>
      <c r="KRC67" s="257"/>
      <c r="KRD67" s="257"/>
      <c r="KRE67" s="257"/>
      <c r="KRF67" s="257"/>
      <c r="KRG67" s="257"/>
      <c r="KRH67" s="257"/>
      <c r="KRI67" s="257"/>
      <c r="KRJ67" s="257"/>
      <c r="KRK67" s="257"/>
      <c r="KRL67" s="257"/>
      <c r="KRM67" s="257"/>
      <c r="KRN67" s="257"/>
      <c r="KRO67" s="257"/>
      <c r="KRP67" s="257"/>
      <c r="KRQ67" s="257"/>
      <c r="KRR67" s="257"/>
      <c r="KRS67" s="257"/>
      <c r="KRT67" s="257"/>
      <c r="KRU67" s="257"/>
      <c r="KRV67" s="257"/>
      <c r="KRW67" s="257"/>
      <c r="KRX67" s="257"/>
      <c r="KRY67" s="257"/>
      <c r="KRZ67" s="257"/>
      <c r="KSA67" s="257"/>
      <c r="KSB67" s="257"/>
      <c r="KSC67" s="257"/>
      <c r="KSD67" s="257"/>
      <c r="KSE67" s="257"/>
      <c r="KSF67" s="257"/>
      <c r="KSG67" s="257"/>
      <c r="KSH67" s="257"/>
      <c r="KSI67" s="257"/>
      <c r="KSJ67" s="257"/>
      <c r="KSK67" s="257"/>
      <c r="KSL67" s="257"/>
      <c r="KSM67" s="257"/>
      <c r="KSN67" s="257"/>
      <c r="KSO67" s="257"/>
      <c r="KSP67" s="257"/>
      <c r="KSQ67" s="257"/>
      <c r="KSR67" s="257"/>
      <c r="KSS67" s="257"/>
      <c r="KST67" s="257"/>
      <c r="KSU67" s="257"/>
      <c r="KSV67" s="257"/>
      <c r="KSW67" s="257"/>
      <c r="KSX67" s="257"/>
      <c r="KSY67" s="257"/>
      <c r="KSZ67" s="257"/>
      <c r="KTA67" s="257"/>
      <c r="KTB67" s="257"/>
      <c r="KTC67" s="257"/>
      <c r="KTD67" s="257"/>
      <c r="KTE67" s="257"/>
      <c r="KTF67" s="257"/>
      <c r="KTG67" s="257"/>
      <c r="KTH67" s="257"/>
      <c r="KTI67" s="257"/>
      <c r="KTJ67" s="257"/>
      <c r="KTK67" s="257"/>
      <c r="KTL67" s="257"/>
      <c r="KTM67" s="257"/>
      <c r="KTN67" s="257"/>
      <c r="KTO67" s="257"/>
      <c r="KTP67" s="257"/>
      <c r="KTQ67" s="257"/>
      <c r="KTR67" s="257"/>
      <c r="KTS67" s="257"/>
      <c r="KTT67" s="257"/>
      <c r="KTU67" s="257"/>
      <c r="KTV67" s="257"/>
      <c r="KTW67" s="257"/>
      <c r="KTX67" s="257"/>
      <c r="KTY67" s="257"/>
      <c r="KTZ67" s="257"/>
      <c r="KUA67" s="257"/>
      <c r="KUB67" s="257"/>
      <c r="KUC67" s="257"/>
      <c r="KUD67" s="257"/>
      <c r="KUE67" s="257"/>
      <c r="KUF67" s="257"/>
      <c r="KUG67" s="257"/>
      <c r="KUH67" s="257"/>
      <c r="KUI67" s="257"/>
      <c r="KUJ67" s="257"/>
      <c r="KUK67" s="257"/>
      <c r="KUL67" s="257"/>
      <c r="KUM67" s="257"/>
      <c r="KUN67" s="257"/>
      <c r="KUO67" s="257"/>
      <c r="KUP67" s="257"/>
      <c r="KUQ67" s="257"/>
      <c r="KUR67" s="257"/>
      <c r="KUS67" s="257"/>
      <c r="KUT67" s="257"/>
      <c r="KUU67" s="257"/>
      <c r="KUV67" s="257"/>
      <c r="KUW67" s="257"/>
      <c r="KUX67" s="257"/>
      <c r="KUY67" s="257"/>
      <c r="KUZ67" s="257"/>
      <c r="KVA67" s="257"/>
      <c r="KVB67" s="257"/>
      <c r="KVC67" s="257"/>
      <c r="KVD67" s="257"/>
      <c r="KVE67" s="257"/>
      <c r="KVF67" s="257"/>
      <c r="KVG67" s="257"/>
      <c r="KVH67" s="257"/>
      <c r="KVI67" s="257"/>
      <c r="KVJ67" s="257"/>
      <c r="KVK67" s="257"/>
      <c r="KVL67" s="257"/>
      <c r="KVM67" s="257"/>
      <c r="KVN67" s="257"/>
      <c r="KVO67" s="257"/>
      <c r="KVP67" s="257"/>
      <c r="KVQ67" s="257"/>
      <c r="KVR67" s="257"/>
      <c r="KVS67" s="257"/>
      <c r="KVT67" s="257"/>
      <c r="KVU67" s="257"/>
      <c r="KVV67" s="257"/>
      <c r="KVW67" s="257"/>
      <c r="KVX67" s="257"/>
      <c r="KVY67" s="257"/>
      <c r="KVZ67" s="257"/>
      <c r="KWA67" s="257"/>
      <c r="KWB67" s="257"/>
      <c r="KWC67" s="257"/>
      <c r="KWD67" s="257"/>
      <c r="KWE67" s="257"/>
      <c r="KWF67" s="257"/>
      <c r="KWG67" s="257"/>
      <c r="KWH67" s="257"/>
      <c r="KWI67" s="257"/>
      <c r="KWJ67" s="257"/>
      <c r="KWK67" s="257"/>
      <c r="KWL67" s="257"/>
      <c r="KWM67" s="257"/>
      <c r="KWN67" s="257"/>
      <c r="KWO67" s="257"/>
      <c r="KWP67" s="257"/>
      <c r="KWQ67" s="257"/>
      <c r="KWR67" s="257"/>
      <c r="KWS67" s="257"/>
      <c r="KWT67" s="257"/>
      <c r="KWU67" s="257"/>
      <c r="KWV67" s="257"/>
      <c r="KWW67" s="257"/>
      <c r="KWX67" s="257"/>
      <c r="KWY67" s="257"/>
      <c r="KWZ67" s="257"/>
      <c r="KXA67" s="257"/>
      <c r="KXB67" s="257"/>
      <c r="KXC67" s="257"/>
      <c r="KXD67" s="257"/>
      <c r="KXE67" s="257"/>
      <c r="KXF67" s="257"/>
      <c r="KXG67" s="257"/>
      <c r="KXH67" s="257"/>
      <c r="KXI67" s="257"/>
      <c r="KXJ67" s="257"/>
      <c r="KXK67" s="257"/>
      <c r="KXL67" s="257"/>
      <c r="KXM67" s="257"/>
      <c r="KXN67" s="257"/>
      <c r="KXO67" s="257"/>
      <c r="KXP67" s="257"/>
      <c r="KXQ67" s="257"/>
      <c r="KXR67" s="257"/>
      <c r="KXS67" s="257"/>
      <c r="KXT67" s="257"/>
      <c r="KXU67" s="257"/>
      <c r="KXV67" s="257"/>
      <c r="KXW67" s="257"/>
      <c r="KXX67" s="257"/>
      <c r="KXY67" s="257"/>
      <c r="KXZ67" s="257"/>
      <c r="KYA67" s="257"/>
      <c r="KYB67" s="257"/>
      <c r="KYC67" s="257"/>
      <c r="KYD67" s="257"/>
      <c r="KYE67" s="257"/>
      <c r="KYF67" s="257"/>
      <c r="KYG67" s="257"/>
      <c r="KYH67" s="257"/>
      <c r="KYI67" s="257"/>
      <c r="KYJ67" s="257"/>
      <c r="KYK67" s="257"/>
      <c r="KYL67" s="257"/>
      <c r="KYM67" s="257"/>
      <c r="KYN67" s="257"/>
      <c r="KYO67" s="257"/>
      <c r="KYP67" s="257"/>
      <c r="KYQ67" s="257"/>
      <c r="KYR67" s="257"/>
      <c r="KYS67" s="257"/>
      <c r="KYT67" s="257"/>
      <c r="KYU67" s="257"/>
      <c r="KYV67" s="257"/>
      <c r="KYW67" s="257"/>
      <c r="KYX67" s="257"/>
      <c r="KYY67" s="257"/>
      <c r="KYZ67" s="257"/>
      <c r="KZA67" s="257"/>
      <c r="KZB67" s="257"/>
      <c r="KZC67" s="257"/>
      <c r="KZD67" s="257"/>
      <c r="KZE67" s="257"/>
      <c r="KZF67" s="257"/>
      <c r="KZG67" s="257"/>
      <c r="KZH67" s="257"/>
      <c r="KZI67" s="257"/>
      <c r="KZJ67" s="257"/>
      <c r="KZK67" s="257"/>
      <c r="KZL67" s="257"/>
      <c r="KZM67" s="257"/>
      <c r="KZN67" s="257"/>
      <c r="KZO67" s="257"/>
      <c r="KZP67" s="257"/>
      <c r="KZQ67" s="257"/>
      <c r="KZR67" s="257"/>
      <c r="KZS67" s="257"/>
      <c r="KZT67" s="257"/>
      <c r="KZU67" s="257"/>
      <c r="KZV67" s="257"/>
      <c r="KZW67" s="257"/>
      <c r="KZX67" s="257"/>
      <c r="KZY67" s="257"/>
      <c r="KZZ67" s="257"/>
      <c r="LAA67" s="257"/>
      <c r="LAB67" s="257"/>
      <c r="LAC67" s="257"/>
      <c r="LAD67" s="257"/>
      <c r="LAE67" s="257"/>
      <c r="LAF67" s="257"/>
      <c r="LAG67" s="257"/>
      <c r="LAH67" s="257"/>
      <c r="LAI67" s="257"/>
      <c r="LAJ67" s="257"/>
      <c r="LAK67" s="257"/>
      <c r="LAL67" s="257"/>
      <c r="LAM67" s="257"/>
      <c r="LAN67" s="257"/>
      <c r="LAO67" s="257"/>
      <c r="LAP67" s="257"/>
      <c r="LAQ67" s="257"/>
      <c r="LAR67" s="257"/>
      <c r="LAS67" s="257"/>
      <c r="LAT67" s="257"/>
      <c r="LAU67" s="257"/>
      <c r="LAV67" s="257"/>
      <c r="LAW67" s="257"/>
      <c r="LAX67" s="257"/>
      <c r="LAY67" s="257"/>
      <c r="LAZ67" s="257"/>
      <c r="LBA67" s="257"/>
      <c r="LBB67" s="257"/>
      <c r="LBC67" s="257"/>
      <c r="LBD67" s="257"/>
      <c r="LBE67" s="257"/>
      <c r="LBF67" s="257"/>
      <c r="LBG67" s="257"/>
      <c r="LBH67" s="257"/>
      <c r="LBI67" s="257"/>
      <c r="LBJ67" s="257"/>
      <c r="LBK67" s="257"/>
      <c r="LBL67" s="257"/>
      <c r="LBM67" s="257"/>
      <c r="LBN67" s="257"/>
      <c r="LBO67" s="257"/>
      <c r="LBP67" s="257"/>
      <c r="LBQ67" s="257"/>
      <c r="LBR67" s="257"/>
      <c r="LBS67" s="257"/>
      <c r="LBT67" s="257"/>
      <c r="LBU67" s="257"/>
      <c r="LBV67" s="257"/>
      <c r="LBW67" s="257"/>
      <c r="LBX67" s="257"/>
      <c r="LBY67" s="257"/>
      <c r="LBZ67" s="257"/>
      <c r="LCA67" s="257"/>
      <c r="LCB67" s="257"/>
      <c r="LCC67" s="257"/>
      <c r="LCD67" s="257"/>
      <c r="LCE67" s="257"/>
      <c r="LCF67" s="257"/>
      <c r="LCG67" s="257"/>
      <c r="LCH67" s="257"/>
      <c r="LCI67" s="257"/>
      <c r="LCJ67" s="257"/>
      <c r="LCK67" s="257"/>
      <c r="LCL67" s="257"/>
      <c r="LCM67" s="257"/>
      <c r="LCN67" s="257"/>
      <c r="LCO67" s="257"/>
      <c r="LCP67" s="257"/>
      <c r="LCQ67" s="257"/>
      <c r="LCR67" s="257"/>
      <c r="LCS67" s="257"/>
      <c r="LCT67" s="257"/>
      <c r="LCU67" s="257"/>
      <c r="LCV67" s="257"/>
      <c r="LCW67" s="257"/>
      <c r="LCX67" s="257"/>
      <c r="LCY67" s="257"/>
      <c r="LCZ67" s="257"/>
      <c r="LDA67" s="257"/>
      <c r="LDB67" s="257"/>
      <c r="LDC67" s="257"/>
      <c r="LDD67" s="257"/>
      <c r="LDE67" s="257"/>
      <c r="LDF67" s="257"/>
      <c r="LDG67" s="257"/>
      <c r="LDH67" s="257"/>
      <c r="LDI67" s="257"/>
      <c r="LDJ67" s="257"/>
      <c r="LDK67" s="257"/>
      <c r="LDL67" s="257"/>
      <c r="LDM67" s="257"/>
      <c r="LDN67" s="257"/>
      <c r="LDO67" s="257"/>
      <c r="LDP67" s="257"/>
      <c r="LDQ67" s="257"/>
      <c r="LDR67" s="257"/>
      <c r="LDS67" s="257"/>
      <c r="LDT67" s="257"/>
      <c r="LDU67" s="257"/>
      <c r="LDV67" s="257"/>
      <c r="LDW67" s="257"/>
      <c r="LDX67" s="257"/>
      <c r="LDY67" s="257"/>
      <c r="LDZ67" s="257"/>
      <c r="LEA67" s="257"/>
      <c r="LEB67" s="257"/>
      <c r="LEC67" s="257"/>
      <c r="LED67" s="257"/>
      <c r="LEE67" s="257"/>
      <c r="LEF67" s="257"/>
      <c r="LEG67" s="257"/>
      <c r="LEH67" s="257"/>
      <c r="LEI67" s="257"/>
      <c r="LEJ67" s="257"/>
      <c r="LEK67" s="257"/>
      <c r="LEL67" s="257"/>
      <c r="LEM67" s="257"/>
      <c r="LEN67" s="257"/>
      <c r="LEO67" s="257"/>
      <c r="LEP67" s="257"/>
      <c r="LEQ67" s="257"/>
      <c r="LER67" s="257"/>
      <c r="LES67" s="257"/>
      <c r="LET67" s="257"/>
      <c r="LEU67" s="257"/>
      <c r="LEV67" s="257"/>
      <c r="LEW67" s="257"/>
      <c r="LEX67" s="257"/>
      <c r="LEY67" s="257"/>
      <c r="LEZ67" s="257"/>
      <c r="LFA67" s="257"/>
      <c r="LFB67" s="257"/>
      <c r="LFC67" s="257"/>
      <c r="LFD67" s="257"/>
      <c r="LFE67" s="257"/>
      <c r="LFF67" s="257"/>
      <c r="LFG67" s="257"/>
      <c r="LFH67" s="257"/>
      <c r="LFI67" s="257"/>
      <c r="LFJ67" s="257"/>
      <c r="LFK67" s="257"/>
      <c r="LFL67" s="257"/>
      <c r="LFM67" s="257"/>
      <c r="LFN67" s="257"/>
      <c r="LFO67" s="257"/>
      <c r="LFP67" s="257"/>
      <c r="LFQ67" s="257"/>
      <c r="LFR67" s="257"/>
      <c r="LFS67" s="257"/>
      <c r="LFT67" s="257"/>
      <c r="LFU67" s="257"/>
      <c r="LFV67" s="257"/>
      <c r="LFW67" s="257"/>
      <c r="LFX67" s="257"/>
      <c r="LFY67" s="257"/>
      <c r="LFZ67" s="257"/>
      <c r="LGA67" s="257"/>
      <c r="LGB67" s="257"/>
      <c r="LGC67" s="257"/>
      <c r="LGD67" s="257"/>
      <c r="LGE67" s="257"/>
      <c r="LGF67" s="257"/>
      <c r="LGG67" s="257"/>
      <c r="LGH67" s="257"/>
      <c r="LGI67" s="257"/>
      <c r="LGJ67" s="257"/>
      <c r="LGK67" s="257"/>
      <c r="LGL67" s="257"/>
      <c r="LGM67" s="257"/>
      <c r="LGN67" s="257"/>
      <c r="LGO67" s="257"/>
      <c r="LGP67" s="257"/>
      <c r="LGQ67" s="257"/>
      <c r="LGR67" s="257"/>
      <c r="LGS67" s="257"/>
      <c r="LGT67" s="257"/>
      <c r="LGU67" s="257"/>
      <c r="LGV67" s="257"/>
      <c r="LGW67" s="257"/>
      <c r="LGX67" s="257"/>
      <c r="LGY67" s="257"/>
      <c r="LGZ67" s="257"/>
      <c r="LHA67" s="257"/>
      <c r="LHB67" s="257"/>
      <c r="LHC67" s="257"/>
      <c r="LHD67" s="257"/>
      <c r="LHE67" s="257"/>
      <c r="LHF67" s="257"/>
      <c r="LHG67" s="257"/>
      <c r="LHH67" s="257"/>
      <c r="LHI67" s="257"/>
      <c r="LHJ67" s="257"/>
      <c r="LHK67" s="257"/>
      <c r="LHL67" s="257"/>
      <c r="LHM67" s="257"/>
      <c r="LHN67" s="257"/>
      <c r="LHO67" s="257"/>
      <c r="LHP67" s="257"/>
      <c r="LHQ67" s="257"/>
      <c r="LHR67" s="257"/>
      <c r="LHS67" s="257"/>
      <c r="LHT67" s="257"/>
      <c r="LHU67" s="257"/>
      <c r="LHV67" s="257"/>
      <c r="LHW67" s="257"/>
      <c r="LHX67" s="257"/>
      <c r="LHY67" s="257"/>
      <c r="LHZ67" s="257"/>
      <c r="LIA67" s="257"/>
      <c r="LIB67" s="257"/>
      <c r="LIC67" s="257"/>
      <c r="LID67" s="257"/>
      <c r="LIE67" s="257"/>
      <c r="LIF67" s="257"/>
      <c r="LIG67" s="257"/>
      <c r="LIH67" s="257"/>
      <c r="LII67" s="257"/>
      <c r="LIJ67" s="257"/>
      <c r="LIK67" s="257"/>
      <c r="LIL67" s="257"/>
      <c r="LIM67" s="257"/>
      <c r="LIN67" s="257"/>
      <c r="LIO67" s="257"/>
      <c r="LIP67" s="257"/>
      <c r="LIQ67" s="257"/>
      <c r="LIR67" s="257"/>
      <c r="LIS67" s="257"/>
      <c r="LIT67" s="257"/>
      <c r="LIU67" s="257"/>
      <c r="LIV67" s="257"/>
      <c r="LIW67" s="257"/>
      <c r="LIX67" s="257"/>
      <c r="LIY67" s="257"/>
      <c r="LIZ67" s="257"/>
      <c r="LJA67" s="257"/>
      <c r="LJB67" s="257"/>
      <c r="LJC67" s="257"/>
      <c r="LJD67" s="257"/>
      <c r="LJE67" s="257"/>
      <c r="LJF67" s="257"/>
      <c r="LJG67" s="257"/>
      <c r="LJH67" s="257"/>
      <c r="LJI67" s="257"/>
      <c r="LJJ67" s="257"/>
      <c r="LJK67" s="257"/>
      <c r="LJL67" s="257"/>
      <c r="LJM67" s="257"/>
      <c r="LJN67" s="257"/>
      <c r="LJO67" s="257"/>
      <c r="LJP67" s="257"/>
      <c r="LJQ67" s="257"/>
      <c r="LJR67" s="257"/>
      <c r="LJS67" s="257"/>
      <c r="LJT67" s="257"/>
      <c r="LJU67" s="257"/>
      <c r="LJV67" s="257"/>
      <c r="LJW67" s="257"/>
      <c r="LJX67" s="257"/>
      <c r="LJY67" s="257"/>
      <c r="LJZ67" s="257"/>
      <c r="LKA67" s="257"/>
      <c r="LKB67" s="257"/>
      <c r="LKC67" s="257"/>
      <c r="LKD67" s="257"/>
      <c r="LKE67" s="257"/>
      <c r="LKF67" s="257"/>
      <c r="LKG67" s="257"/>
      <c r="LKH67" s="257"/>
      <c r="LKI67" s="257"/>
      <c r="LKJ67" s="257"/>
      <c r="LKK67" s="257"/>
      <c r="LKL67" s="257"/>
      <c r="LKM67" s="257"/>
      <c r="LKN67" s="257"/>
      <c r="LKO67" s="257"/>
      <c r="LKP67" s="257"/>
      <c r="LKQ67" s="257"/>
      <c r="LKR67" s="257"/>
      <c r="LKS67" s="257"/>
      <c r="LKT67" s="257"/>
      <c r="LKU67" s="257"/>
      <c r="LKV67" s="257"/>
      <c r="LKW67" s="257"/>
      <c r="LKX67" s="257"/>
      <c r="LKY67" s="257"/>
      <c r="LKZ67" s="257"/>
      <c r="LLA67" s="257"/>
      <c r="LLB67" s="257"/>
      <c r="LLC67" s="257"/>
      <c r="LLD67" s="257"/>
      <c r="LLE67" s="257"/>
      <c r="LLF67" s="257"/>
      <c r="LLG67" s="257"/>
      <c r="LLH67" s="257"/>
      <c r="LLI67" s="257"/>
      <c r="LLJ67" s="257"/>
      <c r="LLK67" s="257"/>
      <c r="LLL67" s="257"/>
      <c r="LLM67" s="257"/>
      <c r="LLN67" s="257"/>
      <c r="LLO67" s="257"/>
      <c r="LLP67" s="257"/>
      <c r="LLQ67" s="257"/>
      <c r="LLR67" s="257"/>
      <c r="LLS67" s="257"/>
      <c r="LLT67" s="257"/>
      <c r="LLU67" s="257"/>
      <c r="LLV67" s="257"/>
      <c r="LLW67" s="257"/>
      <c r="LLX67" s="257"/>
      <c r="LLY67" s="257"/>
      <c r="LLZ67" s="257"/>
      <c r="LMA67" s="257"/>
      <c r="LMB67" s="257"/>
      <c r="LMC67" s="257"/>
      <c r="LMD67" s="257"/>
      <c r="LME67" s="257"/>
      <c r="LMF67" s="257"/>
      <c r="LMG67" s="257"/>
      <c r="LMH67" s="257"/>
      <c r="LMI67" s="257"/>
      <c r="LMJ67" s="257"/>
      <c r="LMK67" s="257"/>
      <c r="LML67" s="257"/>
      <c r="LMM67" s="257"/>
      <c r="LMN67" s="257"/>
      <c r="LMO67" s="257"/>
      <c r="LMP67" s="257"/>
      <c r="LMQ67" s="257"/>
      <c r="LMR67" s="257"/>
      <c r="LMS67" s="257"/>
      <c r="LMT67" s="257"/>
      <c r="LMU67" s="257"/>
      <c r="LMV67" s="257"/>
      <c r="LMW67" s="257"/>
      <c r="LMX67" s="257"/>
      <c r="LMY67" s="257"/>
      <c r="LMZ67" s="257"/>
      <c r="LNA67" s="257"/>
      <c r="LNB67" s="257"/>
      <c r="LNC67" s="257"/>
      <c r="LND67" s="257"/>
      <c r="LNE67" s="257"/>
      <c r="LNF67" s="257"/>
      <c r="LNG67" s="257"/>
      <c r="LNH67" s="257"/>
      <c r="LNI67" s="257"/>
      <c r="LNJ67" s="257"/>
      <c r="LNK67" s="257"/>
      <c r="LNL67" s="257"/>
      <c r="LNM67" s="257"/>
      <c r="LNN67" s="257"/>
      <c r="LNO67" s="257"/>
      <c r="LNP67" s="257"/>
      <c r="LNQ67" s="257"/>
      <c r="LNR67" s="257"/>
      <c r="LNS67" s="257"/>
      <c r="LNT67" s="257"/>
      <c r="LNU67" s="257"/>
      <c r="LNV67" s="257"/>
      <c r="LNW67" s="257"/>
      <c r="LNX67" s="257"/>
      <c r="LNY67" s="257"/>
      <c r="LNZ67" s="257"/>
      <c r="LOA67" s="257"/>
      <c r="LOB67" s="257"/>
      <c r="LOC67" s="257"/>
      <c r="LOD67" s="257"/>
      <c r="LOE67" s="257"/>
      <c r="LOF67" s="257"/>
      <c r="LOG67" s="257"/>
      <c r="LOH67" s="257"/>
      <c r="LOI67" s="257"/>
      <c r="LOJ67" s="257"/>
      <c r="LOK67" s="257"/>
      <c r="LOL67" s="257"/>
      <c r="LOM67" s="257"/>
      <c r="LON67" s="257"/>
      <c r="LOO67" s="257"/>
      <c r="LOP67" s="257"/>
      <c r="LOQ67" s="257"/>
      <c r="LOR67" s="257"/>
      <c r="LOS67" s="257"/>
      <c r="LOT67" s="257"/>
      <c r="LOU67" s="257"/>
      <c r="LOV67" s="257"/>
      <c r="LOW67" s="257"/>
      <c r="LOX67" s="257"/>
      <c r="LOY67" s="257"/>
      <c r="LOZ67" s="257"/>
      <c r="LPA67" s="257"/>
      <c r="LPB67" s="257"/>
      <c r="LPC67" s="257"/>
      <c r="LPD67" s="257"/>
      <c r="LPE67" s="257"/>
      <c r="LPF67" s="257"/>
      <c r="LPG67" s="257"/>
      <c r="LPH67" s="257"/>
      <c r="LPI67" s="257"/>
      <c r="LPJ67" s="257"/>
      <c r="LPK67" s="257"/>
      <c r="LPL67" s="257"/>
      <c r="LPM67" s="257"/>
      <c r="LPN67" s="257"/>
      <c r="LPO67" s="257"/>
      <c r="LPP67" s="257"/>
      <c r="LPQ67" s="257"/>
      <c r="LPR67" s="257"/>
      <c r="LPS67" s="257"/>
      <c r="LPT67" s="257"/>
      <c r="LPU67" s="257"/>
      <c r="LPV67" s="257"/>
      <c r="LPW67" s="257"/>
      <c r="LPX67" s="257"/>
      <c r="LPY67" s="257"/>
      <c r="LPZ67" s="257"/>
      <c r="LQA67" s="257"/>
      <c r="LQB67" s="257"/>
      <c r="LQC67" s="257"/>
      <c r="LQD67" s="257"/>
      <c r="LQE67" s="257"/>
      <c r="LQF67" s="257"/>
      <c r="LQG67" s="257"/>
      <c r="LQH67" s="257"/>
      <c r="LQI67" s="257"/>
      <c r="LQJ67" s="257"/>
      <c r="LQK67" s="257"/>
      <c r="LQL67" s="257"/>
      <c r="LQM67" s="257"/>
      <c r="LQN67" s="257"/>
      <c r="LQO67" s="257"/>
      <c r="LQP67" s="257"/>
      <c r="LQQ67" s="257"/>
      <c r="LQR67" s="257"/>
      <c r="LQS67" s="257"/>
      <c r="LQT67" s="257"/>
      <c r="LQU67" s="257"/>
      <c r="LQV67" s="257"/>
      <c r="LQW67" s="257"/>
      <c r="LQX67" s="257"/>
      <c r="LQY67" s="257"/>
      <c r="LQZ67" s="257"/>
      <c r="LRA67" s="257"/>
      <c r="LRB67" s="257"/>
      <c r="LRC67" s="257"/>
      <c r="LRD67" s="257"/>
      <c r="LRE67" s="257"/>
      <c r="LRF67" s="257"/>
      <c r="LRG67" s="257"/>
      <c r="LRH67" s="257"/>
      <c r="LRI67" s="257"/>
      <c r="LRJ67" s="257"/>
      <c r="LRK67" s="257"/>
      <c r="LRL67" s="257"/>
      <c r="LRM67" s="257"/>
      <c r="LRN67" s="257"/>
      <c r="LRO67" s="257"/>
      <c r="LRP67" s="257"/>
      <c r="LRQ67" s="257"/>
      <c r="LRR67" s="257"/>
      <c r="LRS67" s="257"/>
      <c r="LRT67" s="257"/>
      <c r="LRU67" s="257"/>
      <c r="LRV67" s="257"/>
      <c r="LRW67" s="257"/>
      <c r="LRX67" s="257"/>
      <c r="LRY67" s="257"/>
      <c r="LRZ67" s="257"/>
      <c r="LSA67" s="257"/>
      <c r="LSB67" s="257"/>
      <c r="LSC67" s="257"/>
      <c r="LSD67" s="257"/>
      <c r="LSE67" s="257"/>
      <c r="LSF67" s="257"/>
      <c r="LSG67" s="257"/>
      <c r="LSH67" s="257"/>
      <c r="LSI67" s="257"/>
      <c r="LSJ67" s="257"/>
      <c r="LSK67" s="257"/>
      <c r="LSL67" s="257"/>
      <c r="LSM67" s="257"/>
      <c r="LSN67" s="257"/>
      <c r="LSO67" s="257"/>
      <c r="LSP67" s="257"/>
      <c r="LSQ67" s="257"/>
      <c r="LSR67" s="257"/>
      <c r="LSS67" s="257"/>
      <c r="LST67" s="257"/>
      <c r="LSU67" s="257"/>
      <c r="LSV67" s="257"/>
      <c r="LSW67" s="257"/>
      <c r="LSX67" s="257"/>
      <c r="LSY67" s="257"/>
      <c r="LSZ67" s="257"/>
      <c r="LTA67" s="257"/>
      <c r="LTB67" s="257"/>
      <c r="LTC67" s="257"/>
      <c r="LTD67" s="257"/>
      <c r="LTE67" s="257"/>
      <c r="LTF67" s="257"/>
      <c r="LTG67" s="257"/>
      <c r="LTH67" s="257"/>
      <c r="LTI67" s="257"/>
      <c r="LTJ67" s="257"/>
      <c r="LTK67" s="257"/>
      <c r="LTL67" s="257"/>
      <c r="LTM67" s="257"/>
      <c r="LTN67" s="257"/>
      <c r="LTO67" s="257"/>
      <c r="LTP67" s="257"/>
      <c r="LTQ67" s="257"/>
      <c r="LTR67" s="257"/>
      <c r="LTS67" s="257"/>
      <c r="LTT67" s="257"/>
      <c r="LTU67" s="257"/>
      <c r="LTV67" s="257"/>
      <c r="LTW67" s="257"/>
      <c r="LTX67" s="257"/>
      <c r="LTY67" s="257"/>
      <c r="LTZ67" s="257"/>
      <c r="LUA67" s="257"/>
      <c r="LUB67" s="257"/>
      <c r="LUC67" s="257"/>
      <c r="LUD67" s="257"/>
      <c r="LUE67" s="257"/>
      <c r="LUF67" s="257"/>
      <c r="LUG67" s="257"/>
      <c r="LUH67" s="257"/>
      <c r="LUI67" s="257"/>
      <c r="LUJ67" s="257"/>
      <c r="LUK67" s="257"/>
      <c r="LUL67" s="257"/>
      <c r="LUM67" s="257"/>
      <c r="LUN67" s="257"/>
      <c r="LUO67" s="257"/>
      <c r="LUP67" s="257"/>
      <c r="LUQ67" s="257"/>
      <c r="LUR67" s="257"/>
      <c r="LUS67" s="257"/>
      <c r="LUT67" s="257"/>
      <c r="LUU67" s="257"/>
      <c r="LUV67" s="257"/>
      <c r="LUW67" s="257"/>
      <c r="LUX67" s="257"/>
      <c r="LUY67" s="257"/>
      <c r="LUZ67" s="257"/>
      <c r="LVA67" s="257"/>
      <c r="LVB67" s="257"/>
      <c r="LVC67" s="257"/>
      <c r="LVD67" s="257"/>
      <c r="LVE67" s="257"/>
      <c r="LVF67" s="257"/>
      <c r="LVG67" s="257"/>
      <c r="LVH67" s="257"/>
      <c r="LVI67" s="257"/>
      <c r="LVJ67" s="257"/>
      <c r="LVK67" s="257"/>
      <c r="LVL67" s="257"/>
      <c r="LVM67" s="257"/>
      <c r="LVN67" s="257"/>
      <c r="LVO67" s="257"/>
      <c r="LVP67" s="257"/>
      <c r="LVQ67" s="257"/>
      <c r="LVR67" s="257"/>
      <c r="LVS67" s="257"/>
      <c r="LVT67" s="257"/>
      <c r="LVU67" s="257"/>
      <c r="LVV67" s="257"/>
      <c r="LVW67" s="257"/>
      <c r="LVX67" s="257"/>
      <c r="LVY67" s="257"/>
      <c r="LVZ67" s="257"/>
      <c r="LWA67" s="257"/>
      <c r="LWB67" s="257"/>
      <c r="LWC67" s="257"/>
      <c r="LWD67" s="257"/>
      <c r="LWE67" s="257"/>
      <c r="LWF67" s="257"/>
      <c r="LWG67" s="257"/>
      <c r="LWH67" s="257"/>
      <c r="LWI67" s="257"/>
      <c r="LWJ67" s="257"/>
      <c r="LWK67" s="257"/>
      <c r="LWL67" s="257"/>
      <c r="LWM67" s="257"/>
      <c r="LWN67" s="257"/>
      <c r="LWO67" s="257"/>
      <c r="LWP67" s="257"/>
      <c r="LWQ67" s="257"/>
      <c r="LWR67" s="257"/>
      <c r="LWS67" s="257"/>
      <c r="LWT67" s="257"/>
      <c r="LWU67" s="257"/>
      <c r="LWV67" s="257"/>
      <c r="LWW67" s="257"/>
      <c r="LWX67" s="257"/>
      <c r="LWY67" s="257"/>
      <c r="LWZ67" s="257"/>
      <c r="LXA67" s="257"/>
      <c r="LXB67" s="257"/>
      <c r="LXC67" s="257"/>
      <c r="LXD67" s="257"/>
      <c r="LXE67" s="257"/>
      <c r="LXF67" s="257"/>
      <c r="LXG67" s="257"/>
      <c r="LXH67" s="257"/>
      <c r="LXI67" s="257"/>
      <c r="LXJ67" s="257"/>
      <c r="LXK67" s="257"/>
      <c r="LXL67" s="257"/>
      <c r="LXM67" s="257"/>
      <c r="LXN67" s="257"/>
      <c r="LXO67" s="257"/>
      <c r="LXP67" s="257"/>
      <c r="LXQ67" s="257"/>
      <c r="LXR67" s="257"/>
      <c r="LXS67" s="257"/>
      <c r="LXT67" s="257"/>
      <c r="LXU67" s="257"/>
      <c r="LXV67" s="257"/>
      <c r="LXW67" s="257"/>
      <c r="LXX67" s="257"/>
      <c r="LXY67" s="257"/>
      <c r="LXZ67" s="257"/>
      <c r="LYA67" s="257"/>
      <c r="LYB67" s="257"/>
      <c r="LYC67" s="257"/>
      <c r="LYD67" s="257"/>
      <c r="LYE67" s="257"/>
      <c r="LYF67" s="257"/>
      <c r="LYG67" s="257"/>
      <c r="LYH67" s="257"/>
      <c r="LYI67" s="257"/>
      <c r="LYJ67" s="257"/>
      <c r="LYK67" s="257"/>
      <c r="LYL67" s="257"/>
      <c r="LYM67" s="257"/>
      <c r="LYN67" s="257"/>
      <c r="LYO67" s="257"/>
      <c r="LYP67" s="257"/>
      <c r="LYQ67" s="257"/>
      <c r="LYR67" s="257"/>
      <c r="LYS67" s="257"/>
      <c r="LYT67" s="257"/>
      <c r="LYU67" s="257"/>
      <c r="LYV67" s="257"/>
      <c r="LYW67" s="257"/>
      <c r="LYX67" s="257"/>
      <c r="LYY67" s="257"/>
      <c r="LYZ67" s="257"/>
      <c r="LZA67" s="257"/>
      <c r="LZB67" s="257"/>
      <c r="LZC67" s="257"/>
      <c r="LZD67" s="257"/>
      <c r="LZE67" s="257"/>
      <c r="LZF67" s="257"/>
      <c r="LZG67" s="257"/>
      <c r="LZH67" s="257"/>
      <c r="LZI67" s="257"/>
      <c r="LZJ67" s="257"/>
      <c r="LZK67" s="257"/>
      <c r="LZL67" s="257"/>
      <c r="LZM67" s="257"/>
      <c r="LZN67" s="257"/>
      <c r="LZO67" s="257"/>
      <c r="LZP67" s="257"/>
      <c r="LZQ67" s="257"/>
      <c r="LZR67" s="257"/>
      <c r="LZS67" s="257"/>
      <c r="LZT67" s="257"/>
      <c r="LZU67" s="257"/>
      <c r="LZV67" s="257"/>
      <c r="LZW67" s="257"/>
      <c r="LZX67" s="257"/>
      <c r="LZY67" s="257"/>
      <c r="LZZ67" s="257"/>
      <c r="MAA67" s="257"/>
      <c r="MAB67" s="257"/>
      <c r="MAC67" s="257"/>
      <c r="MAD67" s="257"/>
      <c r="MAE67" s="257"/>
      <c r="MAF67" s="257"/>
      <c r="MAG67" s="257"/>
      <c r="MAH67" s="257"/>
      <c r="MAI67" s="257"/>
      <c r="MAJ67" s="257"/>
      <c r="MAK67" s="257"/>
      <c r="MAL67" s="257"/>
      <c r="MAM67" s="257"/>
      <c r="MAN67" s="257"/>
      <c r="MAO67" s="257"/>
      <c r="MAP67" s="257"/>
      <c r="MAQ67" s="257"/>
      <c r="MAR67" s="257"/>
      <c r="MAS67" s="257"/>
      <c r="MAT67" s="257"/>
      <c r="MAU67" s="257"/>
      <c r="MAV67" s="257"/>
      <c r="MAW67" s="257"/>
      <c r="MAX67" s="257"/>
      <c r="MAY67" s="257"/>
      <c r="MAZ67" s="257"/>
      <c r="MBA67" s="257"/>
      <c r="MBB67" s="257"/>
      <c r="MBC67" s="257"/>
      <c r="MBD67" s="257"/>
      <c r="MBE67" s="257"/>
      <c r="MBF67" s="257"/>
      <c r="MBG67" s="257"/>
      <c r="MBH67" s="257"/>
      <c r="MBI67" s="257"/>
      <c r="MBJ67" s="257"/>
      <c r="MBK67" s="257"/>
      <c r="MBL67" s="257"/>
      <c r="MBM67" s="257"/>
      <c r="MBN67" s="257"/>
      <c r="MBO67" s="257"/>
      <c r="MBP67" s="257"/>
      <c r="MBQ67" s="257"/>
      <c r="MBR67" s="257"/>
      <c r="MBS67" s="257"/>
      <c r="MBT67" s="257"/>
      <c r="MBU67" s="257"/>
      <c r="MBV67" s="257"/>
      <c r="MBW67" s="257"/>
      <c r="MBX67" s="257"/>
      <c r="MBY67" s="257"/>
      <c r="MBZ67" s="257"/>
      <c r="MCA67" s="257"/>
      <c r="MCB67" s="257"/>
      <c r="MCC67" s="257"/>
      <c r="MCD67" s="257"/>
      <c r="MCE67" s="257"/>
      <c r="MCF67" s="257"/>
      <c r="MCG67" s="257"/>
      <c r="MCH67" s="257"/>
      <c r="MCI67" s="257"/>
      <c r="MCJ67" s="257"/>
      <c r="MCK67" s="257"/>
      <c r="MCL67" s="257"/>
      <c r="MCM67" s="257"/>
      <c r="MCN67" s="257"/>
      <c r="MCO67" s="257"/>
      <c r="MCP67" s="257"/>
      <c r="MCQ67" s="257"/>
      <c r="MCR67" s="257"/>
      <c r="MCS67" s="257"/>
      <c r="MCT67" s="257"/>
      <c r="MCU67" s="257"/>
      <c r="MCV67" s="257"/>
      <c r="MCW67" s="257"/>
      <c r="MCX67" s="257"/>
      <c r="MCY67" s="257"/>
      <c r="MCZ67" s="257"/>
      <c r="MDA67" s="257"/>
      <c r="MDB67" s="257"/>
      <c r="MDC67" s="257"/>
      <c r="MDD67" s="257"/>
      <c r="MDE67" s="257"/>
      <c r="MDF67" s="257"/>
      <c r="MDG67" s="257"/>
      <c r="MDH67" s="257"/>
      <c r="MDI67" s="257"/>
      <c r="MDJ67" s="257"/>
      <c r="MDK67" s="257"/>
      <c r="MDL67" s="257"/>
      <c r="MDM67" s="257"/>
      <c r="MDN67" s="257"/>
      <c r="MDO67" s="257"/>
      <c r="MDP67" s="257"/>
      <c r="MDQ67" s="257"/>
      <c r="MDR67" s="257"/>
      <c r="MDS67" s="257"/>
      <c r="MDT67" s="257"/>
      <c r="MDU67" s="257"/>
      <c r="MDV67" s="257"/>
      <c r="MDW67" s="257"/>
      <c r="MDX67" s="257"/>
      <c r="MDY67" s="257"/>
      <c r="MDZ67" s="257"/>
      <c r="MEA67" s="257"/>
      <c r="MEB67" s="257"/>
      <c r="MEC67" s="257"/>
      <c r="MED67" s="257"/>
      <c r="MEE67" s="257"/>
      <c r="MEF67" s="257"/>
      <c r="MEG67" s="257"/>
      <c r="MEH67" s="257"/>
      <c r="MEI67" s="257"/>
      <c r="MEJ67" s="257"/>
      <c r="MEK67" s="257"/>
      <c r="MEL67" s="257"/>
      <c r="MEM67" s="257"/>
      <c r="MEN67" s="257"/>
      <c r="MEO67" s="257"/>
      <c r="MEP67" s="257"/>
      <c r="MEQ67" s="257"/>
      <c r="MER67" s="257"/>
      <c r="MES67" s="257"/>
      <c r="MET67" s="257"/>
      <c r="MEU67" s="257"/>
      <c r="MEV67" s="257"/>
      <c r="MEW67" s="257"/>
      <c r="MEX67" s="257"/>
      <c r="MEY67" s="257"/>
      <c r="MEZ67" s="257"/>
      <c r="MFA67" s="257"/>
      <c r="MFB67" s="257"/>
      <c r="MFC67" s="257"/>
      <c r="MFD67" s="257"/>
      <c r="MFE67" s="257"/>
      <c r="MFF67" s="257"/>
      <c r="MFG67" s="257"/>
      <c r="MFH67" s="257"/>
      <c r="MFI67" s="257"/>
      <c r="MFJ67" s="257"/>
      <c r="MFK67" s="257"/>
      <c r="MFL67" s="257"/>
      <c r="MFM67" s="257"/>
      <c r="MFN67" s="257"/>
      <c r="MFO67" s="257"/>
      <c r="MFP67" s="257"/>
      <c r="MFQ67" s="257"/>
      <c r="MFR67" s="257"/>
      <c r="MFS67" s="257"/>
      <c r="MFT67" s="257"/>
      <c r="MFU67" s="257"/>
      <c r="MFV67" s="257"/>
      <c r="MFW67" s="257"/>
      <c r="MFX67" s="257"/>
      <c r="MFY67" s="257"/>
      <c r="MFZ67" s="257"/>
      <c r="MGA67" s="257"/>
      <c r="MGB67" s="257"/>
      <c r="MGC67" s="257"/>
      <c r="MGD67" s="257"/>
      <c r="MGE67" s="257"/>
      <c r="MGF67" s="257"/>
      <c r="MGG67" s="257"/>
      <c r="MGH67" s="257"/>
      <c r="MGI67" s="257"/>
      <c r="MGJ67" s="257"/>
      <c r="MGK67" s="257"/>
      <c r="MGL67" s="257"/>
      <c r="MGM67" s="257"/>
      <c r="MGN67" s="257"/>
      <c r="MGO67" s="257"/>
      <c r="MGP67" s="257"/>
      <c r="MGQ67" s="257"/>
      <c r="MGR67" s="257"/>
      <c r="MGS67" s="257"/>
      <c r="MGT67" s="257"/>
      <c r="MGU67" s="257"/>
      <c r="MGV67" s="257"/>
      <c r="MGW67" s="257"/>
      <c r="MGX67" s="257"/>
      <c r="MGY67" s="257"/>
      <c r="MGZ67" s="257"/>
      <c r="MHA67" s="257"/>
      <c r="MHB67" s="257"/>
      <c r="MHC67" s="257"/>
      <c r="MHD67" s="257"/>
      <c r="MHE67" s="257"/>
      <c r="MHF67" s="257"/>
      <c r="MHG67" s="257"/>
      <c r="MHH67" s="257"/>
      <c r="MHI67" s="257"/>
      <c r="MHJ67" s="257"/>
      <c r="MHK67" s="257"/>
      <c r="MHL67" s="257"/>
      <c r="MHM67" s="257"/>
      <c r="MHN67" s="257"/>
      <c r="MHO67" s="257"/>
      <c r="MHP67" s="257"/>
      <c r="MHQ67" s="257"/>
      <c r="MHR67" s="257"/>
      <c r="MHS67" s="257"/>
      <c r="MHT67" s="257"/>
      <c r="MHU67" s="257"/>
      <c r="MHV67" s="257"/>
      <c r="MHW67" s="257"/>
      <c r="MHX67" s="257"/>
      <c r="MHY67" s="257"/>
      <c r="MHZ67" s="257"/>
      <c r="MIA67" s="257"/>
      <c r="MIB67" s="257"/>
      <c r="MIC67" s="257"/>
      <c r="MID67" s="257"/>
      <c r="MIE67" s="257"/>
      <c r="MIF67" s="257"/>
      <c r="MIG67" s="257"/>
      <c r="MIH67" s="257"/>
      <c r="MII67" s="257"/>
      <c r="MIJ67" s="257"/>
      <c r="MIK67" s="257"/>
      <c r="MIL67" s="257"/>
      <c r="MIM67" s="257"/>
      <c r="MIN67" s="257"/>
      <c r="MIO67" s="257"/>
      <c r="MIP67" s="257"/>
      <c r="MIQ67" s="257"/>
      <c r="MIR67" s="257"/>
      <c r="MIS67" s="257"/>
      <c r="MIT67" s="257"/>
      <c r="MIU67" s="257"/>
      <c r="MIV67" s="257"/>
      <c r="MIW67" s="257"/>
      <c r="MIX67" s="257"/>
      <c r="MIY67" s="257"/>
      <c r="MIZ67" s="257"/>
      <c r="MJA67" s="257"/>
      <c r="MJB67" s="257"/>
      <c r="MJC67" s="257"/>
      <c r="MJD67" s="257"/>
      <c r="MJE67" s="257"/>
      <c r="MJF67" s="257"/>
      <c r="MJG67" s="257"/>
      <c r="MJH67" s="257"/>
      <c r="MJI67" s="257"/>
      <c r="MJJ67" s="257"/>
      <c r="MJK67" s="257"/>
      <c r="MJL67" s="257"/>
      <c r="MJM67" s="257"/>
      <c r="MJN67" s="257"/>
      <c r="MJO67" s="257"/>
      <c r="MJP67" s="257"/>
      <c r="MJQ67" s="257"/>
      <c r="MJR67" s="257"/>
      <c r="MJS67" s="257"/>
      <c r="MJT67" s="257"/>
      <c r="MJU67" s="257"/>
      <c r="MJV67" s="257"/>
      <c r="MJW67" s="257"/>
      <c r="MJX67" s="257"/>
      <c r="MJY67" s="257"/>
      <c r="MJZ67" s="257"/>
      <c r="MKA67" s="257"/>
      <c r="MKB67" s="257"/>
      <c r="MKC67" s="257"/>
      <c r="MKD67" s="257"/>
      <c r="MKE67" s="257"/>
      <c r="MKF67" s="257"/>
      <c r="MKG67" s="257"/>
      <c r="MKH67" s="257"/>
      <c r="MKI67" s="257"/>
      <c r="MKJ67" s="257"/>
      <c r="MKK67" s="257"/>
      <c r="MKL67" s="257"/>
      <c r="MKM67" s="257"/>
      <c r="MKN67" s="257"/>
      <c r="MKO67" s="257"/>
      <c r="MKP67" s="257"/>
      <c r="MKQ67" s="257"/>
      <c r="MKR67" s="257"/>
      <c r="MKS67" s="257"/>
      <c r="MKT67" s="257"/>
      <c r="MKU67" s="257"/>
      <c r="MKV67" s="257"/>
      <c r="MKW67" s="257"/>
      <c r="MKX67" s="257"/>
      <c r="MKY67" s="257"/>
      <c r="MKZ67" s="257"/>
      <c r="MLA67" s="257"/>
      <c r="MLB67" s="257"/>
      <c r="MLC67" s="257"/>
      <c r="MLD67" s="257"/>
      <c r="MLE67" s="257"/>
      <c r="MLF67" s="257"/>
      <c r="MLG67" s="257"/>
      <c r="MLH67" s="257"/>
      <c r="MLI67" s="257"/>
      <c r="MLJ67" s="257"/>
      <c r="MLK67" s="257"/>
      <c r="MLL67" s="257"/>
      <c r="MLM67" s="257"/>
      <c r="MLN67" s="257"/>
      <c r="MLO67" s="257"/>
      <c r="MLP67" s="257"/>
      <c r="MLQ67" s="257"/>
      <c r="MLR67" s="257"/>
      <c r="MLS67" s="257"/>
      <c r="MLT67" s="257"/>
      <c r="MLU67" s="257"/>
      <c r="MLV67" s="257"/>
      <c r="MLW67" s="257"/>
      <c r="MLX67" s="257"/>
      <c r="MLY67" s="257"/>
      <c r="MLZ67" s="257"/>
      <c r="MMA67" s="257"/>
      <c r="MMB67" s="257"/>
      <c r="MMC67" s="257"/>
      <c r="MMD67" s="257"/>
      <c r="MME67" s="257"/>
      <c r="MMF67" s="257"/>
      <c r="MMG67" s="257"/>
      <c r="MMH67" s="257"/>
      <c r="MMI67" s="257"/>
      <c r="MMJ67" s="257"/>
      <c r="MMK67" s="257"/>
      <c r="MML67" s="257"/>
      <c r="MMM67" s="257"/>
      <c r="MMN67" s="257"/>
      <c r="MMO67" s="257"/>
      <c r="MMP67" s="257"/>
      <c r="MMQ67" s="257"/>
      <c r="MMR67" s="257"/>
      <c r="MMS67" s="257"/>
      <c r="MMT67" s="257"/>
      <c r="MMU67" s="257"/>
      <c r="MMV67" s="257"/>
      <c r="MMW67" s="257"/>
      <c r="MMX67" s="257"/>
      <c r="MMY67" s="257"/>
      <c r="MMZ67" s="257"/>
      <c r="MNA67" s="257"/>
      <c r="MNB67" s="257"/>
      <c r="MNC67" s="257"/>
      <c r="MND67" s="257"/>
      <c r="MNE67" s="257"/>
      <c r="MNF67" s="257"/>
      <c r="MNG67" s="257"/>
      <c r="MNH67" s="257"/>
      <c r="MNI67" s="257"/>
      <c r="MNJ67" s="257"/>
      <c r="MNK67" s="257"/>
      <c r="MNL67" s="257"/>
      <c r="MNM67" s="257"/>
      <c r="MNN67" s="257"/>
      <c r="MNO67" s="257"/>
      <c r="MNP67" s="257"/>
      <c r="MNQ67" s="257"/>
      <c r="MNR67" s="257"/>
      <c r="MNS67" s="257"/>
      <c r="MNT67" s="257"/>
      <c r="MNU67" s="257"/>
      <c r="MNV67" s="257"/>
      <c r="MNW67" s="257"/>
      <c r="MNX67" s="257"/>
      <c r="MNY67" s="257"/>
      <c r="MNZ67" s="257"/>
      <c r="MOA67" s="257"/>
      <c r="MOB67" s="257"/>
      <c r="MOC67" s="257"/>
      <c r="MOD67" s="257"/>
      <c r="MOE67" s="257"/>
      <c r="MOF67" s="257"/>
      <c r="MOG67" s="257"/>
      <c r="MOH67" s="257"/>
      <c r="MOI67" s="257"/>
      <c r="MOJ67" s="257"/>
      <c r="MOK67" s="257"/>
      <c r="MOL67" s="257"/>
      <c r="MOM67" s="257"/>
      <c r="MON67" s="257"/>
      <c r="MOO67" s="257"/>
      <c r="MOP67" s="257"/>
      <c r="MOQ67" s="257"/>
      <c r="MOR67" s="257"/>
      <c r="MOS67" s="257"/>
      <c r="MOT67" s="257"/>
      <c r="MOU67" s="257"/>
      <c r="MOV67" s="257"/>
      <c r="MOW67" s="257"/>
      <c r="MOX67" s="257"/>
      <c r="MOY67" s="257"/>
      <c r="MOZ67" s="257"/>
      <c r="MPA67" s="257"/>
      <c r="MPB67" s="257"/>
      <c r="MPC67" s="257"/>
      <c r="MPD67" s="257"/>
      <c r="MPE67" s="257"/>
      <c r="MPF67" s="257"/>
      <c r="MPG67" s="257"/>
      <c r="MPH67" s="257"/>
      <c r="MPI67" s="257"/>
      <c r="MPJ67" s="257"/>
      <c r="MPK67" s="257"/>
      <c r="MPL67" s="257"/>
      <c r="MPM67" s="257"/>
      <c r="MPN67" s="257"/>
      <c r="MPO67" s="257"/>
      <c r="MPP67" s="257"/>
      <c r="MPQ67" s="257"/>
      <c r="MPR67" s="257"/>
      <c r="MPS67" s="257"/>
      <c r="MPT67" s="257"/>
      <c r="MPU67" s="257"/>
      <c r="MPV67" s="257"/>
      <c r="MPW67" s="257"/>
      <c r="MPX67" s="257"/>
      <c r="MPY67" s="257"/>
      <c r="MPZ67" s="257"/>
      <c r="MQA67" s="257"/>
      <c r="MQB67" s="257"/>
      <c r="MQC67" s="257"/>
      <c r="MQD67" s="257"/>
      <c r="MQE67" s="257"/>
      <c r="MQF67" s="257"/>
      <c r="MQG67" s="257"/>
      <c r="MQH67" s="257"/>
      <c r="MQI67" s="257"/>
      <c r="MQJ67" s="257"/>
      <c r="MQK67" s="257"/>
      <c r="MQL67" s="257"/>
      <c r="MQM67" s="257"/>
      <c r="MQN67" s="257"/>
      <c r="MQO67" s="257"/>
      <c r="MQP67" s="257"/>
      <c r="MQQ67" s="257"/>
      <c r="MQR67" s="257"/>
      <c r="MQS67" s="257"/>
      <c r="MQT67" s="257"/>
      <c r="MQU67" s="257"/>
      <c r="MQV67" s="257"/>
      <c r="MQW67" s="257"/>
      <c r="MQX67" s="257"/>
      <c r="MQY67" s="257"/>
      <c r="MQZ67" s="257"/>
      <c r="MRA67" s="257"/>
      <c r="MRB67" s="257"/>
      <c r="MRC67" s="257"/>
      <c r="MRD67" s="257"/>
      <c r="MRE67" s="257"/>
      <c r="MRF67" s="257"/>
      <c r="MRG67" s="257"/>
      <c r="MRH67" s="257"/>
      <c r="MRI67" s="257"/>
      <c r="MRJ67" s="257"/>
      <c r="MRK67" s="257"/>
      <c r="MRL67" s="257"/>
      <c r="MRM67" s="257"/>
      <c r="MRN67" s="257"/>
      <c r="MRO67" s="257"/>
      <c r="MRP67" s="257"/>
      <c r="MRQ67" s="257"/>
      <c r="MRR67" s="257"/>
      <c r="MRS67" s="257"/>
      <c r="MRT67" s="257"/>
      <c r="MRU67" s="257"/>
      <c r="MRV67" s="257"/>
      <c r="MRW67" s="257"/>
      <c r="MRX67" s="257"/>
      <c r="MRY67" s="257"/>
      <c r="MRZ67" s="257"/>
      <c r="MSA67" s="257"/>
      <c r="MSB67" s="257"/>
      <c r="MSC67" s="257"/>
      <c r="MSD67" s="257"/>
      <c r="MSE67" s="257"/>
      <c r="MSF67" s="257"/>
      <c r="MSG67" s="257"/>
      <c r="MSH67" s="257"/>
      <c r="MSI67" s="257"/>
      <c r="MSJ67" s="257"/>
      <c r="MSK67" s="257"/>
      <c r="MSL67" s="257"/>
      <c r="MSM67" s="257"/>
      <c r="MSN67" s="257"/>
      <c r="MSO67" s="257"/>
      <c r="MSP67" s="257"/>
      <c r="MSQ67" s="257"/>
      <c r="MSR67" s="257"/>
      <c r="MSS67" s="257"/>
      <c r="MST67" s="257"/>
      <c r="MSU67" s="257"/>
      <c r="MSV67" s="257"/>
      <c r="MSW67" s="257"/>
      <c r="MSX67" s="257"/>
      <c r="MSY67" s="257"/>
      <c r="MSZ67" s="257"/>
      <c r="MTA67" s="257"/>
      <c r="MTB67" s="257"/>
      <c r="MTC67" s="257"/>
      <c r="MTD67" s="257"/>
      <c r="MTE67" s="257"/>
      <c r="MTF67" s="257"/>
      <c r="MTG67" s="257"/>
      <c r="MTH67" s="257"/>
      <c r="MTI67" s="257"/>
      <c r="MTJ67" s="257"/>
      <c r="MTK67" s="257"/>
      <c r="MTL67" s="257"/>
      <c r="MTM67" s="257"/>
      <c r="MTN67" s="257"/>
      <c r="MTO67" s="257"/>
      <c r="MTP67" s="257"/>
      <c r="MTQ67" s="257"/>
      <c r="MTR67" s="257"/>
      <c r="MTS67" s="257"/>
      <c r="MTT67" s="257"/>
      <c r="MTU67" s="257"/>
      <c r="MTV67" s="257"/>
      <c r="MTW67" s="257"/>
      <c r="MTX67" s="257"/>
      <c r="MTY67" s="257"/>
      <c r="MTZ67" s="257"/>
      <c r="MUA67" s="257"/>
      <c r="MUB67" s="257"/>
      <c r="MUC67" s="257"/>
      <c r="MUD67" s="257"/>
      <c r="MUE67" s="257"/>
      <c r="MUF67" s="257"/>
      <c r="MUG67" s="257"/>
      <c r="MUH67" s="257"/>
      <c r="MUI67" s="257"/>
      <c r="MUJ67" s="257"/>
      <c r="MUK67" s="257"/>
      <c r="MUL67" s="257"/>
      <c r="MUM67" s="257"/>
      <c r="MUN67" s="257"/>
      <c r="MUO67" s="257"/>
      <c r="MUP67" s="257"/>
      <c r="MUQ67" s="257"/>
      <c r="MUR67" s="257"/>
      <c r="MUS67" s="257"/>
      <c r="MUT67" s="257"/>
      <c r="MUU67" s="257"/>
      <c r="MUV67" s="257"/>
      <c r="MUW67" s="257"/>
      <c r="MUX67" s="257"/>
      <c r="MUY67" s="257"/>
      <c r="MUZ67" s="257"/>
      <c r="MVA67" s="257"/>
      <c r="MVB67" s="257"/>
      <c r="MVC67" s="257"/>
      <c r="MVD67" s="257"/>
      <c r="MVE67" s="257"/>
      <c r="MVF67" s="257"/>
      <c r="MVG67" s="257"/>
      <c r="MVH67" s="257"/>
      <c r="MVI67" s="257"/>
      <c r="MVJ67" s="257"/>
      <c r="MVK67" s="257"/>
      <c r="MVL67" s="257"/>
      <c r="MVM67" s="257"/>
      <c r="MVN67" s="257"/>
      <c r="MVO67" s="257"/>
      <c r="MVP67" s="257"/>
      <c r="MVQ67" s="257"/>
      <c r="MVR67" s="257"/>
      <c r="MVS67" s="257"/>
      <c r="MVT67" s="257"/>
      <c r="MVU67" s="257"/>
      <c r="MVV67" s="257"/>
      <c r="MVW67" s="257"/>
      <c r="MVX67" s="257"/>
      <c r="MVY67" s="257"/>
      <c r="MVZ67" s="257"/>
      <c r="MWA67" s="257"/>
      <c r="MWB67" s="257"/>
      <c r="MWC67" s="257"/>
      <c r="MWD67" s="257"/>
      <c r="MWE67" s="257"/>
      <c r="MWF67" s="257"/>
      <c r="MWG67" s="257"/>
      <c r="MWH67" s="257"/>
      <c r="MWI67" s="257"/>
      <c r="MWJ67" s="257"/>
      <c r="MWK67" s="257"/>
      <c r="MWL67" s="257"/>
      <c r="MWM67" s="257"/>
      <c r="MWN67" s="257"/>
      <c r="MWO67" s="257"/>
      <c r="MWP67" s="257"/>
      <c r="MWQ67" s="257"/>
      <c r="MWR67" s="257"/>
      <c r="MWS67" s="257"/>
      <c r="MWT67" s="257"/>
      <c r="MWU67" s="257"/>
      <c r="MWV67" s="257"/>
      <c r="MWW67" s="257"/>
      <c r="MWX67" s="257"/>
      <c r="MWY67" s="257"/>
      <c r="MWZ67" s="257"/>
      <c r="MXA67" s="257"/>
      <c r="MXB67" s="257"/>
      <c r="MXC67" s="257"/>
      <c r="MXD67" s="257"/>
      <c r="MXE67" s="257"/>
      <c r="MXF67" s="257"/>
      <c r="MXG67" s="257"/>
      <c r="MXH67" s="257"/>
      <c r="MXI67" s="257"/>
      <c r="MXJ67" s="257"/>
      <c r="MXK67" s="257"/>
      <c r="MXL67" s="257"/>
      <c r="MXM67" s="257"/>
      <c r="MXN67" s="257"/>
      <c r="MXO67" s="257"/>
      <c r="MXP67" s="257"/>
      <c r="MXQ67" s="257"/>
      <c r="MXR67" s="257"/>
      <c r="MXS67" s="257"/>
      <c r="MXT67" s="257"/>
      <c r="MXU67" s="257"/>
      <c r="MXV67" s="257"/>
      <c r="MXW67" s="257"/>
      <c r="MXX67" s="257"/>
      <c r="MXY67" s="257"/>
      <c r="MXZ67" s="257"/>
      <c r="MYA67" s="257"/>
      <c r="MYB67" s="257"/>
      <c r="MYC67" s="257"/>
      <c r="MYD67" s="257"/>
      <c r="MYE67" s="257"/>
      <c r="MYF67" s="257"/>
      <c r="MYG67" s="257"/>
      <c r="MYH67" s="257"/>
      <c r="MYI67" s="257"/>
      <c r="MYJ67" s="257"/>
      <c r="MYK67" s="257"/>
      <c r="MYL67" s="257"/>
      <c r="MYM67" s="257"/>
      <c r="MYN67" s="257"/>
      <c r="MYO67" s="257"/>
      <c r="MYP67" s="257"/>
      <c r="MYQ67" s="257"/>
      <c r="MYR67" s="257"/>
      <c r="MYS67" s="257"/>
      <c r="MYT67" s="257"/>
      <c r="MYU67" s="257"/>
      <c r="MYV67" s="257"/>
      <c r="MYW67" s="257"/>
      <c r="MYX67" s="257"/>
      <c r="MYY67" s="257"/>
      <c r="MYZ67" s="257"/>
      <c r="MZA67" s="257"/>
      <c r="MZB67" s="257"/>
      <c r="MZC67" s="257"/>
      <c r="MZD67" s="257"/>
      <c r="MZE67" s="257"/>
      <c r="MZF67" s="257"/>
      <c r="MZG67" s="257"/>
      <c r="MZH67" s="257"/>
      <c r="MZI67" s="257"/>
      <c r="MZJ67" s="257"/>
      <c r="MZK67" s="257"/>
      <c r="MZL67" s="257"/>
      <c r="MZM67" s="257"/>
      <c r="MZN67" s="257"/>
      <c r="MZO67" s="257"/>
      <c r="MZP67" s="257"/>
      <c r="MZQ67" s="257"/>
      <c r="MZR67" s="257"/>
      <c r="MZS67" s="257"/>
      <c r="MZT67" s="257"/>
      <c r="MZU67" s="257"/>
      <c r="MZV67" s="257"/>
      <c r="MZW67" s="257"/>
      <c r="MZX67" s="257"/>
      <c r="MZY67" s="257"/>
      <c r="MZZ67" s="257"/>
      <c r="NAA67" s="257"/>
      <c r="NAB67" s="257"/>
      <c r="NAC67" s="257"/>
      <c r="NAD67" s="257"/>
      <c r="NAE67" s="257"/>
      <c r="NAF67" s="257"/>
      <c r="NAG67" s="257"/>
      <c r="NAH67" s="257"/>
      <c r="NAI67" s="257"/>
      <c r="NAJ67" s="257"/>
      <c r="NAK67" s="257"/>
      <c r="NAL67" s="257"/>
      <c r="NAM67" s="257"/>
      <c r="NAN67" s="257"/>
      <c r="NAO67" s="257"/>
      <c r="NAP67" s="257"/>
      <c r="NAQ67" s="257"/>
      <c r="NAR67" s="257"/>
      <c r="NAS67" s="257"/>
      <c r="NAT67" s="257"/>
      <c r="NAU67" s="257"/>
      <c r="NAV67" s="257"/>
      <c r="NAW67" s="257"/>
      <c r="NAX67" s="257"/>
      <c r="NAY67" s="257"/>
      <c r="NAZ67" s="257"/>
      <c r="NBA67" s="257"/>
      <c r="NBB67" s="257"/>
      <c r="NBC67" s="257"/>
      <c r="NBD67" s="257"/>
      <c r="NBE67" s="257"/>
      <c r="NBF67" s="257"/>
      <c r="NBG67" s="257"/>
      <c r="NBH67" s="257"/>
      <c r="NBI67" s="257"/>
      <c r="NBJ67" s="257"/>
      <c r="NBK67" s="257"/>
      <c r="NBL67" s="257"/>
      <c r="NBM67" s="257"/>
      <c r="NBN67" s="257"/>
      <c r="NBO67" s="257"/>
      <c r="NBP67" s="257"/>
      <c r="NBQ67" s="257"/>
      <c r="NBR67" s="257"/>
      <c r="NBS67" s="257"/>
      <c r="NBT67" s="257"/>
      <c r="NBU67" s="257"/>
      <c r="NBV67" s="257"/>
      <c r="NBW67" s="257"/>
      <c r="NBX67" s="257"/>
      <c r="NBY67" s="257"/>
      <c r="NBZ67" s="257"/>
      <c r="NCA67" s="257"/>
      <c r="NCB67" s="257"/>
      <c r="NCC67" s="257"/>
      <c r="NCD67" s="257"/>
      <c r="NCE67" s="257"/>
      <c r="NCF67" s="257"/>
      <c r="NCG67" s="257"/>
      <c r="NCH67" s="257"/>
      <c r="NCI67" s="257"/>
      <c r="NCJ67" s="257"/>
      <c r="NCK67" s="257"/>
      <c r="NCL67" s="257"/>
      <c r="NCM67" s="257"/>
      <c r="NCN67" s="257"/>
      <c r="NCO67" s="257"/>
      <c r="NCP67" s="257"/>
      <c r="NCQ67" s="257"/>
      <c r="NCR67" s="257"/>
      <c r="NCS67" s="257"/>
      <c r="NCT67" s="257"/>
      <c r="NCU67" s="257"/>
      <c r="NCV67" s="257"/>
      <c r="NCW67" s="257"/>
      <c r="NCX67" s="257"/>
      <c r="NCY67" s="257"/>
      <c r="NCZ67" s="257"/>
      <c r="NDA67" s="257"/>
      <c r="NDB67" s="257"/>
      <c r="NDC67" s="257"/>
      <c r="NDD67" s="257"/>
      <c r="NDE67" s="257"/>
      <c r="NDF67" s="257"/>
      <c r="NDG67" s="257"/>
      <c r="NDH67" s="257"/>
      <c r="NDI67" s="257"/>
      <c r="NDJ67" s="257"/>
      <c r="NDK67" s="257"/>
      <c r="NDL67" s="257"/>
      <c r="NDM67" s="257"/>
      <c r="NDN67" s="257"/>
      <c r="NDO67" s="257"/>
      <c r="NDP67" s="257"/>
      <c r="NDQ67" s="257"/>
      <c r="NDR67" s="257"/>
      <c r="NDS67" s="257"/>
      <c r="NDT67" s="257"/>
      <c r="NDU67" s="257"/>
      <c r="NDV67" s="257"/>
      <c r="NDW67" s="257"/>
      <c r="NDX67" s="257"/>
      <c r="NDY67" s="257"/>
      <c r="NDZ67" s="257"/>
      <c r="NEA67" s="257"/>
      <c r="NEB67" s="257"/>
      <c r="NEC67" s="257"/>
      <c r="NED67" s="257"/>
      <c r="NEE67" s="257"/>
      <c r="NEF67" s="257"/>
      <c r="NEG67" s="257"/>
      <c r="NEH67" s="257"/>
      <c r="NEI67" s="257"/>
      <c r="NEJ67" s="257"/>
      <c r="NEK67" s="257"/>
      <c r="NEL67" s="257"/>
      <c r="NEM67" s="257"/>
      <c r="NEN67" s="257"/>
      <c r="NEO67" s="257"/>
      <c r="NEP67" s="257"/>
      <c r="NEQ67" s="257"/>
      <c r="NER67" s="257"/>
      <c r="NES67" s="257"/>
      <c r="NET67" s="257"/>
      <c r="NEU67" s="257"/>
      <c r="NEV67" s="257"/>
      <c r="NEW67" s="257"/>
      <c r="NEX67" s="257"/>
      <c r="NEY67" s="257"/>
      <c r="NEZ67" s="257"/>
      <c r="NFA67" s="257"/>
      <c r="NFB67" s="257"/>
      <c r="NFC67" s="257"/>
      <c r="NFD67" s="257"/>
      <c r="NFE67" s="257"/>
      <c r="NFF67" s="257"/>
      <c r="NFG67" s="257"/>
      <c r="NFH67" s="257"/>
      <c r="NFI67" s="257"/>
      <c r="NFJ67" s="257"/>
      <c r="NFK67" s="257"/>
      <c r="NFL67" s="257"/>
      <c r="NFM67" s="257"/>
      <c r="NFN67" s="257"/>
      <c r="NFO67" s="257"/>
      <c r="NFP67" s="257"/>
      <c r="NFQ67" s="257"/>
      <c r="NFR67" s="257"/>
      <c r="NFS67" s="257"/>
      <c r="NFT67" s="257"/>
      <c r="NFU67" s="257"/>
      <c r="NFV67" s="257"/>
      <c r="NFW67" s="257"/>
      <c r="NFX67" s="257"/>
      <c r="NFY67" s="257"/>
      <c r="NFZ67" s="257"/>
      <c r="NGA67" s="257"/>
      <c r="NGB67" s="257"/>
      <c r="NGC67" s="257"/>
      <c r="NGD67" s="257"/>
      <c r="NGE67" s="257"/>
      <c r="NGF67" s="257"/>
      <c r="NGG67" s="257"/>
      <c r="NGH67" s="257"/>
      <c r="NGI67" s="257"/>
      <c r="NGJ67" s="257"/>
      <c r="NGK67" s="257"/>
      <c r="NGL67" s="257"/>
      <c r="NGM67" s="257"/>
      <c r="NGN67" s="257"/>
      <c r="NGO67" s="257"/>
      <c r="NGP67" s="257"/>
      <c r="NGQ67" s="257"/>
      <c r="NGR67" s="257"/>
      <c r="NGS67" s="257"/>
      <c r="NGT67" s="257"/>
      <c r="NGU67" s="257"/>
      <c r="NGV67" s="257"/>
      <c r="NGW67" s="257"/>
      <c r="NGX67" s="257"/>
      <c r="NGY67" s="257"/>
      <c r="NGZ67" s="257"/>
      <c r="NHA67" s="257"/>
      <c r="NHB67" s="257"/>
      <c r="NHC67" s="257"/>
      <c r="NHD67" s="257"/>
      <c r="NHE67" s="257"/>
      <c r="NHF67" s="257"/>
      <c r="NHG67" s="257"/>
      <c r="NHH67" s="257"/>
      <c r="NHI67" s="257"/>
      <c r="NHJ67" s="257"/>
      <c r="NHK67" s="257"/>
      <c r="NHL67" s="257"/>
      <c r="NHM67" s="257"/>
      <c r="NHN67" s="257"/>
      <c r="NHO67" s="257"/>
      <c r="NHP67" s="257"/>
      <c r="NHQ67" s="257"/>
      <c r="NHR67" s="257"/>
      <c r="NHS67" s="257"/>
      <c r="NHT67" s="257"/>
      <c r="NHU67" s="257"/>
      <c r="NHV67" s="257"/>
      <c r="NHW67" s="257"/>
      <c r="NHX67" s="257"/>
      <c r="NHY67" s="257"/>
      <c r="NHZ67" s="257"/>
      <c r="NIA67" s="257"/>
      <c r="NIB67" s="257"/>
      <c r="NIC67" s="257"/>
      <c r="NID67" s="257"/>
      <c r="NIE67" s="257"/>
      <c r="NIF67" s="257"/>
      <c r="NIG67" s="257"/>
      <c r="NIH67" s="257"/>
      <c r="NII67" s="257"/>
      <c r="NIJ67" s="257"/>
      <c r="NIK67" s="257"/>
      <c r="NIL67" s="257"/>
      <c r="NIM67" s="257"/>
      <c r="NIN67" s="257"/>
      <c r="NIO67" s="257"/>
      <c r="NIP67" s="257"/>
      <c r="NIQ67" s="257"/>
      <c r="NIR67" s="257"/>
      <c r="NIS67" s="257"/>
      <c r="NIT67" s="257"/>
      <c r="NIU67" s="257"/>
      <c r="NIV67" s="257"/>
      <c r="NIW67" s="257"/>
      <c r="NIX67" s="257"/>
      <c r="NIY67" s="257"/>
      <c r="NIZ67" s="257"/>
      <c r="NJA67" s="257"/>
      <c r="NJB67" s="257"/>
      <c r="NJC67" s="257"/>
      <c r="NJD67" s="257"/>
      <c r="NJE67" s="257"/>
      <c r="NJF67" s="257"/>
      <c r="NJG67" s="257"/>
      <c r="NJH67" s="257"/>
      <c r="NJI67" s="257"/>
      <c r="NJJ67" s="257"/>
      <c r="NJK67" s="257"/>
      <c r="NJL67" s="257"/>
      <c r="NJM67" s="257"/>
      <c r="NJN67" s="257"/>
      <c r="NJO67" s="257"/>
      <c r="NJP67" s="257"/>
      <c r="NJQ67" s="257"/>
      <c r="NJR67" s="257"/>
      <c r="NJS67" s="257"/>
      <c r="NJT67" s="257"/>
      <c r="NJU67" s="257"/>
      <c r="NJV67" s="257"/>
      <c r="NJW67" s="257"/>
      <c r="NJX67" s="257"/>
      <c r="NJY67" s="257"/>
      <c r="NJZ67" s="257"/>
      <c r="NKA67" s="257"/>
      <c r="NKB67" s="257"/>
      <c r="NKC67" s="257"/>
      <c r="NKD67" s="257"/>
      <c r="NKE67" s="257"/>
      <c r="NKF67" s="257"/>
      <c r="NKG67" s="257"/>
      <c r="NKH67" s="257"/>
      <c r="NKI67" s="257"/>
      <c r="NKJ67" s="257"/>
      <c r="NKK67" s="257"/>
      <c r="NKL67" s="257"/>
      <c r="NKM67" s="257"/>
      <c r="NKN67" s="257"/>
      <c r="NKO67" s="257"/>
      <c r="NKP67" s="257"/>
      <c r="NKQ67" s="257"/>
      <c r="NKR67" s="257"/>
      <c r="NKS67" s="257"/>
      <c r="NKT67" s="257"/>
      <c r="NKU67" s="257"/>
      <c r="NKV67" s="257"/>
      <c r="NKW67" s="257"/>
      <c r="NKX67" s="257"/>
      <c r="NKY67" s="257"/>
      <c r="NKZ67" s="257"/>
      <c r="NLA67" s="257"/>
      <c r="NLB67" s="257"/>
      <c r="NLC67" s="257"/>
      <c r="NLD67" s="257"/>
      <c r="NLE67" s="257"/>
      <c r="NLF67" s="257"/>
      <c r="NLG67" s="257"/>
      <c r="NLH67" s="257"/>
      <c r="NLI67" s="257"/>
      <c r="NLJ67" s="257"/>
      <c r="NLK67" s="257"/>
      <c r="NLL67" s="257"/>
      <c r="NLM67" s="257"/>
      <c r="NLN67" s="257"/>
      <c r="NLO67" s="257"/>
      <c r="NLP67" s="257"/>
      <c r="NLQ67" s="257"/>
      <c r="NLR67" s="257"/>
      <c r="NLS67" s="257"/>
      <c r="NLT67" s="257"/>
      <c r="NLU67" s="257"/>
      <c r="NLV67" s="257"/>
      <c r="NLW67" s="257"/>
      <c r="NLX67" s="257"/>
      <c r="NLY67" s="257"/>
      <c r="NLZ67" s="257"/>
      <c r="NMA67" s="257"/>
      <c r="NMB67" s="257"/>
      <c r="NMC67" s="257"/>
      <c r="NMD67" s="257"/>
      <c r="NME67" s="257"/>
      <c r="NMF67" s="257"/>
      <c r="NMG67" s="257"/>
      <c r="NMH67" s="257"/>
      <c r="NMI67" s="257"/>
      <c r="NMJ67" s="257"/>
      <c r="NMK67" s="257"/>
      <c r="NML67" s="257"/>
      <c r="NMM67" s="257"/>
      <c r="NMN67" s="257"/>
      <c r="NMO67" s="257"/>
      <c r="NMP67" s="257"/>
      <c r="NMQ67" s="257"/>
      <c r="NMR67" s="257"/>
      <c r="NMS67" s="257"/>
      <c r="NMT67" s="257"/>
      <c r="NMU67" s="257"/>
      <c r="NMV67" s="257"/>
      <c r="NMW67" s="257"/>
      <c r="NMX67" s="257"/>
      <c r="NMY67" s="257"/>
      <c r="NMZ67" s="257"/>
      <c r="NNA67" s="257"/>
      <c r="NNB67" s="257"/>
      <c r="NNC67" s="257"/>
      <c r="NND67" s="257"/>
      <c r="NNE67" s="257"/>
      <c r="NNF67" s="257"/>
      <c r="NNG67" s="257"/>
      <c r="NNH67" s="257"/>
      <c r="NNI67" s="257"/>
      <c r="NNJ67" s="257"/>
      <c r="NNK67" s="257"/>
      <c r="NNL67" s="257"/>
      <c r="NNM67" s="257"/>
      <c r="NNN67" s="257"/>
      <c r="NNO67" s="257"/>
      <c r="NNP67" s="257"/>
      <c r="NNQ67" s="257"/>
      <c r="NNR67" s="257"/>
      <c r="NNS67" s="257"/>
      <c r="NNT67" s="257"/>
      <c r="NNU67" s="257"/>
      <c r="NNV67" s="257"/>
      <c r="NNW67" s="257"/>
      <c r="NNX67" s="257"/>
      <c r="NNY67" s="257"/>
      <c r="NNZ67" s="257"/>
      <c r="NOA67" s="257"/>
      <c r="NOB67" s="257"/>
      <c r="NOC67" s="257"/>
      <c r="NOD67" s="257"/>
      <c r="NOE67" s="257"/>
      <c r="NOF67" s="257"/>
      <c r="NOG67" s="257"/>
      <c r="NOH67" s="257"/>
      <c r="NOI67" s="257"/>
      <c r="NOJ67" s="257"/>
      <c r="NOK67" s="257"/>
      <c r="NOL67" s="257"/>
      <c r="NOM67" s="257"/>
      <c r="NON67" s="257"/>
      <c r="NOO67" s="257"/>
      <c r="NOP67" s="257"/>
      <c r="NOQ67" s="257"/>
      <c r="NOR67" s="257"/>
      <c r="NOS67" s="257"/>
      <c r="NOT67" s="257"/>
      <c r="NOU67" s="257"/>
      <c r="NOV67" s="257"/>
      <c r="NOW67" s="257"/>
      <c r="NOX67" s="257"/>
      <c r="NOY67" s="257"/>
      <c r="NOZ67" s="257"/>
      <c r="NPA67" s="257"/>
      <c r="NPB67" s="257"/>
      <c r="NPC67" s="257"/>
      <c r="NPD67" s="257"/>
      <c r="NPE67" s="257"/>
      <c r="NPF67" s="257"/>
      <c r="NPG67" s="257"/>
      <c r="NPH67" s="257"/>
      <c r="NPI67" s="257"/>
      <c r="NPJ67" s="257"/>
      <c r="NPK67" s="257"/>
      <c r="NPL67" s="257"/>
      <c r="NPM67" s="257"/>
      <c r="NPN67" s="257"/>
      <c r="NPO67" s="257"/>
      <c r="NPP67" s="257"/>
      <c r="NPQ67" s="257"/>
      <c r="NPR67" s="257"/>
      <c r="NPS67" s="257"/>
      <c r="NPT67" s="257"/>
      <c r="NPU67" s="257"/>
      <c r="NPV67" s="257"/>
      <c r="NPW67" s="257"/>
      <c r="NPX67" s="257"/>
      <c r="NPY67" s="257"/>
      <c r="NPZ67" s="257"/>
      <c r="NQA67" s="257"/>
      <c r="NQB67" s="257"/>
      <c r="NQC67" s="257"/>
      <c r="NQD67" s="257"/>
      <c r="NQE67" s="257"/>
      <c r="NQF67" s="257"/>
      <c r="NQG67" s="257"/>
      <c r="NQH67" s="257"/>
      <c r="NQI67" s="257"/>
      <c r="NQJ67" s="257"/>
      <c r="NQK67" s="257"/>
      <c r="NQL67" s="257"/>
      <c r="NQM67" s="257"/>
      <c r="NQN67" s="257"/>
      <c r="NQO67" s="257"/>
      <c r="NQP67" s="257"/>
      <c r="NQQ67" s="257"/>
      <c r="NQR67" s="257"/>
      <c r="NQS67" s="257"/>
      <c r="NQT67" s="257"/>
      <c r="NQU67" s="257"/>
      <c r="NQV67" s="257"/>
      <c r="NQW67" s="257"/>
      <c r="NQX67" s="257"/>
      <c r="NQY67" s="257"/>
      <c r="NQZ67" s="257"/>
      <c r="NRA67" s="257"/>
      <c r="NRB67" s="257"/>
      <c r="NRC67" s="257"/>
      <c r="NRD67" s="257"/>
      <c r="NRE67" s="257"/>
      <c r="NRF67" s="257"/>
      <c r="NRG67" s="257"/>
      <c r="NRH67" s="257"/>
      <c r="NRI67" s="257"/>
      <c r="NRJ67" s="257"/>
      <c r="NRK67" s="257"/>
      <c r="NRL67" s="257"/>
      <c r="NRM67" s="257"/>
      <c r="NRN67" s="257"/>
      <c r="NRO67" s="257"/>
      <c r="NRP67" s="257"/>
      <c r="NRQ67" s="257"/>
      <c r="NRR67" s="257"/>
      <c r="NRS67" s="257"/>
      <c r="NRT67" s="257"/>
      <c r="NRU67" s="257"/>
      <c r="NRV67" s="257"/>
      <c r="NRW67" s="257"/>
      <c r="NRX67" s="257"/>
      <c r="NRY67" s="257"/>
      <c r="NRZ67" s="257"/>
      <c r="NSA67" s="257"/>
      <c r="NSB67" s="257"/>
      <c r="NSC67" s="257"/>
      <c r="NSD67" s="257"/>
      <c r="NSE67" s="257"/>
      <c r="NSF67" s="257"/>
      <c r="NSG67" s="257"/>
      <c r="NSH67" s="257"/>
      <c r="NSI67" s="257"/>
      <c r="NSJ67" s="257"/>
      <c r="NSK67" s="257"/>
      <c r="NSL67" s="257"/>
      <c r="NSM67" s="257"/>
      <c r="NSN67" s="257"/>
      <c r="NSO67" s="257"/>
      <c r="NSP67" s="257"/>
      <c r="NSQ67" s="257"/>
      <c r="NSR67" s="257"/>
      <c r="NSS67" s="257"/>
      <c r="NST67" s="257"/>
      <c r="NSU67" s="257"/>
      <c r="NSV67" s="257"/>
      <c r="NSW67" s="257"/>
      <c r="NSX67" s="257"/>
      <c r="NSY67" s="257"/>
      <c r="NSZ67" s="257"/>
      <c r="NTA67" s="257"/>
      <c r="NTB67" s="257"/>
      <c r="NTC67" s="257"/>
      <c r="NTD67" s="257"/>
      <c r="NTE67" s="257"/>
      <c r="NTF67" s="257"/>
      <c r="NTG67" s="257"/>
      <c r="NTH67" s="257"/>
      <c r="NTI67" s="257"/>
      <c r="NTJ67" s="257"/>
      <c r="NTK67" s="257"/>
      <c r="NTL67" s="257"/>
      <c r="NTM67" s="257"/>
      <c r="NTN67" s="257"/>
      <c r="NTO67" s="257"/>
      <c r="NTP67" s="257"/>
      <c r="NTQ67" s="257"/>
      <c r="NTR67" s="257"/>
      <c r="NTS67" s="257"/>
      <c r="NTT67" s="257"/>
      <c r="NTU67" s="257"/>
      <c r="NTV67" s="257"/>
      <c r="NTW67" s="257"/>
      <c r="NTX67" s="257"/>
      <c r="NTY67" s="257"/>
      <c r="NTZ67" s="257"/>
      <c r="NUA67" s="257"/>
      <c r="NUB67" s="257"/>
      <c r="NUC67" s="257"/>
      <c r="NUD67" s="257"/>
      <c r="NUE67" s="257"/>
      <c r="NUF67" s="257"/>
      <c r="NUG67" s="257"/>
      <c r="NUH67" s="257"/>
      <c r="NUI67" s="257"/>
      <c r="NUJ67" s="257"/>
      <c r="NUK67" s="257"/>
      <c r="NUL67" s="257"/>
      <c r="NUM67" s="257"/>
      <c r="NUN67" s="257"/>
      <c r="NUO67" s="257"/>
      <c r="NUP67" s="257"/>
      <c r="NUQ67" s="257"/>
      <c r="NUR67" s="257"/>
      <c r="NUS67" s="257"/>
      <c r="NUT67" s="257"/>
      <c r="NUU67" s="257"/>
      <c r="NUV67" s="257"/>
      <c r="NUW67" s="257"/>
      <c r="NUX67" s="257"/>
      <c r="NUY67" s="257"/>
      <c r="NUZ67" s="257"/>
      <c r="NVA67" s="257"/>
      <c r="NVB67" s="257"/>
      <c r="NVC67" s="257"/>
      <c r="NVD67" s="257"/>
      <c r="NVE67" s="257"/>
      <c r="NVF67" s="257"/>
      <c r="NVG67" s="257"/>
      <c r="NVH67" s="257"/>
      <c r="NVI67" s="257"/>
      <c r="NVJ67" s="257"/>
      <c r="NVK67" s="257"/>
      <c r="NVL67" s="257"/>
      <c r="NVM67" s="257"/>
      <c r="NVN67" s="257"/>
      <c r="NVO67" s="257"/>
      <c r="NVP67" s="257"/>
      <c r="NVQ67" s="257"/>
      <c r="NVR67" s="257"/>
      <c r="NVS67" s="257"/>
      <c r="NVT67" s="257"/>
      <c r="NVU67" s="257"/>
      <c r="NVV67" s="257"/>
      <c r="NVW67" s="257"/>
      <c r="NVX67" s="257"/>
      <c r="NVY67" s="257"/>
      <c r="NVZ67" s="257"/>
      <c r="NWA67" s="257"/>
      <c r="NWB67" s="257"/>
      <c r="NWC67" s="257"/>
      <c r="NWD67" s="257"/>
      <c r="NWE67" s="257"/>
      <c r="NWF67" s="257"/>
      <c r="NWG67" s="257"/>
      <c r="NWH67" s="257"/>
      <c r="NWI67" s="257"/>
      <c r="NWJ67" s="257"/>
      <c r="NWK67" s="257"/>
      <c r="NWL67" s="257"/>
      <c r="NWM67" s="257"/>
      <c r="NWN67" s="257"/>
      <c r="NWO67" s="257"/>
      <c r="NWP67" s="257"/>
      <c r="NWQ67" s="257"/>
      <c r="NWR67" s="257"/>
      <c r="NWS67" s="257"/>
      <c r="NWT67" s="257"/>
      <c r="NWU67" s="257"/>
      <c r="NWV67" s="257"/>
      <c r="NWW67" s="257"/>
      <c r="NWX67" s="257"/>
      <c r="NWY67" s="257"/>
      <c r="NWZ67" s="257"/>
      <c r="NXA67" s="257"/>
      <c r="NXB67" s="257"/>
      <c r="NXC67" s="257"/>
      <c r="NXD67" s="257"/>
      <c r="NXE67" s="257"/>
      <c r="NXF67" s="257"/>
      <c r="NXG67" s="257"/>
      <c r="NXH67" s="257"/>
      <c r="NXI67" s="257"/>
      <c r="NXJ67" s="257"/>
      <c r="NXK67" s="257"/>
      <c r="NXL67" s="257"/>
      <c r="NXM67" s="257"/>
      <c r="NXN67" s="257"/>
      <c r="NXO67" s="257"/>
      <c r="NXP67" s="257"/>
      <c r="NXQ67" s="257"/>
      <c r="NXR67" s="257"/>
      <c r="NXS67" s="257"/>
      <c r="NXT67" s="257"/>
      <c r="NXU67" s="257"/>
      <c r="NXV67" s="257"/>
      <c r="NXW67" s="257"/>
      <c r="NXX67" s="257"/>
      <c r="NXY67" s="257"/>
      <c r="NXZ67" s="257"/>
      <c r="NYA67" s="257"/>
      <c r="NYB67" s="257"/>
      <c r="NYC67" s="257"/>
      <c r="NYD67" s="257"/>
      <c r="NYE67" s="257"/>
      <c r="NYF67" s="257"/>
      <c r="NYG67" s="257"/>
      <c r="NYH67" s="257"/>
      <c r="NYI67" s="257"/>
      <c r="NYJ67" s="257"/>
      <c r="NYK67" s="257"/>
      <c r="NYL67" s="257"/>
      <c r="NYM67" s="257"/>
      <c r="NYN67" s="257"/>
      <c r="NYO67" s="257"/>
      <c r="NYP67" s="257"/>
      <c r="NYQ67" s="257"/>
      <c r="NYR67" s="257"/>
      <c r="NYS67" s="257"/>
      <c r="NYT67" s="257"/>
      <c r="NYU67" s="257"/>
      <c r="NYV67" s="257"/>
      <c r="NYW67" s="257"/>
      <c r="NYX67" s="257"/>
      <c r="NYY67" s="257"/>
      <c r="NYZ67" s="257"/>
      <c r="NZA67" s="257"/>
      <c r="NZB67" s="257"/>
      <c r="NZC67" s="257"/>
      <c r="NZD67" s="257"/>
      <c r="NZE67" s="257"/>
      <c r="NZF67" s="257"/>
      <c r="NZG67" s="257"/>
      <c r="NZH67" s="257"/>
      <c r="NZI67" s="257"/>
      <c r="NZJ67" s="257"/>
      <c r="NZK67" s="257"/>
      <c r="NZL67" s="257"/>
      <c r="NZM67" s="257"/>
      <c r="NZN67" s="257"/>
      <c r="NZO67" s="257"/>
      <c r="NZP67" s="257"/>
      <c r="NZQ67" s="257"/>
      <c r="NZR67" s="257"/>
      <c r="NZS67" s="257"/>
      <c r="NZT67" s="257"/>
      <c r="NZU67" s="257"/>
      <c r="NZV67" s="257"/>
      <c r="NZW67" s="257"/>
      <c r="NZX67" s="257"/>
      <c r="NZY67" s="257"/>
      <c r="NZZ67" s="257"/>
      <c r="OAA67" s="257"/>
      <c r="OAB67" s="257"/>
      <c r="OAC67" s="257"/>
      <c r="OAD67" s="257"/>
      <c r="OAE67" s="257"/>
      <c r="OAF67" s="257"/>
      <c r="OAG67" s="257"/>
      <c r="OAH67" s="257"/>
      <c r="OAI67" s="257"/>
      <c r="OAJ67" s="257"/>
      <c r="OAK67" s="257"/>
      <c r="OAL67" s="257"/>
      <c r="OAM67" s="257"/>
      <c r="OAN67" s="257"/>
      <c r="OAO67" s="257"/>
      <c r="OAP67" s="257"/>
      <c r="OAQ67" s="257"/>
      <c r="OAR67" s="257"/>
      <c r="OAS67" s="257"/>
      <c r="OAT67" s="257"/>
      <c r="OAU67" s="257"/>
      <c r="OAV67" s="257"/>
      <c r="OAW67" s="257"/>
      <c r="OAX67" s="257"/>
      <c r="OAY67" s="257"/>
      <c r="OAZ67" s="257"/>
      <c r="OBA67" s="257"/>
      <c r="OBB67" s="257"/>
      <c r="OBC67" s="257"/>
      <c r="OBD67" s="257"/>
      <c r="OBE67" s="257"/>
      <c r="OBF67" s="257"/>
      <c r="OBG67" s="257"/>
      <c r="OBH67" s="257"/>
      <c r="OBI67" s="257"/>
      <c r="OBJ67" s="257"/>
      <c r="OBK67" s="257"/>
      <c r="OBL67" s="257"/>
      <c r="OBM67" s="257"/>
      <c r="OBN67" s="257"/>
      <c r="OBO67" s="257"/>
      <c r="OBP67" s="257"/>
      <c r="OBQ67" s="257"/>
      <c r="OBR67" s="257"/>
      <c r="OBS67" s="257"/>
      <c r="OBT67" s="257"/>
      <c r="OBU67" s="257"/>
      <c r="OBV67" s="257"/>
      <c r="OBW67" s="257"/>
      <c r="OBX67" s="257"/>
      <c r="OBY67" s="257"/>
      <c r="OBZ67" s="257"/>
      <c r="OCA67" s="257"/>
      <c r="OCB67" s="257"/>
      <c r="OCC67" s="257"/>
      <c r="OCD67" s="257"/>
      <c r="OCE67" s="257"/>
      <c r="OCF67" s="257"/>
      <c r="OCG67" s="257"/>
      <c r="OCH67" s="257"/>
      <c r="OCI67" s="257"/>
      <c r="OCJ67" s="257"/>
      <c r="OCK67" s="257"/>
      <c r="OCL67" s="257"/>
      <c r="OCM67" s="257"/>
      <c r="OCN67" s="257"/>
      <c r="OCO67" s="257"/>
      <c r="OCP67" s="257"/>
      <c r="OCQ67" s="257"/>
      <c r="OCR67" s="257"/>
      <c r="OCS67" s="257"/>
      <c r="OCT67" s="257"/>
      <c r="OCU67" s="257"/>
      <c r="OCV67" s="257"/>
      <c r="OCW67" s="257"/>
      <c r="OCX67" s="257"/>
      <c r="OCY67" s="257"/>
      <c r="OCZ67" s="257"/>
      <c r="ODA67" s="257"/>
      <c r="ODB67" s="257"/>
      <c r="ODC67" s="257"/>
      <c r="ODD67" s="257"/>
      <c r="ODE67" s="257"/>
      <c r="ODF67" s="257"/>
      <c r="ODG67" s="257"/>
      <c r="ODH67" s="257"/>
      <c r="ODI67" s="257"/>
      <c r="ODJ67" s="257"/>
      <c r="ODK67" s="257"/>
      <c r="ODL67" s="257"/>
      <c r="ODM67" s="257"/>
      <c r="ODN67" s="257"/>
      <c r="ODO67" s="257"/>
      <c r="ODP67" s="257"/>
      <c r="ODQ67" s="257"/>
      <c r="ODR67" s="257"/>
      <c r="ODS67" s="257"/>
      <c r="ODT67" s="257"/>
      <c r="ODU67" s="257"/>
      <c r="ODV67" s="257"/>
      <c r="ODW67" s="257"/>
      <c r="ODX67" s="257"/>
      <c r="ODY67" s="257"/>
      <c r="ODZ67" s="257"/>
      <c r="OEA67" s="257"/>
      <c r="OEB67" s="257"/>
      <c r="OEC67" s="257"/>
      <c r="OED67" s="257"/>
      <c r="OEE67" s="257"/>
      <c r="OEF67" s="257"/>
      <c r="OEG67" s="257"/>
      <c r="OEH67" s="257"/>
      <c r="OEI67" s="257"/>
      <c r="OEJ67" s="257"/>
      <c r="OEK67" s="257"/>
      <c r="OEL67" s="257"/>
      <c r="OEM67" s="257"/>
      <c r="OEN67" s="257"/>
      <c r="OEO67" s="257"/>
      <c r="OEP67" s="257"/>
      <c r="OEQ67" s="257"/>
      <c r="OER67" s="257"/>
      <c r="OES67" s="257"/>
      <c r="OET67" s="257"/>
      <c r="OEU67" s="257"/>
      <c r="OEV67" s="257"/>
      <c r="OEW67" s="257"/>
      <c r="OEX67" s="257"/>
      <c r="OEY67" s="257"/>
      <c r="OEZ67" s="257"/>
      <c r="OFA67" s="257"/>
      <c r="OFB67" s="257"/>
      <c r="OFC67" s="257"/>
      <c r="OFD67" s="257"/>
      <c r="OFE67" s="257"/>
      <c r="OFF67" s="257"/>
      <c r="OFG67" s="257"/>
      <c r="OFH67" s="257"/>
      <c r="OFI67" s="257"/>
      <c r="OFJ67" s="257"/>
      <c r="OFK67" s="257"/>
      <c r="OFL67" s="257"/>
      <c r="OFM67" s="257"/>
      <c r="OFN67" s="257"/>
      <c r="OFO67" s="257"/>
      <c r="OFP67" s="257"/>
      <c r="OFQ67" s="257"/>
      <c r="OFR67" s="257"/>
      <c r="OFS67" s="257"/>
      <c r="OFT67" s="257"/>
      <c r="OFU67" s="257"/>
      <c r="OFV67" s="257"/>
      <c r="OFW67" s="257"/>
      <c r="OFX67" s="257"/>
      <c r="OFY67" s="257"/>
      <c r="OFZ67" s="257"/>
      <c r="OGA67" s="257"/>
      <c r="OGB67" s="257"/>
      <c r="OGC67" s="257"/>
      <c r="OGD67" s="257"/>
      <c r="OGE67" s="257"/>
      <c r="OGF67" s="257"/>
      <c r="OGG67" s="257"/>
      <c r="OGH67" s="257"/>
      <c r="OGI67" s="257"/>
      <c r="OGJ67" s="257"/>
      <c r="OGK67" s="257"/>
      <c r="OGL67" s="257"/>
      <c r="OGM67" s="257"/>
      <c r="OGN67" s="257"/>
      <c r="OGO67" s="257"/>
      <c r="OGP67" s="257"/>
      <c r="OGQ67" s="257"/>
      <c r="OGR67" s="257"/>
      <c r="OGS67" s="257"/>
      <c r="OGT67" s="257"/>
      <c r="OGU67" s="257"/>
      <c r="OGV67" s="257"/>
      <c r="OGW67" s="257"/>
      <c r="OGX67" s="257"/>
      <c r="OGY67" s="257"/>
      <c r="OGZ67" s="257"/>
      <c r="OHA67" s="257"/>
      <c r="OHB67" s="257"/>
      <c r="OHC67" s="257"/>
      <c r="OHD67" s="257"/>
      <c r="OHE67" s="257"/>
      <c r="OHF67" s="257"/>
      <c r="OHG67" s="257"/>
      <c r="OHH67" s="257"/>
      <c r="OHI67" s="257"/>
      <c r="OHJ67" s="257"/>
      <c r="OHK67" s="257"/>
      <c r="OHL67" s="257"/>
      <c r="OHM67" s="257"/>
      <c r="OHN67" s="257"/>
      <c r="OHO67" s="257"/>
      <c r="OHP67" s="257"/>
      <c r="OHQ67" s="257"/>
      <c r="OHR67" s="257"/>
      <c r="OHS67" s="257"/>
      <c r="OHT67" s="257"/>
      <c r="OHU67" s="257"/>
      <c r="OHV67" s="257"/>
      <c r="OHW67" s="257"/>
      <c r="OHX67" s="257"/>
      <c r="OHY67" s="257"/>
      <c r="OHZ67" s="257"/>
      <c r="OIA67" s="257"/>
      <c r="OIB67" s="257"/>
      <c r="OIC67" s="257"/>
      <c r="OID67" s="257"/>
      <c r="OIE67" s="257"/>
      <c r="OIF67" s="257"/>
      <c r="OIG67" s="257"/>
      <c r="OIH67" s="257"/>
      <c r="OII67" s="257"/>
      <c r="OIJ67" s="257"/>
      <c r="OIK67" s="257"/>
      <c r="OIL67" s="257"/>
      <c r="OIM67" s="257"/>
      <c r="OIN67" s="257"/>
      <c r="OIO67" s="257"/>
      <c r="OIP67" s="257"/>
      <c r="OIQ67" s="257"/>
      <c r="OIR67" s="257"/>
      <c r="OIS67" s="257"/>
      <c r="OIT67" s="257"/>
      <c r="OIU67" s="257"/>
      <c r="OIV67" s="257"/>
      <c r="OIW67" s="257"/>
      <c r="OIX67" s="257"/>
      <c r="OIY67" s="257"/>
      <c r="OIZ67" s="257"/>
      <c r="OJA67" s="257"/>
      <c r="OJB67" s="257"/>
      <c r="OJC67" s="257"/>
      <c r="OJD67" s="257"/>
      <c r="OJE67" s="257"/>
      <c r="OJF67" s="257"/>
      <c r="OJG67" s="257"/>
      <c r="OJH67" s="257"/>
      <c r="OJI67" s="257"/>
      <c r="OJJ67" s="257"/>
      <c r="OJK67" s="257"/>
      <c r="OJL67" s="257"/>
      <c r="OJM67" s="257"/>
      <c r="OJN67" s="257"/>
      <c r="OJO67" s="257"/>
      <c r="OJP67" s="257"/>
      <c r="OJQ67" s="257"/>
      <c r="OJR67" s="257"/>
      <c r="OJS67" s="257"/>
      <c r="OJT67" s="257"/>
      <c r="OJU67" s="257"/>
      <c r="OJV67" s="257"/>
      <c r="OJW67" s="257"/>
      <c r="OJX67" s="257"/>
      <c r="OJY67" s="257"/>
      <c r="OJZ67" s="257"/>
      <c r="OKA67" s="257"/>
      <c r="OKB67" s="257"/>
      <c r="OKC67" s="257"/>
      <c r="OKD67" s="257"/>
      <c r="OKE67" s="257"/>
      <c r="OKF67" s="257"/>
      <c r="OKG67" s="257"/>
      <c r="OKH67" s="257"/>
      <c r="OKI67" s="257"/>
      <c r="OKJ67" s="257"/>
      <c r="OKK67" s="257"/>
      <c r="OKL67" s="257"/>
      <c r="OKM67" s="257"/>
      <c r="OKN67" s="257"/>
      <c r="OKO67" s="257"/>
      <c r="OKP67" s="257"/>
      <c r="OKQ67" s="257"/>
      <c r="OKR67" s="257"/>
      <c r="OKS67" s="257"/>
      <c r="OKT67" s="257"/>
      <c r="OKU67" s="257"/>
      <c r="OKV67" s="257"/>
      <c r="OKW67" s="257"/>
      <c r="OKX67" s="257"/>
      <c r="OKY67" s="257"/>
      <c r="OKZ67" s="257"/>
      <c r="OLA67" s="257"/>
      <c r="OLB67" s="257"/>
      <c r="OLC67" s="257"/>
      <c r="OLD67" s="257"/>
      <c r="OLE67" s="257"/>
      <c r="OLF67" s="257"/>
      <c r="OLG67" s="257"/>
      <c r="OLH67" s="257"/>
      <c r="OLI67" s="257"/>
      <c r="OLJ67" s="257"/>
      <c r="OLK67" s="257"/>
      <c r="OLL67" s="257"/>
      <c r="OLM67" s="257"/>
      <c r="OLN67" s="257"/>
      <c r="OLO67" s="257"/>
      <c r="OLP67" s="257"/>
      <c r="OLQ67" s="257"/>
      <c r="OLR67" s="257"/>
      <c r="OLS67" s="257"/>
      <c r="OLT67" s="257"/>
      <c r="OLU67" s="257"/>
      <c r="OLV67" s="257"/>
      <c r="OLW67" s="257"/>
      <c r="OLX67" s="257"/>
      <c r="OLY67" s="257"/>
      <c r="OLZ67" s="257"/>
      <c r="OMA67" s="257"/>
      <c r="OMB67" s="257"/>
      <c r="OMC67" s="257"/>
      <c r="OMD67" s="257"/>
      <c r="OME67" s="257"/>
      <c r="OMF67" s="257"/>
      <c r="OMG67" s="257"/>
      <c r="OMH67" s="257"/>
      <c r="OMI67" s="257"/>
      <c r="OMJ67" s="257"/>
      <c r="OMK67" s="257"/>
      <c r="OML67" s="257"/>
      <c r="OMM67" s="257"/>
      <c r="OMN67" s="257"/>
      <c r="OMO67" s="257"/>
      <c r="OMP67" s="257"/>
      <c r="OMQ67" s="257"/>
      <c r="OMR67" s="257"/>
      <c r="OMS67" s="257"/>
      <c r="OMT67" s="257"/>
      <c r="OMU67" s="257"/>
      <c r="OMV67" s="257"/>
      <c r="OMW67" s="257"/>
      <c r="OMX67" s="257"/>
      <c r="OMY67" s="257"/>
      <c r="OMZ67" s="257"/>
      <c r="ONA67" s="257"/>
      <c r="ONB67" s="257"/>
      <c r="ONC67" s="257"/>
      <c r="OND67" s="257"/>
      <c r="ONE67" s="257"/>
      <c r="ONF67" s="257"/>
      <c r="ONG67" s="257"/>
      <c r="ONH67" s="257"/>
      <c r="ONI67" s="257"/>
      <c r="ONJ67" s="257"/>
      <c r="ONK67" s="257"/>
      <c r="ONL67" s="257"/>
      <c r="ONM67" s="257"/>
      <c r="ONN67" s="257"/>
      <c r="ONO67" s="257"/>
      <c r="ONP67" s="257"/>
      <c r="ONQ67" s="257"/>
      <c r="ONR67" s="257"/>
      <c r="ONS67" s="257"/>
      <c r="ONT67" s="257"/>
      <c r="ONU67" s="257"/>
      <c r="ONV67" s="257"/>
      <c r="ONW67" s="257"/>
      <c r="ONX67" s="257"/>
      <c r="ONY67" s="257"/>
      <c r="ONZ67" s="257"/>
      <c r="OOA67" s="257"/>
      <c r="OOB67" s="257"/>
      <c r="OOC67" s="257"/>
      <c r="OOD67" s="257"/>
      <c r="OOE67" s="257"/>
      <c r="OOF67" s="257"/>
      <c r="OOG67" s="257"/>
      <c r="OOH67" s="257"/>
      <c r="OOI67" s="257"/>
      <c r="OOJ67" s="257"/>
      <c r="OOK67" s="257"/>
      <c r="OOL67" s="257"/>
      <c r="OOM67" s="257"/>
      <c r="OON67" s="257"/>
      <c r="OOO67" s="257"/>
      <c r="OOP67" s="257"/>
      <c r="OOQ67" s="257"/>
      <c r="OOR67" s="257"/>
      <c r="OOS67" s="257"/>
      <c r="OOT67" s="257"/>
      <c r="OOU67" s="257"/>
      <c r="OOV67" s="257"/>
      <c r="OOW67" s="257"/>
      <c r="OOX67" s="257"/>
      <c r="OOY67" s="257"/>
      <c r="OOZ67" s="257"/>
      <c r="OPA67" s="257"/>
      <c r="OPB67" s="257"/>
      <c r="OPC67" s="257"/>
      <c r="OPD67" s="257"/>
      <c r="OPE67" s="257"/>
      <c r="OPF67" s="257"/>
      <c r="OPG67" s="257"/>
      <c r="OPH67" s="257"/>
      <c r="OPI67" s="257"/>
      <c r="OPJ67" s="257"/>
      <c r="OPK67" s="257"/>
      <c r="OPL67" s="257"/>
      <c r="OPM67" s="257"/>
      <c r="OPN67" s="257"/>
      <c r="OPO67" s="257"/>
      <c r="OPP67" s="257"/>
      <c r="OPQ67" s="257"/>
      <c r="OPR67" s="257"/>
      <c r="OPS67" s="257"/>
      <c r="OPT67" s="257"/>
      <c r="OPU67" s="257"/>
      <c r="OPV67" s="257"/>
      <c r="OPW67" s="257"/>
      <c r="OPX67" s="257"/>
      <c r="OPY67" s="257"/>
      <c r="OPZ67" s="257"/>
      <c r="OQA67" s="257"/>
      <c r="OQB67" s="257"/>
      <c r="OQC67" s="257"/>
      <c r="OQD67" s="257"/>
      <c r="OQE67" s="257"/>
      <c r="OQF67" s="257"/>
      <c r="OQG67" s="257"/>
      <c r="OQH67" s="257"/>
      <c r="OQI67" s="257"/>
      <c r="OQJ67" s="257"/>
      <c r="OQK67" s="257"/>
      <c r="OQL67" s="257"/>
      <c r="OQM67" s="257"/>
      <c r="OQN67" s="257"/>
      <c r="OQO67" s="257"/>
      <c r="OQP67" s="257"/>
      <c r="OQQ67" s="257"/>
      <c r="OQR67" s="257"/>
      <c r="OQS67" s="257"/>
      <c r="OQT67" s="257"/>
      <c r="OQU67" s="257"/>
      <c r="OQV67" s="257"/>
      <c r="OQW67" s="257"/>
      <c r="OQX67" s="257"/>
      <c r="OQY67" s="257"/>
      <c r="OQZ67" s="257"/>
      <c r="ORA67" s="257"/>
      <c r="ORB67" s="257"/>
      <c r="ORC67" s="257"/>
      <c r="ORD67" s="257"/>
      <c r="ORE67" s="257"/>
      <c r="ORF67" s="257"/>
      <c r="ORG67" s="257"/>
      <c r="ORH67" s="257"/>
      <c r="ORI67" s="257"/>
      <c r="ORJ67" s="257"/>
      <c r="ORK67" s="257"/>
      <c r="ORL67" s="257"/>
      <c r="ORM67" s="257"/>
      <c r="ORN67" s="257"/>
      <c r="ORO67" s="257"/>
      <c r="ORP67" s="257"/>
      <c r="ORQ67" s="257"/>
      <c r="ORR67" s="257"/>
      <c r="ORS67" s="257"/>
      <c r="ORT67" s="257"/>
      <c r="ORU67" s="257"/>
      <c r="ORV67" s="257"/>
      <c r="ORW67" s="257"/>
      <c r="ORX67" s="257"/>
      <c r="ORY67" s="257"/>
      <c r="ORZ67" s="257"/>
      <c r="OSA67" s="257"/>
      <c r="OSB67" s="257"/>
      <c r="OSC67" s="257"/>
      <c r="OSD67" s="257"/>
      <c r="OSE67" s="257"/>
      <c r="OSF67" s="257"/>
      <c r="OSG67" s="257"/>
      <c r="OSH67" s="257"/>
      <c r="OSI67" s="257"/>
      <c r="OSJ67" s="257"/>
      <c r="OSK67" s="257"/>
      <c r="OSL67" s="257"/>
      <c r="OSM67" s="257"/>
      <c r="OSN67" s="257"/>
      <c r="OSO67" s="257"/>
      <c r="OSP67" s="257"/>
      <c r="OSQ67" s="257"/>
      <c r="OSR67" s="257"/>
      <c r="OSS67" s="257"/>
      <c r="OST67" s="257"/>
      <c r="OSU67" s="257"/>
      <c r="OSV67" s="257"/>
      <c r="OSW67" s="257"/>
      <c r="OSX67" s="257"/>
      <c r="OSY67" s="257"/>
      <c r="OSZ67" s="257"/>
      <c r="OTA67" s="257"/>
      <c r="OTB67" s="257"/>
      <c r="OTC67" s="257"/>
      <c r="OTD67" s="257"/>
      <c r="OTE67" s="257"/>
      <c r="OTF67" s="257"/>
      <c r="OTG67" s="257"/>
      <c r="OTH67" s="257"/>
      <c r="OTI67" s="257"/>
      <c r="OTJ67" s="257"/>
      <c r="OTK67" s="257"/>
      <c r="OTL67" s="257"/>
      <c r="OTM67" s="257"/>
      <c r="OTN67" s="257"/>
      <c r="OTO67" s="257"/>
      <c r="OTP67" s="257"/>
      <c r="OTQ67" s="257"/>
      <c r="OTR67" s="257"/>
      <c r="OTS67" s="257"/>
      <c r="OTT67" s="257"/>
      <c r="OTU67" s="257"/>
      <c r="OTV67" s="257"/>
      <c r="OTW67" s="257"/>
      <c r="OTX67" s="257"/>
      <c r="OTY67" s="257"/>
      <c r="OTZ67" s="257"/>
      <c r="OUA67" s="257"/>
      <c r="OUB67" s="257"/>
      <c r="OUC67" s="257"/>
      <c r="OUD67" s="257"/>
      <c r="OUE67" s="257"/>
      <c r="OUF67" s="257"/>
      <c r="OUG67" s="257"/>
      <c r="OUH67" s="257"/>
      <c r="OUI67" s="257"/>
      <c r="OUJ67" s="257"/>
      <c r="OUK67" s="257"/>
      <c r="OUL67" s="257"/>
      <c r="OUM67" s="257"/>
      <c r="OUN67" s="257"/>
      <c r="OUO67" s="257"/>
      <c r="OUP67" s="257"/>
      <c r="OUQ67" s="257"/>
      <c r="OUR67" s="257"/>
      <c r="OUS67" s="257"/>
      <c r="OUT67" s="257"/>
      <c r="OUU67" s="257"/>
      <c r="OUV67" s="257"/>
      <c r="OUW67" s="257"/>
      <c r="OUX67" s="257"/>
      <c r="OUY67" s="257"/>
      <c r="OUZ67" s="257"/>
      <c r="OVA67" s="257"/>
      <c r="OVB67" s="257"/>
      <c r="OVC67" s="257"/>
      <c r="OVD67" s="257"/>
      <c r="OVE67" s="257"/>
      <c r="OVF67" s="257"/>
      <c r="OVG67" s="257"/>
      <c r="OVH67" s="257"/>
      <c r="OVI67" s="257"/>
      <c r="OVJ67" s="257"/>
      <c r="OVK67" s="257"/>
      <c r="OVL67" s="257"/>
      <c r="OVM67" s="257"/>
      <c r="OVN67" s="257"/>
      <c r="OVO67" s="257"/>
      <c r="OVP67" s="257"/>
      <c r="OVQ67" s="257"/>
      <c r="OVR67" s="257"/>
      <c r="OVS67" s="257"/>
      <c r="OVT67" s="257"/>
      <c r="OVU67" s="257"/>
      <c r="OVV67" s="257"/>
      <c r="OVW67" s="257"/>
      <c r="OVX67" s="257"/>
      <c r="OVY67" s="257"/>
      <c r="OVZ67" s="257"/>
      <c r="OWA67" s="257"/>
      <c r="OWB67" s="257"/>
      <c r="OWC67" s="257"/>
      <c r="OWD67" s="257"/>
      <c r="OWE67" s="257"/>
      <c r="OWF67" s="257"/>
      <c r="OWG67" s="257"/>
      <c r="OWH67" s="257"/>
      <c r="OWI67" s="257"/>
      <c r="OWJ67" s="257"/>
      <c r="OWK67" s="257"/>
      <c r="OWL67" s="257"/>
      <c r="OWM67" s="257"/>
      <c r="OWN67" s="257"/>
      <c r="OWO67" s="257"/>
      <c r="OWP67" s="257"/>
      <c r="OWQ67" s="257"/>
      <c r="OWR67" s="257"/>
      <c r="OWS67" s="257"/>
      <c r="OWT67" s="257"/>
      <c r="OWU67" s="257"/>
      <c r="OWV67" s="257"/>
      <c r="OWW67" s="257"/>
      <c r="OWX67" s="257"/>
      <c r="OWY67" s="257"/>
      <c r="OWZ67" s="257"/>
      <c r="OXA67" s="257"/>
      <c r="OXB67" s="257"/>
      <c r="OXC67" s="257"/>
      <c r="OXD67" s="257"/>
      <c r="OXE67" s="257"/>
      <c r="OXF67" s="257"/>
      <c r="OXG67" s="257"/>
      <c r="OXH67" s="257"/>
      <c r="OXI67" s="257"/>
      <c r="OXJ67" s="257"/>
      <c r="OXK67" s="257"/>
      <c r="OXL67" s="257"/>
      <c r="OXM67" s="257"/>
      <c r="OXN67" s="257"/>
      <c r="OXO67" s="257"/>
      <c r="OXP67" s="257"/>
      <c r="OXQ67" s="257"/>
      <c r="OXR67" s="257"/>
      <c r="OXS67" s="257"/>
      <c r="OXT67" s="257"/>
      <c r="OXU67" s="257"/>
      <c r="OXV67" s="257"/>
      <c r="OXW67" s="257"/>
      <c r="OXX67" s="257"/>
      <c r="OXY67" s="257"/>
      <c r="OXZ67" s="257"/>
      <c r="OYA67" s="257"/>
      <c r="OYB67" s="257"/>
      <c r="OYC67" s="257"/>
      <c r="OYD67" s="257"/>
      <c r="OYE67" s="257"/>
      <c r="OYF67" s="257"/>
      <c r="OYG67" s="257"/>
      <c r="OYH67" s="257"/>
      <c r="OYI67" s="257"/>
      <c r="OYJ67" s="257"/>
      <c r="OYK67" s="257"/>
      <c r="OYL67" s="257"/>
      <c r="OYM67" s="257"/>
      <c r="OYN67" s="257"/>
      <c r="OYO67" s="257"/>
      <c r="OYP67" s="257"/>
      <c r="OYQ67" s="257"/>
      <c r="OYR67" s="257"/>
      <c r="OYS67" s="257"/>
      <c r="OYT67" s="257"/>
      <c r="OYU67" s="257"/>
      <c r="OYV67" s="257"/>
      <c r="OYW67" s="257"/>
      <c r="OYX67" s="257"/>
      <c r="OYY67" s="257"/>
      <c r="OYZ67" s="257"/>
      <c r="OZA67" s="257"/>
      <c r="OZB67" s="257"/>
      <c r="OZC67" s="257"/>
      <c r="OZD67" s="257"/>
      <c r="OZE67" s="257"/>
      <c r="OZF67" s="257"/>
      <c r="OZG67" s="257"/>
      <c r="OZH67" s="257"/>
      <c r="OZI67" s="257"/>
      <c r="OZJ67" s="257"/>
      <c r="OZK67" s="257"/>
      <c r="OZL67" s="257"/>
      <c r="OZM67" s="257"/>
      <c r="OZN67" s="257"/>
      <c r="OZO67" s="257"/>
      <c r="OZP67" s="257"/>
      <c r="OZQ67" s="257"/>
      <c r="OZR67" s="257"/>
      <c r="OZS67" s="257"/>
      <c r="OZT67" s="257"/>
      <c r="OZU67" s="257"/>
      <c r="OZV67" s="257"/>
      <c r="OZW67" s="257"/>
      <c r="OZX67" s="257"/>
      <c r="OZY67" s="257"/>
      <c r="OZZ67" s="257"/>
      <c r="PAA67" s="257"/>
      <c r="PAB67" s="257"/>
      <c r="PAC67" s="257"/>
      <c r="PAD67" s="257"/>
      <c r="PAE67" s="257"/>
      <c r="PAF67" s="257"/>
      <c r="PAG67" s="257"/>
      <c r="PAH67" s="257"/>
      <c r="PAI67" s="257"/>
      <c r="PAJ67" s="257"/>
      <c r="PAK67" s="257"/>
      <c r="PAL67" s="257"/>
      <c r="PAM67" s="257"/>
      <c r="PAN67" s="257"/>
      <c r="PAO67" s="257"/>
      <c r="PAP67" s="257"/>
      <c r="PAQ67" s="257"/>
      <c r="PAR67" s="257"/>
      <c r="PAS67" s="257"/>
      <c r="PAT67" s="257"/>
      <c r="PAU67" s="257"/>
      <c r="PAV67" s="257"/>
      <c r="PAW67" s="257"/>
      <c r="PAX67" s="257"/>
      <c r="PAY67" s="257"/>
      <c r="PAZ67" s="257"/>
      <c r="PBA67" s="257"/>
      <c r="PBB67" s="257"/>
      <c r="PBC67" s="257"/>
      <c r="PBD67" s="257"/>
      <c r="PBE67" s="257"/>
      <c r="PBF67" s="257"/>
      <c r="PBG67" s="257"/>
      <c r="PBH67" s="257"/>
      <c r="PBI67" s="257"/>
      <c r="PBJ67" s="257"/>
      <c r="PBK67" s="257"/>
      <c r="PBL67" s="257"/>
      <c r="PBM67" s="257"/>
      <c r="PBN67" s="257"/>
      <c r="PBO67" s="257"/>
      <c r="PBP67" s="257"/>
      <c r="PBQ67" s="257"/>
      <c r="PBR67" s="257"/>
      <c r="PBS67" s="257"/>
      <c r="PBT67" s="257"/>
      <c r="PBU67" s="257"/>
      <c r="PBV67" s="257"/>
      <c r="PBW67" s="257"/>
      <c r="PBX67" s="257"/>
      <c r="PBY67" s="257"/>
      <c r="PBZ67" s="257"/>
      <c r="PCA67" s="257"/>
      <c r="PCB67" s="257"/>
      <c r="PCC67" s="257"/>
      <c r="PCD67" s="257"/>
      <c r="PCE67" s="257"/>
      <c r="PCF67" s="257"/>
      <c r="PCG67" s="257"/>
      <c r="PCH67" s="257"/>
      <c r="PCI67" s="257"/>
      <c r="PCJ67" s="257"/>
      <c r="PCK67" s="257"/>
      <c r="PCL67" s="257"/>
      <c r="PCM67" s="257"/>
      <c r="PCN67" s="257"/>
      <c r="PCO67" s="257"/>
      <c r="PCP67" s="257"/>
      <c r="PCQ67" s="257"/>
      <c r="PCR67" s="257"/>
      <c r="PCS67" s="257"/>
      <c r="PCT67" s="257"/>
      <c r="PCU67" s="257"/>
      <c r="PCV67" s="257"/>
      <c r="PCW67" s="257"/>
      <c r="PCX67" s="257"/>
      <c r="PCY67" s="257"/>
      <c r="PCZ67" s="257"/>
      <c r="PDA67" s="257"/>
      <c r="PDB67" s="257"/>
      <c r="PDC67" s="257"/>
      <c r="PDD67" s="257"/>
      <c r="PDE67" s="257"/>
      <c r="PDF67" s="257"/>
      <c r="PDG67" s="257"/>
      <c r="PDH67" s="257"/>
      <c r="PDI67" s="257"/>
      <c r="PDJ67" s="257"/>
      <c r="PDK67" s="257"/>
      <c r="PDL67" s="257"/>
      <c r="PDM67" s="257"/>
      <c r="PDN67" s="257"/>
      <c r="PDO67" s="257"/>
      <c r="PDP67" s="257"/>
      <c r="PDQ67" s="257"/>
      <c r="PDR67" s="257"/>
      <c r="PDS67" s="257"/>
      <c r="PDT67" s="257"/>
      <c r="PDU67" s="257"/>
      <c r="PDV67" s="257"/>
      <c r="PDW67" s="257"/>
      <c r="PDX67" s="257"/>
      <c r="PDY67" s="257"/>
      <c r="PDZ67" s="257"/>
      <c r="PEA67" s="257"/>
      <c r="PEB67" s="257"/>
      <c r="PEC67" s="257"/>
      <c r="PED67" s="257"/>
      <c r="PEE67" s="257"/>
      <c r="PEF67" s="257"/>
      <c r="PEG67" s="257"/>
      <c r="PEH67" s="257"/>
      <c r="PEI67" s="257"/>
      <c r="PEJ67" s="257"/>
      <c r="PEK67" s="257"/>
      <c r="PEL67" s="257"/>
      <c r="PEM67" s="257"/>
      <c r="PEN67" s="257"/>
      <c r="PEO67" s="257"/>
      <c r="PEP67" s="257"/>
      <c r="PEQ67" s="257"/>
      <c r="PER67" s="257"/>
      <c r="PES67" s="257"/>
      <c r="PET67" s="257"/>
      <c r="PEU67" s="257"/>
      <c r="PEV67" s="257"/>
      <c r="PEW67" s="257"/>
      <c r="PEX67" s="257"/>
      <c r="PEY67" s="257"/>
      <c r="PEZ67" s="257"/>
      <c r="PFA67" s="257"/>
      <c r="PFB67" s="257"/>
      <c r="PFC67" s="257"/>
      <c r="PFD67" s="257"/>
      <c r="PFE67" s="257"/>
      <c r="PFF67" s="257"/>
      <c r="PFG67" s="257"/>
      <c r="PFH67" s="257"/>
      <c r="PFI67" s="257"/>
      <c r="PFJ67" s="257"/>
      <c r="PFK67" s="257"/>
      <c r="PFL67" s="257"/>
      <c r="PFM67" s="257"/>
      <c r="PFN67" s="257"/>
      <c r="PFO67" s="257"/>
      <c r="PFP67" s="257"/>
      <c r="PFQ67" s="257"/>
      <c r="PFR67" s="257"/>
      <c r="PFS67" s="257"/>
      <c r="PFT67" s="257"/>
      <c r="PFU67" s="257"/>
      <c r="PFV67" s="257"/>
      <c r="PFW67" s="257"/>
      <c r="PFX67" s="257"/>
      <c r="PFY67" s="257"/>
      <c r="PFZ67" s="257"/>
      <c r="PGA67" s="257"/>
      <c r="PGB67" s="257"/>
      <c r="PGC67" s="257"/>
      <c r="PGD67" s="257"/>
      <c r="PGE67" s="257"/>
      <c r="PGF67" s="257"/>
      <c r="PGG67" s="257"/>
      <c r="PGH67" s="257"/>
      <c r="PGI67" s="257"/>
      <c r="PGJ67" s="257"/>
      <c r="PGK67" s="257"/>
      <c r="PGL67" s="257"/>
      <c r="PGM67" s="257"/>
      <c r="PGN67" s="257"/>
      <c r="PGO67" s="257"/>
      <c r="PGP67" s="257"/>
      <c r="PGQ67" s="257"/>
      <c r="PGR67" s="257"/>
      <c r="PGS67" s="257"/>
      <c r="PGT67" s="257"/>
      <c r="PGU67" s="257"/>
      <c r="PGV67" s="257"/>
      <c r="PGW67" s="257"/>
      <c r="PGX67" s="257"/>
      <c r="PGY67" s="257"/>
      <c r="PGZ67" s="257"/>
      <c r="PHA67" s="257"/>
      <c r="PHB67" s="257"/>
      <c r="PHC67" s="257"/>
      <c r="PHD67" s="257"/>
      <c r="PHE67" s="257"/>
      <c r="PHF67" s="257"/>
      <c r="PHG67" s="257"/>
      <c r="PHH67" s="257"/>
      <c r="PHI67" s="257"/>
      <c r="PHJ67" s="257"/>
      <c r="PHK67" s="257"/>
      <c r="PHL67" s="257"/>
      <c r="PHM67" s="257"/>
      <c r="PHN67" s="257"/>
      <c r="PHO67" s="257"/>
      <c r="PHP67" s="257"/>
      <c r="PHQ67" s="257"/>
      <c r="PHR67" s="257"/>
      <c r="PHS67" s="257"/>
      <c r="PHT67" s="257"/>
      <c r="PHU67" s="257"/>
      <c r="PHV67" s="257"/>
      <c r="PHW67" s="257"/>
      <c r="PHX67" s="257"/>
      <c r="PHY67" s="257"/>
      <c r="PHZ67" s="257"/>
      <c r="PIA67" s="257"/>
      <c r="PIB67" s="257"/>
      <c r="PIC67" s="257"/>
      <c r="PID67" s="257"/>
      <c r="PIE67" s="257"/>
      <c r="PIF67" s="257"/>
      <c r="PIG67" s="257"/>
      <c r="PIH67" s="257"/>
      <c r="PII67" s="257"/>
      <c r="PIJ67" s="257"/>
      <c r="PIK67" s="257"/>
      <c r="PIL67" s="257"/>
      <c r="PIM67" s="257"/>
      <c r="PIN67" s="257"/>
      <c r="PIO67" s="257"/>
      <c r="PIP67" s="257"/>
      <c r="PIQ67" s="257"/>
      <c r="PIR67" s="257"/>
      <c r="PIS67" s="257"/>
      <c r="PIT67" s="257"/>
      <c r="PIU67" s="257"/>
      <c r="PIV67" s="257"/>
      <c r="PIW67" s="257"/>
      <c r="PIX67" s="257"/>
      <c r="PIY67" s="257"/>
      <c r="PIZ67" s="257"/>
      <c r="PJA67" s="257"/>
      <c r="PJB67" s="257"/>
      <c r="PJC67" s="257"/>
      <c r="PJD67" s="257"/>
      <c r="PJE67" s="257"/>
      <c r="PJF67" s="257"/>
      <c r="PJG67" s="257"/>
      <c r="PJH67" s="257"/>
      <c r="PJI67" s="257"/>
      <c r="PJJ67" s="257"/>
      <c r="PJK67" s="257"/>
      <c r="PJL67" s="257"/>
      <c r="PJM67" s="257"/>
      <c r="PJN67" s="257"/>
      <c r="PJO67" s="257"/>
      <c r="PJP67" s="257"/>
      <c r="PJQ67" s="257"/>
      <c r="PJR67" s="257"/>
      <c r="PJS67" s="257"/>
      <c r="PJT67" s="257"/>
      <c r="PJU67" s="257"/>
      <c r="PJV67" s="257"/>
      <c r="PJW67" s="257"/>
      <c r="PJX67" s="257"/>
      <c r="PJY67" s="257"/>
      <c r="PJZ67" s="257"/>
      <c r="PKA67" s="257"/>
      <c r="PKB67" s="257"/>
      <c r="PKC67" s="257"/>
      <c r="PKD67" s="257"/>
      <c r="PKE67" s="257"/>
      <c r="PKF67" s="257"/>
      <c r="PKG67" s="257"/>
      <c r="PKH67" s="257"/>
      <c r="PKI67" s="257"/>
      <c r="PKJ67" s="257"/>
      <c r="PKK67" s="257"/>
      <c r="PKL67" s="257"/>
      <c r="PKM67" s="257"/>
      <c r="PKN67" s="257"/>
      <c r="PKO67" s="257"/>
      <c r="PKP67" s="257"/>
      <c r="PKQ67" s="257"/>
      <c r="PKR67" s="257"/>
      <c r="PKS67" s="257"/>
      <c r="PKT67" s="257"/>
      <c r="PKU67" s="257"/>
      <c r="PKV67" s="257"/>
      <c r="PKW67" s="257"/>
      <c r="PKX67" s="257"/>
      <c r="PKY67" s="257"/>
      <c r="PKZ67" s="257"/>
      <c r="PLA67" s="257"/>
      <c r="PLB67" s="257"/>
      <c r="PLC67" s="257"/>
      <c r="PLD67" s="257"/>
      <c r="PLE67" s="257"/>
      <c r="PLF67" s="257"/>
      <c r="PLG67" s="257"/>
      <c r="PLH67" s="257"/>
      <c r="PLI67" s="257"/>
      <c r="PLJ67" s="257"/>
      <c r="PLK67" s="257"/>
      <c r="PLL67" s="257"/>
      <c r="PLM67" s="257"/>
      <c r="PLN67" s="257"/>
      <c r="PLO67" s="257"/>
      <c r="PLP67" s="257"/>
      <c r="PLQ67" s="257"/>
      <c r="PLR67" s="257"/>
      <c r="PLS67" s="257"/>
      <c r="PLT67" s="257"/>
      <c r="PLU67" s="257"/>
      <c r="PLV67" s="257"/>
      <c r="PLW67" s="257"/>
      <c r="PLX67" s="257"/>
      <c r="PLY67" s="257"/>
      <c r="PLZ67" s="257"/>
      <c r="PMA67" s="257"/>
      <c r="PMB67" s="257"/>
      <c r="PMC67" s="257"/>
      <c r="PMD67" s="257"/>
      <c r="PME67" s="257"/>
      <c r="PMF67" s="257"/>
      <c r="PMG67" s="257"/>
      <c r="PMH67" s="257"/>
      <c r="PMI67" s="257"/>
      <c r="PMJ67" s="257"/>
      <c r="PMK67" s="257"/>
      <c r="PML67" s="257"/>
      <c r="PMM67" s="257"/>
      <c r="PMN67" s="257"/>
      <c r="PMO67" s="257"/>
      <c r="PMP67" s="257"/>
      <c r="PMQ67" s="257"/>
      <c r="PMR67" s="257"/>
      <c r="PMS67" s="257"/>
      <c r="PMT67" s="257"/>
      <c r="PMU67" s="257"/>
      <c r="PMV67" s="257"/>
      <c r="PMW67" s="257"/>
      <c r="PMX67" s="257"/>
      <c r="PMY67" s="257"/>
      <c r="PMZ67" s="257"/>
      <c r="PNA67" s="257"/>
      <c r="PNB67" s="257"/>
      <c r="PNC67" s="257"/>
      <c r="PND67" s="257"/>
      <c r="PNE67" s="257"/>
      <c r="PNF67" s="257"/>
      <c r="PNG67" s="257"/>
      <c r="PNH67" s="257"/>
      <c r="PNI67" s="257"/>
      <c r="PNJ67" s="257"/>
      <c r="PNK67" s="257"/>
      <c r="PNL67" s="257"/>
      <c r="PNM67" s="257"/>
      <c r="PNN67" s="257"/>
      <c r="PNO67" s="257"/>
      <c r="PNP67" s="257"/>
      <c r="PNQ67" s="257"/>
      <c r="PNR67" s="257"/>
      <c r="PNS67" s="257"/>
      <c r="PNT67" s="257"/>
      <c r="PNU67" s="257"/>
      <c r="PNV67" s="257"/>
      <c r="PNW67" s="257"/>
      <c r="PNX67" s="257"/>
      <c r="PNY67" s="257"/>
      <c r="PNZ67" s="257"/>
      <c r="POA67" s="257"/>
      <c r="POB67" s="257"/>
      <c r="POC67" s="257"/>
      <c r="POD67" s="257"/>
      <c r="POE67" s="257"/>
      <c r="POF67" s="257"/>
      <c r="POG67" s="257"/>
      <c r="POH67" s="257"/>
      <c r="POI67" s="257"/>
      <c r="POJ67" s="257"/>
      <c r="POK67" s="257"/>
      <c r="POL67" s="257"/>
      <c r="POM67" s="257"/>
      <c r="PON67" s="257"/>
      <c r="POO67" s="257"/>
      <c r="POP67" s="257"/>
      <c r="POQ67" s="257"/>
      <c r="POR67" s="257"/>
      <c r="POS67" s="257"/>
      <c r="POT67" s="257"/>
      <c r="POU67" s="257"/>
      <c r="POV67" s="257"/>
      <c r="POW67" s="257"/>
      <c r="POX67" s="257"/>
      <c r="POY67" s="257"/>
      <c r="POZ67" s="257"/>
      <c r="PPA67" s="257"/>
      <c r="PPB67" s="257"/>
      <c r="PPC67" s="257"/>
      <c r="PPD67" s="257"/>
      <c r="PPE67" s="257"/>
      <c r="PPF67" s="257"/>
      <c r="PPG67" s="257"/>
      <c r="PPH67" s="257"/>
      <c r="PPI67" s="257"/>
      <c r="PPJ67" s="257"/>
      <c r="PPK67" s="257"/>
      <c r="PPL67" s="257"/>
      <c r="PPM67" s="257"/>
      <c r="PPN67" s="257"/>
      <c r="PPO67" s="257"/>
      <c r="PPP67" s="257"/>
      <c r="PPQ67" s="257"/>
      <c r="PPR67" s="257"/>
      <c r="PPS67" s="257"/>
      <c r="PPT67" s="257"/>
      <c r="PPU67" s="257"/>
      <c r="PPV67" s="257"/>
      <c r="PPW67" s="257"/>
      <c r="PPX67" s="257"/>
      <c r="PPY67" s="257"/>
      <c r="PPZ67" s="257"/>
      <c r="PQA67" s="257"/>
      <c r="PQB67" s="257"/>
      <c r="PQC67" s="257"/>
      <c r="PQD67" s="257"/>
      <c r="PQE67" s="257"/>
      <c r="PQF67" s="257"/>
      <c r="PQG67" s="257"/>
      <c r="PQH67" s="257"/>
      <c r="PQI67" s="257"/>
      <c r="PQJ67" s="257"/>
      <c r="PQK67" s="257"/>
      <c r="PQL67" s="257"/>
      <c r="PQM67" s="257"/>
      <c r="PQN67" s="257"/>
      <c r="PQO67" s="257"/>
      <c r="PQP67" s="257"/>
      <c r="PQQ67" s="257"/>
      <c r="PQR67" s="257"/>
      <c r="PQS67" s="257"/>
      <c r="PQT67" s="257"/>
      <c r="PQU67" s="257"/>
      <c r="PQV67" s="257"/>
      <c r="PQW67" s="257"/>
      <c r="PQX67" s="257"/>
      <c r="PQY67" s="257"/>
      <c r="PQZ67" s="257"/>
      <c r="PRA67" s="257"/>
      <c r="PRB67" s="257"/>
      <c r="PRC67" s="257"/>
      <c r="PRD67" s="257"/>
      <c r="PRE67" s="257"/>
      <c r="PRF67" s="257"/>
      <c r="PRG67" s="257"/>
      <c r="PRH67" s="257"/>
      <c r="PRI67" s="257"/>
      <c r="PRJ67" s="257"/>
      <c r="PRK67" s="257"/>
      <c r="PRL67" s="257"/>
      <c r="PRM67" s="257"/>
      <c r="PRN67" s="257"/>
      <c r="PRO67" s="257"/>
      <c r="PRP67" s="257"/>
      <c r="PRQ67" s="257"/>
      <c r="PRR67" s="257"/>
      <c r="PRS67" s="257"/>
      <c r="PRT67" s="257"/>
      <c r="PRU67" s="257"/>
      <c r="PRV67" s="257"/>
      <c r="PRW67" s="257"/>
      <c r="PRX67" s="257"/>
      <c r="PRY67" s="257"/>
      <c r="PRZ67" s="257"/>
      <c r="PSA67" s="257"/>
      <c r="PSB67" s="257"/>
      <c r="PSC67" s="257"/>
      <c r="PSD67" s="257"/>
      <c r="PSE67" s="257"/>
      <c r="PSF67" s="257"/>
      <c r="PSG67" s="257"/>
      <c r="PSH67" s="257"/>
      <c r="PSI67" s="257"/>
      <c r="PSJ67" s="257"/>
      <c r="PSK67" s="257"/>
      <c r="PSL67" s="257"/>
      <c r="PSM67" s="257"/>
      <c r="PSN67" s="257"/>
      <c r="PSO67" s="257"/>
      <c r="PSP67" s="257"/>
      <c r="PSQ67" s="257"/>
      <c r="PSR67" s="257"/>
      <c r="PSS67" s="257"/>
      <c r="PST67" s="257"/>
      <c r="PSU67" s="257"/>
      <c r="PSV67" s="257"/>
      <c r="PSW67" s="257"/>
      <c r="PSX67" s="257"/>
      <c r="PSY67" s="257"/>
      <c r="PSZ67" s="257"/>
      <c r="PTA67" s="257"/>
      <c r="PTB67" s="257"/>
      <c r="PTC67" s="257"/>
      <c r="PTD67" s="257"/>
      <c r="PTE67" s="257"/>
      <c r="PTF67" s="257"/>
      <c r="PTG67" s="257"/>
      <c r="PTH67" s="257"/>
      <c r="PTI67" s="257"/>
      <c r="PTJ67" s="257"/>
      <c r="PTK67" s="257"/>
      <c r="PTL67" s="257"/>
      <c r="PTM67" s="257"/>
      <c r="PTN67" s="257"/>
      <c r="PTO67" s="257"/>
      <c r="PTP67" s="257"/>
      <c r="PTQ67" s="257"/>
      <c r="PTR67" s="257"/>
      <c r="PTS67" s="257"/>
      <c r="PTT67" s="257"/>
      <c r="PTU67" s="257"/>
      <c r="PTV67" s="257"/>
      <c r="PTW67" s="257"/>
      <c r="PTX67" s="257"/>
      <c r="PTY67" s="257"/>
      <c r="PTZ67" s="257"/>
      <c r="PUA67" s="257"/>
      <c r="PUB67" s="257"/>
      <c r="PUC67" s="257"/>
      <c r="PUD67" s="257"/>
      <c r="PUE67" s="257"/>
      <c r="PUF67" s="257"/>
      <c r="PUG67" s="257"/>
      <c r="PUH67" s="257"/>
      <c r="PUI67" s="257"/>
      <c r="PUJ67" s="257"/>
      <c r="PUK67" s="257"/>
      <c r="PUL67" s="257"/>
      <c r="PUM67" s="257"/>
      <c r="PUN67" s="257"/>
      <c r="PUO67" s="257"/>
      <c r="PUP67" s="257"/>
      <c r="PUQ67" s="257"/>
      <c r="PUR67" s="257"/>
      <c r="PUS67" s="257"/>
      <c r="PUT67" s="257"/>
      <c r="PUU67" s="257"/>
      <c r="PUV67" s="257"/>
      <c r="PUW67" s="257"/>
      <c r="PUX67" s="257"/>
      <c r="PUY67" s="257"/>
      <c r="PUZ67" s="257"/>
      <c r="PVA67" s="257"/>
      <c r="PVB67" s="257"/>
      <c r="PVC67" s="257"/>
      <c r="PVD67" s="257"/>
      <c r="PVE67" s="257"/>
      <c r="PVF67" s="257"/>
      <c r="PVG67" s="257"/>
      <c r="PVH67" s="257"/>
      <c r="PVI67" s="257"/>
      <c r="PVJ67" s="257"/>
      <c r="PVK67" s="257"/>
      <c r="PVL67" s="257"/>
      <c r="PVM67" s="257"/>
      <c r="PVN67" s="257"/>
      <c r="PVO67" s="257"/>
      <c r="PVP67" s="257"/>
      <c r="PVQ67" s="257"/>
      <c r="PVR67" s="257"/>
      <c r="PVS67" s="257"/>
      <c r="PVT67" s="257"/>
      <c r="PVU67" s="257"/>
      <c r="PVV67" s="257"/>
      <c r="PVW67" s="257"/>
      <c r="PVX67" s="257"/>
      <c r="PVY67" s="257"/>
      <c r="PVZ67" s="257"/>
      <c r="PWA67" s="257"/>
      <c r="PWB67" s="257"/>
      <c r="PWC67" s="257"/>
      <c r="PWD67" s="257"/>
      <c r="PWE67" s="257"/>
      <c r="PWF67" s="257"/>
      <c r="PWG67" s="257"/>
      <c r="PWH67" s="257"/>
      <c r="PWI67" s="257"/>
      <c r="PWJ67" s="257"/>
      <c r="PWK67" s="257"/>
      <c r="PWL67" s="257"/>
      <c r="PWM67" s="257"/>
      <c r="PWN67" s="257"/>
      <c r="PWO67" s="257"/>
      <c r="PWP67" s="257"/>
      <c r="PWQ67" s="257"/>
      <c r="PWR67" s="257"/>
      <c r="PWS67" s="257"/>
      <c r="PWT67" s="257"/>
      <c r="PWU67" s="257"/>
      <c r="PWV67" s="257"/>
      <c r="PWW67" s="257"/>
      <c r="PWX67" s="257"/>
      <c r="PWY67" s="257"/>
      <c r="PWZ67" s="257"/>
      <c r="PXA67" s="257"/>
      <c r="PXB67" s="257"/>
      <c r="PXC67" s="257"/>
      <c r="PXD67" s="257"/>
      <c r="PXE67" s="257"/>
      <c r="PXF67" s="257"/>
      <c r="PXG67" s="257"/>
      <c r="PXH67" s="257"/>
      <c r="PXI67" s="257"/>
      <c r="PXJ67" s="257"/>
      <c r="PXK67" s="257"/>
      <c r="PXL67" s="257"/>
      <c r="PXM67" s="257"/>
      <c r="PXN67" s="257"/>
      <c r="PXO67" s="257"/>
      <c r="PXP67" s="257"/>
      <c r="PXQ67" s="257"/>
      <c r="PXR67" s="257"/>
      <c r="PXS67" s="257"/>
      <c r="PXT67" s="257"/>
      <c r="PXU67" s="257"/>
      <c r="PXV67" s="257"/>
      <c r="PXW67" s="257"/>
      <c r="PXX67" s="257"/>
      <c r="PXY67" s="257"/>
      <c r="PXZ67" s="257"/>
      <c r="PYA67" s="257"/>
      <c r="PYB67" s="257"/>
      <c r="PYC67" s="257"/>
      <c r="PYD67" s="257"/>
      <c r="PYE67" s="257"/>
      <c r="PYF67" s="257"/>
      <c r="PYG67" s="257"/>
      <c r="PYH67" s="257"/>
      <c r="PYI67" s="257"/>
      <c r="PYJ67" s="257"/>
      <c r="PYK67" s="257"/>
      <c r="PYL67" s="257"/>
      <c r="PYM67" s="257"/>
      <c r="PYN67" s="257"/>
      <c r="PYO67" s="257"/>
      <c r="PYP67" s="257"/>
      <c r="PYQ67" s="257"/>
      <c r="PYR67" s="257"/>
      <c r="PYS67" s="257"/>
      <c r="PYT67" s="257"/>
      <c r="PYU67" s="257"/>
      <c r="PYV67" s="257"/>
      <c r="PYW67" s="257"/>
      <c r="PYX67" s="257"/>
      <c r="PYY67" s="257"/>
      <c r="PYZ67" s="257"/>
      <c r="PZA67" s="257"/>
      <c r="PZB67" s="257"/>
      <c r="PZC67" s="257"/>
      <c r="PZD67" s="257"/>
      <c r="PZE67" s="257"/>
      <c r="PZF67" s="257"/>
      <c r="PZG67" s="257"/>
      <c r="PZH67" s="257"/>
      <c r="PZI67" s="257"/>
      <c r="PZJ67" s="257"/>
      <c r="PZK67" s="257"/>
      <c r="PZL67" s="257"/>
      <c r="PZM67" s="257"/>
      <c r="PZN67" s="257"/>
      <c r="PZO67" s="257"/>
      <c r="PZP67" s="257"/>
      <c r="PZQ67" s="257"/>
      <c r="PZR67" s="257"/>
      <c r="PZS67" s="257"/>
      <c r="PZT67" s="257"/>
      <c r="PZU67" s="257"/>
      <c r="PZV67" s="257"/>
      <c r="PZW67" s="257"/>
      <c r="PZX67" s="257"/>
      <c r="PZY67" s="257"/>
      <c r="PZZ67" s="257"/>
      <c r="QAA67" s="257"/>
      <c r="QAB67" s="257"/>
      <c r="QAC67" s="257"/>
      <c r="QAD67" s="257"/>
      <c r="QAE67" s="257"/>
      <c r="QAF67" s="257"/>
      <c r="QAG67" s="257"/>
      <c r="QAH67" s="257"/>
      <c r="QAI67" s="257"/>
      <c r="QAJ67" s="257"/>
      <c r="QAK67" s="257"/>
      <c r="QAL67" s="257"/>
      <c r="QAM67" s="257"/>
      <c r="QAN67" s="257"/>
      <c r="QAO67" s="257"/>
      <c r="QAP67" s="257"/>
      <c r="QAQ67" s="257"/>
      <c r="QAR67" s="257"/>
      <c r="QAS67" s="257"/>
      <c r="QAT67" s="257"/>
      <c r="QAU67" s="257"/>
      <c r="QAV67" s="257"/>
      <c r="QAW67" s="257"/>
      <c r="QAX67" s="257"/>
      <c r="QAY67" s="257"/>
      <c r="QAZ67" s="257"/>
      <c r="QBA67" s="257"/>
      <c r="QBB67" s="257"/>
      <c r="QBC67" s="257"/>
      <c r="QBD67" s="257"/>
      <c r="QBE67" s="257"/>
      <c r="QBF67" s="257"/>
      <c r="QBG67" s="257"/>
      <c r="QBH67" s="257"/>
      <c r="QBI67" s="257"/>
      <c r="QBJ67" s="257"/>
      <c r="QBK67" s="257"/>
      <c r="QBL67" s="257"/>
      <c r="QBM67" s="257"/>
      <c r="QBN67" s="257"/>
      <c r="QBO67" s="257"/>
      <c r="QBP67" s="257"/>
      <c r="QBQ67" s="257"/>
      <c r="QBR67" s="257"/>
      <c r="QBS67" s="257"/>
      <c r="QBT67" s="257"/>
      <c r="QBU67" s="257"/>
      <c r="QBV67" s="257"/>
      <c r="QBW67" s="257"/>
      <c r="QBX67" s="257"/>
      <c r="QBY67" s="257"/>
      <c r="QBZ67" s="257"/>
      <c r="QCA67" s="257"/>
      <c r="QCB67" s="257"/>
      <c r="QCC67" s="257"/>
      <c r="QCD67" s="257"/>
      <c r="QCE67" s="257"/>
      <c r="QCF67" s="257"/>
      <c r="QCG67" s="257"/>
      <c r="QCH67" s="257"/>
      <c r="QCI67" s="257"/>
      <c r="QCJ67" s="257"/>
      <c r="QCK67" s="257"/>
      <c r="QCL67" s="257"/>
      <c r="QCM67" s="257"/>
      <c r="QCN67" s="257"/>
      <c r="QCO67" s="257"/>
      <c r="QCP67" s="257"/>
      <c r="QCQ67" s="257"/>
      <c r="QCR67" s="257"/>
      <c r="QCS67" s="257"/>
      <c r="QCT67" s="257"/>
      <c r="QCU67" s="257"/>
      <c r="QCV67" s="257"/>
      <c r="QCW67" s="257"/>
      <c r="QCX67" s="257"/>
      <c r="QCY67" s="257"/>
      <c r="QCZ67" s="257"/>
      <c r="QDA67" s="257"/>
      <c r="QDB67" s="257"/>
      <c r="QDC67" s="257"/>
      <c r="QDD67" s="257"/>
      <c r="QDE67" s="257"/>
      <c r="QDF67" s="257"/>
      <c r="QDG67" s="257"/>
      <c r="QDH67" s="257"/>
      <c r="QDI67" s="257"/>
      <c r="QDJ67" s="257"/>
      <c r="QDK67" s="257"/>
      <c r="QDL67" s="257"/>
      <c r="QDM67" s="257"/>
      <c r="QDN67" s="257"/>
      <c r="QDO67" s="257"/>
      <c r="QDP67" s="257"/>
      <c r="QDQ67" s="257"/>
      <c r="QDR67" s="257"/>
      <c r="QDS67" s="257"/>
      <c r="QDT67" s="257"/>
      <c r="QDU67" s="257"/>
      <c r="QDV67" s="257"/>
      <c r="QDW67" s="257"/>
      <c r="QDX67" s="257"/>
      <c r="QDY67" s="257"/>
      <c r="QDZ67" s="257"/>
      <c r="QEA67" s="257"/>
      <c r="QEB67" s="257"/>
      <c r="QEC67" s="257"/>
      <c r="QED67" s="257"/>
      <c r="QEE67" s="257"/>
      <c r="QEF67" s="257"/>
      <c r="QEG67" s="257"/>
      <c r="QEH67" s="257"/>
      <c r="QEI67" s="257"/>
      <c r="QEJ67" s="257"/>
      <c r="QEK67" s="257"/>
      <c r="QEL67" s="257"/>
      <c r="QEM67" s="257"/>
      <c r="QEN67" s="257"/>
      <c r="QEO67" s="257"/>
      <c r="QEP67" s="257"/>
      <c r="QEQ67" s="257"/>
      <c r="QER67" s="257"/>
      <c r="QES67" s="257"/>
      <c r="QET67" s="257"/>
      <c r="QEU67" s="257"/>
      <c r="QEV67" s="257"/>
      <c r="QEW67" s="257"/>
      <c r="QEX67" s="257"/>
      <c r="QEY67" s="257"/>
      <c r="QEZ67" s="257"/>
      <c r="QFA67" s="257"/>
      <c r="QFB67" s="257"/>
      <c r="QFC67" s="257"/>
      <c r="QFD67" s="257"/>
      <c r="QFE67" s="257"/>
      <c r="QFF67" s="257"/>
      <c r="QFG67" s="257"/>
      <c r="QFH67" s="257"/>
      <c r="QFI67" s="257"/>
      <c r="QFJ67" s="257"/>
      <c r="QFK67" s="257"/>
      <c r="QFL67" s="257"/>
      <c r="QFM67" s="257"/>
      <c r="QFN67" s="257"/>
      <c r="QFO67" s="257"/>
      <c r="QFP67" s="257"/>
      <c r="QFQ67" s="257"/>
      <c r="QFR67" s="257"/>
      <c r="QFS67" s="257"/>
      <c r="QFT67" s="257"/>
      <c r="QFU67" s="257"/>
      <c r="QFV67" s="257"/>
      <c r="QFW67" s="257"/>
      <c r="QFX67" s="257"/>
      <c r="QFY67" s="257"/>
      <c r="QFZ67" s="257"/>
      <c r="QGA67" s="257"/>
      <c r="QGB67" s="257"/>
      <c r="QGC67" s="257"/>
      <c r="QGD67" s="257"/>
      <c r="QGE67" s="257"/>
      <c r="QGF67" s="257"/>
      <c r="QGG67" s="257"/>
      <c r="QGH67" s="257"/>
      <c r="QGI67" s="257"/>
      <c r="QGJ67" s="257"/>
      <c r="QGK67" s="257"/>
      <c r="QGL67" s="257"/>
      <c r="QGM67" s="257"/>
      <c r="QGN67" s="257"/>
      <c r="QGO67" s="257"/>
      <c r="QGP67" s="257"/>
      <c r="QGQ67" s="257"/>
      <c r="QGR67" s="257"/>
      <c r="QGS67" s="257"/>
      <c r="QGT67" s="257"/>
      <c r="QGU67" s="257"/>
      <c r="QGV67" s="257"/>
      <c r="QGW67" s="257"/>
      <c r="QGX67" s="257"/>
      <c r="QGY67" s="257"/>
      <c r="QGZ67" s="257"/>
      <c r="QHA67" s="257"/>
      <c r="QHB67" s="257"/>
      <c r="QHC67" s="257"/>
      <c r="QHD67" s="257"/>
      <c r="QHE67" s="257"/>
      <c r="QHF67" s="257"/>
      <c r="QHG67" s="257"/>
      <c r="QHH67" s="257"/>
      <c r="QHI67" s="257"/>
      <c r="QHJ67" s="257"/>
      <c r="QHK67" s="257"/>
      <c r="QHL67" s="257"/>
      <c r="QHM67" s="257"/>
      <c r="QHN67" s="257"/>
      <c r="QHO67" s="257"/>
      <c r="QHP67" s="257"/>
      <c r="QHQ67" s="257"/>
      <c r="QHR67" s="257"/>
      <c r="QHS67" s="257"/>
      <c r="QHT67" s="257"/>
      <c r="QHU67" s="257"/>
      <c r="QHV67" s="257"/>
      <c r="QHW67" s="257"/>
      <c r="QHX67" s="257"/>
      <c r="QHY67" s="257"/>
      <c r="QHZ67" s="257"/>
      <c r="QIA67" s="257"/>
      <c r="QIB67" s="257"/>
      <c r="QIC67" s="257"/>
      <c r="QID67" s="257"/>
      <c r="QIE67" s="257"/>
      <c r="QIF67" s="257"/>
      <c r="QIG67" s="257"/>
      <c r="QIH67" s="257"/>
      <c r="QII67" s="257"/>
      <c r="QIJ67" s="257"/>
      <c r="QIK67" s="257"/>
      <c r="QIL67" s="257"/>
      <c r="QIM67" s="257"/>
      <c r="QIN67" s="257"/>
      <c r="QIO67" s="257"/>
      <c r="QIP67" s="257"/>
      <c r="QIQ67" s="257"/>
      <c r="QIR67" s="257"/>
      <c r="QIS67" s="257"/>
      <c r="QIT67" s="257"/>
      <c r="QIU67" s="257"/>
      <c r="QIV67" s="257"/>
      <c r="QIW67" s="257"/>
      <c r="QIX67" s="257"/>
      <c r="QIY67" s="257"/>
      <c r="QIZ67" s="257"/>
      <c r="QJA67" s="257"/>
      <c r="QJB67" s="257"/>
      <c r="QJC67" s="257"/>
      <c r="QJD67" s="257"/>
      <c r="QJE67" s="257"/>
      <c r="QJF67" s="257"/>
      <c r="QJG67" s="257"/>
      <c r="QJH67" s="257"/>
      <c r="QJI67" s="257"/>
      <c r="QJJ67" s="257"/>
      <c r="QJK67" s="257"/>
      <c r="QJL67" s="257"/>
      <c r="QJM67" s="257"/>
      <c r="QJN67" s="257"/>
      <c r="QJO67" s="257"/>
      <c r="QJP67" s="257"/>
      <c r="QJQ67" s="257"/>
      <c r="QJR67" s="257"/>
      <c r="QJS67" s="257"/>
      <c r="QJT67" s="257"/>
      <c r="QJU67" s="257"/>
      <c r="QJV67" s="257"/>
      <c r="QJW67" s="257"/>
      <c r="QJX67" s="257"/>
      <c r="QJY67" s="257"/>
      <c r="QJZ67" s="257"/>
      <c r="QKA67" s="257"/>
      <c r="QKB67" s="257"/>
      <c r="QKC67" s="257"/>
      <c r="QKD67" s="257"/>
      <c r="QKE67" s="257"/>
      <c r="QKF67" s="257"/>
      <c r="QKG67" s="257"/>
      <c r="QKH67" s="257"/>
      <c r="QKI67" s="257"/>
      <c r="QKJ67" s="257"/>
      <c r="QKK67" s="257"/>
      <c r="QKL67" s="257"/>
      <c r="QKM67" s="257"/>
      <c r="QKN67" s="257"/>
      <c r="QKO67" s="257"/>
      <c r="QKP67" s="257"/>
      <c r="QKQ67" s="257"/>
      <c r="QKR67" s="257"/>
      <c r="QKS67" s="257"/>
      <c r="QKT67" s="257"/>
      <c r="QKU67" s="257"/>
      <c r="QKV67" s="257"/>
      <c r="QKW67" s="257"/>
      <c r="QKX67" s="257"/>
      <c r="QKY67" s="257"/>
      <c r="QKZ67" s="257"/>
      <c r="QLA67" s="257"/>
      <c r="QLB67" s="257"/>
      <c r="QLC67" s="257"/>
      <c r="QLD67" s="257"/>
      <c r="QLE67" s="257"/>
      <c r="QLF67" s="257"/>
      <c r="QLG67" s="257"/>
      <c r="QLH67" s="257"/>
      <c r="QLI67" s="257"/>
      <c r="QLJ67" s="257"/>
      <c r="QLK67" s="257"/>
      <c r="QLL67" s="257"/>
      <c r="QLM67" s="257"/>
      <c r="QLN67" s="257"/>
      <c r="QLO67" s="257"/>
      <c r="QLP67" s="257"/>
      <c r="QLQ67" s="257"/>
      <c r="QLR67" s="257"/>
      <c r="QLS67" s="257"/>
      <c r="QLT67" s="257"/>
      <c r="QLU67" s="257"/>
      <c r="QLV67" s="257"/>
      <c r="QLW67" s="257"/>
      <c r="QLX67" s="257"/>
      <c r="QLY67" s="257"/>
      <c r="QLZ67" s="257"/>
      <c r="QMA67" s="257"/>
      <c r="QMB67" s="257"/>
      <c r="QMC67" s="257"/>
      <c r="QMD67" s="257"/>
      <c r="QME67" s="257"/>
      <c r="QMF67" s="257"/>
      <c r="QMG67" s="257"/>
      <c r="QMH67" s="257"/>
      <c r="QMI67" s="257"/>
      <c r="QMJ67" s="257"/>
      <c r="QMK67" s="257"/>
      <c r="QML67" s="257"/>
      <c r="QMM67" s="257"/>
      <c r="QMN67" s="257"/>
      <c r="QMO67" s="257"/>
      <c r="QMP67" s="257"/>
      <c r="QMQ67" s="257"/>
      <c r="QMR67" s="257"/>
      <c r="QMS67" s="257"/>
      <c r="QMT67" s="257"/>
      <c r="QMU67" s="257"/>
      <c r="QMV67" s="257"/>
      <c r="QMW67" s="257"/>
      <c r="QMX67" s="257"/>
      <c r="QMY67" s="257"/>
      <c r="QMZ67" s="257"/>
      <c r="QNA67" s="257"/>
      <c r="QNB67" s="257"/>
      <c r="QNC67" s="257"/>
      <c r="QND67" s="257"/>
      <c r="QNE67" s="257"/>
      <c r="QNF67" s="257"/>
      <c r="QNG67" s="257"/>
      <c r="QNH67" s="257"/>
      <c r="QNI67" s="257"/>
      <c r="QNJ67" s="257"/>
      <c r="QNK67" s="257"/>
      <c r="QNL67" s="257"/>
      <c r="QNM67" s="257"/>
      <c r="QNN67" s="257"/>
      <c r="QNO67" s="257"/>
      <c r="QNP67" s="257"/>
      <c r="QNQ67" s="257"/>
      <c r="QNR67" s="257"/>
      <c r="QNS67" s="257"/>
      <c r="QNT67" s="257"/>
      <c r="QNU67" s="257"/>
      <c r="QNV67" s="257"/>
      <c r="QNW67" s="257"/>
      <c r="QNX67" s="257"/>
      <c r="QNY67" s="257"/>
      <c r="QNZ67" s="257"/>
      <c r="QOA67" s="257"/>
      <c r="QOB67" s="257"/>
      <c r="QOC67" s="257"/>
      <c r="QOD67" s="257"/>
      <c r="QOE67" s="257"/>
      <c r="QOF67" s="257"/>
      <c r="QOG67" s="257"/>
      <c r="QOH67" s="257"/>
      <c r="QOI67" s="257"/>
      <c r="QOJ67" s="257"/>
      <c r="QOK67" s="257"/>
      <c r="QOL67" s="257"/>
      <c r="QOM67" s="257"/>
      <c r="QON67" s="257"/>
      <c r="QOO67" s="257"/>
      <c r="QOP67" s="257"/>
      <c r="QOQ67" s="257"/>
      <c r="QOR67" s="257"/>
      <c r="QOS67" s="257"/>
      <c r="QOT67" s="257"/>
      <c r="QOU67" s="257"/>
      <c r="QOV67" s="257"/>
      <c r="QOW67" s="257"/>
      <c r="QOX67" s="257"/>
      <c r="QOY67" s="257"/>
      <c r="QOZ67" s="257"/>
      <c r="QPA67" s="257"/>
      <c r="QPB67" s="257"/>
      <c r="QPC67" s="257"/>
      <c r="QPD67" s="257"/>
      <c r="QPE67" s="257"/>
      <c r="QPF67" s="257"/>
      <c r="QPG67" s="257"/>
      <c r="QPH67" s="257"/>
      <c r="QPI67" s="257"/>
      <c r="QPJ67" s="257"/>
      <c r="QPK67" s="257"/>
      <c r="QPL67" s="257"/>
      <c r="QPM67" s="257"/>
      <c r="QPN67" s="257"/>
      <c r="QPO67" s="257"/>
      <c r="QPP67" s="257"/>
      <c r="QPQ67" s="257"/>
      <c r="QPR67" s="257"/>
      <c r="QPS67" s="257"/>
      <c r="QPT67" s="257"/>
      <c r="QPU67" s="257"/>
      <c r="QPV67" s="257"/>
      <c r="QPW67" s="257"/>
      <c r="QPX67" s="257"/>
      <c r="QPY67" s="257"/>
      <c r="QPZ67" s="257"/>
      <c r="QQA67" s="257"/>
      <c r="QQB67" s="257"/>
      <c r="QQC67" s="257"/>
      <c r="QQD67" s="257"/>
      <c r="QQE67" s="257"/>
      <c r="QQF67" s="257"/>
      <c r="QQG67" s="257"/>
      <c r="QQH67" s="257"/>
      <c r="QQI67" s="257"/>
      <c r="QQJ67" s="257"/>
      <c r="QQK67" s="257"/>
      <c r="QQL67" s="257"/>
      <c r="QQM67" s="257"/>
      <c r="QQN67" s="257"/>
      <c r="QQO67" s="257"/>
      <c r="QQP67" s="257"/>
      <c r="QQQ67" s="257"/>
      <c r="QQR67" s="257"/>
      <c r="QQS67" s="257"/>
      <c r="QQT67" s="257"/>
      <c r="QQU67" s="257"/>
      <c r="QQV67" s="257"/>
      <c r="QQW67" s="257"/>
      <c r="QQX67" s="257"/>
      <c r="QQY67" s="257"/>
      <c r="QQZ67" s="257"/>
      <c r="QRA67" s="257"/>
      <c r="QRB67" s="257"/>
      <c r="QRC67" s="257"/>
      <c r="QRD67" s="257"/>
      <c r="QRE67" s="257"/>
      <c r="QRF67" s="257"/>
      <c r="QRG67" s="257"/>
      <c r="QRH67" s="257"/>
      <c r="QRI67" s="257"/>
      <c r="QRJ67" s="257"/>
      <c r="QRK67" s="257"/>
      <c r="QRL67" s="257"/>
      <c r="QRM67" s="257"/>
      <c r="QRN67" s="257"/>
      <c r="QRO67" s="257"/>
      <c r="QRP67" s="257"/>
      <c r="QRQ67" s="257"/>
      <c r="QRR67" s="257"/>
      <c r="QRS67" s="257"/>
      <c r="QRT67" s="257"/>
      <c r="QRU67" s="257"/>
      <c r="QRV67" s="257"/>
      <c r="QRW67" s="257"/>
      <c r="QRX67" s="257"/>
      <c r="QRY67" s="257"/>
      <c r="QRZ67" s="257"/>
      <c r="QSA67" s="257"/>
      <c r="QSB67" s="257"/>
      <c r="QSC67" s="257"/>
      <c r="QSD67" s="257"/>
      <c r="QSE67" s="257"/>
      <c r="QSF67" s="257"/>
      <c r="QSG67" s="257"/>
      <c r="QSH67" s="257"/>
      <c r="QSI67" s="257"/>
      <c r="QSJ67" s="257"/>
      <c r="QSK67" s="257"/>
      <c r="QSL67" s="257"/>
      <c r="QSM67" s="257"/>
      <c r="QSN67" s="257"/>
      <c r="QSO67" s="257"/>
      <c r="QSP67" s="257"/>
      <c r="QSQ67" s="257"/>
      <c r="QSR67" s="257"/>
      <c r="QSS67" s="257"/>
      <c r="QST67" s="257"/>
      <c r="QSU67" s="257"/>
      <c r="QSV67" s="257"/>
      <c r="QSW67" s="257"/>
      <c r="QSX67" s="257"/>
      <c r="QSY67" s="257"/>
      <c r="QSZ67" s="257"/>
      <c r="QTA67" s="257"/>
      <c r="QTB67" s="257"/>
      <c r="QTC67" s="257"/>
      <c r="QTD67" s="257"/>
      <c r="QTE67" s="257"/>
      <c r="QTF67" s="257"/>
      <c r="QTG67" s="257"/>
      <c r="QTH67" s="257"/>
      <c r="QTI67" s="257"/>
      <c r="QTJ67" s="257"/>
      <c r="QTK67" s="257"/>
      <c r="QTL67" s="257"/>
      <c r="QTM67" s="257"/>
      <c r="QTN67" s="257"/>
      <c r="QTO67" s="257"/>
      <c r="QTP67" s="257"/>
      <c r="QTQ67" s="257"/>
      <c r="QTR67" s="257"/>
      <c r="QTS67" s="257"/>
      <c r="QTT67" s="257"/>
      <c r="QTU67" s="257"/>
      <c r="QTV67" s="257"/>
      <c r="QTW67" s="257"/>
      <c r="QTX67" s="257"/>
      <c r="QTY67" s="257"/>
      <c r="QTZ67" s="257"/>
      <c r="QUA67" s="257"/>
      <c r="QUB67" s="257"/>
      <c r="QUC67" s="257"/>
      <c r="QUD67" s="257"/>
      <c r="QUE67" s="257"/>
      <c r="QUF67" s="257"/>
      <c r="QUG67" s="257"/>
      <c r="QUH67" s="257"/>
      <c r="QUI67" s="257"/>
      <c r="QUJ67" s="257"/>
      <c r="QUK67" s="257"/>
      <c r="QUL67" s="257"/>
      <c r="QUM67" s="257"/>
      <c r="QUN67" s="257"/>
      <c r="QUO67" s="257"/>
      <c r="QUP67" s="257"/>
      <c r="QUQ67" s="257"/>
      <c r="QUR67" s="257"/>
      <c r="QUS67" s="257"/>
      <c r="QUT67" s="257"/>
      <c r="QUU67" s="257"/>
      <c r="QUV67" s="257"/>
      <c r="QUW67" s="257"/>
      <c r="QUX67" s="257"/>
      <c r="QUY67" s="257"/>
      <c r="QUZ67" s="257"/>
      <c r="QVA67" s="257"/>
      <c r="QVB67" s="257"/>
      <c r="QVC67" s="257"/>
      <c r="QVD67" s="257"/>
      <c r="QVE67" s="257"/>
      <c r="QVF67" s="257"/>
      <c r="QVG67" s="257"/>
      <c r="QVH67" s="257"/>
      <c r="QVI67" s="257"/>
      <c r="QVJ67" s="257"/>
      <c r="QVK67" s="257"/>
      <c r="QVL67" s="257"/>
      <c r="QVM67" s="257"/>
      <c r="QVN67" s="257"/>
      <c r="QVO67" s="257"/>
      <c r="QVP67" s="257"/>
      <c r="QVQ67" s="257"/>
      <c r="QVR67" s="257"/>
      <c r="QVS67" s="257"/>
      <c r="QVT67" s="257"/>
      <c r="QVU67" s="257"/>
      <c r="QVV67" s="257"/>
      <c r="QVW67" s="257"/>
      <c r="QVX67" s="257"/>
      <c r="QVY67" s="257"/>
      <c r="QVZ67" s="257"/>
      <c r="QWA67" s="257"/>
      <c r="QWB67" s="257"/>
      <c r="QWC67" s="257"/>
      <c r="QWD67" s="257"/>
      <c r="QWE67" s="257"/>
      <c r="QWF67" s="257"/>
      <c r="QWG67" s="257"/>
      <c r="QWH67" s="257"/>
      <c r="QWI67" s="257"/>
      <c r="QWJ67" s="257"/>
      <c r="QWK67" s="257"/>
      <c r="QWL67" s="257"/>
      <c r="QWM67" s="257"/>
      <c r="QWN67" s="257"/>
      <c r="QWO67" s="257"/>
      <c r="QWP67" s="257"/>
      <c r="QWQ67" s="257"/>
      <c r="QWR67" s="257"/>
      <c r="QWS67" s="257"/>
      <c r="QWT67" s="257"/>
      <c r="QWU67" s="257"/>
      <c r="QWV67" s="257"/>
      <c r="QWW67" s="257"/>
      <c r="QWX67" s="257"/>
      <c r="QWY67" s="257"/>
      <c r="QWZ67" s="257"/>
      <c r="QXA67" s="257"/>
      <c r="QXB67" s="257"/>
      <c r="QXC67" s="257"/>
      <c r="QXD67" s="257"/>
      <c r="QXE67" s="257"/>
      <c r="QXF67" s="257"/>
      <c r="QXG67" s="257"/>
      <c r="QXH67" s="257"/>
      <c r="QXI67" s="257"/>
      <c r="QXJ67" s="257"/>
      <c r="QXK67" s="257"/>
      <c r="QXL67" s="257"/>
      <c r="QXM67" s="257"/>
      <c r="QXN67" s="257"/>
      <c r="QXO67" s="257"/>
      <c r="QXP67" s="257"/>
      <c r="QXQ67" s="257"/>
      <c r="QXR67" s="257"/>
      <c r="QXS67" s="257"/>
      <c r="QXT67" s="257"/>
      <c r="QXU67" s="257"/>
      <c r="QXV67" s="257"/>
      <c r="QXW67" s="257"/>
      <c r="QXX67" s="257"/>
      <c r="QXY67" s="257"/>
      <c r="QXZ67" s="257"/>
      <c r="QYA67" s="257"/>
      <c r="QYB67" s="257"/>
      <c r="QYC67" s="257"/>
      <c r="QYD67" s="257"/>
      <c r="QYE67" s="257"/>
      <c r="QYF67" s="257"/>
      <c r="QYG67" s="257"/>
      <c r="QYH67" s="257"/>
      <c r="QYI67" s="257"/>
      <c r="QYJ67" s="257"/>
      <c r="QYK67" s="257"/>
      <c r="QYL67" s="257"/>
      <c r="QYM67" s="257"/>
      <c r="QYN67" s="257"/>
      <c r="QYO67" s="257"/>
      <c r="QYP67" s="257"/>
      <c r="QYQ67" s="257"/>
      <c r="QYR67" s="257"/>
      <c r="QYS67" s="257"/>
      <c r="QYT67" s="257"/>
      <c r="QYU67" s="257"/>
      <c r="QYV67" s="257"/>
      <c r="QYW67" s="257"/>
      <c r="QYX67" s="257"/>
      <c r="QYY67" s="257"/>
      <c r="QYZ67" s="257"/>
      <c r="QZA67" s="257"/>
      <c r="QZB67" s="257"/>
      <c r="QZC67" s="257"/>
      <c r="QZD67" s="257"/>
      <c r="QZE67" s="257"/>
      <c r="QZF67" s="257"/>
      <c r="QZG67" s="257"/>
      <c r="QZH67" s="257"/>
      <c r="QZI67" s="257"/>
      <c r="QZJ67" s="257"/>
      <c r="QZK67" s="257"/>
      <c r="QZL67" s="257"/>
      <c r="QZM67" s="257"/>
      <c r="QZN67" s="257"/>
      <c r="QZO67" s="257"/>
      <c r="QZP67" s="257"/>
      <c r="QZQ67" s="257"/>
      <c r="QZR67" s="257"/>
      <c r="QZS67" s="257"/>
      <c r="QZT67" s="257"/>
      <c r="QZU67" s="257"/>
      <c r="QZV67" s="257"/>
      <c r="QZW67" s="257"/>
      <c r="QZX67" s="257"/>
      <c r="QZY67" s="257"/>
      <c r="QZZ67" s="257"/>
      <c r="RAA67" s="257"/>
      <c r="RAB67" s="257"/>
      <c r="RAC67" s="257"/>
      <c r="RAD67" s="257"/>
      <c r="RAE67" s="257"/>
      <c r="RAF67" s="257"/>
      <c r="RAG67" s="257"/>
      <c r="RAH67" s="257"/>
      <c r="RAI67" s="257"/>
      <c r="RAJ67" s="257"/>
      <c r="RAK67" s="257"/>
      <c r="RAL67" s="257"/>
      <c r="RAM67" s="257"/>
      <c r="RAN67" s="257"/>
      <c r="RAO67" s="257"/>
      <c r="RAP67" s="257"/>
      <c r="RAQ67" s="257"/>
      <c r="RAR67" s="257"/>
      <c r="RAS67" s="257"/>
      <c r="RAT67" s="257"/>
      <c r="RAU67" s="257"/>
      <c r="RAV67" s="257"/>
      <c r="RAW67" s="257"/>
      <c r="RAX67" s="257"/>
      <c r="RAY67" s="257"/>
      <c r="RAZ67" s="257"/>
      <c r="RBA67" s="257"/>
      <c r="RBB67" s="257"/>
      <c r="RBC67" s="257"/>
      <c r="RBD67" s="257"/>
      <c r="RBE67" s="257"/>
      <c r="RBF67" s="257"/>
      <c r="RBG67" s="257"/>
      <c r="RBH67" s="257"/>
      <c r="RBI67" s="257"/>
      <c r="RBJ67" s="257"/>
      <c r="RBK67" s="257"/>
      <c r="RBL67" s="257"/>
      <c r="RBM67" s="257"/>
      <c r="RBN67" s="257"/>
      <c r="RBO67" s="257"/>
      <c r="RBP67" s="257"/>
      <c r="RBQ67" s="257"/>
      <c r="RBR67" s="257"/>
      <c r="RBS67" s="257"/>
      <c r="RBT67" s="257"/>
      <c r="RBU67" s="257"/>
      <c r="RBV67" s="257"/>
      <c r="RBW67" s="257"/>
      <c r="RBX67" s="257"/>
      <c r="RBY67" s="257"/>
      <c r="RBZ67" s="257"/>
      <c r="RCA67" s="257"/>
      <c r="RCB67" s="257"/>
      <c r="RCC67" s="257"/>
      <c r="RCD67" s="257"/>
      <c r="RCE67" s="257"/>
      <c r="RCF67" s="257"/>
      <c r="RCG67" s="257"/>
      <c r="RCH67" s="257"/>
      <c r="RCI67" s="257"/>
      <c r="RCJ67" s="257"/>
      <c r="RCK67" s="257"/>
      <c r="RCL67" s="257"/>
      <c r="RCM67" s="257"/>
      <c r="RCN67" s="257"/>
      <c r="RCO67" s="257"/>
      <c r="RCP67" s="257"/>
      <c r="RCQ67" s="257"/>
      <c r="RCR67" s="257"/>
      <c r="RCS67" s="257"/>
      <c r="RCT67" s="257"/>
      <c r="RCU67" s="257"/>
      <c r="RCV67" s="257"/>
      <c r="RCW67" s="257"/>
      <c r="RCX67" s="257"/>
      <c r="RCY67" s="257"/>
      <c r="RCZ67" s="257"/>
      <c r="RDA67" s="257"/>
      <c r="RDB67" s="257"/>
      <c r="RDC67" s="257"/>
      <c r="RDD67" s="257"/>
      <c r="RDE67" s="257"/>
      <c r="RDF67" s="257"/>
      <c r="RDG67" s="257"/>
      <c r="RDH67" s="257"/>
      <c r="RDI67" s="257"/>
      <c r="RDJ67" s="257"/>
      <c r="RDK67" s="257"/>
      <c r="RDL67" s="257"/>
      <c r="RDM67" s="257"/>
      <c r="RDN67" s="257"/>
      <c r="RDO67" s="257"/>
      <c r="RDP67" s="257"/>
      <c r="RDQ67" s="257"/>
      <c r="RDR67" s="257"/>
      <c r="RDS67" s="257"/>
      <c r="RDT67" s="257"/>
      <c r="RDU67" s="257"/>
      <c r="RDV67" s="257"/>
      <c r="RDW67" s="257"/>
      <c r="RDX67" s="257"/>
      <c r="RDY67" s="257"/>
      <c r="RDZ67" s="257"/>
      <c r="REA67" s="257"/>
      <c r="REB67" s="257"/>
      <c r="REC67" s="257"/>
      <c r="RED67" s="257"/>
      <c r="REE67" s="257"/>
      <c r="REF67" s="257"/>
      <c r="REG67" s="257"/>
      <c r="REH67" s="257"/>
      <c r="REI67" s="257"/>
      <c r="REJ67" s="257"/>
      <c r="REK67" s="257"/>
      <c r="REL67" s="257"/>
      <c r="REM67" s="257"/>
      <c r="REN67" s="257"/>
      <c r="REO67" s="257"/>
      <c r="REP67" s="257"/>
      <c r="REQ67" s="257"/>
      <c r="RER67" s="257"/>
      <c r="RES67" s="257"/>
      <c r="RET67" s="257"/>
      <c r="REU67" s="257"/>
      <c r="REV67" s="257"/>
      <c r="REW67" s="257"/>
      <c r="REX67" s="257"/>
      <c r="REY67" s="257"/>
      <c r="REZ67" s="257"/>
      <c r="RFA67" s="257"/>
      <c r="RFB67" s="257"/>
      <c r="RFC67" s="257"/>
      <c r="RFD67" s="257"/>
      <c r="RFE67" s="257"/>
      <c r="RFF67" s="257"/>
      <c r="RFG67" s="257"/>
      <c r="RFH67" s="257"/>
      <c r="RFI67" s="257"/>
      <c r="RFJ67" s="257"/>
      <c r="RFK67" s="257"/>
      <c r="RFL67" s="257"/>
      <c r="RFM67" s="257"/>
      <c r="RFN67" s="257"/>
      <c r="RFO67" s="257"/>
      <c r="RFP67" s="257"/>
      <c r="RFQ67" s="257"/>
      <c r="RFR67" s="257"/>
      <c r="RFS67" s="257"/>
      <c r="RFT67" s="257"/>
      <c r="RFU67" s="257"/>
      <c r="RFV67" s="257"/>
      <c r="RFW67" s="257"/>
      <c r="RFX67" s="257"/>
      <c r="RFY67" s="257"/>
      <c r="RFZ67" s="257"/>
      <c r="RGA67" s="257"/>
      <c r="RGB67" s="257"/>
      <c r="RGC67" s="257"/>
      <c r="RGD67" s="257"/>
      <c r="RGE67" s="257"/>
      <c r="RGF67" s="257"/>
      <c r="RGG67" s="257"/>
      <c r="RGH67" s="257"/>
      <c r="RGI67" s="257"/>
      <c r="RGJ67" s="257"/>
      <c r="RGK67" s="257"/>
      <c r="RGL67" s="257"/>
      <c r="RGM67" s="257"/>
      <c r="RGN67" s="257"/>
      <c r="RGO67" s="257"/>
      <c r="RGP67" s="257"/>
      <c r="RGQ67" s="257"/>
      <c r="RGR67" s="257"/>
      <c r="RGS67" s="257"/>
      <c r="RGT67" s="257"/>
      <c r="RGU67" s="257"/>
      <c r="RGV67" s="257"/>
      <c r="RGW67" s="257"/>
      <c r="RGX67" s="257"/>
      <c r="RGY67" s="257"/>
      <c r="RGZ67" s="257"/>
      <c r="RHA67" s="257"/>
      <c r="RHB67" s="257"/>
      <c r="RHC67" s="257"/>
      <c r="RHD67" s="257"/>
      <c r="RHE67" s="257"/>
      <c r="RHF67" s="257"/>
      <c r="RHG67" s="257"/>
      <c r="RHH67" s="257"/>
      <c r="RHI67" s="257"/>
      <c r="RHJ67" s="257"/>
      <c r="RHK67" s="257"/>
      <c r="RHL67" s="257"/>
      <c r="RHM67" s="257"/>
      <c r="RHN67" s="257"/>
      <c r="RHO67" s="257"/>
      <c r="RHP67" s="257"/>
      <c r="RHQ67" s="257"/>
      <c r="RHR67" s="257"/>
      <c r="RHS67" s="257"/>
      <c r="RHT67" s="257"/>
      <c r="RHU67" s="257"/>
      <c r="RHV67" s="257"/>
      <c r="RHW67" s="257"/>
      <c r="RHX67" s="257"/>
      <c r="RHY67" s="257"/>
      <c r="RHZ67" s="257"/>
      <c r="RIA67" s="257"/>
      <c r="RIB67" s="257"/>
      <c r="RIC67" s="257"/>
      <c r="RID67" s="257"/>
      <c r="RIE67" s="257"/>
      <c r="RIF67" s="257"/>
      <c r="RIG67" s="257"/>
      <c r="RIH67" s="257"/>
      <c r="RII67" s="257"/>
      <c r="RIJ67" s="257"/>
      <c r="RIK67" s="257"/>
      <c r="RIL67" s="257"/>
      <c r="RIM67" s="257"/>
      <c r="RIN67" s="257"/>
      <c r="RIO67" s="257"/>
      <c r="RIP67" s="257"/>
      <c r="RIQ67" s="257"/>
      <c r="RIR67" s="257"/>
      <c r="RIS67" s="257"/>
      <c r="RIT67" s="257"/>
      <c r="RIU67" s="257"/>
      <c r="RIV67" s="257"/>
      <c r="RIW67" s="257"/>
      <c r="RIX67" s="257"/>
      <c r="RIY67" s="257"/>
      <c r="RIZ67" s="257"/>
      <c r="RJA67" s="257"/>
      <c r="RJB67" s="257"/>
      <c r="RJC67" s="257"/>
      <c r="RJD67" s="257"/>
      <c r="RJE67" s="257"/>
      <c r="RJF67" s="257"/>
      <c r="RJG67" s="257"/>
      <c r="RJH67" s="257"/>
      <c r="RJI67" s="257"/>
      <c r="RJJ67" s="257"/>
      <c r="RJK67" s="257"/>
      <c r="RJL67" s="257"/>
      <c r="RJM67" s="257"/>
      <c r="RJN67" s="257"/>
      <c r="RJO67" s="257"/>
      <c r="RJP67" s="257"/>
      <c r="RJQ67" s="257"/>
      <c r="RJR67" s="257"/>
      <c r="RJS67" s="257"/>
      <c r="RJT67" s="257"/>
      <c r="RJU67" s="257"/>
      <c r="RJV67" s="257"/>
      <c r="RJW67" s="257"/>
      <c r="RJX67" s="257"/>
      <c r="RJY67" s="257"/>
      <c r="RJZ67" s="257"/>
      <c r="RKA67" s="257"/>
      <c r="RKB67" s="257"/>
      <c r="RKC67" s="257"/>
      <c r="RKD67" s="257"/>
      <c r="RKE67" s="257"/>
      <c r="RKF67" s="257"/>
      <c r="RKG67" s="257"/>
      <c r="RKH67" s="257"/>
      <c r="RKI67" s="257"/>
      <c r="RKJ67" s="257"/>
      <c r="RKK67" s="257"/>
      <c r="RKL67" s="257"/>
      <c r="RKM67" s="257"/>
      <c r="RKN67" s="257"/>
      <c r="RKO67" s="257"/>
      <c r="RKP67" s="257"/>
      <c r="RKQ67" s="257"/>
      <c r="RKR67" s="257"/>
      <c r="RKS67" s="257"/>
      <c r="RKT67" s="257"/>
      <c r="RKU67" s="257"/>
      <c r="RKV67" s="257"/>
      <c r="RKW67" s="257"/>
      <c r="RKX67" s="257"/>
      <c r="RKY67" s="257"/>
      <c r="RKZ67" s="257"/>
      <c r="RLA67" s="257"/>
      <c r="RLB67" s="257"/>
      <c r="RLC67" s="257"/>
      <c r="RLD67" s="257"/>
      <c r="RLE67" s="257"/>
      <c r="RLF67" s="257"/>
      <c r="RLG67" s="257"/>
      <c r="RLH67" s="257"/>
      <c r="RLI67" s="257"/>
      <c r="RLJ67" s="257"/>
      <c r="RLK67" s="257"/>
      <c r="RLL67" s="257"/>
      <c r="RLM67" s="257"/>
      <c r="RLN67" s="257"/>
      <c r="RLO67" s="257"/>
      <c r="RLP67" s="257"/>
      <c r="RLQ67" s="257"/>
      <c r="RLR67" s="257"/>
      <c r="RLS67" s="257"/>
      <c r="RLT67" s="257"/>
      <c r="RLU67" s="257"/>
      <c r="RLV67" s="257"/>
      <c r="RLW67" s="257"/>
      <c r="RLX67" s="257"/>
      <c r="RLY67" s="257"/>
      <c r="RLZ67" s="257"/>
      <c r="RMA67" s="257"/>
      <c r="RMB67" s="257"/>
      <c r="RMC67" s="257"/>
      <c r="RMD67" s="257"/>
      <c r="RME67" s="257"/>
      <c r="RMF67" s="257"/>
      <c r="RMG67" s="257"/>
      <c r="RMH67" s="257"/>
      <c r="RMI67" s="257"/>
      <c r="RMJ67" s="257"/>
      <c r="RMK67" s="257"/>
      <c r="RML67" s="257"/>
      <c r="RMM67" s="257"/>
      <c r="RMN67" s="257"/>
      <c r="RMO67" s="257"/>
      <c r="RMP67" s="257"/>
      <c r="RMQ67" s="257"/>
      <c r="RMR67" s="257"/>
      <c r="RMS67" s="257"/>
      <c r="RMT67" s="257"/>
      <c r="RMU67" s="257"/>
      <c r="RMV67" s="257"/>
      <c r="RMW67" s="257"/>
      <c r="RMX67" s="257"/>
      <c r="RMY67" s="257"/>
      <c r="RMZ67" s="257"/>
      <c r="RNA67" s="257"/>
      <c r="RNB67" s="257"/>
      <c r="RNC67" s="257"/>
      <c r="RND67" s="257"/>
      <c r="RNE67" s="257"/>
      <c r="RNF67" s="257"/>
      <c r="RNG67" s="257"/>
      <c r="RNH67" s="257"/>
      <c r="RNI67" s="257"/>
      <c r="RNJ67" s="257"/>
      <c r="RNK67" s="257"/>
      <c r="RNL67" s="257"/>
      <c r="RNM67" s="257"/>
      <c r="RNN67" s="257"/>
      <c r="RNO67" s="257"/>
      <c r="RNP67" s="257"/>
      <c r="RNQ67" s="257"/>
      <c r="RNR67" s="257"/>
      <c r="RNS67" s="257"/>
      <c r="RNT67" s="257"/>
      <c r="RNU67" s="257"/>
      <c r="RNV67" s="257"/>
      <c r="RNW67" s="257"/>
      <c r="RNX67" s="257"/>
      <c r="RNY67" s="257"/>
      <c r="RNZ67" s="257"/>
      <c r="ROA67" s="257"/>
      <c r="ROB67" s="257"/>
      <c r="ROC67" s="257"/>
      <c r="ROD67" s="257"/>
      <c r="ROE67" s="257"/>
      <c r="ROF67" s="257"/>
      <c r="ROG67" s="257"/>
      <c r="ROH67" s="257"/>
      <c r="ROI67" s="257"/>
      <c r="ROJ67" s="257"/>
      <c r="ROK67" s="257"/>
      <c r="ROL67" s="257"/>
      <c r="ROM67" s="257"/>
      <c r="RON67" s="257"/>
      <c r="ROO67" s="257"/>
      <c r="ROP67" s="257"/>
      <c r="ROQ67" s="257"/>
      <c r="ROR67" s="257"/>
      <c r="ROS67" s="257"/>
      <c r="ROT67" s="257"/>
      <c r="ROU67" s="257"/>
      <c r="ROV67" s="257"/>
      <c r="ROW67" s="257"/>
      <c r="ROX67" s="257"/>
      <c r="ROY67" s="257"/>
      <c r="ROZ67" s="257"/>
      <c r="RPA67" s="257"/>
      <c r="RPB67" s="257"/>
      <c r="RPC67" s="257"/>
      <c r="RPD67" s="257"/>
      <c r="RPE67" s="257"/>
      <c r="RPF67" s="257"/>
      <c r="RPG67" s="257"/>
      <c r="RPH67" s="257"/>
      <c r="RPI67" s="257"/>
      <c r="RPJ67" s="257"/>
      <c r="RPK67" s="257"/>
      <c r="RPL67" s="257"/>
      <c r="RPM67" s="257"/>
      <c r="RPN67" s="257"/>
      <c r="RPO67" s="257"/>
      <c r="RPP67" s="257"/>
      <c r="RPQ67" s="257"/>
      <c r="RPR67" s="257"/>
      <c r="RPS67" s="257"/>
      <c r="RPT67" s="257"/>
      <c r="RPU67" s="257"/>
      <c r="RPV67" s="257"/>
      <c r="RPW67" s="257"/>
      <c r="RPX67" s="257"/>
      <c r="RPY67" s="257"/>
      <c r="RPZ67" s="257"/>
      <c r="RQA67" s="257"/>
      <c r="RQB67" s="257"/>
      <c r="RQC67" s="257"/>
      <c r="RQD67" s="257"/>
      <c r="RQE67" s="257"/>
      <c r="RQF67" s="257"/>
      <c r="RQG67" s="257"/>
      <c r="RQH67" s="257"/>
      <c r="RQI67" s="257"/>
      <c r="RQJ67" s="257"/>
      <c r="RQK67" s="257"/>
      <c r="RQL67" s="257"/>
      <c r="RQM67" s="257"/>
      <c r="RQN67" s="257"/>
      <c r="RQO67" s="257"/>
      <c r="RQP67" s="257"/>
      <c r="RQQ67" s="257"/>
      <c r="RQR67" s="257"/>
      <c r="RQS67" s="257"/>
      <c r="RQT67" s="257"/>
      <c r="RQU67" s="257"/>
      <c r="RQV67" s="257"/>
      <c r="RQW67" s="257"/>
      <c r="RQX67" s="257"/>
      <c r="RQY67" s="257"/>
      <c r="RQZ67" s="257"/>
      <c r="RRA67" s="257"/>
      <c r="RRB67" s="257"/>
      <c r="RRC67" s="257"/>
      <c r="RRD67" s="257"/>
      <c r="RRE67" s="257"/>
      <c r="RRF67" s="257"/>
      <c r="RRG67" s="257"/>
      <c r="RRH67" s="257"/>
      <c r="RRI67" s="257"/>
      <c r="RRJ67" s="257"/>
      <c r="RRK67" s="257"/>
      <c r="RRL67" s="257"/>
      <c r="RRM67" s="257"/>
      <c r="RRN67" s="257"/>
      <c r="RRO67" s="257"/>
      <c r="RRP67" s="257"/>
      <c r="RRQ67" s="257"/>
      <c r="RRR67" s="257"/>
      <c r="RRS67" s="257"/>
      <c r="RRT67" s="257"/>
      <c r="RRU67" s="257"/>
      <c r="RRV67" s="257"/>
      <c r="RRW67" s="257"/>
      <c r="RRX67" s="257"/>
      <c r="RRY67" s="257"/>
      <c r="RRZ67" s="257"/>
      <c r="RSA67" s="257"/>
      <c r="RSB67" s="257"/>
      <c r="RSC67" s="257"/>
      <c r="RSD67" s="257"/>
      <c r="RSE67" s="257"/>
      <c r="RSF67" s="257"/>
      <c r="RSG67" s="257"/>
      <c r="RSH67" s="257"/>
      <c r="RSI67" s="257"/>
      <c r="RSJ67" s="257"/>
      <c r="RSK67" s="257"/>
      <c r="RSL67" s="257"/>
      <c r="RSM67" s="257"/>
      <c r="RSN67" s="257"/>
      <c r="RSO67" s="257"/>
      <c r="RSP67" s="257"/>
      <c r="RSQ67" s="257"/>
      <c r="RSR67" s="257"/>
      <c r="RSS67" s="257"/>
      <c r="RST67" s="257"/>
      <c r="RSU67" s="257"/>
      <c r="RSV67" s="257"/>
      <c r="RSW67" s="257"/>
      <c r="RSX67" s="257"/>
      <c r="RSY67" s="257"/>
      <c r="RSZ67" s="257"/>
      <c r="RTA67" s="257"/>
      <c r="RTB67" s="257"/>
      <c r="RTC67" s="257"/>
      <c r="RTD67" s="257"/>
      <c r="RTE67" s="257"/>
      <c r="RTF67" s="257"/>
      <c r="RTG67" s="257"/>
      <c r="RTH67" s="257"/>
      <c r="RTI67" s="257"/>
      <c r="RTJ67" s="257"/>
      <c r="RTK67" s="257"/>
      <c r="RTL67" s="257"/>
      <c r="RTM67" s="257"/>
      <c r="RTN67" s="257"/>
      <c r="RTO67" s="257"/>
      <c r="RTP67" s="257"/>
      <c r="RTQ67" s="257"/>
      <c r="RTR67" s="257"/>
      <c r="RTS67" s="257"/>
      <c r="RTT67" s="257"/>
      <c r="RTU67" s="257"/>
      <c r="RTV67" s="257"/>
      <c r="RTW67" s="257"/>
      <c r="RTX67" s="257"/>
      <c r="RTY67" s="257"/>
      <c r="RTZ67" s="257"/>
      <c r="RUA67" s="257"/>
      <c r="RUB67" s="257"/>
      <c r="RUC67" s="257"/>
      <c r="RUD67" s="257"/>
      <c r="RUE67" s="257"/>
      <c r="RUF67" s="257"/>
      <c r="RUG67" s="257"/>
      <c r="RUH67" s="257"/>
      <c r="RUI67" s="257"/>
      <c r="RUJ67" s="257"/>
      <c r="RUK67" s="257"/>
      <c r="RUL67" s="257"/>
      <c r="RUM67" s="257"/>
      <c r="RUN67" s="257"/>
      <c r="RUO67" s="257"/>
      <c r="RUP67" s="257"/>
      <c r="RUQ67" s="257"/>
      <c r="RUR67" s="257"/>
      <c r="RUS67" s="257"/>
      <c r="RUT67" s="257"/>
      <c r="RUU67" s="257"/>
      <c r="RUV67" s="257"/>
      <c r="RUW67" s="257"/>
      <c r="RUX67" s="257"/>
      <c r="RUY67" s="257"/>
      <c r="RUZ67" s="257"/>
      <c r="RVA67" s="257"/>
      <c r="RVB67" s="257"/>
      <c r="RVC67" s="257"/>
      <c r="RVD67" s="257"/>
      <c r="RVE67" s="257"/>
      <c r="RVF67" s="257"/>
      <c r="RVG67" s="257"/>
      <c r="RVH67" s="257"/>
      <c r="RVI67" s="257"/>
      <c r="RVJ67" s="257"/>
      <c r="RVK67" s="257"/>
      <c r="RVL67" s="257"/>
      <c r="RVM67" s="257"/>
      <c r="RVN67" s="257"/>
      <c r="RVO67" s="257"/>
      <c r="RVP67" s="257"/>
      <c r="RVQ67" s="257"/>
      <c r="RVR67" s="257"/>
      <c r="RVS67" s="257"/>
      <c r="RVT67" s="257"/>
      <c r="RVU67" s="257"/>
      <c r="RVV67" s="257"/>
      <c r="RVW67" s="257"/>
      <c r="RVX67" s="257"/>
      <c r="RVY67" s="257"/>
      <c r="RVZ67" s="257"/>
      <c r="RWA67" s="257"/>
      <c r="RWB67" s="257"/>
      <c r="RWC67" s="257"/>
      <c r="RWD67" s="257"/>
      <c r="RWE67" s="257"/>
      <c r="RWF67" s="257"/>
      <c r="RWG67" s="257"/>
      <c r="RWH67" s="257"/>
      <c r="RWI67" s="257"/>
      <c r="RWJ67" s="257"/>
      <c r="RWK67" s="257"/>
      <c r="RWL67" s="257"/>
      <c r="RWM67" s="257"/>
      <c r="RWN67" s="257"/>
      <c r="RWO67" s="257"/>
      <c r="RWP67" s="257"/>
      <c r="RWQ67" s="257"/>
      <c r="RWR67" s="257"/>
      <c r="RWS67" s="257"/>
      <c r="RWT67" s="257"/>
      <c r="RWU67" s="257"/>
      <c r="RWV67" s="257"/>
      <c r="RWW67" s="257"/>
      <c r="RWX67" s="257"/>
      <c r="RWY67" s="257"/>
      <c r="RWZ67" s="257"/>
      <c r="RXA67" s="257"/>
      <c r="RXB67" s="257"/>
      <c r="RXC67" s="257"/>
      <c r="RXD67" s="257"/>
      <c r="RXE67" s="257"/>
      <c r="RXF67" s="257"/>
      <c r="RXG67" s="257"/>
      <c r="RXH67" s="257"/>
      <c r="RXI67" s="257"/>
      <c r="RXJ67" s="257"/>
      <c r="RXK67" s="257"/>
      <c r="RXL67" s="257"/>
      <c r="RXM67" s="257"/>
      <c r="RXN67" s="257"/>
      <c r="RXO67" s="257"/>
      <c r="RXP67" s="257"/>
      <c r="RXQ67" s="257"/>
      <c r="RXR67" s="257"/>
      <c r="RXS67" s="257"/>
      <c r="RXT67" s="257"/>
      <c r="RXU67" s="257"/>
      <c r="RXV67" s="257"/>
      <c r="RXW67" s="257"/>
      <c r="RXX67" s="257"/>
      <c r="RXY67" s="257"/>
      <c r="RXZ67" s="257"/>
      <c r="RYA67" s="257"/>
      <c r="RYB67" s="257"/>
      <c r="RYC67" s="257"/>
      <c r="RYD67" s="257"/>
      <c r="RYE67" s="257"/>
      <c r="RYF67" s="257"/>
      <c r="RYG67" s="257"/>
      <c r="RYH67" s="257"/>
      <c r="RYI67" s="257"/>
      <c r="RYJ67" s="257"/>
      <c r="RYK67" s="257"/>
      <c r="RYL67" s="257"/>
      <c r="RYM67" s="257"/>
      <c r="RYN67" s="257"/>
      <c r="RYO67" s="257"/>
      <c r="RYP67" s="257"/>
      <c r="RYQ67" s="257"/>
      <c r="RYR67" s="257"/>
      <c r="RYS67" s="257"/>
      <c r="RYT67" s="257"/>
      <c r="RYU67" s="257"/>
      <c r="RYV67" s="257"/>
      <c r="RYW67" s="257"/>
      <c r="RYX67" s="257"/>
      <c r="RYY67" s="257"/>
      <c r="RYZ67" s="257"/>
      <c r="RZA67" s="257"/>
      <c r="RZB67" s="257"/>
      <c r="RZC67" s="257"/>
      <c r="RZD67" s="257"/>
      <c r="RZE67" s="257"/>
      <c r="RZF67" s="257"/>
      <c r="RZG67" s="257"/>
      <c r="RZH67" s="257"/>
      <c r="RZI67" s="257"/>
      <c r="RZJ67" s="257"/>
      <c r="RZK67" s="257"/>
      <c r="RZL67" s="257"/>
      <c r="RZM67" s="257"/>
      <c r="RZN67" s="257"/>
      <c r="RZO67" s="257"/>
      <c r="RZP67" s="257"/>
      <c r="RZQ67" s="257"/>
      <c r="RZR67" s="257"/>
      <c r="RZS67" s="257"/>
      <c r="RZT67" s="257"/>
      <c r="RZU67" s="257"/>
      <c r="RZV67" s="257"/>
      <c r="RZW67" s="257"/>
      <c r="RZX67" s="257"/>
      <c r="RZY67" s="257"/>
      <c r="RZZ67" s="257"/>
      <c r="SAA67" s="257"/>
      <c r="SAB67" s="257"/>
      <c r="SAC67" s="257"/>
      <c r="SAD67" s="257"/>
      <c r="SAE67" s="257"/>
      <c r="SAF67" s="257"/>
      <c r="SAG67" s="257"/>
      <c r="SAH67" s="257"/>
      <c r="SAI67" s="257"/>
      <c r="SAJ67" s="257"/>
      <c r="SAK67" s="257"/>
      <c r="SAL67" s="257"/>
      <c r="SAM67" s="257"/>
      <c r="SAN67" s="257"/>
      <c r="SAO67" s="257"/>
      <c r="SAP67" s="257"/>
      <c r="SAQ67" s="257"/>
      <c r="SAR67" s="257"/>
      <c r="SAS67" s="257"/>
      <c r="SAT67" s="257"/>
      <c r="SAU67" s="257"/>
      <c r="SAV67" s="257"/>
      <c r="SAW67" s="257"/>
      <c r="SAX67" s="257"/>
      <c r="SAY67" s="257"/>
      <c r="SAZ67" s="257"/>
      <c r="SBA67" s="257"/>
      <c r="SBB67" s="257"/>
      <c r="SBC67" s="257"/>
      <c r="SBD67" s="257"/>
      <c r="SBE67" s="257"/>
      <c r="SBF67" s="257"/>
      <c r="SBG67" s="257"/>
      <c r="SBH67" s="257"/>
      <c r="SBI67" s="257"/>
      <c r="SBJ67" s="257"/>
      <c r="SBK67" s="257"/>
      <c r="SBL67" s="257"/>
      <c r="SBM67" s="257"/>
      <c r="SBN67" s="257"/>
      <c r="SBO67" s="257"/>
      <c r="SBP67" s="257"/>
      <c r="SBQ67" s="257"/>
      <c r="SBR67" s="257"/>
      <c r="SBS67" s="257"/>
      <c r="SBT67" s="257"/>
      <c r="SBU67" s="257"/>
      <c r="SBV67" s="257"/>
      <c r="SBW67" s="257"/>
      <c r="SBX67" s="257"/>
      <c r="SBY67" s="257"/>
      <c r="SBZ67" s="257"/>
      <c r="SCA67" s="257"/>
      <c r="SCB67" s="257"/>
      <c r="SCC67" s="257"/>
      <c r="SCD67" s="257"/>
      <c r="SCE67" s="257"/>
      <c r="SCF67" s="257"/>
      <c r="SCG67" s="257"/>
      <c r="SCH67" s="257"/>
      <c r="SCI67" s="257"/>
      <c r="SCJ67" s="257"/>
      <c r="SCK67" s="257"/>
      <c r="SCL67" s="257"/>
      <c r="SCM67" s="257"/>
      <c r="SCN67" s="257"/>
      <c r="SCO67" s="257"/>
      <c r="SCP67" s="257"/>
      <c r="SCQ67" s="257"/>
      <c r="SCR67" s="257"/>
      <c r="SCS67" s="257"/>
      <c r="SCT67" s="257"/>
      <c r="SCU67" s="257"/>
      <c r="SCV67" s="257"/>
      <c r="SCW67" s="257"/>
      <c r="SCX67" s="257"/>
      <c r="SCY67" s="257"/>
      <c r="SCZ67" s="257"/>
      <c r="SDA67" s="257"/>
      <c r="SDB67" s="257"/>
      <c r="SDC67" s="257"/>
      <c r="SDD67" s="257"/>
      <c r="SDE67" s="257"/>
      <c r="SDF67" s="257"/>
      <c r="SDG67" s="257"/>
      <c r="SDH67" s="257"/>
      <c r="SDI67" s="257"/>
      <c r="SDJ67" s="257"/>
      <c r="SDK67" s="257"/>
      <c r="SDL67" s="257"/>
      <c r="SDM67" s="257"/>
      <c r="SDN67" s="257"/>
      <c r="SDO67" s="257"/>
      <c r="SDP67" s="257"/>
      <c r="SDQ67" s="257"/>
      <c r="SDR67" s="257"/>
      <c r="SDS67" s="257"/>
      <c r="SDT67" s="257"/>
      <c r="SDU67" s="257"/>
      <c r="SDV67" s="257"/>
      <c r="SDW67" s="257"/>
      <c r="SDX67" s="257"/>
      <c r="SDY67" s="257"/>
      <c r="SDZ67" s="257"/>
      <c r="SEA67" s="257"/>
      <c r="SEB67" s="257"/>
      <c r="SEC67" s="257"/>
      <c r="SED67" s="257"/>
      <c r="SEE67" s="257"/>
      <c r="SEF67" s="257"/>
      <c r="SEG67" s="257"/>
      <c r="SEH67" s="257"/>
      <c r="SEI67" s="257"/>
      <c r="SEJ67" s="257"/>
      <c r="SEK67" s="257"/>
      <c r="SEL67" s="257"/>
      <c r="SEM67" s="257"/>
      <c r="SEN67" s="257"/>
      <c r="SEO67" s="257"/>
      <c r="SEP67" s="257"/>
      <c r="SEQ67" s="257"/>
      <c r="SER67" s="257"/>
      <c r="SES67" s="257"/>
      <c r="SET67" s="257"/>
      <c r="SEU67" s="257"/>
      <c r="SEV67" s="257"/>
      <c r="SEW67" s="257"/>
      <c r="SEX67" s="257"/>
      <c r="SEY67" s="257"/>
      <c r="SEZ67" s="257"/>
      <c r="SFA67" s="257"/>
      <c r="SFB67" s="257"/>
      <c r="SFC67" s="257"/>
      <c r="SFD67" s="257"/>
      <c r="SFE67" s="257"/>
      <c r="SFF67" s="257"/>
      <c r="SFG67" s="257"/>
      <c r="SFH67" s="257"/>
      <c r="SFI67" s="257"/>
      <c r="SFJ67" s="257"/>
      <c r="SFK67" s="257"/>
      <c r="SFL67" s="257"/>
      <c r="SFM67" s="257"/>
      <c r="SFN67" s="257"/>
      <c r="SFO67" s="257"/>
      <c r="SFP67" s="257"/>
      <c r="SFQ67" s="257"/>
      <c r="SFR67" s="257"/>
      <c r="SFS67" s="257"/>
      <c r="SFT67" s="257"/>
      <c r="SFU67" s="257"/>
      <c r="SFV67" s="257"/>
      <c r="SFW67" s="257"/>
      <c r="SFX67" s="257"/>
      <c r="SFY67" s="257"/>
      <c r="SFZ67" s="257"/>
      <c r="SGA67" s="257"/>
      <c r="SGB67" s="257"/>
      <c r="SGC67" s="257"/>
      <c r="SGD67" s="257"/>
      <c r="SGE67" s="257"/>
      <c r="SGF67" s="257"/>
      <c r="SGG67" s="257"/>
      <c r="SGH67" s="257"/>
      <c r="SGI67" s="257"/>
      <c r="SGJ67" s="257"/>
      <c r="SGK67" s="257"/>
      <c r="SGL67" s="257"/>
      <c r="SGM67" s="257"/>
      <c r="SGN67" s="257"/>
      <c r="SGO67" s="257"/>
      <c r="SGP67" s="257"/>
      <c r="SGQ67" s="257"/>
      <c r="SGR67" s="257"/>
      <c r="SGS67" s="257"/>
      <c r="SGT67" s="257"/>
      <c r="SGU67" s="257"/>
      <c r="SGV67" s="257"/>
      <c r="SGW67" s="257"/>
      <c r="SGX67" s="257"/>
      <c r="SGY67" s="257"/>
      <c r="SGZ67" s="257"/>
      <c r="SHA67" s="257"/>
      <c r="SHB67" s="257"/>
      <c r="SHC67" s="257"/>
      <c r="SHD67" s="257"/>
      <c r="SHE67" s="257"/>
      <c r="SHF67" s="257"/>
      <c r="SHG67" s="257"/>
      <c r="SHH67" s="257"/>
      <c r="SHI67" s="257"/>
      <c r="SHJ67" s="257"/>
      <c r="SHK67" s="257"/>
      <c r="SHL67" s="257"/>
      <c r="SHM67" s="257"/>
      <c r="SHN67" s="257"/>
      <c r="SHO67" s="257"/>
      <c r="SHP67" s="257"/>
      <c r="SHQ67" s="257"/>
      <c r="SHR67" s="257"/>
      <c r="SHS67" s="257"/>
      <c r="SHT67" s="257"/>
      <c r="SHU67" s="257"/>
      <c r="SHV67" s="257"/>
      <c r="SHW67" s="257"/>
      <c r="SHX67" s="257"/>
      <c r="SHY67" s="257"/>
      <c r="SHZ67" s="257"/>
      <c r="SIA67" s="257"/>
      <c r="SIB67" s="257"/>
      <c r="SIC67" s="257"/>
      <c r="SID67" s="257"/>
      <c r="SIE67" s="257"/>
      <c r="SIF67" s="257"/>
      <c r="SIG67" s="257"/>
      <c r="SIH67" s="257"/>
      <c r="SII67" s="257"/>
      <c r="SIJ67" s="257"/>
      <c r="SIK67" s="257"/>
      <c r="SIL67" s="257"/>
      <c r="SIM67" s="257"/>
      <c r="SIN67" s="257"/>
      <c r="SIO67" s="257"/>
      <c r="SIP67" s="257"/>
      <c r="SIQ67" s="257"/>
      <c r="SIR67" s="257"/>
      <c r="SIS67" s="257"/>
      <c r="SIT67" s="257"/>
      <c r="SIU67" s="257"/>
      <c r="SIV67" s="257"/>
      <c r="SIW67" s="257"/>
      <c r="SIX67" s="257"/>
      <c r="SIY67" s="257"/>
      <c r="SIZ67" s="257"/>
      <c r="SJA67" s="257"/>
      <c r="SJB67" s="257"/>
      <c r="SJC67" s="257"/>
      <c r="SJD67" s="257"/>
      <c r="SJE67" s="257"/>
      <c r="SJF67" s="257"/>
      <c r="SJG67" s="257"/>
      <c r="SJH67" s="257"/>
      <c r="SJI67" s="257"/>
      <c r="SJJ67" s="257"/>
      <c r="SJK67" s="257"/>
      <c r="SJL67" s="257"/>
      <c r="SJM67" s="257"/>
      <c r="SJN67" s="257"/>
      <c r="SJO67" s="257"/>
      <c r="SJP67" s="257"/>
      <c r="SJQ67" s="257"/>
      <c r="SJR67" s="257"/>
      <c r="SJS67" s="257"/>
      <c r="SJT67" s="257"/>
      <c r="SJU67" s="257"/>
      <c r="SJV67" s="257"/>
      <c r="SJW67" s="257"/>
      <c r="SJX67" s="257"/>
      <c r="SJY67" s="257"/>
      <c r="SJZ67" s="257"/>
      <c r="SKA67" s="257"/>
      <c r="SKB67" s="257"/>
      <c r="SKC67" s="257"/>
      <c r="SKD67" s="257"/>
      <c r="SKE67" s="257"/>
      <c r="SKF67" s="257"/>
      <c r="SKG67" s="257"/>
      <c r="SKH67" s="257"/>
      <c r="SKI67" s="257"/>
      <c r="SKJ67" s="257"/>
      <c r="SKK67" s="257"/>
      <c r="SKL67" s="257"/>
      <c r="SKM67" s="257"/>
      <c r="SKN67" s="257"/>
      <c r="SKO67" s="257"/>
      <c r="SKP67" s="257"/>
      <c r="SKQ67" s="257"/>
      <c r="SKR67" s="257"/>
      <c r="SKS67" s="257"/>
      <c r="SKT67" s="257"/>
      <c r="SKU67" s="257"/>
      <c r="SKV67" s="257"/>
      <c r="SKW67" s="257"/>
      <c r="SKX67" s="257"/>
      <c r="SKY67" s="257"/>
      <c r="SKZ67" s="257"/>
      <c r="SLA67" s="257"/>
      <c r="SLB67" s="257"/>
      <c r="SLC67" s="257"/>
      <c r="SLD67" s="257"/>
      <c r="SLE67" s="257"/>
      <c r="SLF67" s="257"/>
      <c r="SLG67" s="257"/>
      <c r="SLH67" s="257"/>
      <c r="SLI67" s="257"/>
      <c r="SLJ67" s="257"/>
      <c r="SLK67" s="257"/>
      <c r="SLL67" s="257"/>
      <c r="SLM67" s="257"/>
      <c r="SLN67" s="257"/>
      <c r="SLO67" s="257"/>
      <c r="SLP67" s="257"/>
      <c r="SLQ67" s="257"/>
      <c r="SLR67" s="257"/>
      <c r="SLS67" s="257"/>
      <c r="SLT67" s="257"/>
      <c r="SLU67" s="257"/>
      <c r="SLV67" s="257"/>
      <c r="SLW67" s="257"/>
      <c r="SLX67" s="257"/>
      <c r="SLY67" s="257"/>
      <c r="SLZ67" s="257"/>
      <c r="SMA67" s="257"/>
      <c r="SMB67" s="257"/>
      <c r="SMC67" s="257"/>
      <c r="SMD67" s="257"/>
      <c r="SME67" s="257"/>
      <c r="SMF67" s="257"/>
      <c r="SMG67" s="257"/>
      <c r="SMH67" s="257"/>
      <c r="SMI67" s="257"/>
      <c r="SMJ67" s="257"/>
      <c r="SMK67" s="257"/>
      <c r="SML67" s="257"/>
      <c r="SMM67" s="257"/>
      <c r="SMN67" s="257"/>
      <c r="SMO67" s="257"/>
      <c r="SMP67" s="257"/>
      <c r="SMQ67" s="257"/>
      <c r="SMR67" s="257"/>
      <c r="SMS67" s="257"/>
      <c r="SMT67" s="257"/>
      <c r="SMU67" s="257"/>
      <c r="SMV67" s="257"/>
      <c r="SMW67" s="257"/>
      <c r="SMX67" s="257"/>
      <c r="SMY67" s="257"/>
      <c r="SMZ67" s="257"/>
      <c r="SNA67" s="257"/>
      <c r="SNB67" s="257"/>
      <c r="SNC67" s="257"/>
      <c r="SND67" s="257"/>
      <c r="SNE67" s="257"/>
      <c r="SNF67" s="257"/>
      <c r="SNG67" s="257"/>
      <c r="SNH67" s="257"/>
      <c r="SNI67" s="257"/>
      <c r="SNJ67" s="257"/>
      <c r="SNK67" s="257"/>
      <c r="SNL67" s="257"/>
      <c r="SNM67" s="257"/>
      <c r="SNN67" s="257"/>
      <c r="SNO67" s="257"/>
      <c r="SNP67" s="257"/>
      <c r="SNQ67" s="257"/>
      <c r="SNR67" s="257"/>
      <c r="SNS67" s="257"/>
      <c r="SNT67" s="257"/>
      <c r="SNU67" s="257"/>
      <c r="SNV67" s="257"/>
      <c r="SNW67" s="257"/>
      <c r="SNX67" s="257"/>
      <c r="SNY67" s="257"/>
      <c r="SNZ67" s="257"/>
      <c r="SOA67" s="257"/>
      <c r="SOB67" s="257"/>
      <c r="SOC67" s="257"/>
      <c r="SOD67" s="257"/>
      <c r="SOE67" s="257"/>
      <c r="SOF67" s="257"/>
      <c r="SOG67" s="257"/>
      <c r="SOH67" s="257"/>
      <c r="SOI67" s="257"/>
      <c r="SOJ67" s="257"/>
      <c r="SOK67" s="257"/>
      <c r="SOL67" s="257"/>
      <c r="SOM67" s="257"/>
      <c r="SON67" s="257"/>
      <c r="SOO67" s="257"/>
      <c r="SOP67" s="257"/>
      <c r="SOQ67" s="257"/>
      <c r="SOR67" s="257"/>
      <c r="SOS67" s="257"/>
      <c r="SOT67" s="257"/>
      <c r="SOU67" s="257"/>
      <c r="SOV67" s="257"/>
      <c r="SOW67" s="257"/>
      <c r="SOX67" s="257"/>
      <c r="SOY67" s="257"/>
      <c r="SOZ67" s="257"/>
      <c r="SPA67" s="257"/>
      <c r="SPB67" s="257"/>
      <c r="SPC67" s="257"/>
      <c r="SPD67" s="257"/>
      <c r="SPE67" s="257"/>
      <c r="SPF67" s="257"/>
      <c r="SPG67" s="257"/>
      <c r="SPH67" s="257"/>
      <c r="SPI67" s="257"/>
      <c r="SPJ67" s="257"/>
      <c r="SPK67" s="257"/>
      <c r="SPL67" s="257"/>
      <c r="SPM67" s="257"/>
      <c r="SPN67" s="257"/>
      <c r="SPO67" s="257"/>
      <c r="SPP67" s="257"/>
      <c r="SPQ67" s="257"/>
      <c r="SPR67" s="257"/>
      <c r="SPS67" s="257"/>
      <c r="SPT67" s="257"/>
      <c r="SPU67" s="257"/>
      <c r="SPV67" s="257"/>
      <c r="SPW67" s="257"/>
      <c r="SPX67" s="257"/>
      <c r="SPY67" s="257"/>
      <c r="SPZ67" s="257"/>
      <c r="SQA67" s="257"/>
      <c r="SQB67" s="257"/>
      <c r="SQC67" s="257"/>
      <c r="SQD67" s="257"/>
      <c r="SQE67" s="257"/>
      <c r="SQF67" s="257"/>
      <c r="SQG67" s="257"/>
      <c r="SQH67" s="257"/>
      <c r="SQI67" s="257"/>
      <c r="SQJ67" s="257"/>
      <c r="SQK67" s="257"/>
      <c r="SQL67" s="257"/>
      <c r="SQM67" s="257"/>
      <c r="SQN67" s="257"/>
      <c r="SQO67" s="257"/>
      <c r="SQP67" s="257"/>
      <c r="SQQ67" s="257"/>
      <c r="SQR67" s="257"/>
      <c r="SQS67" s="257"/>
      <c r="SQT67" s="257"/>
      <c r="SQU67" s="257"/>
      <c r="SQV67" s="257"/>
      <c r="SQW67" s="257"/>
      <c r="SQX67" s="257"/>
      <c r="SQY67" s="257"/>
      <c r="SQZ67" s="257"/>
      <c r="SRA67" s="257"/>
      <c r="SRB67" s="257"/>
      <c r="SRC67" s="257"/>
      <c r="SRD67" s="257"/>
      <c r="SRE67" s="257"/>
      <c r="SRF67" s="257"/>
      <c r="SRG67" s="257"/>
      <c r="SRH67" s="257"/>
      <c r="SRI67" s="257"/>
      <c r="SRJ67" s="257"/>
      <c r="SRK67" s="257"/>
      <c r="SRL67" s="257"/>
      <c r="SRM67" s="257"/>
      <c r="SRN67" s="257"/>
      <c r="SRO67" s="257"/>
      <c r="SRP67" s="257"/>
      <c r="SRQ67" s="257"/>
      <c r="SRR67" s="257"/>
      <c r="SRS67" s="257"/>
      <c r="SRT67" s="257"/>
      <c r="SRU67" s="257"/>
      <c r="SRV67" s="257"/>
      <c r="SRW67" s="257"/>
      <c r="SRX67" s="257"/>
      <c r="SRY67" s="257"/>
      <c r="SRZ67" s="257"/>
      <c r="SSA67" s="257"/>
      <c r="SSB67" s="257"/>
      <c r="SSC67" s="257"/>
      <c r="SSD67" s="257"/>
      <c r="SSE67" s="257"/>
      <c r="SSF67" s="257"/>
      <c r="SSG67" s="257"/>
      <c r="SSH67" s="257"/>
      <c r="SSI67" s="257"/>
      <c r="SSJ67" s="257"/>
      <c r="SSK67" s="257"/>
      <c r="SSL67" s="257"/>
      <c r="SSM67" s="257"/>
      <c r="SSN67" s="257"/>
      <c r="SSO67" s="257"/>
      <c r="SSP67" s="257"/>
      <c r="SSQ67" s="257"/>
      <c r="SSR67" s="257"/>
      <c r="SSS67" s="257"/>
      <c r="SST67" s="257"/>
      <c r="SSU67" s="257"/>
      <c r="SSV67" s="257"/>
      <c r="SSW67" s="257"/>
      <c r="SSX67" s="257"/>
      <c r="SSY67" s="257"/>
      <c r="SSZ67" s="257"/>
      <c r="STA67" s="257"/>
      <c r="STB67" s="257"/>
      <c r="STC67" s="257"/>
      <c r="STD67" s="257"/>
      <c r="STE67" s="257"/>
      <c r="STF67" s="257"/>
      <c r="STG67" s="257"/>
      <c r="STH67" s="257"/>
      <c r="STI67" s="257"/>
      <c r="STJ67" s="257"/>
      <c r="STK67" s="257"/>
      <c r="STL67" s="257"/>
      <c r="STM67" s="257"/>
      <c r="STN67" s="257"/>
      <c r="STO67" s="257"/>
      <c r="STP67" s="257"/>
      <c r="STQ67" s="257"/>
      <c r="STR67" s="257"/>
      <c r="STS67" s="257"/>
      <c r="STT67" s="257"/>
      <c r="STU67" s="257"/>
      <c r="STV67" s="257"/>
      <c r="STW67" s="257"/>
      <c r="STX67" s="257"/>
      <c r="STY67" s="257"/>
      <c r="STZ67" s="257"/>
      <c r="SUA67" s="257"/>
      <c r="SUB67" s="257"/>
      <c r="SUC67" s="257"/>
      <c r="SUD67" s="257"/>
      <c r="SUE67" s="257"/>
      <c r="SUF67" s="257"/>
      <c r="SUG67" s="257"/>
      <c r="SUH67" s="257"/>
      <c r="SUI67" s="257"/>
      <c r="SUJ67" s="257"/>
      <c r="SUK67" s="257"/>
      <c r="SUL67" s="257"/>
      <c r="SUM67" s="257"/>
      <c r="SUN67" s="257"/>
      <c r="SUO67" s="257"/>
      <c r="SUP67" s="257"/>
      <c r="SUQ67" s="257"/>
      <c r="SUR67" s="257"/>
      <c r="SUS67" s="257"/>
      <c r="SUT67" s="257"/>
      <c r="SUU67" s="257"/>
      <c r="SUV67" s="257"/>
      <c r="SUW67" s="257"/>
      <c r="SUX67" s="257"/>
      <c r="SUY67" s="257"/>
      <c r="SUZ67" s="257"/>
      <c r="SVA67" s="257"/>
      <c r="SVB67" s="257"/>
      <c r="SVC67" s="257"/>
      <c r="SVD67" s="257"/>
      <c r="SVE67" s="257"/>
      <c r="SVF67" s="257"/>
      <c r="SVG67" s="257"/>
      <c r="SVH67" s="257"/>
      <c r="SVI67" s="257"/>
      <c r="SVJ67" s="257"/>
      <c r="SVK67" s="257"/>
      <c r="SVL67" s="257"/>
      <c r="SVM67" s="257"/>
      <c r="SVN67" s="257"/>
      <c r="SVO67" s="257"/>
      <c r="SVP67" s="257"/>
      <c r="SVQ67" s="257"/>
      <c r="SVR67" s="257"/>
      <c r="SVS67" s="257"/>
      <c r="SVT67" s="257"/>
      <c r="SVU67" s="257"/>
      <c r="SVV67" s="257"/>
      <c r="SVW67" s="257"/>
      <c r="SVX67" s="257"/>
      <c r="SVY67" s="257"/>
      <c r="SVZ67" s="257"/>
      <c r="SWA67" s="257"/>
      <c r="SWB67" s="257"/>
      <c r="SWC67" s="257"/>
      <c r="SWD67" s="257"/>
      <c r="SWE67" s="257"/>
      <c r="SWF67" s="257"/>
      <c r="SWG67" s="257"/>
      <c r="SWH67" s="257"/>
      <c r="SWI67" s="257"/>
      <c r="SWJ67" s="257"/>
      <c r="SWK67" s="257"/>
      <c r="SWL67" s="257"/>
      <c r="SWM67" s="257"/>
      <c r="SWN67" s="257"/>
      <c r="SWO67" s="257"/>
      <c r="SWP67" s="257"/>
      <c r="SWQ67" s="257"/>
      <c r="SWR67" s="257"/>
      <c r="SWS67" s="257"/>
      <c r="SWT67" s="257"/>
      <c r="SWU67" s="257"/>
      <c r="SWV67" s="257"/>
      <c r="SWW67" s="257"/>
      <c r="SWX67" s="257"/>
      <c r="SWY67" s="257"/>
      <c r="SWZ67" s="257"/>
      <c r="SXA67" s="257"/>
      <c r="SXB67" s="257"/>
      <c r="SXC67" s="257"/>
      <c r="SXD67" s="257"/>
      <c r="SXE67" s="257"/>
      <c r="SXF67" s="257"/>
      <c r="SXG67" s="257"/>
      <c r="SXH67" s="257"/>
      <c r="SXI67" s="257"/>
      <c r="SXJ67" s="257"/>
      <c r="SXK67" s="257"/>
      <c r="SXL67" s="257"/>
      <c r="SXM67" s="257"/>
      <c r="SXN67" s="257"/>
      <c r="SXO67" s="257"/>
      <c r="SXP67" s="257"/>
      <c r="SXQ67" s="257"/>
      <c r="SXR67" s="257"/>
      <c r="SXS67" s="257"/>
      <c r="SXT67" s="257"/>
      <c r="SXU67" s="257"/>
      <c r="SXV67" s="257"/>
      <c r="SXW67" s="257"/>
      <c r="SXX67" s="257"/>
      <c r="SXY67" s="257"/>
      <c r="SXZ67" s="257"/>
      <c r="SYA67" s="257"/>
      <c r="SYB67" s="257"/>
      <c r="SYC67" s="257"/>
      <c r="SYD67" s="257"/>
      <c r="SYE67" s="257"/>
      <c r="SYF67" s="257"/>
      <c r="SYG67" s="257"/>
      <c r="SYH67" s="257"/>
      <c r="SYI67" s="257"/>
      <c r="SYJ67" s="257"/>
      <c r="SYK67" s="257"/>
      <c r="SYL67" s="257"/>
      <c r="SYM67" s="257"/>
      <c r="SYN67" s="257"/>
      <c r="SYO67" s="257"/>
      <c r="SYP67" s="257"/>
      <c r="SYQ67" s="257"/>
      <c r="SYR67" s="257"/>
      <c r="SYS67" s="257"/>
      <c r="SYT67" s="257"/>
      <c r="SYU67" s="257"/>
      <c r="SYV67" s="257"/>
      <c r="SYW67" s="257"/>
      <c r="SYX67" s="257"/>
      <c r="SYY67" s="257"/>
      <c r="SYZ67" s="257"/>
      <c r="SZA67" s="257"/>
      <c r="SZB67" s="257"/>
      <c r="SZC67" s="257"/>
      <c r="SZD67" s="257"/>
      <c r="SZE67" s="257"/>
      <c r="SZF67" s="257"/>
      <c r="SZG67" s="257"/>
      <c r="SZH67" s="257"/>
      <c r="SZI67" s="257"/>
      <c r="SZJ67" s="257"/>
      <c r="SZK67" s="257"/>
      <c r="SZL67" s="257"/>
      <c r="SZM67" s="257"/>
      <c r="SZN67" s="257"/>
      <c r="SZO67" s="257"/>
      <c r="SZP67" s="257"/>
      <c r="SZQ67" s="257"/>
      <c r="SZR67" s="257"/>
      <c r="SZS67" s="257"/>
      <c r="SZT67" s="257"/>
      <c r="SZU67" s="257"/>
      <c r="SZV67" s="257"/>
      <c r="SZW67" s="257"/>
      <c r="SZX67" s="257"/>
      <c r="SZY67" s="257"/>
      <c r="SZZ67" s="257"/>
      <c r="TAA67" s="257"/>
      <c r="TAB67" s="257"/>
      <c r="TAC67" s="257"/>
      <c r="TAD67" s="257"/>
      <c r="TAE67" s="257"/>
      <c r="TAF67" s="257"/>
      <c r="TAG67" s="257"/>
      <c r="TAH67" s="257"/>
      <c r="TAI67" s="257"/>
      <c r="TAJ67" s="257"/>
      <c r="TAK67" s="257"/>
      <c r="TAL67" s="257"/>
      <c r="TAM67" s="257"/>
      <c r="TAN67" s="257"/>
      <c r="TAO67" s="257"/>
      <c r="TAP67" s="257"/>
      <c r="TAQ67" s="257"/>
      <c r="TAR67" s="257"/>
      <c r="TAS67" s="257"/>
      <c r="TAT67" s="257"/>
      <c r="TAU67" s="257"/>
      <c r="TAV67" s="257"/>
      <c r="TAW67" s="257"/>
      <c r="TAX67" s="257"/>
      <c r="TAY67" s="257"/>
      <c r="TAZ67" s="257"/>
      <c r="TBA67" s="257"/>
      <c r="TBB67" s="257"/>
      <c r="TBC67" s="257"/>
      <c r="TBD67" s="257"/>
      <c r="TBE67" s="257"/>
      <c r="TBF67" s="257"/>
      <c r="TBG67" s="257"/>
      <c r="TBH67" s="257"/>
      <c r="TBI67" s="257"/>
      <c r="TBJ67" s="257"/>
      <c r="TBK67" s="257"/>
      <c r="TBL67" s="257"/>
      <c r="TBM67" s="257"/>
      <c r="TBN67" s="257"/>
      <c r="TBO67" s="257"/>
      <c r="TBP67" s="257"/>
      <c r="TBQ67" s="257"/>
      <c r="TBR67" s="257"/>
      <c r="TBS67" s="257"/>
      <c r="TBT67" s="257"/>
      <c r="TBU67" s="257"/>
      <c r="TBV67" s="257"/>
      <c r="TBW67" s="257"/>
      <c r="TBX67" s="257"/>
      <c r="TBY67" s="257"/>
      <c r="TBZ67" s="257"/>
      <c r="TCA67" s="257"/>
      <c r="TCB67" s="257"/>
      <c r="TCC67" s="257"/>
      <c r="TCD67" s="257"/>
      <c r="TCE67" s="257"/>
      <c r="TCF67" s="257"/>
      <c r="TCG67" s="257"/>
      <c r="TCH67" s="257"/>
      <c r="TCI67" s="257"/>
      <c r="TCJ67" s="257"/>
      <c r="TCK67" s="257"/>
      <c r="TCL67" s="257"/>
      <c r="TCM67" s="257"/>
      <c r="TCN67" s="257"/>
      <c r="TCO67" s="257"/>
      <c r="TCP67" s="257"/>
      <c r="TCQ67" s="257"/>
      <c r="TCR67" s="257"/>
      <c r="TCS67" s="257"/>
      <c r="TCT67" s="257"/>
      <c r="TCU67" s="257"/>
      <c r="TCV67" s="257"/>
      <c r="TCW67" s="257"/>
      <c r="TCX67" s="257"/>
      <c r="TCY67" s="257"/>
      <c r="TCZ67" s="257"/>
      <c r="TDA67" s="257"/>
      <c r="TDB67" s="257"/>
      <c r="TDC67" s="257"/>
      <c r="TDD67" s="257"/>
      <c r="TDE67" s="257"/>
      <c r="TDF67" s="257"/>
      <c r="TDG67" s="257"/>
      <c r="TDH67" s="257"/>
      <c r="TDI67" s="257"/>
      <c r="TDJ67" s="257"/>
      <c r="TDK67" s="257"/>
      <c r="TDL67" s="257"/>
      <c r="TDM67" s="257"/>
      <c r="TDN67" s="257"/>
      <c r="TDO67" s="257"/>
      <c r="TDP67" s="257"/>
      <c r="TDQ67" s="257"/>
      <c r="TDR67" s="257"/>
      <c r="TDS67" s="257"/>
      <c r="TDT67" s="257"/>
      <c r="TDU67" s="257"/>
      <c r="TDV67" s="257"/>
      <c r="TDW67" s="257"/>
      <c r="TDX67" s="257"/>
      <c r="TDY67" s="257"/>
      <c r="TDZ67" s="257"/>
      <c r="TEA67" s="257"/>
      <c r="TEB67" s="257"/>
      <c r="TEC67" s="257"/>
      <c r="TED67" s="257"/>
      <c r="TEE67" s="257"/>
      <c r="TEF67" s="257"/>
      <c r="TEG67" s="257"/>
      <c r="TEH67" s="257"/>
      <c r="TEI67" s="257"/>
      <c r="TEJ67" s="257"/>
      <c r="TEK67" s="257"/>
      <c r="TEL67" s="257"/>
      <c r="TEM67" s="257"/>
      <c r="TEN67" s="257"/>
      <c r="TEO67" s="257"/>
      <c r="TEP67" s="257"/>
      <c r="TEQ67" s="257"/>
      <c r="TER67" s="257"/>
      <c r="TES67" s="257"/>
      <c r="TET67" s="257"/>
      <c r="TEU67" s="257"/>
      <c r="TEV67" s="257"/>
      <c r="TEW67" s="257"/>
      <c r="TEX67" s="257"/>
      <c r="TEY67" s="257"/>
      <c r="TEZ67" s="257"/>
      <c r="TFA67" s="257"/>
      <c r="TFB67" s="257"/>
      <c r="TFC67" s="257"/>
      <c r="TFD67" s="257"/>
      <c r="TFE67" s="257"/>
      <c r="TFF67" s="257"/>
      <c r="TFG67" s="257"/>
      <c r="TFH67" s="257"/>
      <c r="TFI67" s="257"/>
      <c r="TFJ67" s="257"/>
      <c r="TFK67" s="257"/>
      <c r="TFL67" s="257"/>
      <c r="TFM67" s="257"/>
      <c r="TFN67" s="257"/>
      <c r="TFO67" s="257"/>
      <c r="TFP67" s="257"/>
      <c r="TFQ67" s="257"/>
      <c r="TFR67" s="257"/>
      <c r="TFS67" s="257"/>
      <c r="TFT67" s="257"/>
      <c r="TFU67" s="257"/>
      <c r="TFV67" s="257"/>
      <c r="TFW67" s="257"/>
      <c r="TFX67" s="257"/>
      <c r="TFY67" s="257"/>
      <c r="TFZ67" s="257"/>
      <c r="TGA67" s="257"/>
      <c r="TGB67" s="257"/>
      <c r="TGC67" s="257"/>
      <c r="TGD67" s="257"/>
      <c r="TGE67" s="257"/>
      <c r="TGF67" s="257"/>
      <c r="TGG67" s="257"/>
      <c r="TGH67" s="257"/>
      <c r="TGI67" s="257"/>
      <c r="TGJ67" s="257"/>
      <c r="TGK67" s="257"/>
      <c r="TGL67" s="257"/>
      <c r="TGM67" s="257"/>
      <c r="TGN67" s="257"/>
      <c r="TGO67" s="257"/>
      <c r="TGP67" s="257"/>
      <c r="TGQ67" s="257"/>
      <c r="TGR67" s="257"/>
      <c r="TGS67" s="257"/>
      <c r="TGT67" s="257"/>
      <c r="TGU67" s="257"/>
      <c r="TGV67" s="257"/>
      <c r="TGW67" s="257"/>
      <c r="TGX67" s="257"/>
      <c r="TGY67" s="257"/>
      <c r="TGZ67" s="257"/>
      <c r="THA67" s="257"/>
      <c r="THB67" s="257"/>
      <c r="THC67" s="257"/>
      <c r="THD67" s="257"/>
      <c r="THE67" s="257"/>
      <c r="THF67" s="257"/>
      <c r="THG67" s="257"/>
      <c r="THH67" s="257"/>
      <c r="THI67" s="257"/>
      <c r="THJ67" s="257"/>
      <c r="THK67" s="257"/>
      <c r="THL67" s="257"/>
      <c r="THM67" s="257"/>
      <c r="THN67" s="257"/>
      <c r="THO67" s="257"/>
      <c r="THP67" s="257"/>
      <c r="THQ67" s="257"/>
      <c r="THR67" s="257"/>
      <c r="THS67" s="257"/>
      <c r="THT67" s="257"/>
      <c r="THU67" s="257"/>
      <c r="THV67" s="257"/>
      <c r="THW67" s="257"/>
      <c r="THX67" s="257"/>
      <c r="THY67" s="257"/>
      <c r="THZ67" s="257"/>
      <c r="TIA67" s="257"/>
      <c r="TIB67" s="257"/>
      <c r="TIC67" s="257"/>
      <c r="TID67" s="257"/>
      <c r="TIE67" s="257"/>
      <c r="TIF67" s="257"/>
      <c r="TIG67" s="257"/>
      <c r="TIH67" s="257"/>
      <c r="TII67" s="257"/>
      <c r="TIJ67" s="257"/>
      <c r="TIK67" s="257"/>
      <c r="TIL67" s="257"/>
      <c r="TIM67" s="257"/>
      <c r="TIN67" s="257"/>
      <c r="TIO67" s="257"/>
      <c r="TIP67" s="257"/>
      <c r="TIQ67" s="257"/>
      <c r="TIR67" s="257"/>
      <c r="TIS67" s="257"/>
      <c r="TIT67" s="257"/>
      <c r="TIU67" s="257"/>
      <c r="TIV67" s="257"/>
      <c r="TIW67" s="257"/>
      <c r="TIX67" s="257"/>
      <c r="TIY67" s="257"/>
      <c r="TIZ67" s="257"/>
      <c r="TJA67" s="257"/>
      <c r="TJB67" s="257"/>
      <c r="TJC67" s="257"/>
      <c r="TJD67" s="257"/>
      <c r="TJE67" s="257"/>
      <c r="TJF67" s="257"/>
      <c r="TJG67" s="257"/>
      <c r="TJH67" s="257"/>
      <c r="TJI67" s="257"/>
      <c r="TJJ67" s="257"/>
      <c r="TJK67" s="257"/>
      <c r="TJL67" s="257"/>
      <c r="TJM67" s="257"/>
      <c r="TJN67" s="257"/>
      <c r="TJO67" s="257"/>
      <c r="TJP67" s="257"/>
      <c r="TJQ67" s="257"/>
      <c r="TJR67" s="257"/>
      <c r="TJS67" s="257"/>
      <c r="TJT67" s="257"/>
      <c r="TJU67" s="257"/>
      <c r="TJV67" s="257"/>
      <c r="TJW67" s="257"/>
      <c r="TJX67" s="257"/>
      <c r="TJY67" s="257"/>
      <c r="TJZ67" s="257"/>
      <c r="TKA67" s="257"/>
      <c r="TKB67" s="257"/>
      <c r="TKC67" s="257"/>
      <c r="TKD67" s="257"/>
      <c r="TKE67" s="257"/>
      <c r="TKF67" s="257"/>
      <c r="TKG67" s="257"/>
      <c r="TKH67" s="257"/>
      <c r="TKI67" s="257"/>
      <c r="TKJ67" s="257"/>
      <c r="TKK67" s="257"/>
      <c r="TKL67" s="257"/>
      <c r="TKM67" s="257"/>
      <c r="TKN67" s="257"/>
      <c r="TKO67" s="257"/>
      <c r="TKP67" s="257"/>
      <c r="TKQ67" s="257"/>
      <c r="TKR67" s="257"/>
      <c r="TKS67" s="257"/>
      <c r="TKT67" s="257"/>
      <c r="TKU67" s="257"/>
      <c r="TKV67" s="257"/>
      <c r="TKW67" s="257"/>
      <c r="TKX67" s="257"/>
      <c r="TKY67" s="257"/>
      <c r="TKZ67" s="257"/>
      <c r="TLA67" s="257"/>
      <c r="TLB67" s="257"/>
      <c r="TLC67" s="257"/>
      <c r="TLD67" s="257"/>
      <c r="TLE67" s="257"/>
      <c r="TLF67" s="257"/>
      <c r="TLG67" s="257"/>
      <c r="TLH67" s="257"/>
      <c r="TLI67" s="257"/>
      <c r="TLJ67" s="257"/>
      <c r="TLK67" s="257"/>
      <c r="TLL67" s="257"/>
      <c r="TLM67" s="257"/>
      <c r="TLN67" s="257"/>
      <c r="TLO67" s="257"/>
      <c r="TLP67" s="257"/>
      <c r="TLQ67" s="257"/>
      <c r="TLR67" s="257"/>
      <c r="TLS67" s="257"/>
      <c r="TLT67" s="257"/>
      <c r="TLU67" s="257"/>
      <c r="TLV67" s="257"/>
      <c r="TLW67" s="257"/>
      <c r="TLX67" s="257"/>
      <c r="TLY67" s="257"/>
      <c r="TLZ67" s="257"/>
      <c r="TMA67" s="257"/>
      <c r="TMB67" s="257"/>
      <c r="TMC67" s="257"/>
      <c r="TMD67" s="257"/>
      <c r="TME67" s="257"/>
      <c r="TMF67" s="257"/>
      <c r="TMG67" s="257"/>
      <c r="TMH67" s="257"/>
      <c r="TMI67" s="257"/>
      <c r="TMJ67" s="257"/>
      <c r="TMK67" s="257"/>
      <c r="TML67" s="257"/>
      <c r="TMM67" s="257"/>
      <c r="TMN67" s="257"/>
      <c r="TMO67" s="257"/>
      <c r="TMP67" s="257"/>
      <c r="TMQ67" s="257"/>
      <c r="TMR67" s="257"/>
      <c r="TMS67" s="257"/>
      <c r="TMT67" s="257"/>
      <c r="TMU67" s="257"/>
      <c r="TMV67" s="257"/>
      <c r="TMW67" s="257"/>
      <c r="TMX67" s="257"/>
      <c r="TMY67" s="257"/>
      <c r="TMZ67" s="257"/>
      <c r="TNA67" s="257"/>
      <c r="TNB67" s="257"/>
      <c r="TNC67" s="257"/>
      <c r="TND67" s="257"/>
      <c r="TNE67" s="257"/>
      <c r="TNF67" s="257"/>
      <c r="TNG67" s="257"/>
      <c r="TNH67" s="257"/>
      <c r="TNI67" s="257"/>
      <c r="TNJ67" s="257"/>
      <c r="TNK67" s="257"/>
      <c r="TNL67" s="257"/>
      <c r="TNM67" s="257"/>
      <c r="TNN67" s="257"/>
      <c r="TNO67" s="257"/>
      <c r="TNP67" s="257"/>
      <c r="TNQ67" s="257"/>
      <c r="TNR67" s="257"/>
      <c r="TNS67" s="257"/>
      <c r="TNT67" s="257"/>
      <c r="TNU67" s="257"/>
      <c r="TNV67" s="257"/>
      <c r="TNW67" s="257"/>
      <c r="TNX67" s="257"/>
      <c r="TNY67" s="257"/>
      <c r="TNZ67" s="257"/>
      <c r="TOA67" s="257"/>
      <c r="TOB67" s="257"/>
      <c r="TOC67" s="257"/>
      <c r="TOD67" s="257"/>
      <c r="TOE67" s="257"/>
      <c r="TOF67" s="257"/>
      <c r="TOG67" s="257"/>
      <c r="TOH67" s="257"/>
      <c r="TOI67" s="257"/>
      <c r="TOJ67" s="257"/>
      <c r="TOK67" s="257"/>
      <c r="TOL67" s="257"/>
      <c r="TOM67" s="257"/>
      <c r="TON67" s="257"/>
      <c r="TOO67" s="257"/>
      <c r="TOP67" s="257"/>
      <c r="TOQ67" s="257"/>
      <c r="TOR67" s="257"/>
      <c r="TOS67" s="257"/>
      <c r="TOT67" s="257"/>
      <c r="TOU67" s="257"/>
      <c r="TOV67" s="257"/>
      <c r="TOW67" s="257"/>
      <c r="TOX67" s="257"/>
      <c r="TOY67" s="257"/>
      <c r="TOZ67" s="257"/>
      <c r="TPA67" s="257"/>
      <c r="TPB67" s="257"/>
      <c r="TPC67" s="257"/>
      <c r="TPD67" s="257"/>
      <c r="TPE67" s="257"/>
      <c r="TPF67" s="257"/>
      <c r="TPG67" s="257"/>
      <c r="TPH67" s="257"/>
      <c r="TPI67" s="257"/>
      <c r="TPJ67" s="257"/>
      <c r="TPK67" s="257"/>
      <c r="TPL67" s="257"/>
      <c r="TPM67" s="257"/>
      <c r="TPN67" s="257"/>
      <c r="TPO67" s="257"/>
      <c r="TPP67" s="257"/>
      <c r="TPQ67" s="257"/>
      <c r="TPR67" s="257"/>
      <c r="TPS67" s="257"/>
      <c r="TPT67" s="257"/>
      <c r="TPU67" s="257"/>
      <c r="TPV67" s="257"/>
      <c r="TPW67" s="257"/>
      <c r="TPX67" s="257"/>
      <c r="TPY67" s="257"/>
      <c r="TPZ67" s="257"/>
      <c r="TQA67" s="257"/>
      <c r="TQB67" s="257"/>
      <c r="TQC67" s="257"/>
      <c r="TQD67" s="257"/>
      <c r="TQE67" s="257"/>
      <c r="TQF67" s="257"/>
      <c r="TQG67" s="257"/>
      <c r="TQH67" s="257"/>
      <c r="TQI67" s="257"/>
      <c r="TQJ67" s="257"/>
      <c r="TQK67" s="257"/>
      <c r="TQL67" s="257"/>
      <c r="TQM67" s="257"/>
      <c r="TQN67" s="257"/>
      <c r="TQO67" s="257"/>
      <c r="TQP67" s="257"/>
      <c r="TQQ67" s="257"/>
      <c r="TQR67" s="257"/>
      <c r="TQS67" s="257"/>
      <c r="TQT67" s="257"/>
      <c r="TQU67" s="257"/>
      <c r="TQV67" s="257"/>
      <c r="TQW67" s="257"/>
      <c r="TQX67" s="257"/>
      <c r="TQY67" s="257"/>
      <c r="TQZ67" s="257"/>
      <c r="TRA67" s="257"/>
      <c r="TRB67" s="257"/>
      <c r="TRC67" s="257"/>
      <c r="TRD67" s="257"/>
      <c r="TRE67" s="257"/>
      <c r="TRF67" s="257"/>
      <c r="TRG67" s="257"/>
      <c r="TRH67" s="257"/>
      <c r="TRI67" s="257"/>
      <c r="TRJ67" s="257"/>
      <c r="TRK67" s="257"/>
      <c r="TRL67" s="257"/>
      <c r="TRM67" s="257"/>
      <c r="TRN67" s="257"/>
      <c r="TRO67" s="257"/>
      <c r="TRP67" s="257"/>
      <c r="TRQ67" s="257"/>
      <c r="TRR67" s="257"/>
      <c r="TRS67" s="257"/>
      <c r="TRT67" s="257"/>
      <c r="TRU67" s="257"/>
      <c r="TRV67" s="257"/>
      <c r="TRW67" s="257"/>
      <c r="TRX67" s="257"/>
      <c r="TRY67" s="257"/>
      <c r="TRZ67" s="257"/>
      <c r="TSA67" s="257"/>
      <c r="TSB67" s="257"/>
      <c r="TSC67" s="257"/>
      <c r="TSD67" s="257"/>
      <c r="TSE67" s="257"/>
      <c r="TSF67" s="257"/>
      <c r="TSG67" s="257"/>
      <c r="TSH67" s="257"/>
      <c r="TSI67" s="257"/>
      <c r="TSJ67" s="257"/>
      <c r="TSK67" s="257"/>
      <c r="TSL67" s="257"/>
      <c r="TSM67" s="257"/>
      <c r="TSN67" s="257"/>
      <c r="TSO67" s="257"/>
      <c r="TSP67" s="257"/>
      <c r="TSQ67" s="257"/>
      <c r="TSR67" s="257"/>
      <c r="TSS67" s="257"/>
      <c r="TST67" s="257"/>
      <c r="TSU67" s="257"/>
      <c r="TSV67" s="257"/>
      <c r="TSW67" s="257"/>
      <c r="TSX67" s="257"/>
      <c r="TSY67" s="257"/>
      <c r="TSZ67" s="257"/>
      <c r="TTA67" s="257"/>
      <c r="TTB67" s="257"/>
      <c r="TTC67" s="257"/>
      <c r="TTD67" s="257"/>
      <c r="TTE67" s="257"/>
      <c r="TTF67" s="257"/>
      <c r="TTG67" s="257"/>
      <c r="TTH67" s="257"/>
      <c r="TTI67" s="257"/>
      <c r="TTJ67" s="257"/>
      <c r="TTK67" s="257"/>
      <c r="TTL67" s="257"/>
      <c r="TTM67" s="257"/>
      <c r="TTN67" s="257"/>
      <c r="TTO67" s="257"/>
      <c r="TTP67" s="257"/>
      <c r="TTQ67" s="257"/>
      <c r="TTR67" s="257"/>
      <c r="TTS67" s="257"/>
      <c r="TTT67" s="257"/>
      <c r="TTU67" s="257"/>
      <c r="TTV67" s="257"/>
      <c r="TTW67" s="257"/>
      <c r="TTX67" s="257"/>
      <c r="TTY67" s="257"/>
      <c r="TTZ67" s="257"/>
      <c r="TUA67" s="257"/>
      <c r="TUB67" s="257"/>
      <c r="TUC67" s="257"/>
      <c r="TUD67" s="257"/>
      <c r="TUE67" s="257"/>
      <c r="TUF67" s="257"/>
      <c r="TUG67" s="257"/>
      <c r="TUH67" s="257"/>
      <c r="TUI67" s="257"/>
      <c r="TUJ67" s="257"/>
      <c r="TUK67" s="257"/>
      <c r="TUL67" s="257"/>
      <c r="TUM67" s="257"/>
      <c r="TUN67" s="257"/>
      <c r="TUO67" s="257"/>
      <c r="TUP67" s="257"/>
      <c r="TUQ67" s="257"/>
      <c r="TUR67" s="257"/>
      <c r="TUS67" s="257"/>
      <c r="TUT67" s="257"/>
      <c r="TUU67" s="257"/>
      <c r="TUV67" s="257"/>
      <c r="TUW67" s="257"/>
      <c r="TUX67" s="257"/>
      <c r="TUY67" s="257"/>
      <c r="TUZ67" s="257"/>
      <c r="TVA67" s="257"/>
      <c r="TVB67" s="257"/>
      <c r="TVC67" s="257"/>
      <c r="TVD67" s="257"/>
      <c r="TVE67" s="257"/>
      <c r="TVF67" s="257"/>
      <c r="TVG67" s="257"/>
      <c r="TVH67" s="257"/>
      <c r="TVI67" s="257"/>
      <c r="TVJ67" s="257"/>
      <c r="TVK67" s="257"/>
      <c r="TVL67" s="257"/>
      <c r="TVM67" s="257"/>
      <c r="TVN67" s="257"/>
      <c r="TVO67" s="257"/>
      <c r="TVP67" s="257"/>
      <c r="TVQ67" s="257"/>
      <c r="TVR67" s="257"/>
      <c r="TVS67" s="257"/>
      <c r="TVT67" s="257"/>
      <c r="TVU67" s="257"/>
      <c r="TVV67" s="257"/>
      <c r="TVW67" s="257"/>
      <c r="TVX67" s="257"/>
      <c r="TVY67" s="257"/>
      <c r="TVZ67" s="257"/>
      <c r="TWA67" s="257"/>
      <c r="TWB67" s="257"/>
      <c r="TWC67" s="257"/>
      <c r="TWD67" s="257"/>
      <c r="TWE67" s="257"/>
      <c r="TWF67" s="257"/>
      <c r="TWG67" s="257"/>
      <c r="TWH67" s="257"/>
      <c r="TWI67" s="257"/>
      <c r="TWJ67" s="257"/>
      <c r="TWK67" s="257"/>
      <c r="TWL67" s="257"/>
      <c r="TWM67" s="257"/>
      <c r="TWN67" s="257"/>
      <c r="TWO67" s="257"/>
      <c r="TWP67" s="257"/>
      <c r="TWQ67" s="257"/>
      <c r="TWR67" s="257"/>
      <c r="TWS67" s="257"/>
      <c r="TWT67" s="257"/>
      <c r="TWU67" s="257"/>
      <c r="TWV67" s="257"/>
      <c r="TWW67" s="257"/>
      <c r="TWX67" s="257"/>
      <c r="TWY67" s="257"/>
      <c r="TWZ67" s="257"/>
      <c r="TXA67" s="257"/>
      <c r="TXB67" s="257"/>
      <c r="TXC67" s="257"/>
      <c r="TXD67" s="257"/>
      <c r="TXE67" s="257"/>
      <c r="TXF67" s="257"/>
      <c r="TXG67" s="257"/>
      <c r="TXH67" s="257"/>
      <c r="TXI67" s="257"/>
      <c r="TXJ67" s="257"/>
      <c r="TXK67" s="257"/>
      <c r="TXL67" s="257"/>
      <c r="TXM67" s="257"/>
      <c r="TXN67" s="257"/>
      <c r="TXO67" s="257"/>
      <c r="TXP67" s="257"/>
      <c r="TXQ67" s="257"/>
      <c r="TXR67" s="257"/>
      <c r="TXS67" s="257"/>
      <c r="TXT67" s="257"/>
      <c r="TXU67" s="257"/>
      <c r="TXV67" s="257"/>
      <c r="TXW67" s="257"/>
      <c r="TXX67" s="257"/>
      <c r="TXY67" s="257"/>
      <c r="TXZ67" s="257"/>
      <c r="TYA67" s="257"/>
      <c r="TYB67" s="257"/>
      <c r="TYC67" s="257"/>
      <c r="TYD67" s="257"/>
      <c r="TYE67" s="257"/>
      <c r="TYF67" s="257"/>
      <c r="TYG67" s="257"/>
      <c r="TYH67" s="257"/>
      <c r="TYI67" s="257"/>
      <c r="TYJ67" s="257"/>
      <c r="TYK67" s="257"/>
      <c r="TYL67" s="257"/>
      <c r="TYM67" s="257"/>
      <c r="TYN67" s="257"/>
      <c r="TYO67" s="257"/>
      <c r="TYP67" s="257"/>
      <c r="TYQ67" s="257"/>
      <c r="TYR67" s="257"/>
      <c r="TYS67" s="257"/>
      <c r="TYT67" s="257"/>
      <c r="TYU67" s="257"/>
      <c r="TYV67" s="257"/>
      <c r="TYW67" s="257"/>
      <c r="TYX67" s="257"/>
      <c r="TYY67" s="257"/>
      <c r="TYZ67" s="257"/>
      <c r="TZA67" s="257"/>
      <c r="TZB67" s="257"/>
      <c r="TZC67" s="257"/>
      <c r="TZD67" s="257"/>
      <c r="TZE67" s="257"/>
      <c r="TZF67" s="257"/>
      <c r="TZG67" s="257"/>
      <c r="TZH67" s="257"/>
      <c r="TZI67" s="257"/>
      <c r="TZJ67" s="257"/>
      <c r="TZK67" s="257"/>
      <c r="TZL67" s="257"/>
      <c r="TZM67" s="257"/>
      <c r="TZN67" s="257"/>
      <c r="TZO67" s="257"/>
      <c r="TZP67" s="257"/>
      <c r="TZQ67" s="257"/>
      <c r="TZR67" s="257"/>
      <c r="TZS67" s="257"/>
      <c r="TZT67" s="257"/>
      <c r="TZU67" s="257"/>
      <c r="TZV67" s="257"/>
      <c r="TZW67" s="257"/>
      <c r="TZX67" s="257"/>
      <c r="TZY67" s="257"/>
      <c r="TZZ67" s="257"/>
      <c r="UAA67" s="257"/>
      <c r="UAB67" s="257"/>
      <c r="UAC67" s="257"/>
      <c r="UAD67" s="257"/>
      <c r="UAE67" s="257"/>
      <c r="UAF67" s="257"/>
      <c r="UAG67" s="257"/>
      <c r="UAH67" s="257"/>
      <c r="UAI67" s="257"/>
      <c r="UAJ67" s="257"/>
      <c r="UAK67" s="257"/>
      <c r="UAL67" s="257"/>
      <c r="UAM67" s="257"/>
      <c r="UAN67" s="257"/>
      <c r="UAO67" s="257"/>
      <c r="UAP67" s="257"/>
      <c r="UAQ67" s="257"/>
      <c r="UAR67" s="257"/>
      <c r="UAS67" s="257"/>
      <c r="UAT67" s="257"/>
      <c r="UAU67" s="257"/>
      <c r="UAV67" s="257"/>
      <c r="UAW67" s="257"/>
      <c r="UAX67" s="257"/>
      <c r="UAY67" s="257"/>
      <c r="UAZ67" s="257"/>
      <c r="UBA67" s="257"/>
      <c r="UBB67" s="257"/>
      <c r="UBC67" s="257"/>
      <c r="UBD67" s="257"/>
      <c r="UBE67" s="257"/>
      <c r="UBF67" s="257"/>
      <c r="UBG67" s="257"/>
      <c r="UBH67" s="257"/>
      <c r="UBI67" s="257"/>
      <c r="UBJ67" s="257"/>
      <c r="UBK67" s="257"/>
      <c r="UBL67" s="257"/>
      <c r="UBM67" s="257"/>
      <c r="UBN67" s="257"/>
      <c r="UBO67" s="257"/>
      <c r="UBP67" s="257"/>
      <c r="UBQ67" s="257"/>
      <c r="UBR67" s="257"/>
      <c r="UBS67" s="257"/>
      <c r="UBT67" s="257"/>
      <c r="UBU67" s="257"/>
      <c r="UBV67" s="257"/>
      <c r="UBW67" s="257"/>
      <c r="UBX67" s="257"/>
      <c r="UBY67" s="257"/>
      <c r="UBZ67" s="257"/>
      <c r="UCA67" s="257"/>
      <c r="UCB67" s="257"/>
      <c r="UCC67" s="257"/>
      <c r="UCD67" s="257"/>
      <c r="UCE67" s="257"/>
      <c r="UCF67" s="257"/>
      <c r="UCG67" s="257"/>
      <c r="UCH67" s="257"/>
      <c r="UCI67" s="257"/>
      <c r="UCJ67" s="257"/>
      <c r="UCK67" s="257"/>
      <c r="UCL67" s="257"/>
      <c r="UCM67" s="257"/>
      <c r="UCN67" s="257"/>
      <c r="UCO67" s="257"/>
      <c r="UCP67" s="257"/>
      <c r="UCQ67" s="257"/>
      <c r="UCR67" s="257"/>
      <c r="UCS67" s="257"/>
      <c r="UCT67" s="257"/>
      <c r="UCU67" s="257"/>
      <c r="UCV67" s="257"/>
      <c r="UCW67" s="257"/>
      <c r="UCX67" s="257"/>
      <c r="UCY67" s="257"/>
      <c r="UCZ67" s="257"/>
      <c r="UDA67" s="257"/>
      <c r="UDB67" s="257"/>
      <c r="UDC67" s="257"/>
      <c r="UDD67" s="257"/>
      <c r="UDE67" s="257"/>
      <c r="UDF67" s="257"/>
      <c r="UDG67" s="257"/>
      <c r="UDH67" s="257"/>
      <c r="UDI67" s="257"/>
      <c r="UDJ67" s="257"/>
      <c r="UDK67" s="257"/>
      <c r="UDL67" s="257"/>
      <c r="UDM67" s="257"/>
      <c r="UDN67" s="257"/>
      <c r="UDO67" s="257"/>
      <c r="UDP67" s="257"/>
      <c r="UDQ67" s="257"/>
      <c r="UDR67" s="257"/>
      <c r="UDS67" s="257"/>
      <c r="UDT67" s="257"/>
      <c r="UDU67" s="257"/>
      <c r="UDV67" s="257"/>
      <c r="UDW67" s="257"/>
      <c r="UDX67" s="257"/>
      <c r="UDY67" s="257"/>
      <c r="UDZ67" s="257"/>
      <c r="UEA67" s="257"/>
      <c r="UEB67" s="257"/>
      <c r="UEC67" s="257"/>
      <c r="UED67" s="257"/>
      <c r="UEE67" s="257"/>
      <c r="UEF67" s="257"/>
      <c r="UEG67" s="257"/>
      <c r="UEH67" s="257"/>
      <c r="UEI67" s="257"/>
      <c r="UEJ67" s="257"/>
      <c r="UEK67" s="257"/>
      <c r="UEL67" s="257"/>
      <c r="UEM67" s="257"/>
      <c r="UEN67" s="257"/>
      <c r="UEO67" s="257"/>
      <c r="UEP67" s="257"/>
      <c r="UEQ67" s="257"/>
      <c r="UER67" s="257"/>
      <c r="UES67" s="257"/>
      <c r="UET67" s="257"/>
      <c r="UEU67" s="257"/>
      <c r="UEV67" s="257"/>
      <c r="UEW67" s="257"/>
      <c r="UEX67" s="257"/>
      <c r="UEY67" s="257"/>
      <c r="UEZ67" s="257"/>
      <c r="UFA67" s="257"/>
      <c r="UFB67" s="257"/>
      <c r="UFC67" s="257"/>
      <c r="UFD67" s="257"/>
      <c r="UFE67" s="257"/>
      <c r="UFF67" s="257"/>
      <c r="UFG67" s="257"/>
      <c r="UFH67" s="257"/>
      <c r="UFI67" s="257"/>
      <c r="UFJ67" s="257"/>
      <c r="UFK67" s="257"/>
      <c r="UFL67" s="257"/>
      <c r="UFM67" s="257"/>
      <c r="UFN67" s="257"/>
      <c r="UFO67" s="257"/>
      <c r="UFP67" s="257"/>
      <c r="UFQ67" s="257"/>
      <c r="UFR67" s="257"/>
      <c r="UFS67" s="257"/>
      <c r="UFT67" s="257"/>
      <c r="UFU67" s="257"/>
      <c r="UFV67" s="257"/>
      <c r="UFW67" s="257"/>
      <c r="UFX67" s="257"/>
      <c r="UFY67" s="257"/>
      <c r="UFZ67" s="257"/>
      <c r="UGA67" s="257"/>
      <c r="UGB67" s="257"/>
      <c r="UGC67" s="257"/>
      <c r="UGD67" s="257"/>
      <c r="UGE67" s="257"/>
      <c r="UGF67" s="257"/>
      <c r="UGG67" s="257"/>
      <c r="UGH67" s="257"/>
      <c r="UGI67" s="257"/>
      <c r="UGJ67" s="257"/>
      <c r="UGK67" s="257"/>
      <c r="UGL67" s="257"/>
      <c r="UGM67" s="257"/>
      <c r="UGN67" s="257"/>
      <c r="UGO67" s="257"/>
      <c r="UGP67" s="257"/>
      <c r="UGQ67" s="257"/>
      <c r="UGR67" s="257"/>
      <c r="UGS67" s="257"/>
      <c r="UGT67" s="257"/>
      <c r="UGU67" s="257"/>
      <c r="UGV67" s="257"/>
      <c r="UGW67" s="257"/>
      <c r="UGX67" s="257"/>
      <c r="UGY67" s="257"/>
      <c r="UGZ67" s="257"/>
      <c r="UHA67" s="257"/>
      <c r="UHB67" s="257"/>
      <c r="UHC67" s="257"/>
      <c r="UHD67" s="257"/>
      <c r="UHE67" s="257"/>
      <c r="UHF67" s="257"/>
      <c r="UHG67" s="257"/>
      <c r="UHH67" s="257"/>
      <c r="UHI67" s="257"/>
      <c r="UHJ67" s="257"/>
      <c r="UHK67" s="257"/>
      <c r="UHL67" s="257"/>
      <c r="UHM67" s="257"/>
      <c r="UHN67" s="257"/>
      <c r="UHO67" s="257"/>
      <c r="UHP67" s="257"/>
      <c r="UHQ67" s="257"/>
      <c r="UHR67" s="257"/>
      <c r="UHS67" s="257"/>
      <c r="UHT67" s="257"/>
      <c r="UHU67" s="257"/>
      <c r="UHV67" s="257"/>
      <c r="UHW67" s="257"/>
      <c r="UHX67" s="257"/>
      <c r="UHY67" s="257"/>
      <c r="UHZ67" s="257"/>
      <c r="UIA67" s="257"/>
      <c r="UIB67" s="257"/>
      <c r="UIC67" s="257"/>
      <c r="UID67" s="257"/>
      <c r="UIE67" s="257"/>
      <c r="UIF67" s="257"/>
      <c r="UIG67" s="257"/>
      <c r="UIH67" s="257"/>
      <c r="UII67" s="257"/>
      <c r="UIJ67" s="257"/>
      <c r="UIK67" s="257"/>
      <c r="UIL67" s="257"/>
      <c r="UIM67" s="257"/>
      <c r="UIN67" s="257"/>
      <c r="UIO67" s="257"/>
      <c r="UIP67" s="257"/>
      <c r="UIQ67" s="257"/>
      <c r="UIR67" s="257"/>
      <c r="UIS67" s="257"/>
      <c r="UIT67" s="257"/>
      <c r="UIU67" s="257"/>
      <c r="UIV67" s="257"/>
      <c r="UIW67" s="257"/>
      <c r="UIX67" s="257"/>
      <c r="UIY67" s="257"/>
      <c r="UIZ67" s="257"/>
      <c r="UJA67" s="257"/>
      <c r="UJB67" s="257"/>
      <c r="UJC67" s="257"/>
      <c r="UJD67" s="257"/>
      <c r="UJE67" s="257"/>
      <c r="UJF67" s="257"/>
      <c r="UJG67" s="257"/>
      <c r="UJH67" s="257"/>
      <c r="UJI67" s="257"/>
      <c r="UJJ67" s="257"/>
      <c r="UJK67" s="257"/>
      <c r="UJL67" s="257"/>
      <c r="UJM67" s="257"/>
      <c r="UJN67" s="257"/>
      <c r="UJO67" s="257"/>
      <c r="UJP67" s="257"/>
      <c r="UJQ67" s="257"/>
      <c r="UJR67" s="257"/>
      <c r="UJS67" s="257"/>
      <c r="UJT67" s="257"/>
      <c r="UJU67" s="257"/>
      <c r="UJV67" s="257"/>
      <c r="UJW67" s="257"/>
      <c r="UJX67" s="257"/>
      <c r="UJY67" s="257"/>
      <c r="UJZ67" s="257"/>
      <c r="UKA67" s="257"/>
      <c r="UKB67" s="257"/>
      <c r="UKC67" s="257"/>
      <c r="UKD67" s="257"/>
      <c r="UKE67" s="257"/>
      <c r="UKF67" s="257"/>
      <c r="UKG67" s="257"/>
      <c r="UKH67" s="257"/>
      <c r="UKI67" s="257"/>
      <c r="UKJ67" s="257"/>
      <c r="UKK67" s="257"/>
      <c r="UKL67" s="257"/>
      <c r="UKM67" s="257"/>
      <c r="UKN67" s="257"/>
      <c r="UKO67" s="257"/>
      <c r="UKP67" s="257"/>
      <c r="UKQ67" s="257"/>
      <c r="UKR67" s="257"/>
      <c r="UKS67" s="257"/>
      <c r="UKT67" s="257"/>
      <c r="UKU67" s="257"/>
      <c r="UKV67" s="257"/>
      <c r="UKW67" s="257"/>
      <c r="UKX67" s="257"/>
      <c r="UKY67" s="257"/>
      <c r="UKZ67" s="257"/>
      <c r="ULA67" s="257"/>
      <c r="ULB67" s="257"/>
      <c r="ULC67" s="257"/>
      <c r="ULD67" s="257"/>
      <c r="ULE67" s="257"/>
      <c r="ULF67" s="257"/>
      <c r="ULG67" s="257"/>
      <c r="ULH67" s="257"/>
      <c r="ULI67" s="257"/>
      <c r="ULJ67" s="257"/>
      <c r="ULK67" s="257"/>
      <c r="ULL67" s="257"/>
      <c r="ULM67" s="257"/>
      <c r="ULN67" s="257"/>
      <c r="ULO67" s="257"/>
      <c r="ULP67" s="257"/>
      <c r="ULQ67" s="257"/>
      <c r="ULR67" s="257"/>
      <c r="ULS67" s="257"/>
      <c r="ULT67" s="257"/>
      <c r="ULU67" s="257"/>
      <c r="ULV67" s="257"/>
      <c r="ULW67" s="257"/>
      <c r="ULX67" s="257"/>
      <c r="ULY67" s="257"/>
      <c r="ULZ67" s="257"/>
      <c r="UMA67" s="257"/>
      <c r="UMB67" s="257"/>
      <c r="UMC67" s="257"/>
      <c r="UMD67" s="257"/>
      <c r="UME67" s="257"/>
      <c r="UMF67" s="257"/>
      <c r="UMG67" s="257"/>
      <c r="UMH67" s="257"/>
      <c r="UMI67" s="257"/>
      <c r="UMJ67" s="257"/>
      <c r="UMK67" s="257"/>
      <c r="UML67" s="257"/>
      <c r="UMM67" s="257"/>
      <c r="UMN67" s="257"/>
      <c r="UMO67" s="257"/>
      <c r="UMP67" s="257"/>
      <c r="UMQ67" s="257"/>
      <c r="UMR67" s="257"/>
      <c r="UMS67" s="257"/>
      <c r="UMT67" s="257"/>
      <c r="UMU67" s="257"/>
      <c r="UMV67" s="257"/>
      <c r="UMW67" s="257"/>
      <c r="UMX67" s="257"/>
      <c r="UMY67" s="257"/>
      <c r="UMZ67" s="257"/>
      <c r="UNA67" s="257"/>
      <c r="UNB67" s="257"/>
      <c r="UNC67" s="257"/>
      <c r="UND67" s="257"/>
      <c r="UNE67" s="257"/>
      <c r="UNF67" s="257"/>
      <c r="UNG67" s="257"/>
      <c r="UNH67" s="257"/>
      <c r="UNI67" s="257"/>
      <c r="UNJ67" s="257"/>
      <c r="UNK67" s="257"/>
      <c r="UNL67" s="257"/>
      <c r="UNM67" s="257"/>
      <c r="UNN67" s="257"/>
      <c r="UNO67" s="257"/>
      <c r="UNP67" s="257"/>
      <c r="UNQ67" s="257"/>
      <c r="UNR67" s="257"/>
      <c r="UNS67" s="257"/>
      <c r="UNT67" s="257"/>
      <c r="UNU67" s="257"/>
      <c r="UNV67" s="257"/>
      <c r="UNW67" s="257"/>
      <c r="UNX67" s="257"/>
      <c r="UNY67" s="257"/>
      <c r="UNZ67" s="257"/>
      <c r="UOA67" s="257"/>
      <c r="UOB67" s="257"/>
      <c r="UOC67" s="257"/>
      <c r="UOD67" s="257"/>
      <c r="UOE67" s="257"/>
      <c r="UOF67" s="257"/>
      <c r="UOG67" s="257"/>
      <c r="UOH67" s="257"/>
      <c r="UOI67" s="257"/>
      <c r="UOJ67" s="257"/>
      <c r="UOK67" s="257"/>
      <c r="UOL67" s="257"/>
      <c r="UOM67" s="257"/>
      <c r="UON67" s="257"/>
      <c r="UOO67" s="257"/>
      <c r="UOP67" s="257"/>
      <c r="UOQ67" s="257"/>
      <c r="UOR67" s="257"/>
      <c r="UOS67" s="257"/>
      <c r="UOT67" s="257"/>
      <c r="UOU67" s="257"/>
      <c r="UOV67" s="257"/>
      <c r="UOW67" s="257"/>
      <c r="UOX67" s="257"/>
      <c r="UOY67" s="257"/>
      <c r="UOZ67" s="257"/>
      <c r="UPA67" s="257"/>
      <c r="UPB67" s="257"/>
      <c r="UPC67" s="257"/>
      <c r="UPD67" s="257"/>
      <c r="UPE67" s="257"/>
      <c r="UPF67" s="257"/>
      <c r="UPG67" s="257"/>
      <c r="UPH67" s="257"/>
      <c r="UPI67" s="257"/>
      <c r="UPJ67" s="257"/>
      <c r="UPK67" s="257"/>
      <c r="UPL67" s="257"/>
      <c r="UPM67" s="257"/>
      <c r="UPN67" s="257"/>
      <c r="UPO67" s="257"/>
      <c r="UPP67" s="257"/>
      <c r="UPQ67" s="257"/>
      <c r="UPR67" s="257"/>
      <c r="UPS67" s="257"/>
      <c r="UPT67" s="257"/>
      <c r="UPU67" s="257"/>
      <c r="UPV67" s="257"/>
      <c r="UPW67" s="257"/>
      <c r="UPX67" s="257"/>
      <c r="UPY67" s="257"/>
      <c r="UPZ67" s="257"/>
      <c r="UQA67" s="257"/>
      <c r="UQB67" s="257"/>
      <c r="UQC67" s="257"/>
      <c r="UQD67" s="257"/>
      <c r="UQE67" s="257"/>
      <c r="UQF67" s="257"/>
      <c r="UQG67" s="257"/>
      <c r="UQH67" s="257"/>
      <c r="UQI67" s="257"/>
      <c r="UQJ67" s="257"/>
      <c r="UQK67" s="257"/>
      <c r="UQL67" s="257"/>
      <c r="UQM67" s="257"/>
      <c r="UQN67" s="257"/>
      <c r="UQO67" s="257"/>
      <c r="UQP67" s="257"/>
      <c r="UQQ67" s="257"/>
      <c r="UQR67" s="257"/>
      <c r="UQS67" s="257"/>
      <c r="UQT67" s="257"/>
      <c r="UQU67" s="257"/>
      <c r="UQV67" s="257"/>
      <c r="UQW67" s="257"/>
      <c r="UQX67" s="257"/>
      <c r="UQY67" s="257"/>
      <c r="UQZ67" s="257"/>
      <c r="URA67" s="257"/>
      <c r="URB67" s="257"/>
      <c r="URC67" s="257"/>
      <c r="URD67" s="257"/>
      <c r="URE67" s="257"/>
      <c r="URF67" s="257"/>
      <c r="URG67" s="257"/>
      <c r="URH67" s="257"/>
      <c r="URI67" s="257"/>
      <c r="URJ67" s="257"/>
      <c r="URK67" s="257"/>
      <c r="URL67" s="257"/>
      <c r="URM67" s="257"/>
      <c r="URN67" s="257"/>
      <c r="URO67" s="257"/>
      <c r="URP67" s="257"/>
      <c r="URQ67" s="257"/>
      <c r="URR67" s="257"/>
      <c r="URS67" s="257"/>
      <c r="URT67" s="257"/>
      <c r="URU67" s="257"/>
      <c r="URV67" s="257"/>
      <c r="URW67" s="257"/>
      <c r="URX67" s="257"/>
      <c r="URY67" s="257"/>
      <c r="URZ67" s="257"/>
      <c r="USA67" s="257"/>
      <c r="USB67" s="257"/>
      <c r="USC67" s="257"/>
      <c r="USD67" s="257"/>
      <c r="USE67" s="257"/>
      <c r="USF67" s="257"/>
      <c r="USG67" s="257"/>
      <c r="USH67" s="257"/>
      <c r="USI67" s="257"/>
      <c r="USJ67" s="257"/>
      <c r="USK67" s="257"/>
      <c r="USL67" s="257"/>
      <c r="USM67" s="257"/>
      <c r="USN67" s="257"/>
      <c r="USO67" s="257"/>
      <c r="USP67" s="257"/>
      <c r="USQ67" s="257"/>
      <c r="USR67" s="257"/>
      <c r="USS67" s="257"/>
      <c r="UST67" s="257"/>
      <c r="USU67" s="257"/>
      <c r="USV67" s="257"/>
      <c r="USW67" s="257"/>
      <c r="USX67" s="257"/>
      <c r="USY67" s="257"/>
      <c r="USZ67" s="257"/>
      <c r="UTA67" s="257"/>
      <c r="UTB67" s="257"/>
      <c r="UTC67" s="257"/>
      <c r="UTD67" s="257"/>
      <c r="UTE67" s="257"/>
      <c r="UTF67" s="257"/>
      <c r="UTG67" s="257"/>
      <c r="UTH67" s="257"/>
      <c r="UTI67" s="257"/>
      <c r="UTJ67" s="257"/>
      <c r="UTK67" s="257"/>
      <c r="UTL67" s="257"/>
      <c r="UTM67" s="257"/>
      <c r="UTN67" s="257"/>
      <c r="UTO67" s="257"/>
      <c r="UTP67" s="257"/>
      <c r="UTQ67" s="257"/>
      <c r="UTR67" s="257"/>
      <c r="UTS67" s="257"/>
      <c r="UTT67" s="257"/>
      <c r="UTU67" s="257"/>
      <c r="UTV67" s="257"/>
      <c r="UTW67" s="257"/>
      <c r="UTX67" s="257"/>
      <c r="UTY67" s="257"/>
      <c r="UTZ67" s="257"/>
      <c r="UUA67" s="257"/>
      <c r="UUB67" s="257"/>
      <c r="UUC67" s="257"/>
      <c r="UUD67" s="257"/>
      <c r="UUE67" s="257"/>
      <c r="UUF67" s="257"/>
      <c r="UUG67" s="257"/>
      <c r="UUH67" s="257"/>
      <c r="UUI67" s="257"/>
      <c r="UUJ67" s="257"/>
      <c r="UUK67" s="257"/>
      <c r="UUL67" s="257"/>
      <c r="UUM67" s="257"/>
      <c r="UUN67" s="257"/>
      <c r="UUO67" s="257"/>
      <c r="UUP67" s="257"/>
      <c r="UUQ67" s="257"/>
      <c r="UUR67" s="257"/>
      <c r="UUS67" s="257"/>
      <c r="UUT67" s="257"/>
      <c r="UUU67" s="257"/>
      <c r="UUV67" s="257"/>
      <c r="UUW67" s="257"/>
      <c r="UUX67" s="257"/>
      <c r="UUY67" s="257"/>
      <c r="UUZ67" s="257"/>
      <c r="UVA67" s="257"/>
      <c r="UVB67" s="257"/>
      <c r="UVC67" s="257"/>
      <c r="UVD67" s="257"/>
      <c r="UVE67" s="257"/>
      <c r="UVF67" s="257"/>
      <c r="UVG67" s="257"/>
      <c r="UVH67" s="257"/>
      <c r="UVI67" s="257"/>
      <c r="UVJ67" s="257"/>
      <c r="UVK67" s="257"/>
      <c r="UVL67" s="257"/>
      <c r="UVM67" s="257"/>
      <c r="UVN67" s="257"/>
      <c r="UVO67" s="257"/>
      <c r="UVP67" s="257"/>
      <c r="UVQ67" s="257"/>
      <c r="UVR67" s="257"/>
      <c r="UVS67" s="257"/>
      <c r="UVT67" s="257"/>
      <c r="UVU67" s="257"/>
      <c r="UVV67" s="257"/>
      <c r="UVW67" s="257"/>
      <c r="UVX67" s="257"/>
      <c r="UVY67" s="257"/>
      <c r="UVZ67" s="257"/>
      <c r="UWA67" s="257"/>
      <c r="UWB67" s="257"/>
      <c r="UWC67" s="257"/>
      <c r="UWD67" s="257"/>
      <c r="UWE67" s="257"/>
      <c r="UWF67" s="257"/>
      <c r="UWG67" s="257"/>
      <c r="UWH67" s="257"/>
      <c r="UWI67" s="257"/>
      <c r="UWJ67" s="257"/>
      <c r="UWK67" s="257"/>
      <c r="UWL67" s="257"/>
      <c r="UWM67" s="257"/>
      <c r="UWN67" s="257"/>
      <c r="UWO67" s="257"/>
      <c r="UWP67" s="257"/>
      <c r="UWQ67" s="257"/>
      <c r="UWR67" s="257"/>
      <c r="UWS67" s="257"/>
      <c r="UWT67" s="257"/>
      <c r="UWU67" s="257"/>
      <c r="UWV67" s="257"/>
      <c r="UWW67" s="257"/>
      <c r="UWX67" s="257"/>
      <c r="UWY67" s="257"/>
      <c r="UWZ67" s="257"/>
      <c r="UXA67" s="257"/>
      <c r="UXB67" s="257"/>
      <c r="UXC67" s="257"/>
      <c r="UXD67" s="257"/>
      <c r="UXE67" s="257"/>
      <c r="UXF67" s="257"/>
      <c r="UXG67" s="257"/>
      <c r="UXH67" s="257"/>
      <c r="UXI67" s="257"/>
      <c r="UXJ67" s="257"/>
      <c r="UXK67" s="257"/>
      <c r="UXL67" s="257"/>
      <c r="UXM67" s="257"/>
      <c r="UXN67" s="257"/>
      <c r="UXO67" s="257"/>
      <c r="UXP67" s="257"/>
      <c r="UXQ67" s="257"/>
      <c r="UXR67" s="257"/>
      <c r="UXS67" s="257"/>
      <c r="UXT67" s="257"/>
      <c r="UXU67" s="257"/>
      <c r="UXV67" s="257"/>
      <c r="UXW67" s="257"/>
      <c r="UXX67" s="257"/>
      <c r="UXY67" s="257"/>
      <c r="UXZ67" s="257"/>
      <c r="UYA67" s="257"/>
      <c r="UYB67" s="257"/>
      <c r="UYC67" s="257"/>
      <c r="UYD67" s="257"/>
      <c r="UYE67" s="257"/>
      <c r="UYF67" s="257"/>
      <c r="UYG67" s="257"/>
      <c r="UYH67" s="257"/>
      <c r="UYI67" s="257"/>
      <c r="UYJ67" s="257"/>
      <c r="UYK67" s="257"/>
      <c r="UYL67" s="257"/>
      <c r="UYM67" s="257"/>
      <c r="UYN67" s="257"/>
      <c r="UYO67" s="257"/>
      <c r="UYP67" s="257"/>
      <c r="UYQ67" s="257"/>
      <c r="UYR67" s="257"/>
      <c r="UYS67" s="257"/>
      <c r="UYT67" s="257"/>
      <c r="UYU67" s="257"/>
      <c r="UYV67" s="257"/>
      <c r="UYW67" s="257"/>
      <c r="UYX67" s="257"/>
      <c r="UYY67" s="257"/>
      <c r="UYZ67" s="257"/>
      <c r="UZA67" s="257"/>
      <c r="UZB67" s="257"/>
      <c r="UZC67" s="257"/>
      <c r="UZD67" s="257"/>
      <c r="UZE67" s="257"/>
      <c r="UZF67" s="257"/>
      <c r="UZG67" s="257"/>
      <c r="UZH67" s="257"/>
      <c r="UZI67" s="257"/>
      <c r="UZJ67" s="257"/>
      <c r="UZK67" s="257"/>
      <c r="UZL67" s="257"/>
      <c r="UZM67" s="257"/>
      <c r="UZN67" s="257"/>
      <c r="UZO67" s="257"/>
      <c r="UZP67" s="257"/>
      <c r="UZQ67" s="257"/>
      <c r="UZR67" s="257"/>
      <c r="UZS67" s="257"/>
      <c r="UZT67" s="257"/>
      <c r="UZU67" s="257"/>
      <c r="UZV67" s="257"/>
      <c r="UZW67" s="257"/>
      <c r="UZX67" s="257"/>
      <c r="UZY67" s="257"/>
      <c r="UZZ67" s="257"/>
      <c r="VAA67" s="257"/>
      <c r="VAB67" s="257"/>
      <c r="VAC67" s="257"/>
      <c r="VAD67" s="257"/>
      <c r="VAE67" s="257"/>
      <c r="VAF67" s="257"/>
      <c r="VAG67" s="257"/>
      <c r="VAH67" s="257"/>
      <c r="VAI67" s="257"/>
      <c r="VAJ67" s="257"/>
      <c r="VAK67" s="257"/>
      <c r="VAL67" s="257"/>
      <c r="VAM67" s="257"/>
      <c r="VAN67" s="257"/>
      <c r="VAO67" s="257"/>
      <c r="VAP67" s="257"/>
      <c r="VAQ67" s="257"/>
      <c r="VAR67" s="257"/>
      <c r="VAS67" s="257"/>
      <c r="VAT67" s="257"/>
      <c r="VAU67" s="257"/>
      <c r="VAV67" s="257"/>
      <c r="VAW67" s="257"/>
      <c r="VAX67" s="257"/>
      <c r="VAY67" s="257"/>
      <c r="VAZ67" s="257"/>
      <c r="VBA67" s="257"/>
      <c r="VBB67" s="257"/>
      <c r="VBC67" s="257"/>
      <c r="VBD67" s="257"/>
      <c r="VBE67" s="257"/>
      <c r="VBF67" s="257"/>
      <c r="VBG67" s="257"/>
      <c r="VBH67" s="257"/>
      <c r="VBI67" s="257"/>
      <c r="VBJ67" s="257"/>
      <c r="VBK67" s="257"/>
      <c r="VBL67" s="257"/>
      <c r="VBM67" s="257"/>
      <c r="VBN67" s="257"/>
      <c r="VBO67" s="257"/>
      <c r="VBP67" s="257"/>
      <c r="VBQ67" s="257"/>
      <c r="VBR67" s="257"/>
      <c r="VBS67" s="257"/>
      <c r="VBT67" s="257"/>
      <c r="VBU67" s="257"/>
      <c r="VBV67" s="257"/>
      <c r="VBW67" s="257"/>
      <c r="VBX67" s="257"/>
      <c r="VBY67" s="257"/>
      <c r="VBZ67" s="257"/>
      <c r="VCA67" s="257"/>
      <c r="VCB67" s="257"/>
      <c r="VCC67" s="257"/>
      <c r="VCD67" s="257"/>
      <c r="VCE67" s="257"/>
      <c r="VCF67" s="257"/>
      <c r="VCG67" s="257"/>
      <c r="VCH67" s="257"/>
      <c r="VCI67" s="257"/>
      <c r="VCJ67" s="257"/>
      <c r="VCK67" s="257"/>
      <c r="VCL67" s="257"/>
      <c r="VCM67" s="257"/>
      <c r="VCN67" s="257"/>
      <c r="VCO67" s="257"/>
      <c r="VCP67" s="257"/>
      <c r="VCQ67" s="257"/>
      <c r="VCR67" s="257"/>
      <c r="VCS67" s="257"/>
      <c r="VCT67" s="257"/>
      <c r="VCU67" s="257"/>
      <c r="VCV67" s="257"/>
      <c r="VCW67" s="257"/>
      <c r="VCX67" s="257"/>
      <c r="VCY67" s="257"/>
      <c r="VCZ67" s="257"/>
      <c r="VDA67" s="257"/>
      <c r="VDB67" s="257"/>
      <c r="VDC67" s="257"/>
      <c r="VDD67" s="257"/>
      <c r="VDE67" s="257"/>
      <c r="VDF67" s="257"/>
      <c r="VDG67" s="257"/>
      <c r="VDH67" s="257"/>
      <c r="VDI67" s="257"/>
      <c r="VDJ67" s="257"/>
      <c r="VDK67" s="257"/>
      <c r="VDL67" s="257"/>
      <c r="VDM67" s="257"/>
      <c r="VDN67" s="257"/>
      <c r="VDO67" s="257"/>
      <c r="VDP67" s="257"/>
      <c r="VDQ67" s="257"/>
      <c r="VDR67" s="257"/>
      <c r="VDS67" s="257"/>
      <c r="VDT67" s="257"/>
      <c r="VDU67" s="257"/>
      <c r="VDV67" s="257"/>
      <c r="VDW67" s="257"/>
      <c r="VDX67" s="257"/>
      <c r="VDY67" s="257"/>
      <c r="VDZ67" s="257"/>
      <c r="VEA67" s="257"/>
      <c r="VEB67" s="257"/>
      <c r="VEC67" s="257"/>
      <c r="VED67" s="257"/>
      <c r="VEE67" s="257"/>
      <c r="VEF67" s="257"/>
      <c r="VEG67" s="257"/>
      <c r="VEH67" s="257"/>
      <c r="VEI67" s="257"/>
      <c r="VEJ67" s="257"/>
      <c r="VEK67" s="257"/>
      <c r="VEL67" s="257"/>
      <c r="VEM67" s="257"/>
      <c r="VEN67" s="257"/>
      <c r="VEO67" s="257"/>
      <c r="VEP67" s="257"/>
      <c r="VEQ67" s="257"/>
      <c r="VER67" s="257"/>
      <c r="VES67" s="257"/>
      <c r="VET67" s="257"/>
      <c r="VEU67" s="257"/>
      <c r="VEV67" s="257"/>
      <c r="VEW67" s="257"/>
      <c r="VEX67" s="257"/>
      <c r="VEY67" s="257"/>
      <c r="VEZ67" s="257"/>
      <c r="VFA67" s="257"/>
      <c r="VFB67" s="257"/>
      <c r="VFC67" s="257"/>
      <c r="VFD67" s="257"/>
      <c r="VFE67" s="257"/>
      <c r="VFF67" s="257"/>
      <c r="VFG67" s="257"/>
      <c r="VFH67" s="257"/>
      <c r="VFI67" s="257"/>
      <c r="VFJ67" s="257"/>
      <c r="VFK67" s="257"/>
      <c r="VFL67" s="257"/>
      <c r="VFM67" s="257"/>
      <c r="VFN67" s="257"/>
      <c r="VFO67" s="257"/>
      <c r="VFP67" s="257"/>
      <c r="VFQ67" s="257"/>
      <c r="VFR67" s="257"/>
      <c r="VFS67" s="257"/>
      <c r="VFT67" s="257"/>
      <c r="VFU67" s="257"/>
      <c r="VFV67" s="257"/>
      <c r="VFW67" s="257"/>
      <c r="VFX67" s="257"/>
      <c r="VFY67" s="257"/>
      <c r="VFZ67" s="257"/>
      <c r="VGA67" s="257"/>
      <c r="VGB67" s="257"/>
      <c r="VGC67" s="257"/>
      <c r="VGD67" s="257"/>
      <c r="VGE67" s="257"/>
      <c r="VGF67" s="257"/>
      <c r="VGG67" s="257"/>
      <c r="VGH67" s="257"/>
      <c r="VGI67" s="257"/>
      <c r="VGJ67" s="257"/>
      <c r="VGK67" s="257"/>
      <c r="VGL67" s="257"/>
      <c r="VGM67" s="257"/>
      <c r="VGN67" s="257"/>
      <c r="VGO67" s="257"/>
      <c r="VGP67" s="257"/>
      <c r="VGQ67" s="257"/>
      <c r="VGR67" s="257"/>
      <c r="VGS67" s="257"/>
      <c r="VGT67" s="257"/>
      <c r="VGU67" s="257"/>
      <c r="VGV67" s="257"/>
      <c r="VGW67" s="257"/>
      <c r="VGX67" s="257"/>
      <c r="VGY67" s="257"/>
      <c r="VGZ67" s="257"/>
      <c r="VHA67" s="257"/>
      <c r="VHB67" s="257"/>
      <c r="VHC67" s="257"/>
      <c r="VHD67" s="257"/>
      <c r="VHE67" s="257"/>
      <c r="VHF67" s="257"/>
      <c r="VHG67" s="257"/>
      <c r="VHH67" s="257"/>
      <c r="VHI67" s="257"/>
      <c r="VHJ67" s="257"/>
      <c r="VHK67" s="257"/>
      <c r="VHL67" s="257"/>
      <c r="VHM67" s="257"/>
      <c r="VHN67" s="257"/>
      <c r="VHO67" s="257"/>
      <c r="VHP67" s="257"/>
      <c r="VHQ67" s="257"/>
      <c r="VHR67" s="257"/>
      <c r="VHS67" s="257"/>
      <c r="VHT67" s="257"/>
      <c r="VHU67" s="257"/>
      <c r="VHV67" s="257"/>
      <c r="VHW67" s="257"/>
      <c r="VHX67" s="257"/>
      <c r="VHY67" s="257"/>
      <c r="VHZ67" s="257"/>
      <c r="VIA67" s="257"/>
      <c r="VIB67" s="257"/>
      <c r="VIC67" s="257"/>
      <c r="VID67" s="257"/>
      <c r="VIE67" s="257"/>
      <c r="VIF67" s="257"/>
      <c r="VIG67" s="257"/>
      <c r="VIH67" s="257"/>
      <c r="VII67" s="257"/>
      <c r="VIJ67" s="257"/>
      <c r="VIK67" s="257"/>
      <c r="VIL67" s="257"/>
      <c r="VIM67" s="257"/>
      <c r="VIN67" s="257"/>
      <c r="VIO67" s="257"/>
      <c r="VIP67" s="257"/>
      <c r="VIQ67" s="257"/>
      <c r="VIR67" s="257"/>
      <c r="VIS67" s="257"/>
      <c r="VIT67" s="257"/>
      <c r="VIU67" s="257"/>
      <c r="VIV67" s="257"/>
      <c r="VIW67" s="257"/>
      <c r="VIX67" s="257"/>
      <c r="VIY67" s="257"/>
      <c r="VIZ67" s="257"/>
      <c r="VJA67" s="257"/>
      <c r="VJB67" s="257"/>
      <c r="VJC67" s="257"/>
      <c r="VJD67" s="257"/>
      <c r="VJE67" s="257"/>
      <c r="VJF67" s="257"/>
      <c r="VJG67" s="257"/>
      <c r="VJH67" s="257"/>
      <c r="VJI67" s="257"/>
      <c r="VJJ67" s="257"/>
      <c r="VJK67" s="257"/>
      <c r="VJL67" s="257"/>
      <c r="VJM67" s="257"/>
      <c r="VJN67" s="257"/>
      <c r="VJO67" s="257"/>
      <c r="VJP67" s="257"/>
      <c r="VJQ67" s="257"/>
      <c r="VJR67" s="257"/>
      <c r="VJS67" s="257"/>
      <c r="VJT67" s="257"/>
      <c r="VJU67" s="257"/>
      <c r="VJV67" s="257"/>
      <c r="VJW67" s="257"/>
      <c r="VJX67" s="257"/>
      <c r="VJY67" s="257"/>
      <c r="VJZ67" s="257"/>
      <c r="VKA67" s="257"/>
      <c r="VKB67" s="257"/>
      <c r="VKC67" s="257"/>
      <c r="VKD67" s="257"/>
      <c r="VKE67" s="257"/>
      <c r="VKF67" s="257"/>
      <c r="VKG67" s="257"/>
      <c r="VKH67" s="257"/>
      <c r="VKI67" s="257"/>
      <c r="VKJ67" s="257"/>
      <c r="VKK67" s="257"/>
      <c r="VKL67" s="257"/>
      <c r="VKM67" s="257"/>
      <c r="VKN67" s="257"/>
      <c r="VKO67" s="257"/>
      <c r="VKP67" s="257"/>
      <c r="VKQ67" s="257"/>
      <c r="VKR67" s="257"/>
      <c r="VKS67" s="257"/>
      <c r="VKT67" s="257"/>
      <c r="VKU67" s="257"/>
      <c r="VKV67" s="257"/>
      <c r="VKW67" s="257"/>
      <c r="VKX67" s="257"/>
      <c r="VKY67" s="257"/>
      <c r="VKZ67" s="257"/>
      <c r="VLA67" s="257"/>
      <c r="VLB67" s="257"/>
      <c r="VLC67" s="257"/>
      <c r="VLD67" s="257"/>
      <c r="VLE67" s="257"/>
      <c r="VLF67" s="257"/>
      <c r="VLG67" s="257"/>
      <c r="VLH67" s="257"/>
      <c r="VLI67" s="257"/>
      <c r="VLJ67" s="257"/>
      <c r="VLK67" s="257"/>
      <c r="VLL67" s="257"/>
      <c r="VLM67" s="257"/>
      <c r="VLN67" s="257"/>
      <c r="VLO67" s="257"/>
      <c r="VLP67" s="257"/>
      <c r="VLQ67" s="257"/>
      <c r="VLR67" s="257"/>
      <c r="VLS67" s="257"/>
      <c r="VLT67" s="257"/>
      <c r="VLU67" s="257"/>
      <c r="VLV67" s="257"/>
      <c r="VLW67" s="257"/>
      <c r="VLX67" s="257"/>
      <c r="VLY67" s="257"/>
      <c r="VLZ67" s="257"/>
      <c r="VMA67" s="257"/>
      <c r="VMB67" s="257"/>
      <c r="VMC67" s="257"/>
      <c r="VMD67" s="257"/>
      <c r="VME67" s="257"/>
      <c r="VMF67" s="257"/>
      <c r="VMG67" s="257"/>
      <c r="VMH67" s="257"/>
      <c r="VMI67" s="257"/>
      <c r="VMJ67" s="257"/>
      <c r="VMK67" s="257"/>
      <c r="VML67" s="257"/>
      <c r="VMM67" s="257"/>
      <c r="VMN67" s="257"/>
      <c r="VMO67" s="257"/>
      <c r="VMP67" s="257"/>
      <c r="VMQ67" s="257"/>
      <c r="VMR67" s="257"/>
      <c r="VMS67" s="257"/>
      <c r="VMT67" s="257"/>
      <c r="VMU67" s="257"/>
      <c r="VMV67" s="257"/>
      <c r="VMW67" s="257"/>
      <c r="VMX67" s="257"/>
      <c r="VMY67" s="257"/>
      <c r="VMZ67" s="257"/>
      <c r="VNA67" s="257"/>
      <c r="VNB67" s="257"/>
      <c r="VNC67" s="257"/>
      <c r="VND67" s="257"/>
      <c r="VNE67" s="257"/>
      <c r="VNF67" s="257"/>
      <c r="VNG67" s="257"/>
      <c r="VNH67" s="257"/>
      <c r="VNI67" s="257"/>
      <c r="VNJ67" s="257"/>
      <c r="VNK67" s="257"/>
      <c r="VNL67" s="257"/>
      <c r="VNM67" s="257"/>
      <c r="VNN67" s="257"/>
      <c r="VNO67" s="257"/>
      <c r="VNP67" s="257"/>
      <c r="VNQ67" s="257"/>
      <c r="VNR67" s="257"/>
      <c r="VNS67" s="257"/>
      <c r="VNT67" s="257"/>
      <c r="VNU67" s="257"/>
      <c r="VNV67" s="257"/>
      <c r="VNW67" s="257"/>
      <c r="VNX67" s="257"/>
      <c r="VNY67" s="257"/>
      <c r="VNZ67" s="257"/>
      <c r="VOA67" s="257"/>
      <c r="VOB67" s="257"/>
      <c r="VOC67" s="257"/>
      <c r="VOD67" s="257"/>
      <c r="VOE67" s="257"/>
      <c r="VOF67" s="257"/>
      <c r="VOG67" s="257"/>
      <c r="VOH67" s="257"/>
      <c r="VOI67" s="257"/>
    </row>
    <row r="68" spans="1:15271" s="258" customFormat="1" ht="187.5" customHeight="1" x14ac:dyDescent="0.25">
      <c r="A68" s="251" t="s">
        <v>113</v>
      </c>
      <c r="B68" s="4" t="s">
        <v>31</v>
      </c>
      <c r="C68" s="5" t="s">
        <v>36</v>
      </c>
      <c r="D68" s="5" t="s">
        <v>37</v>
      </c>
      <c r="E68" s="6" t="s">
        <v>46</v>
      </c>
      <c r="F68" s="7" t="s">
        <v>61</v>
      </c>
      <c r="G68" s="7" t="s">
        <v>74</v>
      </c>
      <c r="H68" s="4" t="s">
        <v>899</v>
      </c>
      <c r="I68" s="8" t="s">
        <v>105</v>
      </c>
      <c r="J68" s="8" t="s">
        <v>114</v>
      </c>
      <c r="K68" s="8" t="s">
        <v>82</v>
      </c>
      <c r="L68" s="271" t="s">
        <v>1199</v>
      </c>
      <c r="M68" s="7" t="s">
        <v>872</v>
      </c>
      <c r="N68" s="8" t="s">
        <v>873</v>
      </c>
      <c r="O68" s="335">
        <v>100</v>
      </c>
      <c r="P68" s="10" t="s">
        <v>900</v>
      </c>
      <c r="Q68" s="10" t="s">
        <v>901</v>
      </c>
      <c r="R68" s="10" t="s">
        <v>88</v>
      </c>
      <c r="S68" s="335">
        <v>100</v>
      </c>
      <c r="T68" s="10" t="s">
        <v>900</v>
      </c>
      <c r="U68" s="10" t="s">
        <v>901</v>
      </c>
      <c r="V68" s="10" t="s">
        <v>88</v>
      </c>
      <c r="W68" s="352" t="s">
        <v>902</v>
      </c>
      <c r="X68" s="254"/>
      <c r="Y68" s="254"/>
      <c r="Z68" s="254"/>
      <c r="AA68" s="254"/>
      <c r="AB68" s="267"/>
      <c r="AC68" s="267"/>
      <c r="AD68" s="267"/>
      <c r="AE68" s="267"/>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c r="GS68"/>
      <c r="GT68"/>
      <c r="GU68"/>
      <c r="GV68"/>
      <c r="GW68"/>
      <c r="GX68"/>
      <c r="GY68"/>
      <c r="GZ68"/>
      <c r="HA68"/>
      <c r="HB68"/>
      <c r="HC68"/>
      <c r="HD68"/>
      <c r="HE68"/>
      <c r="HF68"/>
      <c r="HG68"/>
      <c r="HH68"/>
      <c r="HI68"/>
      <c r="HJ68"/>
      <c r="HK68"/>
      <c r="HL68"/>
      <c r="HM68"/>
      <c r="HN68"/>
      <c r="HO68"/>
      <c r="HP68"/>
      <c r="HQ68"/>
      <c r="HR68"/>
      <c r="HS68"/>
      <c r="HT68"/>
      <c r="HU68"/>
      <c r="HV68"/>
      <c r="HW68"/>
      <c r="HX68"/>
      <c r="HY68"/>
      <c r="HZ68"/>
      <c r="IA68"/>
      <c r="IB68"/>
      <c r="IC68"/>
      <c r="ID68"/>
      <c r="IE68"/>
      <c r="IF68"/>
      <c r="IG68"/>
      <c r="IH68"/>
      <c r="II68"/>
      <c r="IJ68"/>
      <c r="IK68"/>
      <c r="IL68"/>
      <c r="IM68"/>
      <c r="IN68"/>
      <c r="IO68"/>
      <c r="IP68"/>
      <c r="IQ68"/>
      <c r="IR68"/>
      <c r="IS68"/>
      <c r="IT68"/>
      <c r="IU68"/>
      <c r="IV68"/>
      <c r="IW68"/>
      <c r="IX68"/>
      <c r="IY68"/>
      <c r="IZ68"/>
      <c r="JA68"/>
      <c r="JB68"/>
      <c r="JC68"/>
      <c r="JD68"/>
      <c r="JE68"/>
      <c r="JF68"/>
      <c r="JG68"/>
      <c r="JH68"/>
      <c r="JI68"/>
      <c r="JJ68"/>
      <c r="JK68"/>
      <c r="JL68"/>
      <c r="JM68"/>
      <c r="JN68"/>
      <c r="JO68"/>
      <c r="JP68"/>
      <c r="JQ68"/>
      <c r="JR68"/>
      <c r="JS68"/>
      <c r="JT68"/>
      <c r="JU68"/>
      <c r="JV68"/>
      <c r="JW68"/>
      <c r="JX68"/>
      <c r="JY68"/>
      <c r="JZ68"/>
      <c r="KA68"/>
      <c r="KB68"/>
      <c r="KC68"/>
      <c r="KD68"/>
      <c r="KE68"/>
      <c r="KF68"/>
      <c r="KG68"/>
      <c r="KH68"/>
      <c r="KI68"/>
      <c r="KJ68"/>
      <c r="KK68"/>
      <c r="KL68"/>
      <c r="KM68"/>
      <c r="KN68"/>
      <c r="KO68"/>
      <c r="KP68" s="257"/>
      <c r="KQ68" s="257"/>
      <c r="KR68" s="257"/>
      <c r="KS68" s="257"/>
      <c r="KT68" s="257"/>
      <c r="KU68" s="257"/>
      <c r="KV68" s="257"/>
      <c r="KW68" s="257"/>
      <c r="KX68" s="257"/>
      <c r="KY68" s="257"/>
      <c r="KZ68" s="257"/>
      <c r="LA68" s="257"/>
      <c r="LB68" s="257"/>
      <c r="LC68" s="257"/>
      <c r="LD68" s="257"/>
      <c r="LE68" s="257"/>
      <c r="LF68" s="257"/>
      <c r="LG68" s="257"/>
      <c r="LH68" s="257"/>
      <c r="LI68" s="257"/>
      <c r="LJ68" s="257"/>
      <c r="LK68" s="257"/>
      <c r="LL68" s="257"/>
      <c r="LM68" s="257"/>
      <c r="LN68" s="257"/>
      <c r="LO68" s="257"/>
      <c r="LP68" s="257"/>
      <c r="LQ68" s="257"/>
      <c r="LR68" s="257"/>
      <c r="LS68" s="257"/>
      <c r="LT68" s="257"/>
      <c r="LU68" s="257"/>
      <c r="LV68" s="257"/>
      <c r="LW68" s="257"/>
      <c r="LX68" s="257"/>
      <c r="LY68" s="257"/>
      <c r="LZ68" s="257"/>
      <c r="MA68" s="257"/>
      <c r="MB68" s="257"/>
      <c r="MC68" s="257"/>
      <c r="MD68" s="257"/>
      <c r="ME68" s="257"/>
      <c r="MF68" s="257"/>
      <c r="MG68" s="257"/>
      <c r="MH68" s="257"/>
      <c r="MI68" s="257"/>
      <c r="MJ68" s="257"/>
      <c r="MK68" s="257"/>
      <c r="ML68" s="257"/>
      <c r="MM68" s="257"/>
      <c r="MN68" s="257"/>
      <c r="MO68" s="257"/>
      <c r="MP68" s="257"/>
      <c r="MQ68" s="257"/>
      <c r="MR68" s="257"/>
      <c r="MS68" s="257"/>
      <c r="MT68" s="257"/>
      <c r="MU68" s="257"/>
      <c r="MV68" s="257"/>
      <c r="MW68" s="257"/>
      <c r="MX68" s="257"/>
      <c r="MY68" s="257"/>
      <c r="MZ68" s="257"/>
      <c r="NA68" s="257"/>
      <c r="NB68" s="257"/>
      <c r="NC68" s="257"/>
      <c r="ND68" s="257"/>
      <c r="NE68" s="257"/>
      <c r="NF68" s="257"/>
      <c r="NG68" s="257"/>
      <c r="NH68" s="257"/>
      <c r="NI68" s="257"/>
      <c r="NJ68" s="257"/>
      <c r="NK68" s="257"/>
      <c r="NL68" s="257"/>
      <c r="NM68" s="257"/>
      <c r="NN68" s="257"/>
      <c r="NO68" s="257"/>
      <c r="NP68" s="257"/>
      <c r="NQ68" s="257"/>
      <c r="NR68" s="257"/>
      <c r="NS68" s="257"/>
      <c r="NT68" s="257"/>
      <c r="NU68" s="257"/>
      <c r="NV68" s="257"/>
      <c r="NW68" s="257"/>
      <c r="NX68" s="257"/>
      <c r="NY68" s="257"/>
      <c r="NZ68" s="257"/>
      <c r="OA68" s="257"/>
      <c r="OB68" s="257"/>
      <c r="OC68" s="257"/>
      <c r="OD68" s="257"/>
      <c r="OE68" s="257"/>
      <c r="OF68" s="257"/>
      <c r="OG68" s="257"/>
      <c r="OH68" s="257"/>
      <c r="OI68" s="257"/>
      <c r="OJ68" s="257"/>
      <c r="OK68" s="257"/>
      <c r="OL68" s="257"/>
      <c r="OM68" s="257"/>
      <c r="ON68" s="257"/>
      <c r="OO68" s="257"/>
      <c r="OP68" s="257"/>
      <c r="OQ68" s="257"/>
      <c r="OR68" s="257"/>
      <c r="OS68" s="257"/>
      <c r="OT68" s="257"/>
      <c r="OU68" s="257"/>
      <c r="OV68" s="257"/>
      <c r="OW68" s="257"/>
      <c r="OX68" s="257"/>
      <c r="OY68" s="257"/>
      <c r="OZ68" s="257"/>
      <c r="PA68" s="257"/>
      <c r="PB68" s="257"/>
      <c r="PC68" s="257"/>
      <c r="PD68" s="257"/>
      <c r="PE68" s="257"/>
      <c r="PF68" s="257"/>
      <c r="PG68" s="257"/>
      <c r="PH68" s="257"/>
      <c r="PI68" s="257"/>
      <c r="PJ68" s="257"/>
      <c r="PK68" s="257"/>
      <c r="PL68" s="257"/>
      <c r="PM68" s="257"/>
      <c r="PN68" s="257"/>
      <c r="PO68" s="257"/>
      <c r="PP68" s="257"/>
      <c r="PQ68" s="257"/>
      <c r="PR68" s="257"/>
      <c r="PS68" s="257"/>
      <c r="PT68" s="257"/>
      <c r="PU68" s="257"/>
      <c r="PV68" s="257"/>
      <c r="PW68" s="257"/>
      <c r="PX68" s="257"/>
      <c r="PY68" s="257"/>
      <c r="PZ68" s="257"/>
      <c r="QA68" s="257"/>
      <c r="QB68" s="257"/>
      <c r="QC68" s="257"/>
      <c r="QD68" s="257"/>
      <c r="QE68" s="257"/>
      <c r="QF68" s="257"/>
      <c r="QG68" s="257"/>
      <c r="QH68" s="257"/>
      <c r="QI68" s="257"/>
      <c r="QJ68" s="257"/>
      <c r="QK68" s="257"/>
      <c r="QL68" s="257"/>
      <c r="QM68" s="257"/>
      <c r="QN68" s="257"/>
      <c r="QO68" s="257"/>
      <c r="QP68" s="257"/>
      <c r="QQ68" s="257"/>
      <c r="QR68" s="257"/>
      <c r="QS68" s="257"/>
      <c r="QT68" s="257"/>
      <c r="QU68" s="257"/>
      <c r="QV68" s="257"/>
      <c r="QW68" s="257"/>
      <c r="QX68" s="257"/>
      <c r="QY68" s="257"/>
      <c r="QZ68" s="257"/>
      <c r="RA68" s="257"/>
      <c r="RB68" s="257"/>
      <c r="RC68" s="257"/>
      <c r="RD68" s="257"/>
      <c r="RE68" s="257"/>
      <c r="RF68" s="257"/>
      <c r="RG68" s="257"/>
      <c r="RH68" s="257"/>
      <c r="RI68" s="257"/>
      <c r="RJ68" s="257"/>
      <c r="RK68" s="257"/>
      <c r="RL68" s="257"/>
      <c r="RM68" s="257"/>
      <c r="RN68" s="257"/>
      <c r="RO68" s="257"/>
      <c r="RP68" s="257"/>
      <c r="RQ68" s="257"/>
      <c r="RR68" s="257"/>
      <c r="RS68" s="257"/>
      <c r="RT68" s="257"/>
      <c r="RU68" s="257"/>
      <c r="RV68" s="257"/>
      <c r="RW68" s="257"/>
      <c r="RX68" s="257"/>
      <c r="RY68" s="257"/>
      <c r="RZ68" s="257"/>
      <c r="SA68" s="257"/>
      <c r="SB68" s="257"/>
      <c r="SC68" s="257"/>
      <c r="SD68" s="257"/>
      <c r="SE68" s="257"/>
      <c r="SF68" s="257"/>
      <c r="SG68" s="257"/>
      <c r="SH68" s="257"/>
      <c r="SI68" s="257"/>
      <c r="SJ68" s="257"/>
      <c r="SK68" s="257"/>
      <c r="SL68" s="257"/>
      <c r="SM68" s="257"/>
      <c r="SN68" s="257"/>
      <c r="SO68" s="257"/>
      <c r="SP68" s="257"/>
      <c r="SQ68" s="257"/>
      <c r="SR68" s="257"/>
      <c r="SS68" s="257"/>
      <c r="ST68" s="257"/>
      <c r="SU68" s="257"/>
      <c r="SV68" s="257"/>
      <c r="SW68" s="257"/>
      <c r="SX68" s="257"/>
      <c r="SY68" s="257"/>
      <c r="SZ68" s="257"/>
      <c r="TA68" s="257"/>
      <c r="TB68" s="257"/>
      <c r="TC68" s="257"/>
      <c r="TD68" s="257"/>
      <c r="TE68" s="257"/>
      <c r="TF68" s="257"/>
      <c r="TG68" s="257"/>
      <c r="TH68" s="257"/>
      <c r="TI68" s="257"/>
      <c r="TJ68" s="257"/>
      <c r="TK68" s="257"/>
      <c r="TL68" s="257"/>
      <c r="TM68" s="257"/>
      <c r="TN68" s="257"/>
      <c r="TO68" s="257"/>
      <c r="TP68" s="257"/>
      <c r="TQ68" s="257"/>
      <c r="TR68" s="257"/>
      <c r="TS68" s="257"/>
      <c r="TT68" s="257"/>
      <c r="TU68" s="257"/>
      <c r="TV68" s="257"/>
      <c r="TW68" s="257"/>
      <c r="TX68" s="257"/>
      <c r="TY68" s="257"/>
      <c r="TZ68" s="257"/>
      <c r="UA68" s="257"/>
      <c r="UB68" s="257"/>
      <c r="UC68" s="257"/>
      <c r="UD68" s="257"/>
      <c r="UE68" s="257"/>
      <c r="UF68" s="257"/>
      <c r="UG68" s="257"/>
      <c r="UH68" s="257"/>
      <c r="UI68" s="257"/>
      <c r="UJ68" s="257"/>
      <c r="UK68" s="257"/>
      <c r="UL68" s="257"/>
      <c r="UM68" s="257"/>
      <c r="UN68" s="257"/>
      <c r="UO68" s="257"/>
      <c r="UP68" s="257"/>
      <c r="UQ68" s="257"/>
      <c r="UR68" s="257"/>
      <c r="US68" s="257"/>
      <c r="UT68" s="257"/>
      <c r="UU68" s="257"/>
      <c r="UV68" s="257"/>
      <c r="UW68" s="257"/>
      <c r="UX68" s="257"/>
      <c r="UY68" s="257"/>
      <c r="UZ68" s="257"/>
      <c r="VA68" s="257"/>
      <c r="VB68" s="257"/>
      <c r="VC68" s="257"/>
      <c r="VD68" s="257"/>
      <c r="VE68" s="257"/>
      <c r="VF68" s="257"/>
      <c r="VG68" s="257"/>
      <c r="VH68" s="257"/>
      <c r="VI68" s="257"/>
      <c r="VJ68" s="257"/>
      <c r="VK68" s="257"/>
      <c r="VL68" s="257"/>
      <c r="VM68" s="257"/>
      <c r="VN68" s="257"/>
      <c r="VO68" s="257"/>
      <c r="VP68" s="257"/>
      <c r="VQ68" s="257"/>
      <c r="VR68" s="257"/>
      <c r="VS68" s="257"/>
      <c r="VT68" s="257"/>
      <c r="VU68" s="257"/>
      <c r="VV68" s="257"/>
      <c r="VW68" s="257"/>
      <c r="VX68" s="257"/>
      <c r="VY68" s="257"/>
      <c r="VZ68" s="257"/>
      <c r="WA68" s="257"/>
      <c r="WB68" s="257"/>
      <c r="WC68" s="257"/>
      <c r="WD68" s="257"/>
      <c r="WE68" s="257"/>
      <c r="WF68" s="257"/>
      <c r="WG68" s="257"/>
      <c r="WH68" s="257"/>
      <c r="WI68" s="257"/>
      <c r="WJ68" s="257"/>
      <c r="WK68" s="257"/>
      <c r="WL68" s="257"/>
      <c r="WM68" s="257"/>
      <c r="WN68" s="257"/>
      <c r="WO68" s="257"/>
      <c r="WP68" s="257"/>
      <c r="WQ68" s="257"/>
      <c r="WR68" s="257"/>
      <c r="WS68" s="257"/>
      <c r="WT68" s="257"/>
      <c r="WU68" s="257"/>
      <c r="WV68" s="257"/>
      <c r="WW68" s="257"/>
      <c r="WX68" s="257"/>
      <c r="WY68" s="257"/>
      <c r="WZ68" s="257"/>
      <c r="XA68" s="257"/>
      <c r="XB68" s="257"/>
      <c r="XC68" s="257"/>
      <c r="XD68" s="257"/>
      <c r="XE68" s="257"/>
      <c r="XF68" s="257"/>
      <c r="XG68" s="257"/>
      <c r="XH68" s="257"/>
      <c r="XI68" s="257"/>
      <c r="XJ68" s="257"/>
      <c r="XK68" s="257"/>
      <c r="XL68" s="257"/>
      <c r="XM68" s="257"/>
      <c r="XN68" s="257"/>
      <c r="XO68" s="257"/>
      <c r="XP68" s="257"/>
      <c r="XQ68" s="257"/>
      <c r="XR68" s="257"/>
      <c r="XS68" s="257"/>
      <c r="XT68" s="257"/>
      <c r="XU68" s="257"/>
      <c r="XV68" s="257"/>
      <c r="XW68" s="257"/>
      <c r="XX68" s="257"/>
      <c r="XY68" s="257"/>
      <c r="XZ68" s="257"/>
      <c r="YA68" s="257"/>
      <c r="YB68" s="257"/>
      <c r="YC68" s="257"/>
      <c r="YD68" s="257"/>
      <c r="YE68" s="257"/>
      <c r="YF68" s="257"/>
      <c r="YG68" s="257"/>
      <c r="YH68" s="257"/>
      <c r="YI68" s="257"/>
      <c r="YJ68" s="257"/>
      <c r="YK68" s="257"/>
      <c r="YL68" s="257"/>
      <c r="YM68" s="257"/>
      <c r="YN68" s="257"/>
      <c r="YO68" s="257"/>
      <c r="YP68" s="257"/>
      <c r="YQ68" s="257"/>
      <c r="YR68" s="257"/>
      <c r="YS68" s="257"/>
      <c r="YT68" s="257"/>
      <c r="YU68" s="257"/>
      <c r="YV68" s="257"/>
      <c r="YW68" s="257"/>
      <c r="YX68" s="257"/>
      <c r="YY68" s="257"/>
      <c r="YZ68" s="257"/>
      <c r="ZA68" s="257"/>
      <c r="ZB68" s="257"/>
      <c r="ZC68" s="257"/>
      <c r="ZD68" s="257"/>
      <c r="ZE68" s="257"/>
      <c r="ZF68" s="257"/>
      <c r="ZG68" s="257"/>
      <c r="ZH68" s="257"/>
      <c r="ZI68" s="257"/>
      <c r="ZJ68" s="257"/>
      <c r="ZK68" s="257"/>
      <c r="ZL68" s="257"/>
      <c r="ZM68" s="257"/>
      <c r="ZN68" s="257"/>
      <c r="ZO68" s="257"/>
      <c r="ZP68" s="257"/>
      <c r="ZQ68" s="257"/>
      <c r="ZR68" s="257"/>
      <c r="ZS68" s="257"/>
      <c r="ZT68" s="257"/>
      <c r="ZU68" s="257"/>
      <c r="ZV68" s="257"/>
      <c r="ZW68" s="257"/>
      <c r="ZX68" s="257"/>
      <c r="ZY68" s="257"/>
      <c r="ZZ68" s="257"/>
      <c r="AAA68" s="257"/>
      <c r="AAB68" s="257"/>
      <c r="AAC68" s="257"/>
      <c r="AAD68" s="257"/>
      <c r="AAE68" s="257"/>
      <c r="AAF68" s="257"/>
      <c r="AAG68" s="257"/>
      <c r="AAH68" s="257"/>
      <c r="AAI68" s="257"/>
      <c r="AAJ68" s="257"/>
      <c r="AAK68" s="257"/>
      <c r="AAL68" s="257"/>
      <c r="AAM68" s="257"/>
      <c r="AAN68" s="257"/>
      <c r="AAO68" s="257"/>
      <c r="AAP68" s="257"/>
      <c r="AAQ68" s="257"/>
      <c r="AAR68" s="257"/>
      <c r="AAS68" s="257"/>
      <c r="AAT68" s="257"/>
      <c r="AAU68" s="257"/>
      <c r="AAV68" s="257"/>
      <c r="AAW68" s="257"/>
      <c r="AAX68" s="257"/>
      <c r="AAY68" s="257"/>
      <c r="AAZ68" s="257"/>
      <c r="ABA68" s="257"/>
      <c r="ABB68" s="257"/>
      <c r="ABC68" s="257"/>
      <c r="ABD68" s="257"/>
      <c r="ABE68" s="257"/>
      <c r="ABF68" s="257"/>
      <c r="ABG68" s="257"/>
      <c r="ABH68" s="257"/>
      <c r="ABI68" s="257"/>
      <c r="ABJ68" s="257"/>
      <c r="ABK68" s="257"/>
      <c r="ABL68" s="257"/>
      <c r="ABM68" s="257"/>
      <c r="ABN68" s="257"/>
      <c r="ABO68" s="257"/>
      <c r="ABP68" s="257"/>
      <c r="ABQ68" s="257"/>
      <c r="ABR68" s="257"/>
      <c r="ABS68" s="257"/>
      <c r="ABT68" s="257"/>
      <c r="ABU68" s="257"/>
      <c r="ABV68" s="257"/>
      <c r="ABW68" s="257"/>
      <c r="ABX68" s="257"/>
      <c r="ABY68" s="257"/>
      <c r="ABZ68" s="257"/>
      <c r="ACA68" s="257"/>
      <c r="ACB68" s="257"/>
      <c r="ACC68" s="257"/>
      <c r="ACD68" s="257"/>
      <c r="ACE68" s="257"/>
      <c r="ACF68" s="257"/>
      <c r="ACG68" s="257"/>
      <c r="ACH68" s="257"/>
      <c r="ACI68" s="257"/>
      <c r="ACJ68" s="257"/>
      <c r="ACK68" s="257"/>
      <c r="ACL68" s="257"/>
      <c r="ACM68" s="257"/>
      <c r="ACN68" s="257"/>
      <c r="ACO68" s="257"/>
      <c r="ACP68" s="257"/>
      <c r="ACQ68" s="257"/>
      <c r="ACR68" s="257"/>
      <c r="ACS68" s="257"/>
      <c r="ACT68" s="257"/>
      <c r="ACU68" s="257"/>
      <c r="ACV68" s="257"/>
      <c r="ACW68" s="257"/>
      <c r="ACX68" s="257"/>
      <c r="ACY68" s="257"/>
      <c r="ACZ68" s="257"/>
      <c r="ADA68" s="257"/>
      <c r="ADB68" s="257"/>
      <c r="ADC68" s="257"/>
      <c r="ADD68" s="257"/>
      <c r="ADE68" s="257"/>
      <c r="ADF68" s="257"/>
      <c r="ADG68" s="257"/>
      <c r="ADH68" s="257"/>
      <c r="ADI68" s="257"/>
      <c r="ADJ68" s="257"/>
      <c r="ADK68" s="257"/>
      <c r="ADL68" s="257"/>
      <c r="ADM68" s="257"/>
      <c r="ADN68" s="257"/>
      <c r="ADO68" s="257"/>
      <c r="ADP68" s="257"/>
      <c r="ADQ68" s="257"/>
      <c r="ADR68" s="257"/>
      <c r="ADS68" s="257"/>
      <c r="ADT68" s="257"/>
      <c r="ADU68" s="257"/>
      <c r="ADV68" s="257"/>
      <c r="ADW68" s="257"/>
      <c r="ADX68" s="257"/>
      <c r="ADY68" s="257"/>
      <c r="ADZ68" s="257"/>
      <c r="AEA68" s="257"/>
      <c r="AEB68" s="257"/>
      <c r="AEC68" s="257"/>
      <c r="AED68" s="257"/>
      <c r="AEE68" s="257"/>
      <c r="AEF68" s="257"/>
      <c r="AEG68" s="257"/>
      <c r="AEH68" s="257"/>
      <c r="AEI68" s="257"/>
      <c r="AEJ68" s="257"/>
      <c r="AEK68" s="257"/>
      <c r="AEL68" s="257"/>
      <c r="AEM68" s="257"/>
      <c r="AEN68" s="257"/>
      <c r="AEO68" s="257"/>
      <c r="AEP68" s="257"/>
      <c r="AEQ68" s="257"/>
      <c r="AER68" s="257"/>
      <c r="AES68" s="257"/>
      <c r="AET68" s="257"/>
      <c r="AEU68" s="257"/>
      <c r="AEV68" s="257"/>
      <c r="AEW68" s="257"/>
      <c r="AEX68" s="257"/>
      <c r="AEY68" s="257"/>
      <c r="AEZ68" s="257"/>
      <c r="AFA68" s="257"/>
      <c r="AFB68" s="257"/>
      <c r="AFC68" s="257"/>
      <c r="AFD68" s="257"/>
      <c r="AFE68" s="257"/>
      <c r="AFF68" s="257"/>
      <c r="AFG68" s="257"/>
      <c r="AFH68" s="257"/>
      <c r="AFI68" s="257"/>
      <c r="AFJ68" s="257"/>
      <c r="AFK68" s="257"/>
      <c r="AFL68" s="257"/>
      <c r="AFM68" s="257"/>
      <c r="AFN68" s="257"/>
      <c r="AFO68" s="257"/>
      <c r="AFP68" s="257"/>
      <c r="AFQ68" s="257"/>
      <c r="AFR68" s="257"/>
      <c r="AFS68" s="257"/>
      <c r="AFT68" s="257"/>
      <c r="AFU68" s="257"/>
      <c r="AFV68" s="257"/>
      <c r="AFW68" s="257"/>
      <c r="AFX68" s="257"/>
      <c r="AFY68" s="257"/>
      <c r="AFZ68" s="257"/>
      <c r="AGA68" s="257"/>
      <c r="AGB68" s="257"/>
      <c r="AGC68" s="257"/>
      <c r="AGD68" s="257"/>
      <c r="AGE68" s="257"/>
      <c r="AGF68" s="257"/>
      <c r="AGG68" s="257"/>
      <c r="AGH68" s="257"/>
      <c r="AGI68" s="257"/>
      <c r="AGJ68" s="257"/>
      <c r="AGK68" s="257"/>
      <c r="AGL68" s="257"/>
      <c r="AGM68" s="257"/>
      <c r="AGN68" s="257"/>
      <c r="AGO68" s="257"/>
      <c r="AGP68" s="257"/>
      <c r="AGQ68" s="257"/>
      <c r="AGR68" s="257"/>
      <c r="AGS68" s="257"/>
      <c r="AGT68" s="257"/>
      <c r="AGU68" s="257"/>
      <c r="AGV68" s="257"/>
      <c r="AGW68" s="257"/>
      <c r="AGX68" s="257"/>
      <c r="AGY68" s="257"/>
      <c r="AGZ68" s="257"/>
      <c r="AHA68" s="257"/>
      <c r="AHB68" s="257"/>
      <c r="AHC68" s="257"/>
      <c r="AHD68" s="257"/>
      <c r="AHE68" s="257"/>
      <c r="AHF68" s="257"/>
      <c r="AHG68" s="257"/>
      <c r="AHH68" s="257"/>
      <c r="AHI68" s="257"/>
      <c r="AHJ68" s="257"/>
      <c r="AHK68" s="257"/>
      <c r="AHL68" s="257"/>
      <c r="AHM68" s="257"/>
      <c r="AHN68" s="257"/>
      <c r="AHO68" s="257"/>
      <c r="AHP68" s="257"/>
      <c r="AHQ68" s="257"/>
      <c r="AHR68" s="257"/>
      <c r="AHS68" s="257"/>
      <c r="AHT68" s="257"/>
      <c r="AHU68" s="257"/>
      <c r="AHV68" s="257"/>
      <c r="AHW68" s="257"/>
      <c r="AHX68" s="257"/>
      <c r="AHY68" s="257"/>
      <c r="AHZ68" s="257"/>
      <c r="AIA68" s="257"/>
      <c r="AIB68" s="257"/>
      <c r="AIC68" s="257"/>
      <c r="AID68" s="257"/>
      <c r="AIE68" s="257"/>
      <c r="AIF68" s="257"/>
      <c r="AIG68" s="257"/>
      <c r="AIH68" s="257"/>
      <c r="AII68" s="257"/>
      <c r="AIJ68" s="257"/>
      <c r="AIK68" s="257"/>
      <c r="AIL68" s="257"/>
      <c r="AIM68" s="257"/>
      <c r="AIN68" s="257"/>
      <c r="AIO68" s="257"/>
      <c r="AIP68" s="257"/>
      <c r="AIQ68" s="257"/>
      <c r="AIR68" s="257"/>
      <c r="AIS68" s="257"/>
      <c r="AIT68" s="257"/>
      <c r="AIU68" s="257"/>
      <c r="AIV68" s="257"/>
      <c r="AIW68" s="257"/>
      <c r="AIX68" s="257"/>
      <c r="AIY68" s="257"/>
      <c r="AIZ68" s="257"/>
      <c r="AJA68" s="257"/>
      <c r="AJB68" s="257"/>
      <c r="AJC68" s="257"/>
      <c r="AJD68" s="257"/>
      <c r="AJE68" s="257"/>
      <c r="AJF68" s="257"/>
      <c r="AJG68" s="257"/>
      <c r="AJH68" s="257"/>
      <c r="AJI68" s="257"/>
      <c r="AJJ68" s="257"/>
      <c r="AJK68" s="257"/>
      <c r="AJL68" s="257"/>
      <c r="AJM68" s="257"/>
      <c r="AJN68" s="257"/>
      <c r="AJO68" s="257"/>
      <c r="AJP68" s="257"/>
      <c r="AJQ68" s="257"/>
      <c r="AJR68" s="257"/>
      <c r="AJS68" s="257"/>
      <c r="AJT68" s="257"/>
      <c r="AJU68" s="257"/>
      <c r="AJV68" s="257"/>
      <c r="AJW68" s="257"/>
      <c r="AJX68" s="257"/>
      <c r="AJY68" s="257"/>
      <c r="AJZ68" s="257"/>
      <c r="AKA68" s="257"/>
      <c r="AKB68" s="257"/>
      <c r="AKC68" s="257"/>
      <c r="AKD68" s="257"/>
      <c r="AKE68" s="257"/>
      <c r="AKF68" s="257"/>
      <c r="AKG68" s="257"/>
      <c r="AKH68" s="257"/>
      <c r="AKI68" s="257"/>
      <c r="AKJ68" s="257"/>
      <c r="AKK68" s="257"/>
      <c r="AKL68" s="257"/>
      <c r="AKM68" s="257"/>
      <c r="AKN68" s="257"/>
      <c r="AKO68" s="257"/>
      <c r="AKP68" s="257"/>
      <c r="AKQ68" s="257"/>
      <c r="AKR68" s="257"/>
      <c r="AKS68" s="257"/>
      <c r="AKT68" s="257"/>
      <c r="AKU68" s="257"/>
      <c r="AKV68" s="257"/>
      <c r="AKW68" s="257"/>
      <c r="AKX68" s="257"/>
      <c r="AKY68" s="257"/>
      <c r="AKZ68" s="257"/>
      <c r="ALA68" s="257"/>
      <c r="ALB68" s="257"/>
      <c r="ALC68" s="257"/>
      <c r="ALD68" s="257"/>
      <c r="ALE68" s="257"/>
      <c r="ALF68" s="257"/>
      <c r="ALG68" s="257"/>
      <c r="ALH68" s="257"/>
      <c r="ALI68" s="257"/>
      <c r="ALJ68" s="257"/>
      <c r="ALK68" s="257"/>
      <c r="ALL68" s="257"/>
      <c r="ALM68" s="257"/>
      <c r="ALN68" s="257"/>
      <c r="ALO68" s="257"/>
      <c r="ALP68" s="257"/>
      <c r="ALQ68" s="257"/>
      <c r="ALR68" s="257"/>
      <c r="ALS68" s="257"/>
      <c r="ALT68" s="257"/>
      <c r="ALU68" s="257"/>
      <c r="ALV68" s="257"/>
      <c r="ALW68" s="257"/>
      <c r="ALX68" s="257"/>
      <c r="ALY68" s="257"/>
      <c r="ALZ68" s="257"/>
      <c r="AMA68" s="257"/>
      <c r="AMB68" s="257"/>
      <c r="AMC68" s="257"/>
      <c r="AMD68" s="257"/>
      <c r="AME68" s="257"/>
      <c r="AMF68" s="257"/>
      <c r="AMG68" s="257"/>
      <c r="AMH68" s="257"/>
      <c r="AMI68" s="257"/>
      <c r="AMJ68" s="257"/>
      <c r="AMK68" s="257"/>
      <c r="AML68" s="257"/>
      <c r="AMM68" s="257"/>
      <c r="AMN68" s="257"/>
      <c r="AMO68" s="257"/>
      <c r="AMP68" s="257"/>
      <c r="AMQ68" s="257"/>
      <c r="AMR68" s="257"/>
      <c r="AMS68" s="257"/>
      <c r="AMT68" s="257"/>
      <c r="AMU68" s="257"/>
      <c r="AMV68" s="257"/>
      <c r="AMW68" s="257"/>
      <c r="AMX68" s="257"/>
      <c r="AMY68" s="257"/>
      <c r="AMZ68" s="257"/>
      <c r="ANA68" s="257"/>
      <c r="ANB68" s="257"/>
      <c r="ANC68" s="257"/>
      <c r="AND68" s="257"/>
      <c r="ANE68" s="257"/>
      <c r="ANF68" s="257"/>
      <c r="ANG68" s="257"/>
      <c r="ANH68" s="257"/>
      <c r="ANI68" s="257"/>
      <c r="ANJ68" s="257"/>
      <c r="ANK68" s="257"/>
      <c r="ANL68" s="257"/>
      <c r="ANM68" s="257"/>
      <c r="ANN68" s="257"/>
      <c r="ANO68" s="257"/>
      <c r="ANP68" s="257"/>
      <c r="ANQ68" s="257"/>
      <c r="ANR68" s="257"/>
      <c r="ANS68" s="257"/>
      <c r="ANT68" s="257"/>
      <c r="ANU68" s="257"/>
      <c r="ANV68" s="257"/>
      <c r="ANW68" s="257"/>
      <c r="ANX68" s="257"/>
      <c r="ANY68" s="257"/>
      <c r="ANZ68" s="257"/>
      <c r="AOA68" s="257"/>
      <c r="AOB68" s="257"/>
      <c r="AOC68" s="257"/>
      <c r="AOD68" s="257"/>
      <c r="AOE68" s="257"/>
      <c r="AOF68" s="257"/>
      <c r="AOG68" s="257"/>
      <c r="AOH68" s="257"/>
      <c r="AOI68" s="257"/>
      <c r="AOJ68" s="257"/>
      <c r="AOK68" s="257"/>
      <c r="AOL68" s="257"/>
      <c r="AOM68" s="257"/>
      <c r="AON68" s="257"/>
      <c r="AOO68" s="257"/>
      <c r="AOP68" s="257"/>
      <c r="AOQ68" s="257"/>
      <c r="AOR68" s="257"/>
      <c r="AOS68" s="257"/>
      <c r="AOT68" s="257"/>
      <c r="AOU68" s="257"/>
      <c r="AOV68" s="257"/>
      <c r="AOW68" s="257"/>
      <c r="AOX68" s="257"/>
      <c r="AOY68" s="257"/>
      <c r="AOZ68" s="257"/>
      <c r="APA68" s="257"/>
      <c r="APB68" s="257"/>
      <c r="APC68" s="257"/>
      <c r="APD68" s="257"/>
      <c r="APE68" s="257"/>
      <c r="APF68" s="257"/>
      <c r="APG68" s="257"/>
      <c r="APH68" s="257"/>
      <c r="API68" s="257"/>
      <c r="APJ68" s="257"/>
      <c r="APK68" s="257"/>
      <c r="APL68" s="257"/>
      <c r="APM68" s="257"/>
      <c r="APN68" s="257"/>
      <c r="APO68" s="257"/>
      <c r="APP68" s="257"/>
      <c r="APQ68" s="257"/>
      <c r="APR68" s="257"/>
      <c r="APS68" s="257"/>
      <c r="APT68" s="257"/>
      <c r="APU68" s="257"/>
      <c r="APV68" s="257"/>
      <c r="APW68" s="257"/>
      <c r="APX68" s="257"/>
      <c r="APY68" s="257"/>
      <c r="APZ68" s="257"/>
      <c r="AQA68" s="257"/>
      <c r="AQB68" s="257"/>
      <c r="AQC68" s="257"/>
      <c r="AQD68" s="257"/>
      <c r="AQE68" s="257"/>
      <c r="AQF68" s="257"/>
      <c r="AQG68" s="257"/>
      <c r="AQH68" s="257"/>
      <c r="AQI68" s="257"/>
      <c r="AQJ68" s="257"/>
      <c r="AQK68" s="257"/>
      <c r="AQL68" s="257"/>
      <c r="AQM68" s="257"/>
      <c r="AQN68" s="257"/>
      <c r="AQO68" s="257"/>
      <c r="AQP68" s="257"/>
      <c r="AQQ68" s="257"/>
      <c r="AQR68" s="257"/>
      <c r="AQS68" s="257"/>
      <c r="AQT68" s="257"/>
      <c r="AQU68" s="257"/>
      <c r="AQV68" s="257"/>
      <c r="AQW68" s="257"/>
      <c r="AQX68" s="257"/>
      <c r="AQY68" s="257"/>
      <c r="AQZ68" s="257"/>
      <c r="ARA68" s="257"/>
      <c r="ARB68" s="257"/>
      <c r="ARC68" s="257"/>
      <c r="ARD68" s="257"/>
      <c r="ARE68" s="257"/>
      <c r="ARF68" s="257"/>
      <c r="ARG68" s="257"/>
      <c r="ARH68" s="257"/>
      <c r="ARI68" s="257"/>
      <c r="ARJ68" s="257"/>
      <c r="ARK68" s="257"/>
      <c r="ARL68" s="257"/>
      <c r="ARM68" s="257"/>
      <c r="ARN68" s="257"/>
      <c r="ARO68" s="257"/>
      <c r="ARP68" s="257"/>
      <c r="ARQ68" s="257"/>
      <c r="ARR68" s="257"/>
      <c r="ARS68" s="257"/>
      <c r="ART68" s="257"/>
      <c r="ARU68" s="257"/>
      <c r="ARV68" s="257"/>
      <c r="ARW68" s="257"/>
      <c r="ARX68" s="257"/>
      <c r="ARY68" s="257"/>
      <c r="ARZ68" s="257"/>
      <c r="ASA68" s="257"/>
      <c r="ASB68" s="257"/>
      <c r="ASC68" s="257"/>
      <c r="ASD68" s="257"/>
      <c r="ASE68" s="257"/>
      <c r="ASF68" s="257"/>
      <c r="ASG68" s="257"/>
      <c r="ASH68" s="257"/>
      <c r="ASI68" s="257"/>
      <c r="ASJ68" s="257"/>
      <c r="ASK68" s="257"/>
      <c r="ASL68" s="257"/>
      <c r="ASM68" s="257"/>
      <c r="ASN68" s="257"/>
      <c r="ASO68" s="257"/>
      <c r="ASP68" s="257"/>
      <c r="ASQ68" s="257"/>
      <c r="ASR68" s="257"/>
      <c r="ASS68" s="257"/>
      <c r="AST68" s="257"/>
      <c r="ASU68" s="257"/>
      <c r="ASV68" s="257"/>
      <c r="ASW68" s="257"/>
      <c r="ASX68" s="257"/>
      <c r="ASY68" s="257"/>
      <c r="ASZ68" s="257"/>
      <c r="ATA68" s="257"/>
      <c r="ATB68" s="257"/>
      <c r="ATC68" s="257"/>
      <c r="ATD68" s="257"/>
      <c r="ATE68" s="257"/>
      <c r="ATF68" s="257"/>
      <c r="ATG68" s="257"/>
      <c r="ATH68" s="257"/>
      <c r="ATI68" s="257"/>
      <c r="ATJ68" s="257"/>
      <c r="ATK68" s="257"/>
      <c r="ATL68" s="257"/>
      <c r="ATM68" s="257"/>
      <c r="ATN68" s="257"/>
      <c r="ATO68" s="257"/>
      <c r="ATP68" s="257"/>
      <c r="ATQ68" s="257"/>
      <c r="ATR68" s="257"/>
      <c r="ATS68" s="257"/>
      <c r="ATT68" s="257"/>
      <c r="ATU68" s="257"/>
      <c r="ATV68" s="257"/>
      <c r="ATW68" s="257"/>
      <c r="ATX68" s="257"/>
      <c r="ATY68" s="257"/>
      <c r="ATZ68" s="257"/>
      <c r="AUA68" s="257"/>
      <c r="AUB68" s="257"/>
      <c r="AUC68" s="257"/>
      <c r="AUD68" s="257"/>
      <c r="AUE68" s="257"/>
      <c r="AUF68" s="257"/>
      <c r="AUG68" s="257"/>
      <c r="AUH68" s="257"/>
      <c r="AUI68" s="257"/>
      <c r="AUJ68" s="257"/>
      <c r="AUK68" s="257"/>
      <c r="AUL68" s="257"/>
      <c r="AUM68" s="257"/>
      <c r="AUN68" s="257"/>
      <c r="AUO68" s="257"/>
      <c r="AUP68" s="257"/>
      <c r="AUQ68" s="257"/>
      <c r="AUR68" s="257"/>
      <c r="AUS68" s="257"/>
      <c r="AUT68" s="257"/>
      <c r="AUU68" s="257"/>
      <c r="AUV68" s="257"/>
      <c r="AUW68" s="257"/>
      <c r="AUX68" s="257"/>
      <c r="AUY68" s="257"/>
      <c r="AUZ68" s="257"/>
      <c r="AVA68" s="257"/>
      <c r="AVB68" s="257"/>
      <c r="AVC68" s="257"/>
      <c r="AVD68" s="257"/>
      <c r="AVE68" s="257"/>
      <c r="AVF68" s="257"/>
      <c r="AVG68" s="257"/>
      <c r="AVH68" s="257"/>
      <c r="AVI68" s="257"/>
      <c r="AVJ68" s="257"/>
      <c r="AVK68" s="257"/>
      <c r="AVL68" s="257"/>
      <c r="AVM68" s="257"/>
      <c r="AVN68" s="257"/>
      <c r="AVO68" s="257"/>
      <c r="AVP68" s="257"/>
      <c r="AVQ68" s="257"/>
      <c r="AVR68" s="257"/>
      <c r="AVS68" s="257"/>
      <c r="AVT68" s="257"/>
      <c r="AVU68" s="257"/>
      <c r="AVV68" s="257"/>
      <c r="AVW68" s="257"/>
      <c r="AVX68" s="257"/>
      <c r="AVY68" s="257"/>
      <c r="AVZ68" s="257"/>
      <c r="AWA68" s="257"/>
      <c r="AWB68" s="257"/>
      <c r="AWC68" s="257"/>
      <c r="AWD68" s="257"/>
      <c r="AWE68" s="257"/>
      <c r="AWF68" s="257"/>
      <c r="AWG68" s="257"/>
      <c r="AWH68" s="257"/>
      <c r="AWI68" s="257"/>
      <c r="AWJ68" s="257"/>
      <c r="AWK68" s="257"/>
      <c r="AWL68" s="257"/>
      <c r="AWM68" s="257"/>
      <c r="AWN68" s="257"/>
      <c r="AWO68" s="257"/>
      <c r="AWP68" s="257"/>
      <c r="AWQ68" s="257"/>
      <c r="AWR68" s="257"/>
      <c r="AWS68" s="257"/>
      <c r="AWT68" s="257"/>
      <c r="AWU68" s="257"/>
      <c r="AWV68" s="257"/>
      <c r="AWW68" s="257"/>
      <c r="AWX68" s="257"/>
      <c r="AWY68" s="257"/>
      <c r="AWZ68" s="257"/>
      <c r="AXA68" s="257"/>
      <c r="AXB68" s="257"/>
      <c r="AXC68" s="257"/>
      <c r="AXD68" s="257"/>
      <c r="AXE68" s="257"/>
      <c r="AXF68" s="257"/>
      <c r="AXG68" s="257"/>
      <c r="AXH68" s="257"/>
      <c r="AXI68" s="257"/>
      <c r="AXJ68" s="257"/>
      <c r="AXK68" s="257"/>
      <c r="AXL68" s="257"/>
      <c r="AXM68" s="257"/>
      <c r="AXN68" s="257"/>
      <c r="AXO68" s="257"/>
      <c r="AXP68" s="257"/>
      <c r="AXQ68" s="257"/>
      <c r="AXR68" s="257"/>
      <c r="AXS68" s="257"/>
      <c r="AXT68" s="257"/>
      <c r="AXU68" s="257"/>
      <c r="AXV68" s="257"/>
      <c r="AXW68" s="257"/>
      <c r="AXX68" s="257"/>
      <c r="AXY68" s="257"/>
      <c r="AXZ68" s="257"/>
      <c r="AYA68" s="257"/>
      <c r="AYB68" s="257"/>
      <c r="AYC68" s="257"/>
      <c r="AYD68" s="257"/>
      <c r="AYE68" s="257"/>
      <c r="AYF68" s="257"/>
      <c r="AYG68" s="257"/>
      <c r="AYH68" s="257"/>
      <c r="AYI68" s="257"/>
      <c r="AYJ68" s="257"/>
      <c r="AYK68" s="257"/>
      <c r="AYL68" s="257"/>
      <c r="AYM68" s="257"/>
      <c r="AYN68" s="257"/>
      <c r="AYO68" s="257"/>
      <c r="AYP68" s="257"/>
      <c r="AYQ68" s="257"/>
      <c r="AYR68" s="257"/>
      <c r="AYS68" s="257"/>
      <c r="AYT68" s="257"/>
      <c r="AYU68" s="257"/>
      <c r="AYV68" s="257"/>
      <c r="AYW68" s="257"/>
      <c r="AYX68" s="257"/>
      <c r="AYY68" s="257"/>
      <c r="AYZ68" s="257"/>
      <c r="AZA68" s="257"/>
      <c r="AZB68" s="257"/>
      <c r="AZC68" s="257"/>
      <c r="AZD68" s="257"/>
      <c r="AZE68" s="257"/>
      <c r="AZF68" s="257"/>
      <c r="AZG68" s="257"/>
      <c r="AZH68" s="257"/>
      <c r="AZI68" s="257"/>
      <c r="AZJ68" s="257"/>
      <c r="AZK68" s="257"/>
      <c r="AZL68" s="257"/>
      <c r="AZM68" s="257"/>
      <c r="AZN68" s="257"/>
      <c r="AZO68" s="257"/>
      <c r="AZP68" s="257"/>
      <c r="AZQ68" s="257"/>
      <c r="AZR68" s="257"/>
      <c r="AZS68" s="257"/>
      <c r="AZT68" s="257"/>
      <c r="AZU68" s="257"/>
      <c r="AZV68" s="257"/>
      <c r="AZW68" s="257"/>
      <c r="AZX68" s="257"/>
      <c r="AZY68" s="257"/>
      <c r="AZZ68" s="257"/>
      <c r="BAA68" s="257"/>
      <c r="BAB68" s="257"/>
      <c r="BAC68" s="257"/>
      <c r="BAD68" s="257"/>
      <c r="BAE68" s="257"/>
      <c r="BAF68" s="257"/>
      <c r="BAG68" s="257"/>
      <c r="BAH68" s="257"/>
      <c r="BAI68" s="257"/>
      <c r="BAJ68" s="257"/>
      <c r="BAK68" s="257"/>
      <c r="BAL68" s="257"/>
      <c r="BAM68" s="257"/>
      <c r="BAN68" s="257"/>
      <c r="BAO68" s="257"/>
      <c r="BAP68" s="257"/>
      <c r="BAQ68" s="257"/>
      <c r="BAR68" s="257"/>
      <c r="BAS68" s="257"/>
      <c r="BAT68" s="257"/>
      <c r="BAU68" s="257"/>
      <c r="BAV68" s="257"/>
      <c r="BAW68" s="257"/>
      <c r="BAX68" s="257"/>
      <c r="BAY68" s="257"/>
      <c r="BAZ68" s="257"/>
      <c r="BBA68" s="257"/>
      <c r="BBB68" s="257"/>
      <c r="BBC68" s="257"/>
      <c r="BBD68" s="257"/>
      <c r="BBE68" s="257"/>
      <c r="BBF68" s="257"/>
      <c r="BBG68" s="257"/>
      <c r="BBH68" s="257"/>
      <c r="BBI68" s="257"/>
      <c r="BBJ68" s="257"/>
      <c r="BBK68" s="257"/>
      <c r="BBL68" s="257"/>
      <c r="BBM68" s="257"/>
      <c r="BBN68" s="257"/>
      <c r="BBO68" s="257"/>
      <c r="BBP68" s="257"/>
      <c r="BBQ68" s="257"/>
      <c r="BBR68" s="257"/>
      <c r="BBS68" s="257"/>
      <c r="BBT68" s="257"/>
      <c r="BBU68" s="257"/>
      <c r="BBV68" s="257"/>
      <c r="BBW68" s="257"/>
      <c r="BBX68" s="257"/>
      <c r="BBY68" s="257"/>
      <c r="BBZ68" s="257"/>
      <c r="BCA68" s="257"/>
      <c r="BCB68" s="257"/>
      <c r="BCC68" s="257"/>
      <c r="BCD68" s="257"/>
      <c r="BCE68" s="257"/>
      <c r="BCF68" s="257"/>
      <c r="BCG68" s="257"/>
      <c r="BCH68" s="257"/>
      <c r="BCI68" s="257"/>
      <c r="BCJ68" s="257"/>
      <c r="BCK68" s="257"/>
      <c r="BCL68" s="257"/>
      <c r="BCM68" s="257"/>
      <c r="BCN68" s="257"/>
      <c r="BCO68" s="257"/>
      <c r="BCP68" s="257"/>
      <c r="BCQ68" s="257"/>
      <c r="BCR68" s="257"/>
      <c r="BCS68" s="257"/>
      <c r="BCT68" s="257"/>
      <c r="BCU68" s="257"/>
      <c r="BCV68" s="257"/>
      <c r="BCW68" s="257"/>
      <c r="BCX68" s="257"/>
      <c r="BCY68" s="257"/>
      <c r="BCZ68" s="257"/>
      <c r="BDA68" s="257"/>
      <c r="BDB68" s="257"/>
      <c r="BDC68" s="257"/>
      <c r="BDD68" s="257"/>
      <c r="BDE68" s="257"/>
      <c r="BDF68" s="257"/>
      <c r="BDG68" s="257"/>
      <c r="BDH68" s="257"/>
      <c r="BDI68" s="257"/>
      <c r="BDJ68" s="257"/>
      <c r="BDK68" s="257"/>
      <c r="BDL68" s="257"/>
      <c r="BDM68" s="257"/>
      <c r="BDN68" s="257"/>
      <c r="BDO68" s="257"/>
      <c r="BDP68" s="257"/>
      <c r="BDQ68" s="257"/>
      <c r="BDR68" s="257"/>
      <c r="BDS68" s="257"/>
      <c r="BDT68" s="257"/>
      <c r="BDU68" s="257"/>
      <c r="BDV68" s="257"/>
      <c r="BDW68" s="257"/>
      <c r="BDX68" s="257"/>
      <c r="BDY68" s="257"/>
      <c r="BDZ68" s="257"/>
      <c r="BEA68" s="257"/>
      <c r="BEB68" s="257"/>
      <c r="BEC68" s="257"/>
      <c r="BED68" s="257"/>
      <c r="BEE68" s="257"/>
      <c r="BEF68" s="257"/>
      <c r="BEG68" s="257"/>
      <c r="BEH68" s="257"/>
      <c r="BEI68" s="257"/>
      <c r="BEJ68" s="257"/>
      <c r="BEK68" s="257"/>
      <c r="BEL68" s="257"/>
      <c r="BEM68" s="257"/>
      <c r="BEN68" s="257"/>
      <c r="BEO68" s="257"/>
      <c r="BEP68" s="257"/>
      <c r="BEQ68" s="257"/>
      <c r="BER68" s="257"/>
      <c r="BES68" s="257"/>
      <c r="BET68" s="257"/>
      <c r="BEU68" s="257"/>
      <c r="BEV68" s="257"/>
      <c r="BEW68" s="257"/>
      <c r="BEX68" s="257"/>
      <c r="BEY68" s="257"/>
      <c r="BEZ68" s="257"/>
      <c r="BFA68" s="257"/>
      <c r="BFB68" s="257"/>
      <c r="BFC68" s="257"/>
      <c r="BFD68" s="257"/>
      <c r="BFE68" s="257"/>
      <c r="BFF68" s="257"/>
      <c r="BFG68" s="257"/>
      <c r="BFH68" s="257"/>
      <c r="BFI68" s="257"/>
      <c r="BFJ68" s="257"/>
      <c r="BFK68" s="257"/>
      <c r="BFL68" s="257"/>
      <c r="BFM68" s="257"/>
      <c r="BFN68" s="257"/>
      <c r="BFO68" s="257"/>
      <c r="BFP68" s="257"/>
      <c r="BFQ68" s="257"/>
      <c r="BFR68" s="257"/>
      <c r="BFS68" s="257"/>
      <c r="BFT68" s="257"/>
      <c r="BFU68" s="257"/>
      <c r="BFV68" s="257"/>
      <c r="BFW68" s="257"/>
      <c r="BFX68" s="257"/>
      <c r="BFY68" s="257"/>
      <c r="BFZ68" s="257"/>
      <c r="BGA68" s="257"/>
      <c r="BGB68" s="257"/>
      <c r="BGC68" s="257"/>
      <c r="BGD68" s="257"/>
      <c r="BGE68" s="257"/>
      <c r="BGF68" s="257"/>
      <c r="BGG68" s="257"/>
      <c r="BGH68" s="257"/>
      <c r="BGI68" s="257"/>
      <c r="BGJ68" s="257"/>
      <c r="BGK68" s="257"/>
      <c r="BGL68" s="257"/>
      <c r="BGM68" s="257"/>
      <c r="BGN68" s="257"/>
      <c r="BGO68" s="257"/>
      <c r="BGP68" s="257"/>
      <c r="BGQ68" s="257"/>
      <c r="BGR68" s="257"/>
      <c r="BGS68" s="257"/>
      <c r="BGT68" s="257"/>
      <c r="BGU68" s="257"/>
      <c r="BGV68" s="257"/>
      <c r="BGW68" s="257"/>
      <c r="BGX68" s="257"/>
      <c r="BGY68" s="257"/>
      <c r="BGZ68" s="257"/>
      <c r="BHA68" s="257"/>
      <c r="BHB68" s="257"/>
      <c r="BHC68" s="257"/>
      <c r="BHD68" s="257"/>
      <c r="BHE68" s="257"/>
      <c r="BHF68" s="257"/>
      <c r="BHG68" s="257"/>
      <c r="BHH68" s="257"/>
      <c r="BHI68" s="257"/>
      <c r="BHJ68" s="257"/>
      <c r="BHK68" s="257"/>
      <c r="BHL68" s="257"/>
      <c r="BHM68" s="257"/>
      <c r="BHN68" s="257"/>
      <c r="BHO68" s="257"/>
      <c r="BHP68" s="257"/>
      <c r="BHQ68" s="257"/>
      <c r="BHR68" s="257"/>
      <c r="BHS68" s="257"/>
      <c r="BHT68" s="257"/>
      <c r="BHU68" s="257"/>
      <c r="BHV68" s="257"/>
      <c r="BHW68" s="257"/>
      <c r="BHX68" s="257"/>
      <c r="BHY68" s="257"/>
      <c r="BHZ68" s="257"/>
      <c r="BIA68" s="257"/>
      <c r="BIB68" s="257"/>
      <c r="BIC68" s="257"/>
      <c r="BID68" s="257"/>
      <c r="BIE68" s="257"/>
      <c r="BIF68" s="257"/>
      <c r="BIG68" s="257"/>
      <c r="BIH68" s="257"/>
      <c r="BII68" s="257"/>
      <c r="BIJ68" s="257"/>
      <c r="BIK68" s="257"/>
      <c r="BIL68" s="257"/>
      <c r="BIM68" s="257"/>
      <c r="BIN68" s="257"/>
      <c r="BIO68" s="257"/>
      <c r="BIP68" s="257"/>
      <c r="BIQ68" s="257"/>
      <c r="BIR68" s="257"/>
      <c r="BIS68" s="257"/>
      <c r="BIT68" s="257"/>
      <c r="BIU68" s="257"/>
      <c r="BIV68" s="257"/>
      <c r="BIW68" s="257"/>
      <c r="BIX68" s="257"/>
      <c r="BIY68" s="257"/>
      <c r="BIZ68" s="257"/>
      <c r="BJA68" s="257"/>
      <c r="BJB68" s="257"/>
      <c r="BJC68" s="257"/>
      <c r="BJD68" s="257"/>
      <c r="BJE68" s="257"/>
      <c r="BJF68" s="257"/>
      <c r="BJG68" s="257"/>
      <c r="BJH68" s="257"/>
      <c r="BJI68" s="257"/>
      <c r="BJJ68" s="257"/>
      <c r="BJK68" s="257"/>
      <c r="BJL68" s="257"/>
      <c r="BJM68" s="257"/>
      <c r="BJN68" s="257"/>
      <c r="BJO68" s="257"/>
      <c r="BJP68" s="257"/>
      <c r="BJQ68" s="257"/>
      <c r="BJR68" s="257"/>
      <c r="BJS68" s="257"/>
      <c r="BJT68" s="257"/>
      <c r="BJU68" s="257"/>
      <c r="BJV68" s="257"/>
      <c r="BJW68" s="257"/>
      <c r="BJX68" s="257"/>
      <c r="BJY68" s="257"/>
      <c r="BJZ68" s="257"/>
      <c r="BKA68" s="257"/>
      <c r="BKB68" s="257"/>
      <c r="BKC68" s="257"/>
      <c r="BKD68" s="257"/>
      <c r="BKE68" s="257"/>
      <c r="BKF68" s="257"/>
      <c r="BKG68" s="257"/>
      <c r="BKH68" s="257"/>
      <c r="BKI68" s="257"/>
      <c r="BKJ68" s="257"/>
      <c r="BKK68" s="257"/>
      <c r="BKL68" s="257"/>
      <c r="BKM68" s="257"/>
      <c r="BKN68" s="257"/>
      <c r="BKO68" s="257"/>
      <c r="BKP68" s="257"/>
      <c r="BKQ68" s="257"/>
      <c r="BKR68" s="257"/>
      <c r="BKS68" s="257"/>
      <c r="BKT68" s="257"/>
      <c r="BKU68" s="257"/>
      <c r="BKV68" s="257"/>
      <c r="BKW68" s="257"/>
      <c r="BKX68" s="257"/>
      <c r="BKY68" s="257"/>
      <c r="BKZ68" s="257"/>
      <c r="BLA68" s="257"/>
      <c r="BLB68" s="257"/>
      <c r="BLC68" s="257"/>
      <c r="BLD68" s="257"/>
      <c r="BLE68" s="257"/>
      <c r="BLF68" s="257"/>
      <c r="BLG68" s="257"/>
      <c r="BLH68" s="257"/>
      <c r="BLI68" s="257"/>
      <c r="BLJ68" s="257"/>
      <c r="BLK68" s="257"/>
      <c r="BLL68" s="257"/>
      <c r="BLM68" s="257"/>
      <c r="BLN68" s="257"/>
      <c r="BLO68" s="257"/>
      <c r="BLP68" s="257"/>
      <c r="BLQ68" s="257"/>
      <c r="BLR68" s="257"/>
      <c r="BLS68" s="257"/>
      <c r="BLT68" s="257"/>
      <c r="BLU68" s="257"/>
      <c r="BLV68" s="257"/>
      <c r="BLW68" s="257"/>
      <c r="BLX68" s="257"/>
      <c r="BLY68" s="257"/>
      <c r="BLZ68" s="257"/>
      <c r="BMA68" s="257"/>
      <c r="BMB68" s="257"/>
      <c r="BMC68" s="257"/>
      <c r="BMD68" s="257"/>
      <c r="BME68" s="257"/>
      <c r="BMF68" s="257"/>
      <c r="BMG68" s="257"/>
      <c r="BMH68" s="257"/>
      <c r="BMI68" s="257"/>
      <c r="BMJ68" s="257"/>
      <c r="BMK68" s="257"/>
      <c r="BML68" s="257"/>
      <c r="BMM68" s="257"/>
      <c r="BMN68" s="257"/>
      <c r="BMO68" s="257"/>
      <c r="BMP68" s="257"/>
      <c r="BMQ68" s="257"/>
      <c r="BMR68" s="257"/>
      <c r="BMS68" s="257"/>
      <c r="BMT68" s="257"/>
      <c r="BMU68" s="257"/>
      <c r="BMV68" s="257"/>
      <c r="BMW68" s="257"/>
      <c r="BMX68" s="257"/>
      <c r="BMY68" s="257"/>
      <c r="BMZ68" s="257"/>
      <c r="BNA68" s="257"/>
      <c r="BNB68" s="257"/>
      <c r="BNC68" s="257"/>
      <c r="BND68" s="257"/>
      <c r="BNE68" s="257"/>
      <c r="BNF68" s="257"/>
      <c r="BNG68" s="257"/>
      <c r="BNH68" s="257"/>
      <c r="BNI68" s="257"/>
      <c r="BNJ68" s="257"/>
      <c r="BNK68" s="257"/>
      <c r="BNL68" s="257"/>
      <c r="BNM68" s="257"/>
      <c r="BNN68" s="257"/>
      <c r="BNO68" s="257"/>
      <c r="BNP68" s="257"/>
      <c r="BNQ68" s="257"/>
      <c r="BNR68" s="257"/>
      <c r="BNS68" s="257"/>
      <c r="BNT68" s="257"/>
      <c r="BNU68" s="257"/>
      <c r="BNV68" s="257"/>
      <c r="BNW68" s="257"/>
      <c r="BNX68" s="257"/>
      <c r="BNY68" s="257"/>
      <c r="BNZ68" s="257"/>
      <c r="BOA68" s="257"/>
      <c r="BOB68" s="257"/>
      <c r="BOC68" s="257"/>
      <c r="BOD68" s="257"/>
      <c r="BOE68" s="257"/>
      <c r="BOF68" s="257"/>
      <c r="BOG68" s="257"/>
      <c r="BOH68" s="257"/>
      <c r="BOI68" s="257"/>
      <c r="BOJ68" s="257"/>
      <c r="BOK68" s="257"/>
      <c r="BOL68" s="257"/>
      <c r="BOM68" s="257"/>
      <c r="BON68" s="257"/>
      <c r="BOO68" s="257"/>
      <c r="BOP68" s="257"/>
      <c r="BOQ68" s="257"/>
      <c r="BOR68" s="257"/>
      <c r="BOS68" s="257"/>
      <c r="BOT68" s="257"/>
      <c r="BOU68" s="257"/>
      <c r="BOV68" s="257"/>
      <c r="BOW68" s="257"/>
      <c r="BOX68" s="257"/>
      <c r="BOY68" s="257"/>
      <c r="BOZ68" s="257"/>
      <c r="BPA68" s="257"/>
      <c r="BPB68" s="257"/>
      <c r="BPC68" s="257"/>
      <c r="BPD68" s="257"/>
      <c r="BPE68" s="257"/>
      <c r="BPF68" s="257"/>
      <c r="BPG68" s="257"/>
      <c r="BPH68" s="257"/>
      <c r="BPI68" s="257"/>
      <c r="BPJ68" s="257"/>
      <c r="BPK68" s="257"/>
      <c r="BPL68" s="257"/>
      <c r="BPM68" s="257"/>
      <c r="BPN68" s="257"/>
      <c r="BPO68" s="257"/>
      <c r="BPP68" s="257"/>
      <c r="BPQ68" s="257"/>
      <c r="BPR68" s="257"/>
      <c r="BPS68" s="257"/>
      <c r="BPT68" s="257"/>
      <c r="BPU68" s="257"/>
      <c r="BPV68" s="257"/>
      <c r="BPW68" s="257"/>
      <c r="BPX68" s="257"/>
      <c r="BPY68" s="257"/>
      <c r="BPZ68" s="257"/>
      <c r="BQA68" s="257"/>
      <c r="BQB68" s="257"/>
      <c r="BQC68" s="257"/>
      <c r="BQD68" s="257"/>
      <c r="BQE68" s="257"/>
      <c r="BQF68" s="257"/>
      <c r="BQG68" s="257"/>
      <c r="BQH68" s="257"/>
      <c r="BQI68" s="257"/>
      <c r="BQJ68" s="257"/>
      <c r="BQK68" s="257"/>
      <c r="BQL68" s="257"/>
      <c r="BQM68" s="257"/>
      <c r="BQN68" s="257"/>
      <c r="BQO68" s="257"/>
      <c r="BQP68" s="257"/>
      <c r="BQQ68" s="257"/>
      <c r="BQR68" s="257"/>
      <c r="BQS68" s="257"/>
      <c r="BQT68" s="257"/>
      <c r="BQU68" s="257"/>
      <c r="BQV68" s="257"/>
      <c r="BQW68" s="257"/>
      <c r="BQX68" s="257"/>
      <c r="BQY68" s="257"/>
      <c r="BQZ68" s="257"/>
      <c r="BRA68" s="257"/>
      <c r="BRB68" s="257"/>
      <c r="BRC68" s="257"/>
      <c r="BRD68" s="257"/>
      <c r="BRE68" s="257"/>
      <c r="BRF68" s="257"/>
      <c r="BRG68" s="257"/>
      <c r="BRH68" s="257"/>
      <c r="BRI68" s="257"/>
      <c r="BRJ68" s="257"/>
      <c r="BRK68" s="257"/>
      <c r="BRL68" s="257"/>
      <c r="BRM68" s="257"/>
      <c r="BRN68" s="257"/>
      <c r="BRO68" s="257"/>
      <c r="BRP68" s="257"/>
      <c r="BRQ68" s="257"/>
      <c r="BRR68" s="257"/>
      <c r="BRS68" s="257"/>
      <c r="BRT68" s="257"/>
      <c r="BRU68" s="257"/>
      <c r="BRV68" s="257"/>
      <c r="BRW68" s="257"/>
      <c r="BRX68" s="257"/>
      <c r="BRY68" s="257"/>
      <c r="BRZ68" s="257"/>
      <c r="BSA68" s="257"/>
      <c r="BSB68" s="257"/>
      <c r="BSC68" s="257"/>
      <c r="BSD68" s="257"/>
      <c r="BSE68" s="257"/>
      <c r="BSF68" s="257"/>
      <c r="BSG68" s="257"/>
      <c r="BSH68" s="257"/>
      <c r="BSI68" s="257"/>
      <c r="BSJ68" s="257"/>
      <c r="BSK68" s="257"/>
      <c r="BSL68" s="257"/>
      <c r="BSM68" s="257"/>
      <c r="BSN68" s="257"/>
      <c r="BSO68" s="257"/>
      <c r="BSP68" s="257"/>
      <c r="BSQ68" s="257"/>
      <c r="BSR68" s="257"/>
      <c r="BSS68" s="257"/>
      <c r="BST68" s="257"/>
      <c r="BSU68" s="257"/>
      <c r="BSV68" s="257"/>
      <c r="BSW68" s="257"/>
      <c r="BSX68" s="257"/>
      <c r="BSY68" s="257"/>
      <c r="BSZ68" s="257"/>
      <c r="BTA68" s="257"/>
      <c r="BTB68" s="257"/>
      <c r="BTC68" s="257"/>
      <c r="BTD68" s="257"/>
      <c r="BTE68" s="257"/>
      <c r="BTF68" s="257"/>
      <c r="BTG68" s="257"/>
      <c r="BTH68" s="257"/>
      <c r="BTI68" s="257"/>
      <c r="BTJ68" s="257"/>
      <c r="BTK68" s="257"/>
      <c r="BTL68" s="257"/>
      <c r="BTM68" s="257"/>
      <c r="BTN68" s="257"/>
      <c r="BTO68" s="257"/>
      <c r="BTP68" s="257"/>
      <c r="BTQ68" s="257"/>
      <c r="BTR68" s="257"/>
      <c r="BTS68" s="257"/>
      <c r="BTT68" s="257"/>
      <c r="BTU68" s="257"/>
      <c r="BTV68" s="257"/>
      <c r="BTW68" s="257"/>
      <c r="BTX68" s="257"/>
      <c r="BTY68" s="257"/>
      <c r="BTZ68" s="257"/>
      <c r="BUA68" s="257"/>
      <c r="BUB68" s="257"/>
      <c r="BUC68" s="257"/>
      <c r="BUD68" s="257"/>
      <c r="BUE68" s="257"/>
      <c r="BUF68" s="257"/>
      <c r="BUG68" s="257"/>
      <c r="BUH68" s="257"/>
      <c r="BUI68" s="257"/>
      <c r="BUJ68" s="257"/>
      <c r="BUK68" s="257"/>
      <c r="BUL68" s="257"/>
      <c r="BUM68" s="257"/>
      <c r="BUN68" s="257"/>
      <c r="BUO68" s="257"/>
      <c r="BUP68" s="257"/>
      <c r="BUQ68" s="257"/>
      <c r="BUR68" s="257"/>
      <c r="BUS68" s="257"/>
      <c r="BUT68" s="257"/>
      <c r="BUU68" s="257"/>
      <c r="BUV68" s="257"/>
      <c r="BUW68" s="257"/>
      <c r="BUX68" s="257"/>
      <c r="BUY68" s="257"/>
      <c r="BUZ68" s="257"/>
      <c r="BVA68" s="257"/>
      <c r="BVB68" s="257"/>
      <c r="BVC68" s="257"/>
      <c r="BVD68" s="257"/>
      <c r="BVE68" s="257"/>
      <c r="BVF68" s="257"/>
      <c r="BVG68" s="257"/>
      <c r="BVH68" s="257"/>
      <c r="BVI68" s="257"/>
      <c r="BVJ68" s="257"/>
      <c r="BVK68" s="257"/>
      <c r="BVL68" s="257"/>
      <c r="BVM68" s="257"/>
      <c r="BVN68" s="257"/>
      <c r="BVO68" s="257"/>
      <c r="BVP68" s="257"/>
      <c r="BVQ68" s="257"/>
      <c r="BVR68" s="257"/>
      <c r="BVS68" s="257"/>
      <c r="BVT68" s="257"/>
      <c r="BVU68" s="257"/>
      <c r="BVV68" s="257"/>
      <c r="BVW68" s="257"/>
      <c r="BVX68" s="257"/>
      <c r="BVY68" s="257"/>
      <c r="BVZ68" s="257"/>
      <c r="BWA68" s="257"/>
      <c r="BWB68" s="257"/>
      <c r="BWC68" s="257"/>
      <c r="BWD68" s="257"/>
      <c r="BWE68" s="257"/>
      <c r="BWF68" s="257"/>
      <c r="BWG68" s="257"/>
      <c r="BWH68" s="257"/>
      <c r="BWI68" s="257"/>
      <c r="BWJ68" s="257"/>
      <c r="BWK68" s="257"/>
      <c r="BWL68" s="257"/>
      <c r="BWM68" s="257"/>
      <c r="BWN68" s="257"/>
      <c r="BWO68" s="257"/>
      <c r="BWP68" s="257"/>
      <c r="BWQ68" s="257"/>
      <c r="BWR68" s="257"/>
      <c r="BWS68" s="257"/>
      <c r="BWT68" s="257"/>
      <c r="BWU68" s="257"/>
      <c r="BWV68" s="257"/>
      <c r="BWW68" s="257"/>
      <c r="BWX68" s="257"/>
      <c r="BWY68" s="257"/>
      <c r="BWZ68" s="257"/>
      <c r="BXA68" s="257"/>
      <c r="BXB68" s="257"/>
      <c r="BXC68" s="257"/>
      <c r="BXD68" s="257"/>
      <c r="BXE68" s="257"/>
      <c r="BXF68" s="257"/>
      <c r="BXG68" s="257"/>
      <c r="BXH68" s="257"/>
      <c r="BXI68" s="257"/>
      <c r="BXJ68" s="257"/>
      <c r="BXK68" s="257"/>
      <c r="BXL68" s="257"/>
      <c r="BXM68" s="257"/>
      <c r="BXN68" s="257"/>
      <c r="BXO68" s="257"/>
      <c r="BXP68" s="257"/>
      <c r="BXQ68" s="257"/>
      <c r="BXR68" s="257"/>
      <c r="BXS68" s="257"/>
      <c r="BXT68" s="257"/>
      <c r="BXU68" s="257"/>
      <c r="BXV68" s="257"/>
      <c r="BXW68" s="257"/>
      <c r="BXX68" s="257"/>
      <c r="BXY68" s="257"/>
      <c r="BXZ68" s="257"/>
      <c r="BYA68" s="257"/>
      <c r="BYB68" s="257"/>
      <c r="BYC68" s="257"/>
      <c r="BYD68" s="257"/>
      <c r="BYE68" s="257"/>
      <c r="BYF68" s="257"/>
      <c r="BYG68" s="257"/>
      <c r="BYH68" s="257"/>
      <c r="BYI68" s="257"/>
      <c r="BYJ68" s="257"/>
      <c r="BYK68" s="257"/>
      <c r="BYL68" s="257"/>
      <c r="BYM68" s="257"/>
      <c r="BYN68" s="257"/>
      <c r="BYO68" s="257"/>
      <c r="BYP68" s="257"/>
      <c r="BYQ68" s="257"/>
      <c r="BYR68" s="257"/>
      <c r="BYS68" s="257"/>
      <c r="BYT68" s="257"/>
      <c r="BYU68" s="257"/>
      <c r="BYV68" s="257"/>
      <c r="BYW68" s="257"/>
      <c r="BYX68" s="257"/>
      <c r="BYY68" s="257"/>
      <c r="BYZ68" s="257"/>
      <c r="BZA68" s="257"/>
      <c r="BZB68" s="257"/>
      <c r="BZC68" s="257"/>
      <c r="BZD68" s="257"/>
      <c r="BZE68" s="257"/>
      <c r="BZF68" s="257"/>
      <c r="BZG68" s="257"/>
      <c r="BZH68" s="257"/>
      <c r="BZI68" s="257"/>
      <c r="BZJ68" s="257"/>
      <c r="BZK68" s="257"/>
      <c r="BZL68" s="257"/>
      <c r="BZM68" s="257"/>
      <c r="BZN68" s="257"/>
      <c r="BZO68" s="257"/>
      <c r="BZP68" s="257"/>
      <c r="BZQ68" s="257"/>
      <c r="BZR68" s="257"/>
      <c r="BZS68" s="257"/>
      <c r="BZT68" s="257"/>
      <c r="BZU68" s="257"/>
      <c r="BZV68" s="257"/>
      <c r="BZW68" s="257"/>
      <c r="BZX68" s="257"/>
      <c r="BZY68" s="257"/>
      <c r="BZZ68" s="257"/>
      <c r="CAA68" s="257"/>
      <c r="CAB68" s="257"/>
      <c r="CAC68" s="257"/>
      <c r="CAD68" s="257"/>
      <c r="CAE68" s="257"/>
      <c r="CAF68" s="257"/>
      <c r="CAG68" s="257"/>
      <c r="CAH68" s="257"/>
      <c r="CAI68" s="257"/>
      <c r="CAJ68" s="257"/>
      <c r="CAK68" s="257"/>
      <c r="CAL68" s="257"/>
      <c r="CAM68" s="257"/>
      <c r="CAN68" s="257"/>
      <c r="CAO68" s="257"/>
      <c r="CAP68" s="257"/>
      <c r="CAQ68" s="257"/>
      <c r="CAR68" s="257"/>
      <c r="CAS68" s="257"/>
      <c r="CAT68" s="257"/>
      <c r="CAU68" s="257"/>
      <c r="CAV68" s="257"/>
      <c r="CAW68" s="257"/>
      <c r="CAX68" s="257"/>
      <c r="CAY68" s="257"/>
      <c r="CAZ68" s="257"/>
      <c r="CBA68" s="257"/>
      <c r="CBB68" s="257"/>
      <c r="CBC68" s="257"/>
      <c r="CBD68" s="257"/>
      <c r="CBE68" s="257"/>
      <c r="CBF68" s="257"/>
      <c r="CBG68" s="257"/>
      <c r="CBH68" s="257"/>
      <c r="CBI68" s="257"/>
      <c r="CBJ68" s="257"/>
      <c r="CBK68" s="257"/>
      <c r="CBL68" s="257"/>
      <c r="CBM68" s="257"/>
      <c r="CBN68" s="257"/>
      <c r="CBO68" s="257"/>
      <c r="CBP68" s="257"/>
      <c r="CBQ68" s="257"/>
      <c r="CBR68" s="257"/>
      <c r="CBS68" s="257"/>
      <c r="CBT68" s="257"/>
      <c r="CBU68" s="257"/>
      <c r="CBV68" s="257"/>
      <c r="CBW68" s="257"/>
      <c r="CBX68" s="257"/>
      <c r="CBY68" s="257"/>
      <c r="CBZ68" s="257"/>
      <c r="CCA68" s="257"/>
      <c r="CCB68" s="257"/>
      <c r="CCC68" s="257"/>
      <c r="CCD68" s="257"/>
      <c r="CCE68" s="257"/>
      <c r="CCF68" s="257"/>
      <c r="CCG68" s="257"/>
      <c r="CCH68" s="257"/>
      <c r="CCI68" s="257"/>
      <c r="CCJ68" s="257"/>
      <c r="CCK68" s="257"/>
      <c r="CCL68" s="257"/>
      <c r="CCM68" s="257"/>
      <c r="CCN68" s="257"/>
      <c r="CCO68" s="257"/>
      <c r="CCP68" s="257"/>
      <c r="CCQ68" s="257"/>
      <c r="CCR68" s="257"/>
      <c r="CCS68" s="257"/>
      <c r="CCT68" s="257"/>
      <c r="CCU68" s="257"/>
      <c r="CCV68" s="257"/>
      <c r="CCW68" s="257"/>
      <c r="CCX68" s="257"/>
      <c r="CCY68" s="257"/>
      <c r="CCZ68" s="257"/>
      <c r="CDA68" s="257"/>
      <c r="CDB68" s="257"/>
      <c r="CDC68" s="257"/>
      <c r="CDD68" s="257"/>
      <c r="CDE68" s="257"/>
      <c r="CDF68" s="257"/>
      <c r="CDG68" s="257"/>
      <c r="CDH68" s="257"/>
      <c r="CDI68" s="257"/>
      <c r="CDJ68" s="257"/>
      <c r="CDK68" s="257"/>
      <c r="CDL68" s="257"/>
      <c r="CDM68" s="257"/>
      <c r="CDN68" s="257"/>
      <c r="CDO68" s="257"/>
      <c r="CDP68" s="257"/>
      <c r="CDQ68" s="257"/>
      <c r="CDR68" s="257"/>
      <c r="CDS68" s="257"/>
      <c r="CDT68" s="257"/>
      <c r="CDU68" s="257"/>
      <c r="CDV68" s="257"/>
      <c r="CDW68" s="257"/>
      <c r="CDX68" s="257"/>
      <c r="CDY68" s="257"/>
      <c r="CDZ68" s="257"/>
      <c r="CEA68" s="257"/>
      <c r="CEB68" s="257"/>
      <c r="CEC68" s="257"/>
      <c r="CED68" s="257"/>
      <c r="CEE68" s="257"/>
      <c r="CEF68" s="257"/>
      <c r="CEG68" s="257"/>
      <c r="CEH68" s="257"/>
      <c r="CEI68" s="257"/>
      <c r="CEJ68" s="257"/>
      <c r="CEK68" s="257"/>
      <c r="CEL68" s="257"/>
      <c r="CEM68" s="257"/>
      <c r="CEN68" s="257"/>
      <c r="CEO68" s="257"/>
      <c r="CEP68" s="257"/>
      <c r="CEQ68" s="257"/>
      <c r="CER68" s="257"/>
      <c r="CES68" s="257"/>
      <c r="CET68" s="257"/>
      <c r="CEU68" s="257"/>
      <c r="CEV68" s="257"/>
      <c r="CEW68" s="257"/>
      <c r="CEX68" s="257"/>
      <c r="CEY68" s="257"/>
      <c r="CEZ68" s="257"/>
      <c r="CFA68" s="257"/>
      <c r="CFB68" s="257"/>
      <c r="CFC68" s="257"/>
      <c r="CFD68" s="257"/>
      <c r="CFE68" s="257"/>
      <c r="CFF68" s="257"/>
      <c r="CFG68" s="257"/>
      <c r="CFH68" s="257"/>
      <c r="CFI68" s="257"/>
      <c r="CFJ68" s="257"/>
      <c r="CFK68" s="257"/>
      <c r="CFL68" s="257"/>
      <c r="CFM68" s="257"/>
      <c r="CFN68" s="257"/>
      <c r="CFO68" s="257"/>
      <c r="CFP68" s="257"/>
      <c r="CFQ68" s="257"/>
      <c r="CFR68" s="257"/>
      <c r="CFS68" s="257"/>
      <c r="CFT68" s="257"/>
      <c r="CFU68" s="257"/>
      <c r="CFV68" s="257"/>
      <c r="CFW68" s="257"/>
      <c r="CFX68" s="257"/>
      <c r="CFY68" s="257"/>
      <c r="CFZ68" s="257"/>
      <c r="CGA68" s="257"/>
      <c r="CGB68" s="257"/>
      <c r="CGC68" s="257"/>
      <c r="CGD68" s="257"/>
      <c r="CGE68" s="257"/>
      <c r="CGF68" s="257"/>
      <c r="CGG68" s="257"/>
      <c r="CGH68" s="257"/>
      <c r="CGI68" s="257"/>
      <c r="CGJ68" s="257"/>
      <c r="CGK68" s="257"/>
      <c r="CGL68" s="257"/>
      <c r="CGM68" s="257"/>
      <c r="CGN68" s="257"/>
      <c r="CGO68" s="257"/>
      <c r="CGP68" s="257"/>
      <c r="CGQ68" s="257"/>
      <c r="CGR68" s="257"/>
      <c r="CGS68" s="257"/>
      <c r="CGT68" s="257"/>
      <c r="CGU68" s="257"/>
      <c r="CGV68" s="257"/>
      <c r="CGW68" s="257"/>
      <c r="CGX68" s="257"/>
      <c r="CGY68" s="257"/>
      <c r="CGZ68" s="257"/>
      <c r="CHA68" s="257"/>
      <c r="CHB68" s="257"/>
      <c r="CHC68" s="257"/>
      <c r="CHD68" s="257"/>
      <c r="CHE68" s="257"/>
      <c r="CHF68" s="257"/>
      <c r="CHG68" s="257"/>
      <c r="CHH68" s="257"/>
      <c r="CHI68" s="257"/>
      <c r="CHJ68" s="257"/>
      <c r="CHK68" s="257"/>
      <c r="CHL68" s="257"/>
      <c r="CHM68" s="257"/>
      <c r="CHN68" s="257"/>
      <c r="CHO68" s="257"/>
      <c r="CHP68" s="257"/>
      <c r="CHQ68" s="257"/>
      <c r="CHR68" s="257"/>
      <c r="CHS68" s="257"/>
      <c r="CHT68" s="257"/>
      <c r="CHU68" s="257"/>
      <c r="CHV68" s="257"/>
      <c r="CHW68" s="257"/>
      <c r="CHX68" s="257"/>
      <c r="CHY68" s="257"/>
      <c r="CHZ68" s="257"/>
      <c r="CIA68" s="257"/>
      <c r="CIB68" s="257"/>
      <c r="CIC68" s="257"/>
      <c r="CID68" s="257"/>
      <c r="CIE68" s="257"/>
      <c r="CIF68" s="257"/>
      <c r="CIG68" s="257"/>
      <c r="CIH68" s="257"/>
      <c r="CII68" s="257"/>
      <c r="CIJ68" s="257"/>
      <c r="CIK68" s="257"/>
      <c r="CIL68" s="257"/>
      <c r="CIM68" s="257"/>
      <c r="CIN68" s="257"/>
      <c r="CIO68" s="257"/>
      <c r="CIP68" s="257"/>
      <c r="CIQ68" s="257"/>
      <c r="CIR68" s="257"/>
      <c r="CIS68" s="257"/>
      <c r="CIT68" s="257"/>
      <c r="CIU68" s="257"/>
      <c r="CIV68" s="257"/>
      <c r="CIW68" s="257"/>
      <c r="CIX68" s="257"/>
      <c r="CIY68" s="257"/>
      <c r="CIZ68" s="257"/>
      <c r="CJA68" s="257"/>
      <c r="CJB68" s="257"/>
      <c r="CJC68" s="257"/>
      <c r="CJD68" s="257"/>
      <c r="CJE68" s="257"/>
      <c r="CJF68" s="257"/>
      <c r="CJG68" s="257"/>
      <c r="CJH68" s="257"/>
      <c r="CJI68" s="257"/>
      <c r="CJJ68" s="257"/>
      <c r="CJK68" s="257"/>
      <c r="CJL68" s="257"/>
      <c r="CJM68" s="257"/>
      <c r="CJN68" s="257"/>
      <c r="CJO68" s="257"/>
      <c r="CJP68" s="257"/>
      <c r="CJQ68" s="257"/>
      <c r="CJR68" s="257"/>
      <c r="CJS68" s="257"/>
      <c r="CJT68" s="257"/>
      <c r="CJU68" s="257"/>
      <c r="CJV68" s="257"/>
      <c r="CJW68" s="257"/>
      <c r="CJX68" s="257"/>
      <c r="CJY68" s="257"/>
      <c r="CJZ68" s="257"/>
      <c r="CKA68" s="257"/>
      <c r="CKB68" s="257"/>
      <c r="CKC68" s="257"/>
      <c r="CKD68" s="257"/>
      <c r="CKE68" s="257"/>
      <c r="CKF68" s="257"/>
      <c r="CKG68" s="257"/>
      <c r="CKH68" s="257"/>
      <c r="CKI68" s="257"/>
      <c r="CKJ68" s="257"/>
      <c r="CKK68" s="257"/>
      <c r="CKL68" s="257"/>
      <c r="CKM68" s="257"/>
      <c r="CKN68" s="257"/>
      <c r="CKO68" s="257"/>
      <c r="CKP68" s="257"/>
      <c r="CKQ68" s="257"/>
      <c r="CKR68" s="257"/>
      <c r="CKS68" s="257"/>
      <c r="CKT68" s="257"/>
      <c r="CKU68" s="257"/>
      <c r="CKV68" s="257"/>
      <c r="CKW68" s="257"/>
      <c r="CKX68" s="257"/>
      <c r="CKY68" s="257"/>
      <c r="CKZ68" s="257"/>
      <c r="CLA68" s="257"/>
      <c r="CLB68" s="257"/>
      <c r="CLC68" s="257"/>
      <c r="CLD68" s="257"/>
      <c r="CLE68" s="257"/>
      <c r="CLF68" s="257"/>
      <c r="CLG68" s="257"/>
      <c r="CLH68" s="257"/>
      <c r="CLI68" s="257"/>
      <c r="CLJ68" s="257"/>
      <c r="CLK68" s="257"/>
      <c r="CLL68" s="257"/>
      <c r="CLM68" s="257"/>
      <c r="CLN68" s="257"/>
      <c r="CLO68" s="257"/>
      <c r="CLP68" s="257"/>
      <c r="CLQ68" s="257"/>
      <c r="CLR68" s="257"/>
      <c r="CLS68" s="257"/>
      <c r="CLT68" s="257"/>
      <c r="CLU68" s="257"/>
      <c r="CLV68" s="257"/>
      <c r="CLW68" s="257"/>
      <c r="CLX68" s="257"/>
      <c r="CLY68" s="257"/>
      <c r="CLZ68" s="257"/>
      <c r="CMA68" s="257"/>
      <c r="CMB68" s="257"/>
      <c r="CMC68" s="257"/>
      <c r="CMD68" s="257"/>
      <c r="CME68" s="257"/>
      <c r="CMF68" s="257"/>
      <c r="CMG68" s="257"/>
      <c r="CMH68" s="257"/>
      <c r="CMI68" s="257"/>
      <c r="CMJ68" s="257"/>
      <c r="CMK68" s="257"/>
      <c r="CML68" s="257"/>
      <c r="CMM68" s="257"/>
      <c r="CMN68" s="257"/>
      <c r="CMO68" s="257"/>
      <c r="CMP68" s="257"/>
      <c r="CMQ68" s="257"/>
      <c r="CMR68" s="257"/>
      <c r="CMS68" s="257"/>
      <c r="CMT68" s="257"/>
      <c r="CMU68" s="257"/>
      <c r="CMV68" s="257"/>
      <c r="CMW68" s="257"/>
      <c r="CMX68" s="257"/>
      <c r="CMY68" s="257"/>
      <c r="CMZ68" s="257"/>
      <c r="CNA68" s="257"/>
      <c r="CNB68" s="257"/>
      <c r="CNC68" s="257"/>
      <c r="CND68" s="257"/>
      <c r="CNE68" s="257"/>
      <c r="CNF68" s="257"/>
      <c r="CNG68" s="257"/>
      <c r="CNH68" s="257"/>
      <c r="CNI68" s="257"/>
      <c r="CNJ68" s="257"/>
      <c r="CNK68" s="257"/>
      <c r="CNL68" s="257"/>
      <c r="CNM68" s="257"/>
      <c r="CNN68" s="257"/>
      <c r="CNO68" s="257"/>
      <c r="CNP68" s="257"/>
      <c r="CNQ68" s="257"/>
      <c r="CNR68" s="257"/>
      <c r="CNS68" s="257"/>
      <c r="CNT68" s="257"/>
      <c r="CNU68" s="257"/>
      <c r="CNV68" s="257"/>
      <c r="CNW68" s="257"/>
      <c r="CNX68" s="257"/>
      <c r="CNY68" s="257"/>
      <c r="CNZ68" s="257"/>
      <c r="COA68" s="257"/>
      <c r="COB68" s="257"/>
      <c r="COC68" s="257"/>
      <c r="COD68" s="257"/>
      <c r="COE68" s="257"/>
      <c r="COF68" s="257"/>
      <c r="COG68" s="257"/>
      <c r="COH68" s="257"/>
      <c r="COI68" s="257"/>
      <c r="COJ68" s="257"/>
      <c r="COK68" s="257"/>
      <c r="COL68" s="257"/>
      <c r="COM68" s="257"/>
      <c r="CON68" s="257"/>
      <c r="COO68" s="257"/>
      <c r="COP68" s="257"/>
      <c r="COQ68" s="257"/>
      <c r="COR68" s="257"/>
      <c r="COS68" s="257"/>
      <c r="COT68" s="257"/>
      <c r="COU68" s="257"/>
      <c r="COV68" s="257"/>
      <c r="COW68" s="257"/>
      <c r="COX68" s="257"/>
      <c r="COY68" s="257"/>
      <c r="COZ68" s="257"/>
      <c r="CPA68" s="257"/>
      <c r="CPB68" s="257"/>
      <c r="CPC68" s="257"/>
      <c r="CPD68" s="257"/>
      <c r="CPE68" s="257"/>
      <c r="CPF68" s="257"/>
      <c r="CPG68" s="257"/>
      <c r="CPH68" s="257"/>
      <c r="CPI68" s="257"/>
      <c r="CPJ68" s="257"/>
      <c r="CPK68" s="257"/>
      <c r="CPL68" s="257"/>
      <c r="CPM68" s="257"/>
      <c r="CPN68" s="257"/>
      <c r="CPO68" s="257"/>
      <c r="CPP68" s="257"/>
      <c r="CPQ68" s="257"/>
      <c r="CPR68" s="257"/>
      <c r="CPS68" s="257"/>
      <c r="CPT68" s="257"/>
      <c r="CPU68" s="257"/>
      <c r="CPV68" s="257"/>
      <c r="CPW68" s="257"/>
      <c r="CPX68" s="257"/>
      <c r="CPY68" s="257"/>
      <c r="CPZ68" s="257"/>
      <c r="CQA68" s="257"/>
      <c r="CQB68" s="257"/>
      <c r="CQC68" s="257"/>
      <c r="CQD68" s="257"/>
      <c r="CQE68" s="257"/>
      <c r="CQF68" s="257"/>
      <c r="CQG68" s="257"/>
      <c r="CQH68" s="257"/>
      <c r="CQI68" s="257"/>
      <c r="CQJ68" s="257"/>
      <c r="CQK68" s="257"/>
      <c r="CQL68" s="257"/>
      <c r="CQM68" s="257"/>
      <c r="CQN68" s="257"/>
      <c r="CQO68" s="257"/>
      <c r="CQP68" s="257"/>
      <c r="CQQ68" s="257"/>
      <c r="CQR68" s="257"/>
      <c r="CQS68" s="257"/>
      <c r="CQT68" s="257"/>
      <c r="CQU68" s="257"/>
      <c r="CQV68" s="257"/>
      <c r="CQW68" s="257"/>
      <c r="CQX68" s="257"/>
      <c r="CQY68" s="257"/>
      <c r="CQZ68" s="257"/>
      <c r="CRA68" s="257"/>
      <c r="CRB68" s="257"/>
      <c r="CRC68" s="257"/>
      <c r="CRD68" s="257"/>
      <c r="CRE68" s="257"/>
      <c r="CRF68" s="257"/>
      <c r="CRG68" s="257"/>
      <c r="CRH68" s="257"/>
      <c r="CRI68" s="257"/>
      <c r="CRJ68" s="257"/>
      <c r="CRK68" s="257"/>
      <c r="CRL68" s="257"/>
      <c r="CRM68" s="257"/>
      <c r="CRN68" s="257"/>
      <c r="CRO68" s="257"/>
      <c r="CRP68" s="257"/>
      <c r="CRQ68" s="257"/>
      <c r="CRR68" s="257"/>
      <c r="CRS68" s="257"/>
      <c r="CRT68" s="257"/>
      <c r="CRU68" s="257"/>
      <c r="CRV68" s="257"/>
      <c r="CRW68" s="257"/>
      <c r="CRX68" s="257"/>
      <c r="CRY68" s="257"/>
      <c r="CRZ68" s="257"/>
      <c r="CSA68" s="257"/>
      <c r="CSB68" s="257"/>
      <c r="CSC68" s="257"/>
      <c r="CSD68" s="257"/>
      <c r="CSE68" s="257"/>
      <c r="CSF68" s="257"/>
      <c r="CSG68" s="257"/>
      <c r="CSH68" s="257"/>
      <c r="CSI68" s="257"/>
      <c r="CSJ68" s="257"/>
      <c r="CSK68" s="257"/>
      <c r="CSL68" s="257"/>
      <c r="CSM68" s="257"/>
      <c r="CSN68" s="257"/>
      <c r="CSO68" s="257"/>
      <c r="CSP68" s="257"/>
      <c r="CSQ68" s="257"/>
      <c r="CSR68" s="257"/>
      <c r="CSS68" s="257"/>
      <c r="CST68" s="257"/>
      <c r="CSU68" s="257"/>
      <c r="CSV68" s="257"/>
      <c r="CSW68" s="257"/>
      <c r="CSX68" s="257"/>
      <c r="CSY68" s="257"/>
      <c r="CSZ68" s="257"/>
      <c r="CTA68" s="257"/>
      <c r="CTB68" s="257"/>
      <c r="CTC68" s="257"/>
      <c r="CTD68" s="257"/>
      <c r="CTE68" s="257"/>
      <c r="CTF68" s="257"/>
      <c r="CTG68" s="257"/>
      <c r="CTH68" s="257"/>
      <c r="CTI68" s="257"/>
      <c r="CTJ68" s="257"/>
      <c r="CTK68" s="257"/>
      <c r="CTL68" s="257"/>
      <c r="CTM68" s="257"/>
      <c r="CTN68" s="257"/>
      <c r="CTO68" s="257"/>
      <c r="CTP68" s="257"/>
      <c r="CTQ68" s="257"/>
      <c r="CTR68" s="257"/>
      <c r="CTS68" s="257"/>
      <c r="CTT68" s="257"/>
      <c r="CTU68" s="257"/>
      <c r="CTV68" s="257"/>
      <c r="CTW68" s="257"/>
      <c r="CTX68" s="257"/>
      <c r="CTY68" s="257"/>
      <c r="CTZ68" s="257"/>
      <c r="CUA68" s="257"/>
      <c r="CUB68" s="257"/>
      <c r="CUC68" s="257"/>
      <c r="CUD68" s="257"/>
      <c r="CUE68" s="257"/>
      <c r="CUF68" s="257"/>
      <c r="CUG68" s="257"/>
      <c r="CUH68" s="257"/>
      <c r="CUI68" s="257"/>
      <c r="CUJ68" s="257"/>
      <c r="CUK68" s="257"/>
      <c r="CUL68" s="257"/>
      <c r="CUM68" s="257"/>
      <c r="CUN68" s="257"/>
      <c r="CUO68" s="257"/>
      <c r="CUP68" s="257"/>
      <c r="CUQ68" s="257"/>
      <c r="CUR68" s="257"/>
      <c r="CUS68" s="257"/>
      <c r="CUT68" s="257"/>
      <c r="CUU68" s="257"/>
      <c r="CUV68" s="257"/>
      <c r="CUW68" s="257"/>
      <c r="CUX68" s="257"/>
      <c r="CUY68" s="257"/>
      <c r="CUZ68" s="257"/>
      <c r="CVA68" s="257"/>
      <c r="CVB68" s="257"/>
      <c r="CVC68" s="257"/>
      <c r="CVD68" s="257"/>
      <c r="CVE68" s="257"/>
      <c r="CVF68" s="257"/>
      <c r="CVG68" s="257"/>
      <c r="CVH68" s="257"/>
      <c r="CVI68" s="257"/>
      <c r="CVJ68" s="257"/>
      <c r="CVK68" s="257"/>
      <c r="CVL68" s="257"/>
      <c r="CVM68" s="257"/>
      <c r="CVN68" s="257"/>
      <c r="CVO68" s="257"/>
      <c r="CVP68" s="257"/>
      <c r="CVQ68" s="257"/>
      <c r="CVR68" s="257"/>
      <c r="CVS68" s="257"/>
      <c r="CVT68" s="257"/>
      <c r="CVU68" s="257"/>
      <c r="CVV68" s="257"/>
      <c r="CVW68" s="257"/>
      <c r="CVX68" s="257"/>
      <c r="CVY68" s="257"/>
      <c r="CVZ68" s="257"/>
      <c r="CWA68" s="257"/>
      <c r="CWB68" s="257"/>
      <c r="CWC68" s="257"/>
      <c r="CWD68" s="257"/>
      <c r="CWE68" s="257"/>
      <c r="CWF68" s="257"/>
      <c r="CWG68" s="257"/>
      <c r="CWH68" s="257"/>
      <c r="CWI68" s="257"/>
      <c r="CWJ68" s="257"/>
      <c r="CWK68" s="257"/>
      <c r="CWL68" s="257"/>
      <c r="CWM68" s="257"/>
      <c r="CWN68" s="257"/>
      <c r="CWO68" s="257"/>
      <c r="CWP68" s="257"/>
      <c r="CWQ68" s="257"/>
      <c r="CWR68" s="257"/>
      <c r="CWS68" s="257"/>
      <c r="CWT68" s="257"/>
      <c r="CWU68" s="257"/>
      <c r="CWV68" s="257"/>
      <c r="CWW68" s="257"/>
      <c r="CWX68" s="257"/>
      <c r="CWY68" s="257"/>
      <c r="CWZ68" s="257"/>
      <c r="CXA68" s="257"/>
      <c r="CXB68" s="257"/>
      <c r="CXC68" s="257"/>
      <c r="CXD68" s="257"/>
      <c r="CXE68" s="257"/>
      <c r="CXF68" s="257"/>
      <c r="CXG68" s="257"/>
      <c r="CXH68" s="257"/>
      <c r="CXI68" s="257"/>
      <c r="CXJ68" s="257"/>
      <c r="CXK68" s="257"/>
      <c r="CXL68" s="257"/>
      <c r="CXM68" s="257"/>
      <c r="CXN68" s="257"/>
      <c r="CXO68" s="257"/>
      <c r="CXP68" s="257"/>
      <c r="CXQ68" s="257"/>
      <c r="CXR68" s="257"/>
      <c r="CXS68" s="257"/>
      <c r="CXT68" s="257"/>
      <c r="CXU68" s="257"/>
      <c r="CXV68" s="257"/>
      <c r="CXW68" s="257"/>
      <c r="CXX68" s="257"/>
      <c r="CXY68" s="257"/>
      <c r="CXZ68" s="257"/>
      <c r="CYA68" s="257"/>
      <c r="CYB68" s="257"/>
      <c r="CYC68" s="257"/>
      <c r="CYD68" s="257"/>
      <c r="CYE68" s="257"/>
      <c r="CYF68" s="257"/>
      <c r="CYG68" s="257"/>
      <c r="CYH68" s="257"/>
      <c r="CYI68" s="257"/>
      <c r="CYJ68" s="257"/>
      <c r="CYK68" s="257"/>
      <c r="CYL68" s="257"/>
      <c r="CYM68" s="257"/>
      <c r="CYN68" s="257"/>
      <c r="CYO68" s="257"/>
      <c r="CYP68" s="257"/>
      <c r="CYQ68" s="257"/>
      <c r="CYR68" s="257"/>
      <c r="CYS68" s="257"/>
      <c r="CYT68" s="257"/>
      <c r="CYU68" s="257"/>
      <c r="CYV68" s="257"/>
      <c r="CYW68" s="257"/>
      <c r="CYX68" s="257"/>
      <c r="CYY68" s="257"/>
      <c r="CYZ68" s="257"/>
      <c r="CZA68" s="257"/>
      <c r="CZB68" s="257"/>
      <c r="CZC68" s="257"/>
      <c r="CZD68" s="257"/>
      <c r="CZE68" s="257"/>
      <c r="CZF68" s="257"/>
      <c r="CZG68" s="257"/>
      <c r="CZH68" s="257"/>
      <c r="CZI68" s="257"/>
      <c r="CZJ68" s="257"/>
      <c r="CZK68" s="257"/>
      <c r="CZL68" s="257"/>
      <c r="CZM68" s="257"/>
      <c r="CZN68" s="257"/>
      <c r="CZO68" s="257"/>
      <c r="CZP68" s="257"/>
      <c r="CZQ68" s="257"/>
      <c r="CZR68" s="257"/>
      <c r="CZS68" s="257"/>
      <c r="CZT68" s="257"/>
      <c r="CZU68" s="257"/>
      <c r="CZV68" s="257"/>
      <c r="CZW68" s="257"/>
      <c r="CZX68" s="257"/>
      <c r="CZY68" s="257"/>
      <c r="CZZ68" s="257"/>
      <c r="DAA68" s="257"/>
      <c r="DAB68" s="257"/>
      <c r="DAC68" s="257"/>
      <c r="DAD68" s="257"/>
      <c r="DAE68" s="257"/>
      <c r="DAF68" s="257"/>
      <c r="DAG68" s="257"/>
      <c r="DAH68" s="257"/>
      <c r="DAI68" s="257"/>
      <c r="DAJ68" s="257"/>
      <c r="DAK68" s="257"/>
      <c r="DAL68" s="257"/>
      <c r="DAM68" s="257"/>
      <c r="DAN68" s="257"/>
      <c r="DAO68" s="257"/>
      <c r="DAP68" s="257"/>
      <c r="DAQ68" s="257"/>
      <c r="DAR68" s="257"/>
      <c r="DAS68" s="257"/>
      <c r="DAT68" s="257"/>
      <c r="DAU68" s="257"/>
      <c r="DAV68" s="257"/>
      <c r="DAW68" s="257"/>
      <c r="DAX68" s="257"/>
      <c r="DAY68" s="257"/>
      <c r="DAZ68" s="257"/>
      <c r="DBA68" s="257"/>
      <c r="DBB68" s="257"/>
      <c r="DBC68" s="257"/>
      <c r="DBD68" s="257"/>
      <c r="DBE68" s="257"/>
      <c r="DBF68" s="257"/>
      <c r="DBG68" s="257"/>
      <c r="DBH68" s="257"/>
      <c r="DBI68" s="257"/>
      <c r="DBJ68" s="257"/>
      <c r="DBK68" s="257"/>
      <c r="DBL68" s="257"/>
      <c r="DBM68" s="257"/>
      <c r="DBN68" s="257"/>
      <c r="DBO68" s="257"/>
      <c r="DBP68" s="257"/>
      <c r="DBQ68" s="257"/>
      <c r="DBR68" s="257"/>
      <c r="DBS68" s="257"/>
      <c r="DBT68" s="257"/>
      <c r="DBU68" s="257"/>
      <c r="DBV68" s="257"/>
      <c r="DBW68" s="257"/>
      <c r="DBX68" s="257"/>
      <c r="DBY68" s="257"/>
      <c r="DBZ68" s="257"/>
      <c r="DCA68" s="257"/>
      <c r="DCB68" s="257"/>
      <c r="DCC68" s="257"/>
      <c r="DCD68" s="257"/>
      <c r="DCE68" s="257"/>
      <c r="DCF68" s="257"/>
      <c r="DCG68" s="257"/>
      <c r="DCH68" s="257"/>
      <c r="DCI68" s="257"/>
      <c r="DCJ68" s="257"/>
      <c r="DCK68" s="257"/>
      <c r="DCL68" s="257"/>
      <c r="DCM68" s="257"/>
      <c r="DCN68" s="257"/>
      <c r="DCO68" s="257"/>
      <c r="DCP68" s="257"/>
      <c r="DCQ68" s="257"/>
      <c r="DCR68" s="257"/>
      <c r="DCS68" s="257"/>
      <c r="DCT68" s="257"/>
      <c r="DCU68" s="257"/>
      <c r="DCV68" s="257"/>
      <c r="DCW68" s="257"/>
      <c r="DCX68" s="257"/>
      <c r="DCY68" s="257"/>
      <c r="DCZ68" s="257"/>
      <c r="DDA68" s="257"/>
      <c r="DDB68" s="257"/>
      <c r="DDC68" s="257"/>
      <c r="DDD68" s="257"/>
      <c r="DDE68" s="257"/>
      <c r="DDF68" s="257"/>
      <c r="DDG68" s="257"/>
      <c r="DDH68" s="257"/>
      <c r="DDI68" s="257"/>
      <c r="DDJ68" s="257"/>
      <c r="DDK68" s="257"/>
      <c r="DDL68" s="257"/>
      <c r="DDM68" s="257"/>
      <c r="DDN68" s="257"/>
      <c r="DDO68" s="257"/>
      <c r="DDP68" s="257"/>
      <c r="DDQ68" s="257"/>
      <c r="DDR68" s="257"/>
      <c r="DDS68" s="257"/>
      <c r="DDT68" s="257"/>
      <c r="DDU68" s="257"/>
      <c r="DDV68" s="257"/>
      <c r="DDW68" s="257"/>
      <c r="DDX68" s="257"/>
      <c r="DDY68" s="257"/>
      <c r="DDZ68" s="257"/>
      <c r="DEA68" s="257"/>
      <c r="DEB68" s="257"/>
      <c r="DEC68" s="257"/>
      <c r="DED68" s="257"/>
      <c r="DEE68" s="257"/>
      <c r="DEF68" s="257"/>
      <c r="DEG68" s="257"/>
      <c r="DEH68" s="257"/>
      <c r="DEI68" s="257"/>
      <c r="DEJ68" s="257"/>
      <c r="DEK68" s="257"/>
      <c r="DEL68" s="257"/>
      <c r="DEM68" s="257"/>
      <c r="DEN68" s="257"/>
      <c r="DEO68" s="257"/>
      <c r="DEP68" s="257"/>
      <c r="DEQ68" s="257"/>
      <c r="DER68" s="257"/>
      <c r="DES68" s="257"/>
      <c r="DET68" s="257"/>
      <c r="DEU68" s="257"/>
      <c r="DEV68" s="257"/>
      <c r="DEW68" s="257"/>
      <c r="DEX68" s="257"/>
      <c r="DEY68" s="257"/>
      <c r="DEZ68" s="257"/>
      <c r="DFA68" s="257"/>
      <c r="DFB68" s="257"/>
      <c r="DFC68" s="257"/>
      <c r="DFD68" s="257"/>
      <c r="DFE68" s="257"/>
      <c r="DFF68" s="257"/>
      <c r="DFG68" s="257"/>
      <c r="DFH68" s="257"/>
      <c r="DFI68" s="257"/>
      <c r="DFJ68" s="257"/>
      <c r="DFK68" s="257"/>
      <c r="DFL68" s="257"/>
      <c r="DFM68" s="257"/>
      <c r="DFN68" s="257"/>
      <c r="DFO68" s="257"/>
      <c r="DFP68" s="257"/>
      <c r="DFQ68" s="257"/>
      <c r="DFR68" s="257"/>
      <c r="DFS68" s="257"/>
      <c r="DFT68" s="257"/>
      <c r="DFU68" s="257"/>
      <c r="DFV68" s="257"/>
      <c r="DFW68" s="257"/>
      <c r="DFX68" s="257"/>
      <c r="DFY68" s="257"/>
      <c r="DFZ68" s="257"/>
      <c r="DGA68" s="257"/>
      <c r="DGB68" s="257"/>
      <c r="DGC68" s="257"/>
      <c r="DGD68" s="257"/>
      <c r="DGE68" s="257"/>
      <c r="DGF68" s="257"/>
      <c r="DGG68" s="257"/>
      <c r="DGH68" s="257"/>
      <c r="DGI68" s="257"/>
      <c r="DGJ68" s="257"/>
      <c r="DGK68" s="257"/>
      <c r="DGL68" s="257"/>
      <c r="DGM68" s="257"/>
      <c r="DGN68" s="257"/>
      <c r="DGO68" s="257"/>
      <c r="DGP68" s="257"/>
      <c r="DGQ68" s="257"/>
      <c r="DGR68" s="257"/>
      <c r="DGS68" s="257"/>
      <c r="DGT68" s="257"/>
      <c r="DGU68" s="257"/>
      <c r="DGV68" s="257"/>
      <c r="DGW68" s="257"/>
      <c r="DGX68" s="257"/>
      <c r="DGY68" s="257"/>
      <c r="DGZ68" s="257"/>
      <c r="DHA68" s="257"/>
      <c r="DHB68" s="257"/>
      <c r="DHC68" s="257"/>
      <c r="DHD68" s="257"/>
      <c r="DHE68" s="257"/>
      <c r="DHF68" s="257"/>
      <c r="DHG68" s="257"/>
      <c r="DHH68" s="257"/>
      <c r="DHI68" s="257"/>
      <c r="DHJ68" s="257"/>
      <c r="DHK68" s="257"/>
      <c r="DHL68" s="257"/>
      <c r="DHM68" s="257"/>
      <c r="DHN68" s="257"/>
      <c r="DHO68" s="257"/>
      <c r="DHP68" s="257"/>
      <c r="DHQ68" s="257"/>
      <c r="DHR68" s="257"/>
      <c r="DHS68" s="257"/>
      <c r="DHT68" s="257"/>
      <c r="DHU68" s="257"/>
      <c r="DHV68" s="257"/>
      <c r="DHW68" s="257"/>
      <c r="DHX68" s="257"/>
      <c r="DHY68" s="257"/>
      <c r="DHZ68" s="257"/>
      <c r="DIA68" s="257"/>
      <c r="DIB68" s="257"/>
      <c r="DIC68" s="257"/>
      <c r="DID68" s="257"/>
      <c r="DIE68" s="257"/>
      <c r="DIF68" s="257"/>
      <c r="DIG68" s="257"/>
      <c r="DIH68" s="257"/>
      <c r="DII68" s="257"/>
      <c r="DIJ68" s="257"/>
      <c r="DIK68" s="257"/>
      <c r="DIL68" s="257"/>
      <c r="DIM68" s="257"/>
      <c r="DIN68" s="257"/>
      <c r="DIO68" s="257"/>
      <c r="DIP68" s="257"/>
      <c r="DIQ68" s="257"/>
      <c r="DIR68" s="257"/>
      <c r="DIS68" s="257"/>
      <c r="DIT68" s="257"/>
      <c r="DIU68" s="257"/>
      <c r="DIV68" s="257"/>
      <c r="DIW68" s="257"/>
      <c r="DIX68" s="257"/>
      <c r="DIY68" s="257"/>
      <c r="DIZ68" s="257"/>
      <c r="DJA68" s="257"/>
      <c r="DJB68" s="257"/>
      <c r="DJC68" s="257"/>
      <c r="DJD68" s="257"/>
      <c r="DJE68" s="257"/>
      <c r="DJF68" s="257"/>
      <c r="DJG68" s="257"/>
      <c r="DJH68" s="257"/>
      <c r="DJI68" s="257"/>
      <c r="DJJ68" s="257"/>
      <c r="DJK68" s="257"/>
      <c r="DJL68" s="257"/>
      <c r="DJM68" s="257"/>
      <c r="DJN68" s="257"/>
      <c r="DJO68" s="257"/>
      <c r="DJP68" s="257"/>
      <c r="DJQ68" s="257"/>
      <c r="DJR68" s="257"/>
      <c r="DJS68" s="257"/>
      <c r="DJT68" s="257"/>
      <c r="DJU68" s="257"/>
      <c r="DJV68" s="257"/>
      <c r="DJW68" s="257"/>
      <c r="DJX68" s="257"/>
      <c r="DJY68" s="257"/>
      <c r="DJZ68" s="257"/>
      <c r="DKA68" s="257"/>
      <c r="DKB68" s="257"/>
      <c r="DKC68" s="257"/>
      <c r="DKD68" s="257"/>
      <c r="DKE68" s="257"/>
      <c r="DKF68" s="257"/>
      <c r="DKG68" s="257"/>
      <c r="DKH68" s="257"/>
      <c r="DKI68" s="257"/>
      <c r="DKJ68" s="257"/>
      <c r="DKK68" s="257"/>
      <c r="DKL68" s="257"/>
      <c r="DKM68" s="257"/>
      <c r="DKN68" s="257"/>
      <c r="DKO68" s="257"/>
      <c r="DKP68" s="257"/>
      <c r="DKQ68" s="257"/>
      <c r="DKR68" s="257"/>
      <c r="DKS68" s="257"/>
      <c r="DKT68" s="257"/>
      <c r="DKU68" s="257"/>
      <c r="DKV68" s="257"/>
      <c r="DKW68" s="257"/>
      <c r="DKX68" s="257"/>
      <c r="DKY68" s="257"/>
      <c r="DKZ68" s="257"/>
      <c r="DLA68" s="257"/>
      <c r="DLB68" s="257"/>
      <c r="DLC68" s="257"/>
      <c r="DLD68" s="257"/>
      <c r="DLE68" s="257"/>
      <c r="DLF68" s="257"/>
      <c r="DLG68" s="257"/>
      <c r="DLH68" s="257"/>
      <c r="DLI68" s="257"/>
      <c r="DLJ68" s="257"/>
      <c r="DLK68" s="257"/>
      <c r="DLL68" s="257"/>
      <c r="DLM68" s="257"/>
      <c r="DLN68" s="257"/>
      <c r="DLO68" s="257"/>
      <c r="DLP68" s="257"/>
      <c r="DLQ68" s="257"/>
      <c r="DLR68" s="257"/>
      <c r="DLS68" s="257"/>
      <c r="DLT68" s="257"/>
      <c r="DLU68" s="257"/>
      <c r="DLV68" s="257"/>
      <c r="DLW68" s="257"/>
      <c r="DLX68" s="257"/>
      <c r="DLY68" s="257"/>
      <c r="DLZ68" s="257"/>
      <c r="DMA68" s="257"/>
      <c r="DMB68" s="257"/>
      <c r="DMC68" s="257"/>
      <c r="DMD68" s="257"/>
      <c r="DME68" s="257"/>
      <c r="DMF68" s="257"/>
      <c r="DMG68" s="257"/>
      <c r="DMH68" s="257"/>
      <c r="DMI68" s="257"/>
      <c r="DMJ68" s="257"/>
      <c r="DMK68" s="257"/>
      <c r="DML68" s="257"/>
      <c r="DMM68" s="257"/>
      <c r="DMN68" s="257"/>
      <c r="DMO68" s="257"/>
      <c r="DMP68" s="257"/>
      <c r="DMQ68" s="257"/>
      <c r="DMR68" s="257"/>
      <c r="DMS68" s="257"/>
      <c r="DMT68" s="257"/>
      <c r="DMU68" s="257"/>
      <c r="DMV68" s="257"/>
      <c r="DMW68" s="257"/>
      <c r="DMX68" s="257"/>
      <c r="DMY68" s="257"/>
      <c r="DMZ68" s="257"/>
      <c r="DNA68" s="257"/>
      <c r="DNB68" s="257"/>
      <c r="DNC68" s="257"/>
      <c r="DND68" s="257"/>
      <c r="DNE68" s="257"/>
      <c r="DNF68" s="257"/>
      <c r="DNG68" s="257"/>
      <c r="DNH68" s="257"/>
      <c r="DNI68" s="257"/>
      <c r="DNJ68" s="257"/>
      <c r="DNK68" s="257"/>
      <c r="DNL68" s="257"/>
      <c r="DNM68" s="257"/>
      <c r="DNN68" s="257"/>
      <c r="DNO68" s="257"/>
      <c r="DNP68" s="257"/>
      <c r="DNQ68" s="257"/>
      <c r="DNR68" s="257"/>
      <c r="DNS68" s="257"/>
      <c r="DNT68" s="257"/>
      <c r="DNU68" s="257"/>
      <c r="DNV68" s="257"/>
      <c r="DNW68" s="257"/>
      <c r="DNX68" s="257"/>
      <c r="DNY68" s="257"/>
      <c r="DNZ68" s="257"/>
      <c r="DOA68" s="257"/>
      <c r="DOB68" s="257"/>
      <c r="DOC68" s="257"/>
      <c r="DOD68" s="257"/>
      <c r="DOE68" s="257"/>
      <c r="DOF68" s="257"/>
      <c r="DOG68" s="257"/>
      <c r="DOH68" s="257"/>
      <c r="DOI68" s="257"/>
      <c r="DOJ68" s="257"/>
      <c r="DOK68" s="257"/>
      <c r="DOL68" s="257"/>
      <c r="DOM68" s="257"/>
      <c r="DON68" s="257"/>
      <c r="DOO68" s="257"/>
      <c r="DOP68" s="257"/>
      <c r="DOQ68" s="257"/>
      <c r="DOR68" s="257"/>
      <c r="DOS68" s="257"/>
      <c r="DOT68" s="257"/>
      <c r="DOU68" s="257"/>
      <c r="DOV68" s="257"/>
      <c r="DOW68" s="257"/>
      <c r="DOX68" s="257"/>
      <c r="DOY68" s="257"/>
      <c r="DOZ68" s="257"/>
      <c r="DPA68" s="257"/>
      <c r="DPB68" s="257"/>
      <c r="DPC68" s="257"/>
      <c r="DPD68" s="257"/>
      <c r="DPE68" s="257"/>
      <c r="DPF68" s="257"/>
      <c r="DPG68" s="257"/>
      <c r="DPH68" s="257"/>
      <c r="DPI68" s="257"/>
      <c r="DPJ68" s="257"/>
      <c r="DPK68" s="257"/>
      <c r="DPL68" s="257"/>
      <c r="DPM68" s="257"/>
      <c r="DPN68" s="257"/>
      <c r="DPO68" s="257"/>
      <c r="DPP68" s="257"/>
      <c r="DPQ68" s="257"/>
      <c r="DPR68" s="257"/>
      <c r="DPS68" s="257"/>
      <c r="DPT68" s="257"/>
      <c r="DPU68" s="257"/>
      <c r="DPV68" s="257"/>
      <c r="DPW68" s="257"/>
      <c r="DPX68" s="257"/>
      <c r="DPY68" s="257"/>
      <c r="DPZ68" s="257"/>
      <c r="DQA68" s="257"/>
      <c r="DQB68" s="257"/>
      <c r="DQC68" s="257"/>
      <c r="DQD68" s="257"/>
      <c r="DQE68" s="257"/>
      <c r="DQF68" s="257"/>
      <c r="DQG68" s="257"/>
      <c r="DQH68" s="257"/>
      <c r="DQI68" s="257"/>
      <c r="DQJ68" s="257"/>
      <c r="DQK68" s="257"/>
      <c r="DQL68" s="257"/>
      <c r="DQM68" s="257"/>
      <c r="DQN68" s="257"/>
      <c r="DQO68" s="257"/>
      <c r="DQP68" s="257"/>
      <c r="DQQ68" s="257"/>
      <c r="DQR68" s="257"/>
      <c r="DQS68" s="257"/>
      <c r="DQT68" s="257"/>
      <c r="DQU68" s="257"/>
      <c r="DQV68" s="257"/>
      <c r="DQW68" s="257"/>
      <c r="DQX68" s="257"/>
      <c r="DQY68" s="257"/>
      <c r="DQZ68" s="257"/>
      <c r="DRA68" s="257"/>
      <c r="DRB68" s="257"/>
      <c r="DRC68" s="257"/>
      <c r="DRD68" s="257"/>
      <c r="DRE68" s="257"/>
      <c r="DRF68" s="257"/>
      <c r="DRG68" s="257"/>
      <c r="DRH68" s="257"/>
      <c r="DRI68" s="257"/>
      <c r="DRJ68" s="257"/>
      <c r="DRK68" s="257"/>
      <c r="DRL68" s="257"/>
      <c r="DRM68" s="257"/>
      <c r="DRN68" s="257"/>
      <c r="DRO68" s="257"/>
      <c r="DRP68" s="257"/>
      <c r="DRQ68" s="257"/>
      <c r="DRR68" s="257"/>
      <c r="DRS68" s="257"/>
      <c r="DRT68" s="257"/>
      <c r="DRU68" s="257"/>
      <c r="DRV68" s="257"/>
      <c r="DRW68" s="257"/>
      <c r="DRX68" s="257"/>
      <c r="DRY68" s="257"/>
      <c r="DRZ68" s="257"/>
      <c r="DSA68" s="257"/>
      <c r="DSB68" s="257"/>
      <c r="DSC68" s="257"/>
      <c r="DSD68" s="257"/>
      <c r="DSE68" s="257"/>
      <c r="DSF68" s="257"/>
      <c r="DSG68" s="257"/>
      <c r="DSH68" s="257"/>
      <c r="DSI68" s="257"/>
      <c r="DSJ68" s="257"/>
      <c r="DSK68" s="257"/>
      <c r="DSL68" s="257"/>
      <c r="DSM68" s="257"/>
      <c r="DSN68" s="257"/>
      <c r="DSO68" s="257"/>
      <c r="DSP68" s="257"/>
      <c r="DSQ68" s="257"/>
      <c r="DSR68" s="257"/>
      <c r="DSS68" s="257"/>
      <c r="DST68" s="257"/>
      <c r="DSU68" s="257"/>
      <c r="DSV68" s="257"/>
      <c r="DSW68" s="257"/>
      <c r="DSX68" s="257"/>
      <c r="DSY68" s="257"/>
      <c r="DSZ68" s="257"/>
      <c r="DTA68" s="257"/>
      <c r="DTB68" s="257"/>
      <c r="DTC68" s="257"/>
      <c r="DTD68" s="257"/>
      <c r="DTE68" s="257"/>
      <c r="DTF68" s="257"/>
      <c r="DTG68" s="257"/>
      <c r="DTH68" s="257"/>
      <c r="DTI68" s="257"/>
      <c r="DTJ68" s="257"/>
      <c r="DTK68" s="257"/>
      <c r="DTL68" s="257"/>
      <c r="DTM68" s="257"/>
      <c r="DTN68" s="257"/>
      <c r="DTO68" s="257"/>
      <c r="DTP68" s="257"/>
      <c r="DTQ68" s="257"/>
      <c r="DTR68" s="257"/>
      <c r="DTS68" s="257"/>
      <c r="DTT68" s="257"/>
      <c r="DTU68" s="257"/>
      <c r="DTV68" s="257"/>
      <c r="DTW68" s="257"/>
      <c r="DTX68" s="257"/>
      <c r="DTY68" s="257"/>
      <c r="DTZ68" s="257"/>
      <c r="DUA68" s="257"/>
      <c r="DUB68" s="257"/>
      <c r="DUC68" s="257"/>
      <c r="DUD68" s="257"/>
      <c r="DUE68" s="257"/>
      <c r="DUF68" s="257"/>
      <c r="DUG68" s="257"/>
      <c r="DUH68" s="257"/>
      <c r="DUI68" s="257"/>
      <c r="DUJ68" s="257"/>
      <c r="DUK68" s="257"/>
      <c r="DUL68" s="257"/>
      <c r="DUM68" s="257"/>
      <c r="DUN68" s="257"/>
      <c r="DUO68" s="257"/>
      <c r="DUP68" s="257"/>
      <c r="DUQ68" s="257"/>
      <c r="DUR68" s="257"/>
      <c r="DUS68" s="257"/>
      <c r="DUT68" s="257"/>
      <c r="DUU68" s="257"/>
      <c r="DUV68" s="257"/>
      <c r="DUW68" s="257"/>
      <c r="DUX68" s="257"/>
      <c r="DUY68" s="257"/>
      <c r="DUZ68" s="257"/>
      <c r="DVA68" s="257"/>
      <c r="DVB68" s="257"/>
      <c r="DVC68" s="257"/>
      <c r="DVD68" s="257"/>
      <c r="DVE68" s="257"/>
      <c r="DVF68" s="257"/>
      <c r="DVG68" s="257"/>
      <c r="DVH68" s="257"/>
      <c r="DVI68" s="257"/>
      <c r="DVJ68" s="257"/>
      <c r="DVK68" s="257"/>
      <c r="DVL68" s="257"/>
      <c r="DVM68" s="257"/>
      <c r="DVN68" s="257"/>
      <c r="DVO68" s="257"/>
      <c r="DVP68" s="257"/>
      <c r="DVQ68" s="257"/>
      <c r="DVR68" s="257"/>
      <c r="DVS68" s="257"/>
      <c r="DVT68" s="257"/>
      <c r="DVU68" s="257"/>
      <c r="DVV68" s="257"/>
      <c r="DVW68" s="257"/>
      <c r="DVX68" s="257"/>
      <c r="DVY68" s="257"/>
      <c r="DVZ68" s="257"/>
      <c r="DWA68" s="257"/>
      <c r="DWB68" s="257"/>
      <c r="DWC68" s="257"/>
      <c r="DWD68" s="257"/>
      <c r="DWE68" s="257"/>
      <c r="DWF68" s="257"/>
      <c r="DWG68" s="257"/>
      <c r="DWH68" s="257"/>
      <c r="DWI68" s="257"/>
      <c r="DWJ68" s="257"/>
      <c r="DWK68" s="257"/>
      <c r="DWL68" s="257"/>
      <c r="DWM68" s="257"/>
      <c r="DWN68" s="257"/>
      <c r="DWO68" s="257"/>
      <c r="DWP68" s="257"/>
      <c r="DWQ68" s="257"/>
      <c r="DWR68" s="257"/>
      <c r="DWS68" s="257"/>
      <c r="DWT68" s="257"/>
      <c r="DWU68" s="257"/>
      <c r="DWV68" s="257"/>
      <c r="DWW68" s="257"/>
      <c r="DWX68" s="257"/>
      <c r="DWY68" s="257"/>
      <c r="DWZ68" s="257"/>
      <c r="DXA68" s="257"/>
      <c r="DXB68" s="257"/>
      <c r="DXC68" s="257"/>
      <c r="DXD68" s="257"/>
      <c r="DXE68" s="257"/>
      <c r="DXF68" s="257"/>
      <c r="DXG68" s="257"/>
      <c r="DXH68" s="257"/>
      <c r="DXI68" s="257"/>
      <c r="DXJ68" s="257"/>
      <c r="DXK68" s="257"/>
      <c r="DXL68" s="257"/>
      <c r="DXM68" s="257"/>
      <c r="DXN68" s="257"/>
      <c r="DXO68" s="257"/>
      <c r="DXP68" s="257"/>
      <c r="DXQ68" s="257"/>
      <c r="DXR68" s="257"/>
      <c r="DXS68" s="257"/>
      <c r="DXT68" s="257"/>
      <c r="DXU68" s="257"/>
      <c r="DXV68" s="257"/>
      <c r="DXW68" s="257"/>
      <c r="DXX68" s="257"/>
      <c r="DXY68" s="257"/>
      <c r="DXZ68" s="257"/>
      <c r="DYA68" s="257"/>
      <c r="DYB68" s="257"/>
      <c r="DYC68" s="257"/>
      <c r="DYD68" s="257"/>
      <c r="DYE68" s="257"/>
      <c r="DYF68" s="257"/>
      <c r="DYG68" s="257"/>
      <c r="DYH68" s="257"/>
      <c r="DYI68" s="257"/>
      <c r="DYJ68" s="257"/>
      <c r="DYK68" s="257"/>
      <c r="DYL68" s="257"/>
      <c r="DYM68" s="257"/>
      <c r="DYN68" s="257"/>
      <c r="DYO68" s="257"/>
      <c r="DYP68" s="257"/>
      <c r="DYQ68" s="257"/>
      <c r="DYR68" s="257"/>
      <c r="DYS68" s="257"/>
      <c r="DYT68" s="257"/>
      <c r="DYU68" s="257"/>
      <c r="DYV68" s="257"/>
      <c r="DYW68" s="257"/>
      <c r="DYX68" s="257"/>
      <c r="DYY68" s="257"/>
      <c r="DYZ68" s="257"/>
      <c r="DZA68" s="257"/>
      <c r="DZB68" s="257"/>
      <c r="DZC68" s="257"/>
      <c r="DZD68" s="257"/>
      <c r="DZE68" s="257"/>
      <c r="DZF68" s="257"/>
      <c r="DZG68" s="257"/>
      <c r="DZH68" s="257"/>
      <c r="DZI68" s="257"/>
      <c r="DZJ68" s="257"/>
      <c r="DZK68" s="257"/>
      <c r="DZL68" s="257"/>
      <c r="DZM68" s="257"/>
      <c r="DZN68" s="257"/>
      <c r="DZO68" s="257"/>
      <c r="DZP68" s="257"/>
      <c r="DZQ68" s="257"/>
      <c r="DZR68" s="257"/>
      <c r="DZS68" s="257"/>
      <c r="DZT68" s="257"/>
      <c r="DZU68" s="257"/>
      <c r="DZV68" s="257"/>
      <c r="DZW68" s="257"/>
      <c r="DZX68" s="257"/>
      <c r="DZY68" s="257"/>
      <c r="DZZ68" s="257"/>
      <c r="EAA68" s="257"/>
      <c r="EAB68" s="257"/>
      <c r="EAC68" s="257"/>
      <c r="EAD68" s="257"/>
      <c r="EAE68" s="257"/>
      <c r="EAF68" s="257"/>
      <c r="EAG68" s="257"/>
      <c r="EAH68" s="257"/>
      <c r="EAI68" s="257"/>
      <c r="EAJ68" s="257"/>
      <c r="EAK68" s="257"/>
      <c r="EAL68" s="257"/>
      <c r="EAM68" s="257"/>
      <c r="EAN68" s="257"/>
      <c r="EAO68" s="257"/>
      <c r="EAP68" s="257"/>
      <c r="EAQ68" s="257"/>
      <c r="EAR68" s="257"/>
      <c r="EAS68" s="257"/>
      <c r="EAT68" s="257"/>
      <c r="EAU68" s="257"/>
      <c r="EAV68" s="257"/>
      <c r="EAW68" s="257"/>
      <c r="EAX68" s="257"/>
      <c r="EAY68" s="257"/>
      <c r="EAZ68" s="257"/>
      <c r="EBA68" s="257"/>
      <c r="EBB68" s="257"/>
      <c r="EBC68" s="257"/>
      <c r="EBD68" s="257"/>
      <c r="EBE68" s="257"/>
      <c r="EBF68" s="257"/>
      <c r="EBG68" s="257"/>
      <c r="EBH68" s="257"/>
      <c r="EBI68" s="257"/>
      <c r="EBJ68" s="257"/>
      <c r="EBK68" s="257"/>
      <c r="EBL68" s="257"/>
      <c r="EBM68" s="257"/>
      <c r="EBN68" s="257"/>
      <c r="EBO68" s="257"/>
      <c r="EBP68" s="257"/>
      <c r="EBQ68" s="257"/>
      <c r="EBR68" s="257"/>
      <c r="EBS68" s="257"/>
      <c r="EBT68" s="257"/>
      <c r="EBU68" s="257"/>
      <c r="EBV68" s="257"/>
      <c r="EBW68" s="257"/>
      <c r="EBX68" s="257"/>
      <c r="EBY68" s="257"/>
      <c r="EBZ68" s="257"/>
      <c r="ECA68" s="257"/>
      <c r="ECB68" s="257"/>
      <c r="ECC68" s="257"/>
      <c r="ECD68" s="257"/>
      <c r="ECE68" s="257"/>
      <c r="ECF68" s="257"/>
      <c r="ECG68" s="257"/>
      <c r="ECH68" s="257"/>
      <c r="ECI68" s="257"/>
      <c r="ECJ68" s="257"/>
      <c r="ECK68" s="257"/>
      <c r="ECL68" s="257"/>
      <c r="ECM68" s="257"/>
      <c r="ECN68" s="257"/>
      <c r="ECO68" s="257"/>
      <c r="ECP68" s="257"/>
      <c r="ECQ68" s="257"/>
      <c r="ECR68" s="257"/>
      <c r="ECS68" s="257"/>
      <c r="ECT68" s="257"/>
      <c r="ECU68" s="257"/>
      <c r="ECV68" s="257"/>
      <c r="ECW68" s="257"/>
      <c r="ECX68" s="257"/>
      <c r="ECY68" s="257"/>
      <c r="ECZ68" s="257"/>
      <c r="EDA68" s="257"/>
      <c r="EDB68" s="257"/>
      <c r="EDC68" s="257"/>
      <c r="EDD68" s="257"/>
      <c r="EDE68" s="257"/>
      <c r="EDF68" s="257"/>
      <c r="EDG68" s="257"/>
      <c r="EDH68" s="257"/>
      <c r="EDI68" s="257"/>
      <c r="EDJ68" s="257"/>
      <c r="EDK68" s="257"/>
      <c r="EDL68" s="257"/>
      <c r="EDM68" s="257"/>
      <c r="EDN68" s="257"/>
      <c r="EDO68" s="257"/>
      <c r="EDP68" s="257"/>
      <c r="EDQ68" s="257"/>
      <c r="EDR68" s="257"/>
      <c r="EDS68" s="257"/>
      <c r="EDT68" s="257"/>
      <c r="EDU68" s="257"/>
      <c r="EDV68" s="257"/>
      <c r="EDW68" s="257"/>
      <c r="EDX68" s="257"/>
      <c r="EDY68" s="257"/>
      <c r="EDZ68" s="257"/>
      <c r="EEA68" s="257"/>
      <c r="EEB68" s="257"/>
      <c r="EEC68" s="257"/>
      <c r="EED68" s="257"/>
      <c r="EEE68" s="257"/>
      <c r="EEF68" s="257"/>
      <c r="EEG68" s="257"/>
      <c r="EEH68" s="257"/>
      <c r="EEI68" s="257"/>
      <c r="EEJ68" s="257"/>
      <c r="EEK68" s="257"/>
      <c r="EEL68" s="257"/>
      <c r="EEM68" s="257"/>
      <c r="EEN68" s="257"/>
      <c r="EEO68" s="257"/>
      <c r="EEP68" s="257"/>
      <c r="EEQ68" s="257"/>
      <c r="EER68" s="257"/>
      <c r="EES68" s="257"/>
      <c r="EET68" s="257"/>
      <c r="EEU68" s="257"/>
      <c r="EEV68" s="257"/>
      <c r="EEW68" s="257"/>
      <c r="EEX68" s="257"/>
      <c r="EEY68" s="257"/>
      <c r="EEZ68" s="257"/>
      <c r="EFA68" s="257"/>
      <c r="EFB68" s="257"/>
      <c r="EFC68" s="257"/>
      <c r="EFD68" s="257"/>
      <c r="EFE68" s="257"/>
      <c r="EFF68" s="257"/>
      <c r="EFG68" s="257"/>
      <c r="EFH68" s="257"/>
      <c r="EFI68" s="257"/>
      <c r="EFJ68" s="257"/>
      <c r="EFK68" s="257"/>
      <c r="EFL68" s="257"/>
      <c r="EFM68" s="257"/>
      <c r="EFN68" s="257"/>
      <c r="EFO68" s="257"/>
      <c r="EFP68" s="257"/>
      <c r="EFQ68" s="257"/>
      <c r="EFR68" s="257"/>
      <c r="EFS68" s="257"/>
      <c r="EFT68" s="257"/>
      <c r="EFU68" s="257"/>
      <c r="EFV68" s="257"/>
      <c r="EFW68" s="257"/>
      <c r="EFX68" s="257"/>
      <c r="EFY68" s="257"/>
      <c r="EFZ68" s="257"/>
      <c r="EGA68" s="257"/>
      <c r="EGB68" s="257"/>
      <c r="EGC68" s="257"/>
      <c r="EGD68" s="257"/>
      <c r="EGE68" s="257"/>
      <c r="EGF68" s="257"/>
      <c r="EGG68" s="257"/>
      <c r="EGH68" s="257"/>
      <c r="EGI68" s="257"/>
      <c r="EGJ68" s="257"/>
      <c r="EGK68" s="257"/>
      <c r="EGL68" s="257"/>
      <c r="EGM68" s="257"/>
      <c r="EGN68" s="257"/>
      <c r="EGO68" s="257"/>
      <c r="EGP68" s="257"/>
      <c r="EGQ68" s="257"/>
      <c r="EGR68" s="257"/>
      <c r="EGS68" s="257"/>
      <c r="EGT68" s="257"/>
      <c r="EGU68" s="257"/>
      <c r="EGV68" s="257"/>
      <c r="EGW68" s="257"/>
      <c r="EGX68" s="257"/>
      <c r="EGY68" s="257"/>
      <c r="EGZ68" s="257"/>
      <c r="EHA68" s="257"/>
      <c r="EHB68" s="257"/>
      <c r="EHC68" s="257"/>
      <c r="EHD68" s="257"/>
      <c r="EHE68" s="257"/>
      <c r="EHF68" s="257"/>
      <c r="EHG68" s="257"/>
      <c r="EHH68" s="257"/>
      <c r="EHI68" s="257"/>
      <c r="EHJ68" s="257"/>
      <c r="EHK68" s="257"/>
      <c r="EHL68" s="257"/>
      <c r="EHM68" s="257"/>
      <c r="EHN68" s="257"/>
      <c r="EHO68" s="257"/>
      <c r="EHP68" s="257"/>
      <c r="EHQ68" s="257"/>
      <c r="EHR68" s="257"/>
      <c r="EHS68" s="257"/>
      <c r="EHT68" s="257"/>
      <c r="EHU68" s="257"/>
      <c r="EHV68" s="257"/>
      <c r="EHW68" s="257"/>
      <c r="EHX68" s="257"/>
      <c r="EHY68" s="257"/>
      <c r="EHZ68" s="257"/>
      <c r="EIA68" s="257"/>
      <c r="EIB68" s="257"/>
      <c r="EIC68" s="257"/>
      <c r="EID68" s="257"/>
      <c r="EIE68" s="257"/>
      <c r="EIF68" s="257"/>
      <c r="EIG68" s="257"/>
      <c r="EIH68" s="257"/>
      <c r="EII68" s="257"/>
      <c r="EIJ68" s="257"/>
      <c r="EIK68" s="257"/>
      <c r="EIL68" s="257"/>
      <c r="EIM68" s="257"/>
      <c r="EIN68" s="257"/>
      <c r="EIO68" s="257"/>
      <c r="EIP68" s="257"/>
      <c r="EIQ68" s="257"/>
      <c r="EIR68" s="257"/>
      <c r="EIS68" s="257"/>
      <c r="EIT68" s="257"/>
      <c r="EIU68" s="257"/>
      <c r="EIV68" s="257"/>
      <c r="EIW68" s="257"/>
      <c r="EIX68" s="257"/>
      <c r="EIY68" s="257"/>
      <c r="EIZ68" s="257"/>
      <c r="EJA68" s="257"/>
      <c r="EJB68" s="257"/>
      <c r="EJC68" s="257"/>
      <c r="EJD68" s="257"/>
      <c r="EJE68" s="257"/>
      <c r="EJF68" s="257"/>
      <c r="EJG68" s="257"/>
      <c r="EJH68" s="257"/>
      <c r="EJI68" s="257"/>
      <c r="EJJ68" s="257"/>
      <c r="EJK68" s="257"/>
      <c r="EJL68" s="257"/>
      <c r="EJM68" s="257"/>
      <c r="EJN68" s="257"/>
      <c r="EJO68" s="257"/>
      <c r="EJP68" s="257"/>
      <c r="EJQ68" s="257"/>
      <c r="EJR68" s="257"/>
      <c r="EJS68" s="257"/>
      <c r="EJT68" s="257"/>
      <c r="EJU68" s="257"/>
      <c r="EJV68" s="257"/>
      <c r="EJW68" s="257"/>
      <c r="EJX68" s="257"/>
      <c r="EJY68" s="257"/>
      <c r="EJZ68" s="257"/>
      <c r="EKA68" s="257"/>
      <c r="EKB68" s="257"/>
      <c r="EKC68" s="257"/>
      <c r="EKD68" s="257"/>
      <c r="EKE68" s="257"/>
      <c r="EKF68" s="257"/>
      <c r="EKG68" s="257"/>
      <c r="EKH68" s="257"/>
      <c r="EKI68" s="257"/>
      <c r="EKJ68" s="257"/>
      <c r="EKK68" s="257"/>
      <c r="EKL68" s="257"/>
      <c r="EKM68" s="257"/>
      <c r="EKN68" s="257"/>
      <c r="EKO68" s="257"/>
      <c r="EKP68" s="257"/>
      <c r="EKQ68" s="257"/>
      <c r="EKR68" s="257"/>
      <c r="EKS68" s="257"/>
      <c r="EKT68" s="257"/>
      <c r="EKU68" s="257"/>
      <c r="EKV68" s="257"/>
      <c r="EKW68" s="257"/>
      <c r="EKX68" s="257"/>
      <c r="EKY68" s="257"/>
      <c r="EKZ68" s="257"/>
      <c r="ELA68" s="257"/>
      <c r="ELB68" s="257"/>
      <c r="ELC68" s="257"/>
      <c r="ELD68" s="257"/>
      <c r="ELE68" s="257"/>
      <c r="ELF68" s="257"/>
      <c r="ELG68" s="257"/>
      <c r="ELH68" s="257"/>
      <c r="ELI68" s="257"/>
      <c r="ELJ68" s="257"/>
      <c r="ELK68" s="257"/>
      <c r="ELL68" s="257"/>
      <c r="ELM68" s="257"/>
      <c r="ELN68" s="257"/>
      <c r="ELO68" s="257"/>
      <c r="ELP68" s="257"/>
      <c r="ELQ68" s="257"/>
      <c r="ELR68" s="257"/>
      <c r="ELS68" s="257"/>
      <c r="ELT68" s="257"/>
      <c r="ELU68" s="257"/>
      <c r="ELV68" s="257"/>
      <c r="ELW68" s="257"/>
      <c r="ELX68" s="257"/>
      <c r="ELY68" s="257"/>
      <c r="ELZ68" s="257"/>
      <c r="EMA68" s="257"/>
      <c r="EMB68" s="257"/>
      <c r="EMC68" s="257"/>
      <c r="EMD68" s="257"/>
      <c r="EME68" s="257"/>
      <c r="EMF68" s="257"/>
      <c r="EMG68" s="257"/>
      <c r="EMH68" s="257"/>
      <c r="EMI68" s="257"/>
      <c r="EMJ68" s="257"/>
      <c r="EMK68" s="257"/>
      <c r="EML68" s="257"/>
      <c r="EMM68" s="257"/>
      <c r="EMN68" s="257"/>
      <c r="EMO68" s="257"/>
      <c r="EMP68" s="257"/>
      <c r="EMQ68" s="257"/>
      <c r="EMR68" s="257"/>
      <c r="EMS68" s="257"/>
      <c r="EMT68" s="257"/>
      <c r="EMU68" s="257"/>
      <c r="EMV68" s="257"/>
      <c r="EMW68" s="257"/>
      <c r="EMX68" s="257"/>
      <c r="EMY68" s="257"/>
      <c r="EMZ68" s="257"/>
      <c r="ENA68" s="257"/>
      <c r="ENB68" s="257"/>
      <c r="ENC68" s="257"/>
      <c r="END68" s="257"/>
      <c r="ENE68" s="257"/>
      <c r="ENF68" s="257"/>
      <c r="ENG68" s="257"/>
      <c r="ENH68" s="257"/>
      <c r="ENI68" s="257"/>
      <c r="ENJ68" s="257"/>
      <c r="ENK68" s="257"/>
      <c r="ENL68" s="257"/>
      <c r="ENM68" s="257"/>
      <c r="ENN68" s="257"/>
      <c r="ENO68" s="257"/>
      <c r="ENP68" s="257"/>
      <c r="ENQ68" s="257"/>
      <c r="ENR68" s="257"/>
      <c r="ENS68" s="257"/>
      <c r="ENT68" s="257"/>
      <c r="ENU68" s="257"/>
      <c r="ENV68" s="257"/>
      <c r="ENW68" s="257"/>
      <c r="ENX68" s="257"/>
      <c r="ENY68" s="257"/>
      <c r="ENZ68" s="257"/>
      <c r="EOA68" s="257"/>
      <c r="EOB68" s="257"/>
      <c r="EOC68" s="257"/>
      <c r="EOD68" s="257"/>
      <c r="EOE68" s="257"/>
      <c r="EOF68" s="257"/>
      <c r="EOG68" s="257"/>
      <c r="EOH68" s="257"/>
      <c r="EOI68" s="257"/>
      <c r="EOJ68" s="257"/>
      <c r="EOK68" s="257"/>
      <c r="EOL68" s="257"/>
      <c r="EOM68" s="257"/>
      <c r="EON68" s="257"/>
      <c r="EOO68" s="257"/>
      <c r="EOP68" s="257"/>
      <c r="EOQ68" s="257"/>
      <c r="EOR68" s="257"/>
      <c r="EOS68" s="257"/>
      <c r="EOT68" s="257"/>
      <c r="EOU68" s="257"/>
      <c r="EOV68" s="257"/>
      <c r="EOW68" s="257"/>
      <c r="EOX68" s="257"/>
      <c r="EOY68" s="257"/>
      <c r="EOZ68" s="257"/>
      <c r="EPA68" s="257"/>
      <c r="EPB68" s="257"/>
      <c r="EPC68" s="257"/>
      <c r="EPD68" s="257"/>
      <c r="EPE68" s="257"/>
      <c r="EPF68" s="257"/>
      <c r="EPG68" s="257"/>
      <c r="EPH68" s="257"/>
      <c r="EPI68" s="257"/>
      <c r="EPJ68" s="257"/>
      <c r="EPK68" s="257"/>
      <c r="EPL68" s="257"/>
      <c r="EPM68" s="257"/>
      <c r="EPN68" s="257"/>
      <c r="EPO68" s="257"/>
      <c r="EPP68" s="257"/>
      <c r="EPQ68" s="257"/>
      <c r="EPR68" s="257"/>
      <c r="EPS68" s="257"/>
      <c r="EPT68" s="257"/>
      <c r="EPU68" s="257"/>
      <c r="EPV68" s="257"/>
      <c r="EPW68" s="257"/>
      <c r="EPX68" s="257"/>
      <c r="EPY68" s="257"/>
      <c r="EPZ68" s="257"/>
      <c r="EQA68" s="257"/>
      <c r="EQB68" s="257"/>
      <c r="EQC68" s="257"/>
      <c r="EQD68" s="257"/>
      <c r="EQE68" s="257"/>
      <c r="EQF68" s="257"/>
      <c r="EQG68" s="257"/>
      <c r="EQH68" s="257"/>
      <c r="EQI68" s="257"/>
      <c r="EQJ68" s="257"/>
      <c r="EQK68" s="257"/>
      <c r="EQL68" s="257"/>
      <c r="EQM68" s="257"/>
      <c r="EQN68" s="257"/>
      <c r="EQO68" s="257"/>
      <c r="EQP68" s="257"/>
      <c r="EQQ68" s="257"/>
      <c r="EQR68" s="257"/>
      <c r="EQS68" s="257"/>
      <c r="EQT68" s="257"/>
      <c r="EQU68" s="257"/>
      <c r="EQV68" s="257"/>
      <c r="EQW68" s="257"/>
      <c r="EQX68" s="257"/>
      <c r="EQY68" s="257"/>
      <c r="EQZ68" s="257"/>
      <c r="ERA68" s="257"/>
      <c r="ERB68" s="257"/>
      <c r="ERC68" s="257"/>
      <c r="ERD68" s="257"/>
      <c r="ERE68" s="257"/>
      <c r="ERF68" s="257"/>
      <c r="ERG68" s="257"/>
      <c r="ERH68" s="257"/>
      <c r="ERI68" s="257"/>
      <c r="ERJ68" s="257"/>
      <c r="ERK68" s="257"/>
      <c r="ERL68" s="257"/>
      <c r="ERM68" s="257"/>
      <c r="ERN68" s="257"/>
      <c r="ERO68" s="257"/>
      <c r="ERP68" s="257"/>
      <c r="ERQ68" s="257"/>
      <c r="ERR68" s="257"/>
      <c r="ERS68" s="257"/>
      <c r="ERT68" s="257"/>
      <c r="ERU68" s="257"/>
      <c r="ERV68" s="257"/>
      <c r="ERW68" s="257"/>
      <c r="ERX68" s="257"/>
      <c r="ERY68" s="257"/>
      <c r="ERZ68" s="257"/>
      <c r="ESA68" s="257"/>
      <c r="ESB68" s="257"/>
      <c r="ESC68" s="257"/>
      <c r="ESD68" s="257"/>
      <c r="ESE68" s="257"/>
      <c r="ESF68" s="257"/>
      <c r="ESG68" s="257"/>
      <c r="ESH68" s="257"/>
      <c r="ESI68" s="257"/>
      <c r="ESJ68" s="257"/>
      <c r="ESK68" s="257"/>
      <c r="ESL68" s="257"/>
      <c r="ESM68" s="257"/>
      <c r="ESN68" s="257"/>
      <c r="ESO68" s="257"/>
      <c r="ESP68" s="257"/>
      <c r="ESQ68" s="257"/>
      <c r="ESR68" s="257"/>
      <c r="ESS68" s="257"/>
      <c r="EST68" s="257"/>
      <c r="ESU68" s="257"/>
      <c r="ESV68" s="257"/>
      <c r="ESW68" s="257"/>
      <c r="ESX68" s="257"/>
      <c r="ESY68" s="257"/>
      <c r="ESZ68" s="257"/>
      <c r="ETA68" s="257"/>
      <c r="ETB68" s="257"/>
      <c r="ETC68" s="257"/>
      <c r="ETD68" s="257"/>
      <c r="ETE68" s="257"/>
      <c r="ETF68" s="257"/>
      <c r="ETG68" s="257"/>
      <c r="ETH68" s="257"/>
      <c r="ETI68" s="257"/>
      <c r="ETJ68" s="257"/>
      <c r="ETK68" s="257"/>
      <c r="ETL68" s="257"/>
      <c r="ETM68" s="257"/>
      <c r="ETN68" s="257"/>
      <c r="ETO68" s="257"/>
      <c r="ETP68" s="257"/>
      <c r="ETQ68" s="257"/>
      <c r="ETR68" s="257"/>
      <c r="ETS68" s="257"/>
      <c r="ETT68" s="257"/>
      <c r="ETU68" s="257"/>
      <c r="ETV68" s="257"/>
      <c r="ETW68" s="257"/>
      <c r="ETX68" s="257"/>
      <c r="ETY68" s="257"/>
      <c r="ETZ68" s="257"/>
      <c r="EUA68" s="257"/>
      <c r="EUB68" s="257"/>
      <c r="EUC68" s="257"/>
      <c r="EUD68" s="257"/>
      <c r="EUE68" s="257"/>
      <c r="EUF68" s="257"/>
      <c r="EUG68" s="257"/>
      <c r="EUH68" s="257"/>
      <c r="EUI68" s="257"/>
      <c r="EUJ68" s="257"/>
      <c r="EUK68" s="257"/>
      <c r="EUL68" s="257"/>
      <c r="EUM68" s="257"/>
      <c r="EUN68" s="257"/>
      <c r="EUO68" s="257"/>
      <c r="EUP68" s="257"/>
      <c r="EUQ68" s="257"/>
      <c r="EUR68" s="257"/>
      <c r="EUS68" s="257"/>
      <c r="EUT68" s="257"/>
      <c r="EUU68" s="257"/>
      <c r="EUV68" s="257"/>
      <c r="EUW68" s="257"/>
      <c r="EUX68" s="257"/>
      <c r="EUY68" s="257"/>
      <c r="EUZ68" s="257"/>
      <c r="EVA68" s="257"/>
      <c r="EVB68" s="257"/>
      <c r="EVC68" s="257"/>
      <c r="EVD68" s="257"/>
      <c r="EVE68" s="257"/>
      <c r="EVF68" s="257"/>
      <c r="EVG68" s="257"/>
      <c r="EVH68" s="257"/>
      <c r="EVI68" s="257"/>
      <c r="EVJ68" s="257"/>
      <c r="EVK68" s="257"/>
      <c r="EVL68" s="257"/>
      <c r="EVM68" s="257"/>
      <c r="EVN68" s="257"/>
      <c r="EVO68" s="257"/>
      <c r="EVP68" s="257"/>
      <c r="EVQ68" s="257"/>
      <c r="EVR68" s="257"/>
      <c r="EVS68" s="257"/>
      <c r="EVT68" s="257"/>
      <c r="EVU68" s="257"/>
      <c r="EVV68" s="257"/>
      <c r="EVW68" s="257"/>
      <c r="EVX68" s="257"/>
      <c r="EVY68" s="257"/>
      <c r="EVZ68" s="257"/>
      <c r="EWA68" s="257"/>
      <c r="EWB68" s="257"/>
      <c r="EWC68" s="257"/>
      <c r="EWD68" s="257"/>
      <c r="EWE68" s="257"/>
      <c r="EWF68" s="257"/>
      <c r="EWG68" s="257"/>
      <c r="EWH68" s="257"/>
      <c r="EWI68" s="257"/>
      <c r="EWJ68" s="257"/>
      <c r="EWK68" s="257"/>
      <c r="EWL68" s="257"/>
      <c r="EWM68" s="257"/>
      <c r="EWN68" s="257"/>
      <c r="EWO68" s="257"/>
      <c r="EWP68" s="257"/>
      <c r="EWQ68" s="257"/>
      <c r="EWR68" s="257"/>
      <c r="EWS68" s="257"/>
      <c r="EWT68" s="257"/>
      <c r="EWU68" s="257"/>
      <c r="EWV68" s="257"/>
      <c r="EWW68" s="257"/>
      <c r="EWX68" s="257"/>
      <c r="EWY68" s="257"/>
      <c r="EWZ68" s="257"/>
      <c r="EXA68" s="257"/>
      <c r="EXB68" s="257"/>
      <c r="EXC68" s="257"/>
      <c r="EXD68" s="257"/>
      <c r="EXE68" s="257"/>
      <c r="EXF68" s="257"/>
      <c r="EXG68" s="257"/>
      <c r="EXH68" s="257"/>
      <c r="EXI68" s="257"/>
      <c r="EXJ68" s="257"/>
      <c r="EXK68" s="257"/>
      <c r="EXL68" s="257"/>
      <c r="EXM68" s="257"/>
      <c r="EXN68" s="257"/>
      <c r="EXO68" s="257"/>
      <c r="EXP68" s="257"/>
      <c r="EXQ68" s="257"/>
      <c r="EXR68" s="257"/>
      <c r="EXS68" s="257"/>
      <c r="EXT68" s="257"/>
      <c r="EXU68" s="257"/>
      <c r="EXV68" s="257"/>
      <c r="EXW68" s="257"/>
      <c r="EXX68" s="257"/>
      <c r="EXY68" s="257"/>
      <c r="EXZ68" s="257"/>
      <c r="EYA68" s="257"/>
      <c r="EYB68" s="257"/>
      <c r="EYC68" s="257"/>
      <c r="EYD68" s="257"/>
      <c r="EYE68" s="257"/>
      <c r="EYF68" s="257"/>
      <c r="EYG68" s="257"/>
      <c r="EYH68" s="257"/>
      <c r="EYI68" s="257"/>
      <c r="EYJ68" s="257"/>
      <c r="EYK68" s="257"/>
      <c r="EYL68" s="257"/>
      <c r="EYM68" s="257"/>
      <c r="EYN68" s="257"/>
      <c r="EYO68" s="257"/>
      <c r="EYP68" s="257"/>
      <c r="EYQ68" s="257"/>
      <c r="EYR68" s="257"/>
      <c r="EYS68" s="257"/>
      <c r="EYT68" s="257"/>
      <c r="EYU68" s="257"/>
      <c r="EYV68" s="257"/>
      <c r="EYW68" s="257"/>
      <c r="EYX68" s="257"/>
      <c r="EYY68" s="257"/>
      <c r="EYZ68" s="257"/>
      <c r="EZA68" s="257"/>
      <c r="EZB68" s="257"/>
      <c r="EZC68" s="257"/>
      <c r="EZD68" s="257"/>
      <c r="EZE68" s="257"/>
      <c r="EZF68" s="257"/>
      <c r="EZG68" s="257"/>
      <c r="EZH68" s="257"/>
      <c r="EZI68" s="257"/>
      <c r="EZJ68" s="257"/>
      <c r="EZK68" s="257"/>
      <c r="EZL68" s="257"/>
      <c r="EZM68" s="257"/>
      <c r="EZN68" s="257"/>
      <c r="EZO68" s="257"/>
      <c r="EZP68" s="257"/>
      <c r="EZQ68" s="257"/>
      <c r="EZR68" s="257"/>
      <c r="EZS68" s="257"/>
      <c r="EZT68" s="257"/>
      <c r="EZU68" s="257"/>
      <c r="EZV68" s="257"/>
      <c r="EZW68" s="257"/>
      <c r="EZX68" s="257"/>
      <c r="EZY68" s="257"/>
      <c r="EZZ68" s="257"/>
      <c r="FAA68" s="257"/>
      <c r="FAB68" s="257"/>
      <c r="FAC68" s="257"/>
      <c r="FAD68" s="257"/>
      <c r="FAE68" s="257"/>
      <c r="FAF68" s="257"/>
      <c r="FAG68" s="257"/>
      <c r="FAH68" s="257"/>
      <c r="FAI68" s="257"/>
      <c r="FAJ68" s="257"/>
      <c r="FAK68" s="257"/>
      <c r="FAL68" s="257"/>
      <c r="FAM68" s="257"/>
      <c r="FAN68" s="257"/>
      <c r="FAO68" s="257"/>
      <c r="FAP68" s="257"/>
      <c r="FAQ68" s="257"/>
      <c r="FAR68" s="257"/>
      <c r="FAS68" s="257"/>
      <c r="FAT68" s="257"/>
      <c r="FAU68" s="257"/>
      <c r="FAV68" s="257"/>
      <c r="FAW68" s="257"/>
      <c r="FAX68" s="257"/>
      <c r="FAY68" s="257"/>
      <c r="FAZ68" s="257"/>
      <c r="FBA68" s="257"/>
      <c r="FBB68" s="257"/>
      <c r="FBC68" s="257"/>
      <c r="FBD68" s="257"/>
      <c r="FBE68" s="257"/>
      <c r="FBF68" s="257"/>
      <c r="FBG68" s="257"/>
      <c r="FBH68" s="257"/>
      <c r="FBI68" s="257"/>
      <c r="FBJ68" s="257"/>
      <c r="FBK68" s="257"/>
      <c r="FBL68" s="257"/>
      <c r="FBM68" s="257"/>
      <c r="FBN68" s="257"/>
      <c r="FBO68" s="257"/>
      <c r="FBP68" s="257"/>
      <c r="FBQ68" s="257"/>
      <c r="FBR68" s="257"/>
      <c r="FBS68" s="257"/>
      <c r="FBT68" s="257"/>
      <c r="FBU68" s="257"/>
      <c r="FBV68" s="257"/>
      <c r="FBW68" s="257"/>
      <c r="FBX68" s="257"/>
      <c r="FBY68" s="257"/>
      <c r="FBZ68" s="257"/>
      <c r="FCA68" s="257"/>
      <c r="FCB68" s="257"/>
      <c r="FCC68" s="257"/>
      <c r="FCD68" s="257"/>
      <c r="FCE68" s="257"/>
      <c r="FCF68" s="257"/>
      <c r="FCG68" s="257"/>
      <c r="FCH68" s="257"/>
      <c r="FCI68" s="257"/>
      <c r="FCJ68" s="257"/>
      <c r="FCK68" s="257"/>
      <c r="FCL68" s="257"/>
      <c r="FCM68" s="257"/>
      <c r="FCN68" s="257"/>
      <c r="FCO68" s="257"/>
      <c r="FCP68" s="257"/>
      <c r="FCQ68" s="257"/>
      <c r="FCR68" s="257"/>
      <c r="FCS68" s="257"/>
      <c r="FCT68" s="257"/>
      <c r="FCU68" s="257"/>
      <c r="FCV68" s="257"/>
      <c r="FCW68" s="257"/>
      <c r="FCX68" s="257"/>
      <c r="FCY68" s="257"/>
      <c r="FCZ68" s="257"/>
      <c r="FDA68" s="257"/>
      <c r="FDB68" s="257"/>
      <c r="FDC68" s="257"/>
      <c r="FDD68" s="257"/>
      <c r="FDE68" s="257"/>
      <c r="FDF68" s="257"/>
      <c r="FDG68" s="257"/>
      <c r="FDH68" s="257"/>
      <c r="FDI68" s="257"/>
      <c r="FDJ68" s="257"/>
      <c r="FDK68" s="257"/>
      <c r="FDL68" s="257"/>
      <c r="FDM68" s="257"/>
      <c r="FDN68" s="257"/>
      <c r="FDO68" s="257"/>
      <c r="FDP68" s="257"/>
      <c r="FDQ68" s="257"/>
      <c r="FDR68" s="257"/>
      <c r="FDS68" s="257"/>
      <c r="FDT68" s="257"/>
      <c r="FDU68" s="257"/>
      <c r="FDV68" s="257"/>
      <c r="FDW68" s="257"/>
      <c r="FDX68" s="257"/>
      <c r="FDY68" s="257"/>
      <c r="FDZ68" s="257"/>
      <c r="FEA68" s="257"/>
      <c r="FEB68" s="257"/>
      <c r="FEC68" s="257"/>
      <c r="FED68" s="257"/>
      <c r="FEE68" s="257"/>
      <c r="FEF68" s="257"/>
      <c r="FEG68" s="257"/>
      <c r="FEH68" s="257"/>
      <c r="FEI68" s="257"/>
      <c r="FEJ68" s="257"/>
      <c r="FEK68" s="257"/>
      <c r="FEL68" s="257"/>
      <c r="FEM68" s="257"/>
      <c r="FEN68" s="257"/>
      <c r="FEO68" s="257"/>
      <c r="FEP68" s="257"/>
      <c r="FEQ68" s="257"/>
      <c r="FER68" s="257"/>
      <c r="FES68" s="257"/>
      <c r="FET68" s="257"/>
      <c r="FEU68" s="257"/>
      <c r="FEV68" s="257"/>
      <c r="FEW68" s="257"/>
      <c r="FEX68" s="257"/>
      <c r="FEY68" s="257"/>
      <c r="FEZ68" s="257"/>
      <c r="FFA68" s="257"/>
      <c r="FFB68" s="257"/>
      <c r="FFC68" s="257"/>
      <c r="FFD68" s="257"/>
      <c r="FFE68" s="257"/>
      <c r="FFF68" s="257"/>
      <c r="FFG68" s="257"/>
      <c r="FFH68" s="257"/>
      <c r="FFI68" s="257"/>
      <c r="FFJ68" s="257"/>
      <c r="FFK68" s="257"/>
      <c r="FFL68" s="257"/>
      <c r="FFM68" s="257"/>
      <c r="FFN68" s="257"/>
      <c r="FFO68" s="257"/>
      <c r="FFP68" s="257"/>
      <c r="FFQ68" s="257"/>
      <c r="FFR68" s="257"/>
      <c r="FFS68" s="257"/>
      <c r="FFT68" s="257"/>
      <c r="FFU68" s="257"/>
      <c r="FFV68" s="257"/>
      <c r="FFW68" s="257"/>
      <c r="FFX68" s="257"/>
      <c r="FFY68" s="257"/>
      <c r="FFZ68" s="257"/>
      <c r="FGA68" s="257"/>
      <c r="FGB68" s="257"/>
      <c r="FGC68" s="257"/>
      <c r="FGD68" s="257"/>
      <c r="FGE68" s="257"/>
      <c r="FGF68" s="257"/>
      <c r="FGG68" s="257"/>
      <c r="FGH68" s="257"/>
      <c r="FGI68" s="257"/>
      <c r="FGJ68" s="257"/>
      <c r="FGK68" s="257"/>
      <c r="FGL68" s="257"/>
      <c r="FGM68" s="257"/>
      <c r="FGN68" s="257"/>
      <c r="FGO68" s="257"/>
      <c r="FGP68" s="257"/>
      <c r="FGQ68" s="257"/>
      <c r="FGR68" s="257"/>
      <c r="FGS68" s="257"/>
      <c r="FGT68" s="257"/>
      <c r="FGU68" s="257"/>
      <c r="FGV68" s="257"/>
      <c r="FGW68" s="257"/>
      <c r="FGX68" s="257"/>
      <c r="FGY68" s="257"/>
      <c r="FGZ68" s="257"/>
      <c r="FHA68" s="257"/>
      <c r="FHB68" s="257"/>
      <c r="FHC68" s="257"/>
      <c r="FHD68" s="257"/>
      <c r="FHE68" s="257"/>
      <c r="FHF68" s="257"/>
      <c r="FHG68" s="257"/>
      <c r="FHH68" s="257"/>
      <c r="FHI68" s="257"/>
      <c r="FHJ68" s="257"/>
      <c r="FHK68" s="257"/>
      <c r="FHL68" s="257"/>
      <c r="FHM68" s="257"/>
      <c r="FHN68" s="257"/>
      <c r="FHO68" s="257"/>
      <c r="FHP68" s="257"/>
      <c r="FHQ68" s="257"/>
      <c r="FHR68" s="257"/>
      <c r="FHS68" s="257"/>
      <c r="FHT68" s="257"/>
      <c r="FHU68" s="257"/>
      <c r="FHV68" s="257"/>
      <c r="FHW68" s="257"/>
      <c r="FHX68" s="257"/>
      <c r="FHY68" s="257"/>
      <c r="FHZ68" s="257"/>
      <c r="FIA68" s="257"/>
      <c r="FIB68" s="257"/>
      <c r="FIC68" s="257"/>
      <c r="FID68" s="257"/>
      <c r="FIE68" s="257"/>
      <c r="FIF68" s="257"/>
      <c r="FIG68" s="257"/>
      <c r="FIH68" s="257"/>
      <c r="FII68" s="257"/>
      <c r="FIJ68" s="257"/>
      <c r="FIK68" s="257"/>
      <c r="FIL68" s="257"/>
      <c r="FIM68" s="257"/>
      <c r="FIN68" s="257"/>
      <c r="FIO68" s="257"/>
      <c r="FIP68" s="257"/>
      <c r="FIQ68" s="257"/>
      <c r="FIR68" s="257"/>
      <c r="FIS68" s="257"/>
      <c r="FIT68" s="257"/>
      <c r="FIU68" s="257"/>
      <c r="FIV68" s="257"/>
      <c r="FIW68" s="257"/>
      <c r="FIX68" s="257"/>
      <c r="FIY68" s="257"/>
      <c r="FIZ68" s="257"/>
      <c r="FJA68" s="257"/>
      <c r="FJB68" s="257"/>
      <c r="FJC68" s="257"/>
      <c r="FJD68" s="257"/>
      <c r="FJE68" s="257"/>
      <c r="FJF68" s="257"/>
      <c r="FJG68" s="257"/>
      <c r="FJH68" s="257"/>
      <c r="FJI68" s="257"/>
      <c r="FJJ68" s="257"/>
      <c r="FJK68" s="257"/>
      <c r="FJL68" s="257"/>
      <c r="FJM68" s="257"/>
      <c r="FJN68" s="257"/>
      <c r="FJO68" s="257"/>
      <c r="FJP68" s="257"/>
      <c r="FJQ68" s="257"/>
      <c r="FJR68" s="257"/>
      <c r="FJS68" s="257"/>
      <c r="FJT68" s="257"/>
      <c r="FJU68" s="257"/>
      <c r="FJV68" s="257"/>
      <c r="FJW68" s="257"/>
      <c r="FJX68" s="257"/>
      <c r="FJY68" s="257"/>
      <c r="FJZ68" s="257"/>
      <c r="FKA68" s="257"/>
      <c r="FKB68" s="257"/>
      <c r="FKC68" s="257"/>
      <c r="FKD68" s="257"/>
      <c r="FKE68" s="257"/>
      <c r="FKF68" s="257"/>
      <c r="FKG68" s="257"/>
      <c r="FKH68" s="257"/>
      <c r="FKI68" s="257"/>
      <c r="FKJ68" s="257"/>
      <c r="FKK68" s="257"/>
      <c r="FKL68" s="257"/>
      <c r="FKM68" s="257"/>
      <c r="FKN68" s="257"/>
      <c r="FKO68" s="257"/>
      <c r="FKP68" s="257"/>
      <c r="FKQ68" s="257"/>
      <c r="FKR68" s="257"/>
      <c r="FKS68" s="257"/>
      <c r="FKT68" s="257"/>
      <c r="FKU68" s="257"/>
      <c r="FKV68" s="257"/>
      <c r="FKW68" s="257"/>
      <c r="FKX68" s="257"/>
      <c r="FKY68" s="257"/>
      <c r="FKZ68" s="257"/>
      <c r="FLA68" s="257"/>
      <c r="FLB68" s="257"/>
      <c r="FLC68" s="257"/>
      <c r="FLD68" s="257"/>
      <c r="FLE68" s="257"/>
      <c r="FLF68" s="257"/>
      <c r="FLG68" s="257"/>
      <c r="FLH68" s="257"/>
      <c r="FLI68" s="257"/>
      <c r="FLJ68" s="257"/>
      <c r="FLK68" s="257"/>
      <c r="FLL68" s="257"/>
      <c r="FLM68" s="257"/>
      <c r="FLN68" s="257"/>
      <c r="FLO68" s="257"/>
      <c r="FLP68" s="257"/>
      <c r="FLQ68" s="257"/>
      <c r="FLR68" s="257"/>
      <c r="FLS68" s="257"/>
      <c r="FLT68" s="257"/>
      <c r="FLU68" s="257"/>
      <c r="FLV68" s="257"/>
      <c r="FLW68" s="257"/>
      <c r="FLX68" s="257"/>
      <c r="FLY68" s="257"/>
      <c r="FLZ68" s="257"/>
      <c r="FMA68" s="257"/>
      <c r="FMB68" s="257"/>
      <c r="FMC68" s="257"/>
      <c r="FMD68" s="257"/>
      <c r="FME68" s="257"/>
      <c r="FMF68" s="257"/>
      <c r="FMG68" s="257"/>
      <c r="FMH68" s="257"/>
      <c r="FMI68" s="257"/>
      <c r="FMJ68" s="257"/>
      <c r="FMK68" s="257"/>
      <c r="FML68" s="257"/>
      <c r="FMM68" s="257"/>
      <c r="FMN68" s="257"/>
      <c r="FMO68" s="257"/>
      <c r="FMP68" s="257"/>
      <c r="FMQ68" s="257"/>
      <c r="FMR68" s="257"/>
      <c r="FMS68" s="257"/>
      <c r="FMT68" s="257"/>
      <c r="FMU68" s="257"/>
      <c r="FMV68" s="257"/>
      <c r="FMW68" s="257"/>
      <c r="FMX68" s="257"/>
      <c r="FMY68" s="257"/>
      <c r="FMZ68" s="257"/>
      <c r="FNA68" s="257"/>
      <c r="FNB68" s="257"/>
      <c r="FNC68" s="257"/>
      <c r="FND68" s="257"/>
      <c r="FNE68" s="257"/>
      <c r="FNF68" s="257"/>
      <c r="FNG68" s="257"/>
      <c r="FNH68" s="257"/>
      <c r="FNI68" s="257"/>
      <c r="FNJ68" s="257"/>
      <c r="FNK68" s="257"/>
      <c r="FNL68" s="257"/>
      <c r="FNM68" s="257"/>
      <c r="FNN68" s="257"/>
      <c r="FNO68" s="257"/>
      <c r="FNP68" s="257"/>
      <c r="FNQ68" s="257"/>
      <c r="FNR68" s="257"/>
      <c r="FNS68" s="257"/>
      <c r="FNT68" s="257"/>
      <c r="FNU68" s="257"/>
      <c r="FNV68" s="257"/>
      <c r="FNW68" s="257"/>
      <c r="FNX68" s="257"/>
      <c r="FNY68" s="257"/>
      <c r="FNZ68" s="257"/>
      <c r="FOA68" s="257"/>
      <c r="FOB68" s="257"/>
      <c r="FOC68" s="257"/>
      <c r="FOD68" s="257"/>
      <c r="FOE68" s="257"/>
      <c r="FOF68" s="257"/>
      <c r="FOG68" s="257"/>
      <c r="FOH68" s="257"/>
      <c r="FOI68" s="257"/>
      <c r="FOJ68" s="257"/>
      <c r="FOK68" s="257"/>
      <c r="FOL68" s="257"/>
      <c r="FOM68" s="257"/>
      <c r="FON68" s="257"/>
      <c r="FOO68" s="257"/>
      <c r="FOP68" s="257"/>
      <c r="FOQ68" s="257"/>
      <c r="FOR68" s="257"/>
      <c r="FOS68" s="257"/>
      <c r="FOT68" s="257"/>
      <c r="FOU68" s="257"/>
      <c r="FOV68" s="257"/>
      <c r="FOW68" s="257"/>
      <c r="FOX68" s="257"/>
      <c r="FOY68" s="257"/>
      <c r="FOZ68" s="257"/>
      <c r="FPA68" s="257"/>
      <c r="FPB68" s="257"/>
      <c r="FPC68" s="257"/>
      <c r="FPD68" s="257"/>
      <c r="FPE68" s="257"/>
      <c r="FPF68" s="257"/>
      <c r="FPG68" s="257"/>
      <c r="FPH68" s="257"/>
      <c r="FPI68" s="257"/>
      <c r="FPJ68" s="257"/>
      <c r="FPK68" s="257"/>
      <c r="FPL68" s="257"/>
      <c r="FPM68" s="257"/>
      <c r="FPN68" s="257"/>
      <c r="FPO68" s="257"/>
      <c r="FPP68" s="257"/>
      <c r="FPQ68" s="257"/>
      <c r="FPR68" s="257"/>
      <c r="FPS68" s="257"/>
      <c r="FPT68" s="257"/>
      <c r="FPU68" s="257"/>
      <c r="FPV68" s="257"/>
      <c r="FPW68" s="257"/>
      <c r="FPX68" s="257"/>
      <c r="FPY68" s="257"/>
      <c r="FPZ68" s="257"/>
      <c r="FQA68" s="257"/>
      <c r="FQB68" s="257"/>
      <c r="FQC68" s="257"/>
      <c r="FQD68" s="257"/>
      <c r="FQE68" s="257"/>
      <c r="FQF68" s="257"/>
      <c r="FQG68" s="257"/>
      <c r="FQH68" s="257"/>
      <c r="FQI68" s="257"/>
      <c r="FQJ68" s="257"/>
      <c r="FQK68" s="257"/>
      <c r="FQL68" s="257"/>
      <c r="FQM68" s="257"/>
      <c r="FQN68" s="257"/>
      <c r="FQO68" s="257"/>
      <c r="FQP68" s="257"/>
      <c r="FQQ68" s="257"/>
      <c r="FQR68" s="257"/>
      <c r="FQS68" s="257"/>
      <c r="FQT68" s="257"/>
      <c r="FQU68" s="257"/>
      <c r="FQV68" s="257"/>
      <c r="FQW68" s="257"/>
      <c r="FQX68" s="257"/>
      <c r="FQY68" s="257"/>
      <c r="FQZ68" s="257"/>
      <c r="FRA68" s="257"/>
      <c r="FRB68" s="257"/>
      <c r="FRC68" s="257"/>
      <c r="FRD68" s="257"/>
      <c r="FRE68" s="257"/>
      <c r="FRF68" s="257"/>
      <c r="FRG68" s="257"/>
      <c r="FRH68" s="257"/>
      <c r="FRI68" s="257"/>
      <c r="FRJ68" s="257"/>
      <c r="FRK68" s="257"/>
      <c r="FRL68" s="257"/>
      <c r="FRM68" s="257"/>
      <c r="FRN68" s="257"/>
      <c r="FRO68" s="257"/>
      <c r="FRP68" s="257"/>
      <c r="FRQ68" s="257"/>
      <c r="FRR68" s="257"/>
      <c r="FRS68" s="257"/>
      <c r="FRT68" s="257"/>
      <c r="FRU68" s="257"/>
      <c r="FRV68" s="257"/>
      <c r="FRW68" s="257"/>
      <c r="FRX68" s="257"/>
      <c r="FRY68" s="257"/>
      <c r="FRZ68" s="257"/>
      <c r="FSA68" s="257"/>
      <c r="FSB68" s="257"/>
      <c r="FSC68" s="257"/>
      <c r="FSD68" s="257"/>
      <c r="FSE68" s="257"/>
      <c r="FSF68" s="257"/>
      <c r="FSG68" s="257"/>
      <c r="FSH68" s="257"/>
      <c r="FSI68" s="257"/>
      <c r="FSJ68" s="257"/>
      <c r="FSK68" s="257"/>
      <c r="FSL68" s="257"/>
      <c r="FSM68" s="257"/>
      <c r="FSN68" s="257"/>
      <c r="FSO68" s="257"/>
      <c r="FSP68" s="257"/>
      <c r="FSQ68" s="257"/>
      <c r="FSR68" s="257"/>
      <c r="FSS68" s="257"/>
      <c r="FST68" s="257"/>
      <c r="FSU68" s="257"/>
      <c r="FSV68" s="257"/>
      <c r="FSW68" s="257"/>
      <c r="FSX68" s="257"/>
      <c r="FSY68" s="257"/>
      <c r="FSZ68" s="257"/>
      <c r="FTA68" s="257"/>
      <c r="FTB68" s="257"/>
      <c r="FTC68" s="257"/>
      <c r="FTD68" s="257"/>
      <c r="FTE68" s="257"/>
      <c r="FTF68" s="257"/>
      <c r="FTG68" s="257"/>
      <c r="FTH68" s="257"/>
      <c r="FTI68" s="257"/>
      <c r="FTJ68" s="257"/>
      <c r="FTK68" s="257"/>
      <c r="FTL68" s="257"/>
      <c r="FTM68" s="257"/>
      <c r="FTN68" s="257"/>
      <c r="FTO68" s="257"/>
      <c r="FTP68" s="257"/>
      <c r="FTQ68" s="257"/>
      <c r="FTR68" s="257"/>
      <c r="FTS68" s="257"/>
      <c r="FTT68" s="257"/>
      <c r="FTU68" s="257"/>
      <c r="FTV68" s="257"/>
      <c r="FTW68" s="257"/>
      <c r="FTX68" s="257"/>
      <c r="FTY68" s="257"/>
      <c r="FTZ68" s="257"/>
      <c r="FUA68" s="257"/>
      <c r="FUB68" s="257"/>
      <c r="FUC68" s="257"/>
      <c r="FUD68" s="257"/>
      <c r="FUE68" s="257"/>
      <c r="FUF68" s="257"/>
      <c r="FUG68" s="257"/>
      <c r="FUH68" s="257"/>
      <c r="FUI68" s="257"/>
      <c r="FUJ68" s="257"/>
      <c r="FUK68" s="257"/>
      <c r="FUL68" s="257"/>
      <c r="FUM68" s="257"/>
      <c r="FUN68" s="257"/>
      <c r="FUO68" s="257"/>
      <c r="FUP68" s="257"/>
      <c r="FUQ68" s="257"/>
      <c r="FUR68" s="257"/>
      <c r="FUS68" s="257"/>
      <c r="FUT68" s="257"/>
      <c r="FUU68" s="257"/>
      <c r="FUV68" s="257"/>
      <c r="FUW68" s="257"/>
      <c r="FUX68" s="257"/>
      <c r="FUY68" s="257"/>
      <c r="FUZ68" s="257"/>
      <c r="FVA68" s="257"/>
      <c r="FVB68" s="257"/>
      <c r="FVC68" s="257"/>
      <c r="FVD68" s="257"/>
      <c r="FVE68" s="257"/>
      <c r="FVF68" s="257"/>
      <c r="FVG68" s="257"/>
      <c r="FVH68" s="257"/>
      <c r="FVI68" s="257"/>
      <c r="FVJ68" s="257"/>
      <c r="FVK68" s="257"/>
      <c r="FVL68" s="257"/>
      <c r="FVM68" s="257"/>
      <c r="FVN68" s="257"/>
      <c r="FVO68" s="257"/>
      <c r="FVP68" s="257"/>
      <c r="FVQ68" s="257"/>
      <c r="FVR68" s="257"/>
      <c r="FVS68" s="257"/>
      <c r="FVT68" s="257"/>
      <c r="FVU68" s="257"/>
      <c r="FVV68" s="257"/>
      <c r="FVW68" s="257"/>
      <c r="FVX68" s="257"/>
      <c r="FVY68" s="257"/>
      <c r="FVZ68" s="257"/>
      <c r="FWA68" s="257"/>
      <c r="FWB68" s="257"/>
      <c r="FWC68" s="257"/>
      <c r="FWD68" s="257"/>
      <c r="FWE68" s="257"/>
      <c r="FWF68" s="257"/>
      <c r="FWG68" s="257"/>
      <c r="FWH68" s="257"/>
      <c r="FWI68" s="257"/>
      <c r="FWJ68" s="257"/>
      <c r="FWK68" s="257"/>
      <c r="FWL68" s="257"/>
      <c r="FWM68" s="257"/>
      <c r="FWN68" s="257"/>
      <c r="FWO68" s="257"/>
      <c r="FWP68" s="257"/>
      <c r="FWQ68" s="257"/>
      <c r="FWR68" s="257"/>
      <c r="FWS68" s="257"/>
      <c r="FWT68" s="257"/>
      <c r="FWU68" s="257"/>
      <c r="FWV68" s="257"/>
      <c r="FWW68" s="257"/>
      <c r="FWX68" s="257"/>
      <c r="FWY68" s="257"/>
      <c r="FWZ68" s="257"/>
      <c r="FXA68" s="257"/>
      <c r="FXB68" s="257"/>
      <c r="FXC68" s="257"/>
      <c r="FXD68" s="257"/>
      <c r="FXE68" s="257"/>
      <c r="FXF68" s="257"/>
      <c r="FXG68" s="257"/>
      <c r="FXH68" s="257"/>
      <c r="FXI68" s="257"/>
      <c r="FXJ68" s="257"/>
      <c r="FXK68" s="257"/>
      <c r="FXL68" s="257"/>
      <c r="FXM68" s="257"/>
      <c r="FXN68" s="257"/>
      <c r="FXO68" s="257"/>
      <c r="FXP68" s="257"/>
      <c r="FXQ68" s="257"/>
      <c r="FXR68" s="257"/>
      <c r="FXS68" s="257"/>
      <c r="FXT68" s="257"/>
      <c r="FXU68" s="257"/>
      <c r="FXV68" s="257"/>
      <c r="FXW68" s="257"/>
      <c r="FXX68" s="257"/>
      <c r="FXY68" s="257"/>
      <c r="FXZ68" s="257"/>
      <c r="FYA68" s="257"/>
      <c r="FYB68" s="257"/>
      <c r="FYC68" s="257"/>
      <c r="FYD68" s="257"/>
      <c r="FYE68" s="257"/>
      <c r="FYF68" s="257"/>
      <c r="FYG68" s="257"/>
      <c r="FYH68" s="257"/>
      <c r="FYI68" s="257"/>
      <c r="FYJ68" s="257"/>
      <c r="FYK68" s="257"/>
      <c r="FYL68" s="257"/>
      <c r="FYM68" s="257"/>
      <c r="FYN68" s="257"/>
      <c r="FYO68" s="257"/>
      <c r="FYP68" s="257"/>
      <c r="FYQ68" s="257"/>
      <c r="FYR68" s="257"/>
      <c r="FYS68" s="257"/>
      <c r="FYT68" s="257"/>
      <c r="FYU68" s="257"/>
      <c r="FYV68" s="257"/>
      <c r="FYW68" s="257"/>
      <c r="FYX68" s="257"/>
      <c r="FYY68" s="257"/>
      <c r="FYZ68" s="257"/>
      <c r="FZA68" s="257"/>
      <c r="FZB68" s="257"/>
      <c r="FZC68" s="257"/>
      <c r="FZD68" s="257"/>
      <c r="FZE68" s="257"/>
      <c r="FZF68" s="257"/>
      <c r="FZG68" s="257"/>
      <c r="FZH68" s="257"/>
      <c r="FZI68" s="257"/>
      <c r="FZJ68" s="257"/>
      <c r="FZK68" s="257"/>
      <c r="FZL68" s="257"/>
      <c r="FZM68" s="257"/>
      <c r="FZN68" s="257"/>
      <c r="FZO68" s="257"/>
      <c r="FZP68" s="257"/>
      <c r="FZQ68" s="257"/>
      <c r="FZR68" s="257"/>
      <c r="FZS68" s="257"/>
      <c r="FZT68" s="257"/>
      <c r="FZU68" s="257"/>
      <c r="FZV68" s="257"/>
      <c r="FZW68" s="257"/>
      <c r="FZX68" s="257"/>
      <c r="FZY68" s="257"/>
      <c r="FZZ68" s="257"/>
      <c r="GAA68" s="257"/>
      <c r="GAB68" s="257"/>
      <c r="GAC68" s="257"/>
      <c r="GAD68" s="257"/>
      <c r="GAE68" s="257"/>
      <c r="GAF68" s="257"/>
      <c r="GAG68" s="257"/>
      <c r="GAH68" s="257"/>
      <c r="GAI68" s="257"/>
      <c r="GAJ68" s="257"/>
      <c r="GAK68" s="257"/>
      <c r="GAL68" s="257"/>
      <c r="GAM68" s="257"/>
      <c r="GAN68" s="257"/>
      <c r="GAO68" s="257"/>
      <c r="GAP68" s="257"/>
      <c r="GAQ68" s="257"/>
      <c r="GAR68" s="257"/>
      <c r="GAS68" s="257"/>
      <c r="GAT68" s="257"/>
      <c r="GAU68" s="257"/>
      <c r="GAV68" s="257"/>
      <c r="GAW68" s="257"/>
      <c r="GAX68" s="257"/>
      <c r="GAY68" s="257"/>
      <c r="GAZ68" s="257"/>
      <c r="GBA68" s="257"/>
      <c r="GBB68" s="257"/>
      <c r="GBC68" s="257"/>
      <c r="GBD68" s="257"/>
      <c r="GBE68" s="257"/>
      <c r="GBF68" s="257"/>
      <c r="GBG68" s="257"/>
      <c r="GBH68" s="257"/>
      <c r="GBI68" s="257"/>
      <c r="GBJ68" s="257"/>
      <c r="GBK68" s="257"/>
      <c r="GBL68" s="257"/>
      <c r="GBM68" s="257"/>
      <c r="GBN68" s="257"/>
      <c r="GBO68" s="257"/>
      <c r="GBP68" s="257"/>
      <c r="GBQ68" s="257"/>
      <c r="GBR68" s="257"/>
      <c r="GBS68" s="257"/>
      <c r="GBT68" s="257"/>
      <c r="GBU68" s="257"/>
      <c r="GBV68" s="257"/>
      <c r="GBW68" s="257"/>
      <c r="GBX68" s="257"/>
      <c r="GBY68" s="257"/>
      <c r="GBZ68" s="257"/>
      <c r="GCA68" s="257"/>
      <c r="GCB68" s="257"/>
      <c r="GCC68" s="257"/>
      <c r="GCD68" s="257"/>
      <c r="GCE68" s="257"/>
      <c r="GCF68" s="257"/>
      <c r="GCG68" s="257"/>
      <c r="GCH68" s="257"/>
      <c r="GCI68" s="257"/>
      <c r="GCJ68" s="257"/>
      <c r="GCK68" s="257"/>
      <c r="GCL68" s="257"/>
      <c r="GCM68" s="257"/>
      <c r="GCN68" s="257"/>
      <c r="GCO68" s="257"/>
      <c r="GCP68" s="257"/>
      <c r="GCQ68" s="257"/>
      <c r="GCR68" s="257"/>
      <c r="GCS68" s="257"/>
      <c r="GCT68" s="257"/>
      <c r="GCU68" s="257"/>
      <c r="GCV68" s="257"/>
      <c r="GCW68" s="257"/>
      <c r="GCX68" s="257"/>
      <c r="GCY68" s="257"/>
      <c r="GCZ68" s="257"/>
      <c r="GDA68" s="257"/>
      <c r="GDB68" s="257"/>
      <c r="GDC68" s="257"/>
      <c r="GDD68" s="257"/>
      <c r="GDE68" s="257"/>
      <c r="GDF68" s="257"/>
      <c r="GDG68" s="257"/>
      <c r="GDH68" s="257"/>
      <c r="GDI68" s="257"/>
      <c r="GDJ68" s="257"/>
      <c r="GDK68" s="257"/>
      <c r="GDL68" s="257"/>
      <c r="GDM68" s="257"/>
      <c r="GDN68" s="257"/>
      <c r="GDO68" s="257"/>
      <c r="GDP68" s="257"/>
      <c r="GDQ68" s="257"/>
      <c r="GDR68" s="257"/>
      <c r="GDS68" s="257"/>
      <c r="GDT68" s="257"/>
      <c r="GDU68" s="257"/>
      <c r="GDV68" s="257"/>
      <c r="GDW68" s="257"/>
      <c r="GDX68" s="257"/>
      <c r="GDY68" s="257"/>
      <c r="GDZ68" s="257"/>
      <c r="GEA68" s="257"/>
      <c r="GEB68" s="257"/>
      <c r="GEC68" s="257"/>
      <c r="GED68" s="257"/>
      <c r="GEE68" s="257"/>
      <c r="GEF68" s="257"/>
      <c r="GEG68" s="257"/>
      <c r="GEH68" s="257"/>
      <c r="GEI68" s="257"/>
      <c r="GEJ68" s="257"/>
      <c r="GEK68" s="257"/>
      <c r="GEL68" s="257"/>
      <c r="GEM68" s="257"/>
      <c r="GEN68" s="257"/>
      <c r="GEO68" s="257"/>
      <c r="GEP68" s="257"/>
      <c r="GEQ68" s="257"/>
      <c r="GER68" s="257"/>
      <c r="GES68" s="257"/>
      <c r="GET68" s="257"/>
      <c r="GEU68" s="257"/>
      <c r="GEV68" s="257"/>
      <c r="GEW68" s="257"/>
      <c r="GEX68" s="257"/>
      <c r="GEY68" s="257"/>
      <c r="GEZ68" s="257"/>
      <c r="GFA68" s="257"/>
      <c r="GFB68" s="257"/>
      <c r="GFC68" s="257"/>
      <c r="GFD68" s="257"/>
      <c r="GFE68" s="257"/>
      <c r="GFF68" s="257"/>
      <c r="GFG68" s="257"/>
      <c r="GFH68" s="257"/>
      <c r="GFI68" s="257"/>
      <c r="GFJ68" s="257"/>
      <c r="GFK68" s="257"/>
      <c r="GFL68" s="257"/>
      <c r="GFM68" s="257"/>
      <c r="GFN68" s="257"/>
      <c r="GFO68" s="257"/>
      <c r="GFP68" s="257"/>
      <c r="GFQ68" s="257"/>
      <c r="GFR68" s="257"/>
      <c r="GFS68" s="257"/>
      <c r="GFT68" s="257"/>
      <c r="GFU68" s="257"/>
      <c r="GFV68" s="257"/>
      <c r="GFW68" s="257"/>
      <c r="GFX68" s="257"/>
      <c r="GFY68" s="257"/>
      <c r="GFZ68" s="257"/>
      <c r="GGA68" s="257"/>
      <c r="GGB68" s="257"/>
      <c r="GGC68" s="257"/>
      <c r="GGD68" s="257"/>
      <c r="GGE68" s="257"/>
      <c r="GGF68" s="257"/>
      <c r="GGG68" s="257"/>
      <c r="GGH68" s="257"/>
      <c r="GGI68" s="257"/>
      <c r="GGJ68" s="257"/>
      <c r="GGK68" s="257"/>
      <c r="GGL68" s="257"/>
      <c r="GGM68" s="257"/>
      <c r="GGN68" s="257"/>
      <c r="GGO68" s="257"/>
      <c r="GGP68" s="257"/>
      <c r="GGQ68" s="257"/>
      <c r="GGR68" s="257"/>
      <c r="GGS68" s="257"/>
      <c r="GGT68" s="257"/>
      <c r="GGU68" s="257"/>
      <c r="GGV68" s="257"/>
      <c r="GGW68" s="257"/>
      <c r="GGX68" s="257"/>
      <c r="GGY68" s="257"/>
      <c r="GGZ68" s="257"/>
      <c r="GHA68" s="257"/>
      <c r="GHB68" s="257"/>
      <c r="GHC68" s="257"/>
      <c r="GHD68" s="257"/>
      <c r="GHE68" s="257"/>
      <c r="GHF68" s="257"/>
      <c r="GHG68" s="257"/>
      <c r="GHH68" s="257"/>
      <c r="GHI68" s="257"/>
      <c r="GHJ68" s="257"/>
      <c r="GHK68" s="257"/>
      <c r="GHL68" s="257"/>
      <c r="GHM68" s="257"/>
      <c r="GHN68" s="257"/>
      <c r="GHO68" s="257"/>
      <c r="GHP68" s="257"/>
      <c r="GHQ68" s="257"/>
      <c r="GHR68" s="257"/>
      <c r="GHS68" s="257"/>
      <c r="GHT68" s="257"/>
      <c r="GHU68" s="257"/>
      <c r="GHV68" s="257"/>
      <c r="GHW68" s="257"/>
      <c r="GHX68" s="257"/>
      <c r="GHY68" s="257"/>
      <c r="GHZ68" s="257"/>
      <c r="GIA68" s="257"/>
      <c r="GIB68" s="257"/>
      <c r="GIC68" s="257"/>
      <c r="GID68" s="257"/>
      <c r="GIE68" s="257"/>
      <c r="GIF68" s="257"/>
      <c r="GIG68" s="257"/>
      <c r="GIH68" s="257"/>
      <c r="GII68" s="257"/>
      <c r="GIJ68" s="257"/>
      <c r="GIK68" s="257"/>
      <c r="GIL68" s="257"/>
      <c r="GIM68" s="257"/>
      <c r="GIN68" s="257"/>
      <c r="GIO68" s="257"/>
      <c r="GIP68" s="257"/>
      <c r="GIQ68" s="257"/>
      <c r="GIR68" s="257"/>
      <c r="GIS68" s="257"/>
      <c r="GIT68" s="257"/>
      <c r="GIU68" s="257"/>
      <c r="GIV68" s="257"/>
      <c r="GIW68" s="257"/>
      <c r="GIX68" s="257"/>
      <c r="GIY68" s="257"/>
      <c r="GIZ68" s="257"/>
      <c r="GJA68" s="257"/>
      <c r="GJB68" s="257"/>
      <c r="GJC68" s="257"/>
      <c r="GJD68" s="257"/>
      <c r="GJE68" s="257"/>
      <c r="GJF68" s="257"/>
      <c r="GJG68" s="257"/>
      <c r="GJH68" s="257"/>
      <c r="GJI68" s="257"/>
      <c r="GJJ68" s="257"/>
      <c r="GJK68" s="257"/>
      <c r="GJL68" s="257"/>
      <c r="GJM68" s="257"/>
      <c r="GJN68" s="257"/>
      <c r="GJO68" s="257"/>
      <c r="GJP68" s="257"/>
      <c r="GJQ68" s="257"/>
      <c r="GJR68" s="257"/>
      <c r="GJS68" s="257"/>
      <c r="GJT68" s="257"/>
      <c r="GJU68" s="257"/>
      <c r="GJV68" s="257"/>
      <c r="GJW68" s="257"/>
      <c r="GJX68" s="257"/>
      <c r="GJY68" s="257"/>
      <c r="GJZ68" s="257"/>
      <c r="GKA68" s="257"/>
      <c r="GKB68" s="257"/>
      <c r="GKC68" s="257"/>
      <c r="GKD68" s="257"/>
      <c r="GKE68" s="257"/>
      <c r="GKF68" s="257"/>
      <c r="GKG68" s="257"/>
      <c r="GKH68" s="257"/>
      <c r="GKI68" s="257"/>
      <c r="GKJ68" s="257"/>
      <c r="GKK68" s="257"/>
      <c r="GKL68" s="257"/>
      <c r="GKM68" s="257"/>
      <c r="GKN68" s="257"/>
      <c r="GKO68" s="257"/>
      <c r="GKP68" s="257"/>
      <c r="GKQ68" s="257"/>
      <c r="GKR68" s="257"/>
      <c r="GKS68" s="257"/>
      <c r="GKT68" s="257"/>
      <c r="GKU68" s="257"/>
      <c r="GKV68" s="257"/>
      <c r="GKW68" s="257"/>
      <c r="GKX68" s="257"/>
      <c r="GKY68" s="257"/>
      <c r="GKZ68" s="257"/>
      <c r="GLA68" s="257"/>
      <c r="GLB68" s="257"/>
      <c r="GLC68" s="257"/>
      <c r="GLD68" s="257"/>
      <c r="GLE68" s="257"/>
      <c r="GLF68" s="257"/>
      <c r="GLG68" s="257"/>
      <c r="GLH68" s="257"/>
      <c r="GLI68" s="257"/>
      <c r="GLJ68" s="257"/>
      <c r="GLK68" s="257"/>
      <c r="GLL68" s="257"/>
      <c r="GLM68" s="257"/>
      <c r="GLN68" s="257"/>
      <c r="GLO68" s="257"/>
      <c r="GLP68" s="257"/>
      <c r="GLQ68" s="257"/>
      <c r="GLR68" s="257"/>
      <c r="GLS68" s="257"/>
      <c r="GLT68" s="257"/>
      <c r="GLU68" s="257"/>
      <c r="GLV68" s="257"/>
      <c r="GLW68" s="257"/>
      <c r="GLX68" s="257"/>
      <c r="GLY68" s="257"/>
      <c r="GLZ68" s="257"/>
      <c r="GMA68" s="257"/>
      <c r="GMB68" s="257"/>
      <c r="GMC68" s="257"/>
      <c r="GMD68" s="257"/>
      <c r="GME68" s="257"/>
      <c r="GMF68" s="257"/>
      <c r="GMG68" s="257"/>
      <c r="GMH68" s="257"/>
      <c r="GMI68" s="257"/>
      <c r="GMJ68" s="257"/>
      <c r="GMK68" s="257"/>
      <c r="GML68" s="257"/>
      <c r="GMM68" s="257"/>
      <c r="GMN68" s="257"/>
      <c r="GMO68" s="257"/>
      <c r="GMP68" s="257"/>
      <c r="GMQ68" s="257"/>
      <c r="GMR68" s="257"/>
      <c r="GMS68" s="257"/>
      <c r="GMT68" s="257"/>
      <c r="GMU68" s="257"/>
      <c r="GMV68" s="257"/>
      <c r="GMW68" s="257"/>
      <c r="GMX68" s="257"/>
      <c r="GMY68" s="257"/>
      <c r="GMZ68" s="257"/>
      <c r="GNA68" s="257"/>
      <c r="GNB68" s="257"/>
      <c r="GNC68" s="257"/>
      <c r="GND68" s="257"/>
      <c r="GNE68" s="257"/>
      <c r="GNF68" s="257"/>
      <c r="GNG68" s="257"/>
      <c r="GNH68" s="257"/>
      <c r="GNI68" s="257"/>
      <c r="GNJ68" s="257"/>
      <c r="GNK68" s="257"/>
      <c r="GNL68" s="257"/>
      <c r="GNM68" s="257"/>
      <c r="GNN68" s="257"/>
      <c r="GNO68" s="257"/>
      <c r="GNP68" s="257"/>
      <c r="GNQ68" s="257"/>
      <c r="GNR68" s="257"/>
      <c r="GNS68" s="257"/>
      <c r="GNT68" s="257"/>
      <c r="GNU68" s="257"/>
      <c r="GNV68" s="257"/>
      <c r="GNW68" s="257"/>
      <c r="GNX68" s="257"/>
      <c r="GNY68" s="257"/>
      <c r="GNZ68" s="257"/>
      <c r="GOA68" s="257"/>
      <c r="GOB68" s="257"/>
      <c r="GOC68" s="257"/>
      <c r="GOD68" s="257"/>
      <c r="GOE68" s="257"/>
      <c r="GOF68" s="257"/>
      <c r="GOG68" s="257"/>
      <c r="GOH68" s="257"/>
      <c r="GOI68" s="257"/>
      <c r="GOJ68" s="257"/>
      <c r="GOK68" s="257"/>
      <c r="GOL68" s="257"/>
      <c r="GOM68" s="257"/>
      <c r="GON68" s="257"/>
      <c r="GOO68" s="257"/>
      <c r="GOP68" s="257"/>
      <c r="GOQ68" s="257"/>
      <c r="GOR68" s="257"/>
      <c r="GOS68" s="257"/>
      <c r="GOT68" s="257"/>
      <c r="GOU68" s="257"/>
      <c r="GOV68" s="257"/>
      <c r="GOW68" s="257"/>
      <c r="GOX68" s="257"/>
      <c r="GOY68" s="257"/>
      <c r="GOZ68" s="257"/>
      <c r="GPA68" s="257"/>
      <c r="GPB68" s="257"/>
      <c r="GPC68" s="257"/>
      <c r="GPD68" s="257"/>
      <c r="GPE68" s="257"/>
      <c r="GPF68" s="257"/>
      <c r="GPG68" s="257"/>
      <c r="GPH68" s="257"/>
      <c r="GPI68" s="257"/>
      <c r="GPJ68" s="257"/>
      <c r="GPK68" s="257"/>
      <c r="GPL68" s="257"/>
      <c r="GPM68" s="257"/>
      <c r="GPN68" s="257"/>
      <c r="GPO68" s="257"/>
      <c r="GPP68" s="257"/>
      <c r="GPQ68" s="257"/>
      <c r="GPR68" s="257"/>
      <c r="GPS68" s="257"/>
      <c r="GPT68" s="257"/>
      <c r="GPU68" s="257"/>
      <c r="GPV68" s="257"/>
      <c r="GPW68" s="257"/>
      <c r="GPX68" s="257"/>
      <c r="GPY68" s="257"/>
      <c r="GPZ68" s="257"/>
      <c r="GQA68" s="257"/>
      <c r="GQB68" s="257"/>
      <c r="GQC68" s="257"/>
      <c r="GQD68" s="257"/>
      <c r="GQE68" s="257"/>
      <c r="GQF68" s="257"/>
      <c r="GQG68" s="257"/>
      <c r="GQH68" s="257"/>
      <c r="GQI68" s="257"/>
      <c r="GQJ68" s="257"/>
      <c r="GQK68" s="257"/>
      <c r="GQL68" s="257"/>
      <c r="GQM68" s="257"/>
      <c r="GQN68" s="257"/>
      <c r="GQO68" s="257"/>
      <c r="GQP68" s="257"/>
      <c r="GQQ68" s="257"/>
      <c r="GQR68" s="257"/>
      <c r="GQS68" s="257"/>
      <c r="GQT68" s="257"/>
      <c r="GQU68" s="257"/>
      <c r="GQV68" s="257"/>
      <c r="GQW68" s="257"/>
      <c r="GQX68" s="257"/>
      <c r="GQY68" s="257"/>
      <c r="GQZ68" s="257"/>
      <c r="GRA68" s="257"/>
      <c r="GRB68" s="257"/>
      <c r="GRC68" s="257"/>
      <c r="GRD68" s="257"/>
      <c r="GRE68" s="257"/>
      <c r="GRF68" s="257"/>
      <c r="GRG68" s="257"/>
      <c r="GRH68" s="257"/>
      <c r="GRI68" s="257"/>
      <c r="GRJ68" s="257"/>
      <c r="GRK68" s="257"/>
      <c r="GRL68" s="257"/>
      <c r="GRM68" s="257"/>
      <c r="GRN68" s="257"/>
      <c r="GRO68" s="257"/>
      <c r="GRP68" s="257"/>
      <c r="GRQ68" s="257"/>
      <c r="GRR68" s="257"/>
      <c r="GRS68" s="257"/>
      <c r="GRT68" s="257"/>
      <c r="GRU68" s="257"/>
      <c r="GRV68" s="257"/>
      <c r="GRW68" s="257"/>
      <c r="GRX68" s="257"/>
      <c r="GRY68" s="257"/>
      <c r="GRZ68" s="257"/>
      <c r="GSA68" s="257"/>
      <c r="GSB68" s="257"/>
      <c r="GSC68" s="257"/>
      <c r="GSD68" s="257"/>
      <c r="GSE68" s="257"/>
      <c r="GSF68" s="257"/>
      <c r="GSG68" s="257"/>
      <c r="GSH68" s="257"/>
      <c r="GSI68" s="257"/>
      <c r="GSJ68" s="257"/>
      <c r="GSK68" s="257"/>
      <c r="GSL68" s="257"/>
      <c r="GSM68" s="257"/>
      <c r="GSN68" s="257"/>
      <c r="GSO68" s="257"/>
      <c r="GSP68" s="257"/>
      <c r="GSQ68" s="257"/>
      <c r="GSR68" s="257"/>
      <c r="GSS68" s="257"/>
      <c r="GST68" s="257"/>
      <c r="GSU68" s="257"/>
      <c r="GSV68" s="257"/>
      <c r="GSW68" s="257"/>
      <c r="GSX68" s="257"/>
      <c r="GSY68" s="257"/>
      <c r="GSZ68" s="257"/>
      <c r="GTA68" s="257"/>
      <c r="GTB68" s="257"/>
      <c r="GTC68" s="257"/>
      <c r="GTD68" s="257"/>
      <c r="GTE68" s="257"/>
      <c r="GTF68" s="257"/>
      <c r="GTG68" s="257"/>
      <c r="GTH68" s="257"/>
      <c r="GTI68" s="257"/>
      <c r="GTJ68" s="257"/>
      <c r="GTK68" s="257"/>
      <c r="GTL68" s="257"/>
      <c r="GTM68" s="257"/>
      <c r="GTN68" s="257"/>
      <c r="GTO68" s="257"/>
      <c r="GTP68" s="257"/>
      <c r="GTQ68" s="257"/>
      <c r="GTR68" s="257"/>
      <c r="GTS68" s="257"/>
      <c r="GTT68" s="257"/>
      <c r="GTU68" s="257"/>
      <c r="GTV68" s="257"/>
      <c r="GTW68" s="257"/>
      <c r="GTX68" s="257"/>
      <c r="GTY68" s="257"/>
      <c r="GTZ68" s="257"/>
      <c r="GUA68" s="257"/>
      <c r="GUB68" s="257"/>
      <c r="GUC68" s="257"/>
      <c r="GUD68" s="257"/>
      <c r="GUE68" s="257"/>
      <c r="GUF68" s="257"/>
      <c r="GUG68" s="257"/>
      <c r="GUH68" s="257"/>
      <c r="GUI68" s="257"/>
      <c r="GUJ68" s="257"/>
      <c r="GUK68" s="257"/>
      <c r="GUL68" s="257"/>
      <c r="GUM68" s="257"/>
      <c r="GUN68" s="257"/>
      <c r="GUO68" s="257"/>
      <c r="GUP68" s="257"/>
      <c r="GUQ68" s="257"/>
      <c r="GUR68" s="257"/>
      <c r="GUS68" s="257"/>
      <c r="GUT68" s="257"/>
      <c r="GUU68" s="257"/>
      <c r="GUV68" s="257"/>
      <c r="GUW68" s="257"/>
      <c r="GUX68" s="257"/>
      <c r="GUY68" s="257"/>
      <c r="GUZ68" s="257"/>
      <c r="GVA68" s="257"/>
      <c r="GVB68" s="257"/>
      <c r="GVC68" s="257"/>
      <c r="GVD68" s="257"/>
      <c r="GVE68" s="257"/>
      <c r="GVF68" s="257"/>
      <c r="GVG68" s="257"/>
      <c r="GVH68" s="257"/>
      <c r="GVI68" s="257"/>
      <c r="GVJ68" s="257"/>
      <c r="GVK68" s="257"/>
      <c r="GVL68" s="257"/>
      <c r="GVM68" s="257"/>
      <c r="GVN68" s="257"/>
      <c r="GVO68" s="257"/>
      <c r="GVP68" s="257"/>
      <c r="GVQ68" s="257"/>
      <c r="GVR68" s="257"/>
      <c r="GVS68" s="257"/>
      <c r="GVT68" s="257"/>
      <c r="GVU68" s="257"/>
      <c r="GVV68" s="257"/>
      <c r="GVW68" s="257"/>
      <c r="GVX68" s="257"/>
      <c r="GVY68" s="257"/>
      <c r="GVZ68" s="257"/>
      <c r="GWA68" s="257"/>
      <c r="GWB68" s="257"/>
      <c r="GWC68" s="257"/>
      <c r="GWD68" s="257"/>
      <c r="GWE68" s="257"/>
      <c r="GWF68" s="257"/>
      <c r="GWG68" s="257"/>
      <c r="GWH68" s="257"/>
      <c r="GWI68" s="257"/>
      <c r="GWJ68" s="257"/>
      <c r="GWK68" s="257"/>
      <c r="GWL68" s="257"/>
      <c r="GWM68" s="257"/>
      <c r="GWN68" s="257"/>
      <c r="GWO68" s="257"/>
      <c r="GWP68" s="257"/>
      <c r="GWQ68" s="257"/>
      <c r="GWR68" s="257"/>
      <c r="GWS68" s="257"/>
      <c r="GWT68" s="257"/>
      <c r="GWU68" s="257"/>
      <c r="GWV68" s="257"/>
      <c r="GWW68" s="257"/>
      <c r="GWX68" s="257"/>
      <c r="GWY68" s="257"/>
      <c r="GWZ68" s="257"/>
      <c r="GXA68" s="257"/>
      <c r="GXB68" s="257"/>
      <c r="GXC68" s="257"/>
      <c r="GXD68" s="257"/>
      <c r="GXE68" s="257"/>
      <c r="GXF68" s="257"/>
      <c r="GXG68" s="257"/>
      <c r="GXH68" s="257"/>
      <c r="GXI68" s="257"/>
      <c r="GXJ68" s="257"/>
      <c r="GXK68" s="257"/>
      <c r="GXL68" s="257"/>
      <c r="GXM68" s="257"/>
      <c r="GXN68" s="257"/>
      <c r="GXO68" s="257"/>
      <c r="GXP68" s="257"/>
      <c r="GXQ68" s="257"/>
      <c r="GXR68" s="257"/>
      <c r="GXS68" s="257"/>
      <c r="GXT68" s="257"/>
      <c r="GXU68" s="257"/>
      <c r="GXV68" s="257"/>
      <c r="GXW68" s="257"/>
      <c r="GXX68" s="257"/>
      <c r="GXY68" s="257"/>
      <c r="GXZ68" s="257"/>
      <c r="GYA68" s="257"/>
      <c r="GYB68" s="257"/>
      <c r="GYC68" s="257"/>
      <c r="GYD68" s="257"/>
      <c r="GYE68" s="257"/>
      <c r="GYF68" s="257"/>
      <c r="GYG68" s="257"/>
      <c r="GYH68" s="257"/>
      <c r="GYI68" s="257"/>
      <c r="GYJ68" s="257"/>
      <c r="GYK68" s="257"/>
      <c r="GYL68" s="257"/>
      <c r="GYM68" s="257"/>
      <c r="GYN68" s="257"/>
      <c r="GYO68" s="257"/>
      <c r="GYP68" s="257"/>
      <c r="GYQ68" s="257"/>
      <c r="GYR68" s="257"/>
      <c r="GYS68" s="257"/>
      <c r="GYT68" s="257"/>
      <c r="GYU68" s="257"/>
      <c r="GYV68" s="257"/>
      <c r="GYW68" s="257"/>
      <c r="GYX68" s="257"/>
      <c r="GYY68" s="257"/>
      <c r="GYZ68" s="257"/>
      <c r="GZA68" s="257"/>
      <c r="GZB68" s="257"/>
      <c r="GZC68" s="257"/>
      <c r="GZD68" s="257"/>
      <c r="GZE68" s="257"/>
      <c r="GZF68" s="257"/>
      <c r="GZG68" s="257"/>
      <c r="GZH68" s="257"/>
      <c r="GZI68" s="257"/>
      <c r="GZJ68" s="257"/>
      <c r="GZK68" s="257"/>
      <c r="GZL68" s="257"/>
      <c r="GZM68" s="257"/>
      <c r="GZN68" s="257"/>
      <c r="GZO68" s="257"/>
      <c r="GZP68" s="257"/>
      <c r="GZQ68" s="257"/>
      <c r="GZR68" s="257"/>
      <c r="GZS68" s="257"/>
      <c r="GZT68" s="257"/>
      <c r="GZU68" s="257"/>
      <c r="GZV68" s="257"/>
      <c r="GZW68" s="257"/>
      <c r="GZX68" s="257"/>
      <c r="GZY68" s="257"/>
      <c r="GZZ68" s="257"/>
      <c r="HAA68" s="257"/>
      <c r="HAB68" s="257"/>
      <c r="HAC68" s="257"/>
      <c r="HAD68" s="257"/>
      <c r="HAE68" s="257"/>
      <c r="HAF68" s="257"/>
      <c r="HAG68" s="257"/>
      <c r="HAH68" s="257"/>
      <c r="HAI68" s="257"/>
      <c r="HAJ68" s="257"/>
      <c r="HAK68" s="257"/>
      <c r="HAL68" s="257"/>
      <c r="HAM68" s="257"/>
      <c r="HAN68" s="257"/>
      <c r="HAO68" s="257"/>
      <c r="HAP68" s="257"/>
      <c r="HAQ68" s="257"/>
      <c r="HAR68" s="257"/>
      <c r="HAS68" s="257"/>
      <c r="HAT68" s="257"/>
      <c r="HAU68" s="257"/>
      <c r="HAV68" s="257"/>
      <c r="HAW68" s="257"/>
      <c r="HAX68" s="257"/>
      <c r="HAY68" s="257"/>
      <c r="HAZ68" s="257"/>
      <c r="HBA68" s="257"/>
      <c r="HBB68" s="257"/>
      <c r="HBC68" s="257"/>
      <c r="HBD68" s="257"/>
      <c r="HBE68" s="257"/>
      <c r="HBF68" s="257"/>
      <c r="HBG68" s="257"/>
      <c r="HBH68" s="257"/>
      <c r="HBI68" s="257"/>
      <c r="HBJ68" s="257"/>
      <c r="HBK68" s="257"/>
      <c r="HBL68" s="257"/>
      <c r="HBM68" s="257"/>
      <c r="HBN68" s="257"/>
      <c r="HBO68" s="257"/>
      <c r="HBP68" s="257"/>
      <c r="HBQ68" s="257"/>
      <c r="HBR68" s="257"/>
      <c r="HBS68" s="257"/>
      <c r="HBT68" s="257"/>
      <c r="HBU68" s="257"/>
      <c r="HBV68" s="257"/>
      <c r="HBW68" s="257"/>
      <c r="HBX68" s="257"/>
      <c r="HBY68" s="257"/>
      <c r="HBZ68" s="257"/>
      <c r="HCA68" s="257"/>
      <c r="HCB68" s="257"/>
      <c r="HCC68" s="257"/>
      <c r="HCD68" s="257"/>
      <c r="HCE68" s="257"/>
      <c r="HCF68" s="257"/>
      <c r="HCG68" s="257"/>
      <c r="HCH68" s="257"/>
      <c r="HCI68" s="257"/>
      <c r="HCJ68" s="257"/>
      <c r="HCK68" s="257"/>
      <c r="HCL68" s="257"/>
      <c r="HCM68" s="257"/>
      <c r="HCN68" s="257"/>
      <c r="HCO68" s="257"/>
      <c r="HCP68" s="257"/>
      <c r="HCQ68" s="257"/>
      <c r="HCR68" s="257"/>
      <c r="HCS68" s="257"/>
      <c r="HCT68" s="257"/>
      <c r="HCU68" s="257"/>
      <c r="HCV68" s="257"/>
      <c r="HCW68" s="257"/>
      <c r="HCX68" s="257"/>
      <c r="HCY68" s="257"/>
      <c r="HCZ68" s="257"/>
      <c r="HDA68" s="257"/>
      <c r="HDB68" s="257"/>
      <c r="HDC68" s="257"/>
      <c r="HDD68" s="257"/>
      <c r="HDE68" s="257"/>
      <c r="HDF68" s="257"/>
      <c r="HDG68" s="257"/>
      <c r="HDH68" s="257"/>
      <c r="HDI68" s="257"/>
      <c r="HDJ68" s="257"/>
      <c r="HDK68" s="257"/>
      <c r="HDL68" s="257"/>
      <c r="HDM68" s="257"/>
      <c r="HDN68" s="257"/>
      <c r="HDO68" s="257"/>
      <c r="HDP68" s="257"/>
      <c r="HDQ68" s="257"/>
      <c r="HDR68" s="257"/>
      <c r="HDS68" s="257"/>
      <c r="HDT68" s="257"/>
      <c r="HDU68" s="257"/>
      <c r="HDV68" s="257"/>
      <c r="HDW68" s="257"/>
      <c r="HDX68" s="257"/>
      <c r="HDY68" s="257"/>
      <c r="HDZ68" s="257"/>
      <c r="HEA68" s="257"/>
      <c r="HEB68" s="257"/>
      <c r="HEC68" s="257"/>
      <c r="HED68" s="257"/>
      <c r="HEE68" s="257"/>
      <c r="HEF68" s="257"/>
      <c r="HEG68" s="257"/>
      <c r="HEH68" s="257"/>
      <c r="HEI68" s="257"/>
      <c r="HEJ68" s="257"/>
      <c r="HEK68" s="257"/>
      <c r="HEL68" s="257"/>
      <c r="HEM68" s="257"/>
      <c r="HEN68" s="257"/>
      <c r="HEO68" s="257"/>
      <c r="HEP68" s="257"/>
      <c r="HEQ68" s="257"/>
      <c r="HER68" s="257"/>
      <c r="HES68" s="257"/>
      <c r="HET68" s="257"/>
      <c r="HEU68" s="257"/>
      <c r="HEV68" s="257"/>
      <c r="HEW68" s="257"/>
      <c r="HEX68" s="257"/>
      <c r="HEY68" s="257"/>
      <c r="HEZ68" s="257"/>
      <c r="HFA68" s="257"/>
      <c r="HFB68" s="257"/>
      <c r="HFC68" s="257"/>
      <c r="HFD68" s="257"/>
      <c r="HFE68" s="257"/>
      <c r="HFF68" s="257"/>
      <c r="HFG68" s="257"/>
      <c r="HFH68" s="257"/>
      <c r="HFI68" s="257"/>
      <c r="HFJ68" s="257"/>
      <c r="HFK68" s="257"/>
      <c r="HFL68" s="257"/>
      <c r="HFM68" s="257"/>
      <c r="HFN68" s="257"/>
      <c r="HFO68" s="257"/>
      <c r="HFP68" s="257"/>
      <c r="HFQ68" s="257"/>
      <c r="HFR68" s="257"/>
      <c r="HFS68" s="257"/>
      <c r="HFT68" s="257"/>
      <c r="HFU68" s="257"/>
      <c r="HFV68" s="257"/>
      <c r="HFW68" s="257"/>
      <c r="HFX68" s="257"/>
      <c r="HFY68" s="257"/>
      <c r="HFZ68" s="257"/>
      <c r="HGA68" s="257"/>
      <c r="HGB68" s="257"/>
      <c r="HGC68" s="257"/>
      <c r="HGD68" s="257"/>
      <c r="HGE68" s="257"/>
      <c r="HGF68" s="257"/>
      <c r="HGG68" s="257"/>
      <c r="HGH68" s="257"/>
      <c r="HGI68" s="257"/>
      <c r="HGJ68" s="257"/>
      <c r="HGK68" s="257"/>
      <c r="HGL68" s="257"/>
      <c r="HGM68" s="257"/>
      <c r="HGN68" s="257"/>
      <c r="HGO68" s="257"/>
      <c r="HGP68" s="257"/>
      <c r="HGQ68" s="257"/>
      <c r="HGR68" s="257"/>
      <c r="HGS68" s="257"/>
      <c r="HGT68" s="257"/>
      <c r="HGU68" s="257"/>
      <c r="HGV68" s="257"/>
      <c r="HGW68" s="257"/>
      <c r="HGX68" s="257"/>
      <c r="HGY68" s="257"/>
      <c r="HGZ68" s="257"/>
      <c r="HHA68" s="257"/>
      <c r="HHB68" s="257"/>
      <c r="HHC68" s="257"/>
      <c r="HHD68" s="257"/>
      <c r="HHE68" s="257"/>
      <c r="HHF68" s="257"/>
      <c r="HHG68" s="257"/>
      <c r="HHH68" s="257"/>
      <c r="HHI68" s="257"/>
      <c r="HHJ68" s="257"/>
      <c r="HHK68" s="257"/>
      <c r="HHL68" s="257"/>
      <c r="HHM68" s="257"/>
      <c r="HHN68" s="257"/>
      <c r="HHO68" s="257"/>
      <c r="HHP68" s="257"/>
      <c r="HHQ68" s="257"/>
      <c r="HHR68" s="257"/>
      <c r="HHS68" s="257"/>
      <c r="HHT68" s="257"/>
      <c r="HHU68" s="257"/>
      <c r="HHV68" s="257"/>
      <c r="HHW68" s="257"/>
      <c r="HHX68" s="257"/>
      <c r="HHY68" s="257"/>
      <c r="HHZ68" s="257"/>
      <c r="HIA68" s="257"/>
      <c r="HIB68" s="257"/>
      <c r="HIC68" s="257"/>
      <c r="HID68" s="257"/>
      <c r="HIE68" s="257"/>
      <c r="HIF68" s="257"/>
      <c r="HIG68" s="257"/>
      <c r="HIH68" s="257"/>
      <c r="HII68" s="257"/>
      <c r="HIJ68" s="257"/>
      <c r="HIK68" s="257"/>
      <c r="HIL68" s="257"/>
      <c r="HIM68" s="257"/>
      <c r="HIN68" s="257"/>
      <c r="HIO68" s="257"/>
      <c r="HIP68" s="257"/>
      <c r="HIQ68" s="257"/>
      <c r="HIR68" s="257"/>
      <c r="HIS68" s="257"/>
      <c r="HIT68" s="257"/>
      <c r="HIU68" s="257"/>
      <c r="HIV68" s="257"/>
      <c r="HIW68" s="257"/>
      <c r="HIX68" s="257"/>
      <c r="HIY68" s="257"/>
      <c r="HIZ68" s="257"/>
      <c r="HJA68" s="257"/>
      <c r="HJB68" s="257"/>
      <c r="HJC68" s="257"/>
      <c r="HJD68" s="257"/>
      <c r="HJE68" s="257"/>
      <c r="HJF68" s="257"/>
      <c r="HJG68" s="257"/>
      <c r="HJH68" s="257"/>
      <c r="HJI68" s="257"/>
      <c r="HJJ68" s="257"/>
      <c r="HJK68" s="257"/>
      <c r="HJL68" s="257"/>
      <c r="HJM68" s="257"/>
      <c r="HJN68" s="257"/>
      <c r="HJO68" s="257"/>
      <c r="HJP68" s="257"/>
      <c r="HJQ68" s="257"/>
      <c r="HJR68" s="257"/>
      <c r="HJS68" s="257"/>
      <c r="HJT68" s="257"/>
      <c r="HJU68" s="257"/>
      <c r="HJV68" s="257"/>
      <c r="HJW68" s="257"/>
      <c r="HJX68" s="257"/>
      <c r="HJY68" s="257"/>
      <c r="HJZ68" s="257"/>
      <c r="HKA68" s="257"/>
      <c r="HKB68" s="257"/>
      <c r="HKC68" s="257"/>
      <c r="HKD68" s="257"/>
      <c r="HKE68" s="257"/>
      <c r="HKF68" s="257"/>
      <c r="HKG68" s="257"/>
      <c r="HKH68" s="257"/>
      <c r="HKI68" s="257"/>
      <c r="HKJ68" s="257"/>
      <c r="HKK68" s="257"/>
      <c r="HKL68" s="257"/>
      <c r="HKM68" s="257"/>
      <c r="HKN68" s="257"/>
      <c r="HKO68" s="257"/>
      <c r="HKP68" s="257"/>
      <c r="HKQ68" s="257"/>
      <c r="HKR68" s="257"/>
      <c r="HKS68" s="257"/>
      <c r="HKT68" s="257"/>
      <c r="HKU68" s="257"/>
      <c r="HKV68" s="257"/>
      <c r="HKW68" s="257"/>
      <c r="HKX68" s="257"/>
      <c r="HKY68" s="257"/>
      <c r="HKZ68" s="257"/>
      <c r="HLA68" s="257"/>
      <c r="HLB68" s="257"/>
      <c r="HLC68" s="257"/>
      <c r="HLD68" s="257"/>
      <c r="HLE68" s="257"/>
      <c r="HLF68" s="257"/>
      <c r="HLG68" s="257"/>
      <c r="HLH68" s="257"/>
      <c r="HLI68" s="257"/>
      <c r="HLJ68" s="257"/>
      <c r="HLK68" s="257"/>
      <c r="HLL68" s="257"/>
      <c r="HLM68" s="257"/>
      <c r="HLN68" s="257"/>
      <c r="HLO68" s="257"/>
      <c r="HLP68" s="257"/>
      <c r="HLQ68" s="257"/>
      <c r="HLR68" s="257"/>
      <c r="HLS68" s="257"/>
      <c r="HLT68" s="257"/>
      <c r="HLU68" s="257"/>
      <c r="HLV68" s="257"/>
      <c r="HLW68" s="257"/>
      <c r="HLX68" s="257"/>
      <c r="HLY68" s="257"/>
      <c r="HLZ68" s="257"/>
      <c r="HMA68" s="257"/>
      <c r="HMB68" s="257"/>
      <c r="HMC68" s="257"/>
      <c r="HMD68" s="257"/>
      <c r="HME68" s="257"/>
      <c r="HMF68" s="257"/>
      <c r="HMG68" s="257"/>
      <c r="HMH68" s="257"/>
      <c r="HMI68" s="257"/>
      <c r="HMJ68" s="257"/>
      <c r="HMK68" s="257"/>
      <c r="HML68" s="257"/>
      <c r="HMM68" s="257"/>
      <c r="HMN68" s="257"/>
      <c r="HMO68" s="257"/>
      <c r="HMP68" s="257"/>
      <c r="HMQ68" s="257"/>
      <c r="HMR68" s="257"/>
      <c r="HMS68" s="257"/>
      <c r="HMT68" s="257"/>
      <c r="HMU68" s="257"/>
      <c r="HMV68" s="257"/>
      <c r="HMW68" s="257"/>
      <c r="HMX68" s="257"/>
      <c r="HMY68" s="257"/>
      <c r="HMZ68" s="257"/>
      <c r="HNA68" s="257"/>
      <c r="HNB68" s="257"/>
      <c r="HNC68" s="257"/>
      <c r="HND68" s="257"/>
      <c r="HNE68" s="257"/>
      <c r="HNF68" s="257"/>
      <c r="HNG68" s="257"/>
      <c r="HNH68" s="257"/>
      <c r="HNI68" s="257"/>
      <c r="HNJ68" s="257"/>
      <c r="HNK68" s="257"/>
      <c r="HNL68" s="257"/>
      <c r="HNM68" s="257"/>
      <c r="HNN68" s="257"/>
      <c r="HNO68" s="257"/>
      <c r="HNP68" s="257"/>
      <c r="HNQ68" s="257"/>
      <c r="HNR68" s="257"/>
      <c r="HNS68" s="257"/>
      <c r="HNT68" s="257"/>
      <c r="HNU68" s="257"/>
      <c r="HNV68" s="257"/>
      <c r="HNW68" s="257"/>
      <c r="HNX68" s="257"/>
      <c r="HNY68" s="257"/>
      <c r="HNZ68" s="257"/>
      <c r="HOA68" s="257"/>
      <c r="HOB68" s="257"/>
      <c r="HOC68" s="257"/>
      <c r="HOD68" s="257"/>
      <c r="HOE68" s="257"/>
      <c r="HOF68" s="257"/>
      <c r="HOG68" s="257"/>
      <c r="HOH68" s="257"/>
      <c r="HOI68" s="257"/>
      <c r="HOJ68" s="257"/>
      <c r="HOK68" s="257"/>
      <c r="HOL68" s="257"/>
      <c r="HOM68" s="257"/>
      <c r="HON68" s="257"/>
      <c r="HOO68" s="257"/>
      <c r="HOP68" s="257"/>
      <c r="HOQ68" s="257"/>
      <c r="HOR68" s="257"/>
      <c r="HOS68" s="257"/>
      <c r="HOT68" s="257"/>
      <c r="HOU68" s="257"/>
      <c r="HOV68" s="257"/>
      <c r="HOW68" s="257"/>
      <c r="HOX68" s="257"/>
      <c r="HOY68" s="257"/>
      <c r="HOZ68" s="257"/>
      <c r="HPA68" s="257"/>
      <c r="HPB68" s="257"/>
      <c r="HPC68" s="257"/>
      <c r="HPD68" s="257"/>
      <c r="HPE68" s="257"/>
      <c r="HPF68" s="257"/>
      <c r="HPG68" s="257"/>
      <c r="HPH68" s="257"/>
      <c r="HPI68" s="257"/>
      <c r="HPJ68" s="257"/>
      <c r="HPK68" s="257"/>
      <c r="HPL68" s="257"/>
      <c r="HPM68" s="257"/>
      <c r="HPN68" s="257"/>
      <c r="HPO68" s="257"/>
      <c r="HPP68" s="257"/>
      <c r="HPQ68" s="257"/>
      <c r="HPR68" s="257"/>
      <c r="HPS68" s="257"/>
      <c r="HPT68" s="257"/>
      <c r="HPU68" s="257"/>
      <c r="HPV68" s="257"/>
      <c r="HPW68" s="257"/>
      <c r="HPX68" s="257"/>
      <c r="HPY68" s="257"/>
      <c r="HPZ68" s="257"/>
      <c r="HQA68" s="257"/>
      <c r="HQB68" s="257"/>
      <c r="HQC68" s="257"/>
      <c r="HQD68" s="257"/>
      <c r="HQE68" s="257"/>
      <c r="HQF68" s="257"/>
      <c r="HQG68" s="257"/>
      <c r="HQH68" s="257"/>
      <c r="HQI68" s="257"/>
      <c r="HQJ68" s="257"/>
      <c r="HQK68" s="257"/>
      <c r="HQL68" s="257"/>
      <c r="HQM68" s="257"/>
      <c r="HQN68" s="257"/>
      <c r="HQO68" s="257"/>
      <c r="HQP68" s="257"/>
      <c r="HQQ68" s="257"/>
      <c r="HQR68" s="257"/>
      <c r="HQS68" s="257"/>
      <c r="HQT68" s="257"/>
      <c r="HQU68" s="257"/>
      <c r="HQV68" s="257"/>
      <c r="HQW68" s="257"/>
      <c r="HQX68" s="257"/>
      <c r="HQY68" s="257"/>
      <c r="HQZ68" s="257"/>
      <c r="HRA68" s="257"/>
      <c r="HRB68" s="257"/>
      <c r="HRC68" s="257"/>
      <c r="HRD68" s="257"/>
      <c r="HRE68" s="257"/>
      <c r="HRF68" s="257"/>
      <c r="HRG68" s="257"/>
      <c r="HRH68" s="257"/>
      <c r="HRI68" s="257"/>
      <c r="HRJ68" s="257"/>
      <c r="HRK68" s="257"/>
      <c r="HRL68" s="257"/>
      <c r="HRM68" s="257"/>
      <c r="HRN68" s="257"/>
      <c r="HRO68" s="257"/>
      <c r="HRP68" s="257"/>
      <c r="HRQ68" s="257"/>
      <c r="HRR68" s="257"/>
      <c r="HRS68" s="257"/>
      <c r="HRT68" s="257"/>
      <c r="HRU68" s="257"/>
      <c r="HRV68" s="257"/>
      <c r="HRW68" s="257"/>
      <c r="HRX68" s="257"/>
      <c r="HRY68" s="257"/>
      <c r="HRZ68" s="257"/>
      <c r="HSA68" s="257"/>
      <c r="HSB68" s="257"/>
      <c r="HSC68" s="257"/>
      <c r="HSD68" s="257"/>
      <c r="HSE68" s="257"/>
      <c r="HSF68" s="257"/>
      <c r="HSG68" s="257"/>
      <c r="HSH68" s="257"/>
      <c r="HSI68" s="257"/>
      <c r="HSJ68" s="257"/>
      <c r="HSK68" s="257"/>
      <c r="HSL68" s="257"/>
      <c r="HSM68" s="257"/>
      <c r="HSN68" s="257"/>
      <c r="HSO68" s="257"/>
      <c r="HSP68" s="257"/>
      <c r="HSQ68" s="257"/>
      <c r="HSR68" s="257"/>
      <c r="HSS68" s="257"/>
      <c r="HST68" s="257"/>
      <c r="HSU68" s="257"/>
      <c r="HSV68" s="257"/>
      <c r="HSW68" s="257"/>
      <c r="HSX68" s="257"/>
      <c r="HSY68" s="257"/>
      <c r="HSZ68" s="257"/>
      <c r="HTA68" s="257"/>
      <c r="HTB68" s="257"/>
      <c r="HTC68" s="257"/>
      <c r="HTD68" s="257"/>
      <c r="HTE68" s="257"/>
      <c r="HTF68" s="257"/>
      <c r="HTG68" s="257"/>
      <c r="HTH68" s="257"/>
      <c r="HTI68" s="257"/>
      <c r="HTJ68" s="257"/>
      <c r="HTK68" s="257"/>
      <c r="HTL68" s="257"/>
      <c r="HTM68" s="257"/>
      <c r="HTN68" s="257"/>
      <c r="HTO68" s="257"/>
      <c r="HTP68" s="257"/>
      <c r="HTQ68" s="257"/>
      <c r="HTR68" s="257"/>
      <c r="HTS68" s="257"/>
      <c r="HTT68" s="257"/>
      <c r="HTU68" s="257"/>
      <c r="HTV68" s="257"/>
      <c r="HTW68" s="257"/>
      <c r="HTX68" s="257"/>
      <c r="HTY68" s="257"/>
      <c r="HTZ68" s="257"/>
      <c r="HUA68" s="257"/>
      <c r="HUB68" s="257"/>
      <c r="HUC68" s="257"/>
      <c r="HUD68" s="257"/>
      <c r="HUE68" s="257"/>
      <c r="HUF68" s="257"/>
      <c r="HUG68" s="257"/>
      <c r="HUH68" s="257"/>
      <c r="HUI68" s="257"/>
      <c r="HUJ68" s="257"/>
      <c r="HUK68" s="257"/>
      <c r="HUL68" s="257"/>
      <c r="HUM68" s="257"/>
      <c r="HUN68" s="257"/>
      <c r="HUO68" s="257"/>
      <c r="HUP68" s="257"/>
      <c r="HUQ68" s="257"/>
      <c r="HUR68" s="257"/>
      <c r="HUS68" s="257"/>
      <c r="HUT68" s="257"/>
      <c r="HUU68" s="257"/>
      <c r="HUV68" s="257"/>
      <c r="HUW68" s="257"/>
      <c r="HUX68" s="257"/>
      <c r="HUY68" s="257"/>
      <c r="HUZ68" s="257"/>
      <c r="HVA68" s="257"/>
      <c r="HVB68" s="257"/>
      <c r="HVC68" s="257"/>
      <c r="HVD68" s="257"/>
      <c r="HVE68" s="257"/>
      <c r="HVF68" s="257"/>
      <c r="HVG68" s="257"/>
      <c r="HVH68" s="257"/>
      <c r="HVI68" s="257"/>
      <c r="HVJ68" s="257"/>
      <c r="HVK68" s="257"/>
      <c r="HVL68" s="257"/>
      <c r="HVM68" s="257"/>
      <c r="HVN68" s="257"/>
      <c r="HVO68" s="257"/>
      <c r="HVP68" s="257"/>
      <c r="HVQ68" s="257"/>
      <c r="HVR68" s="257"/>
      <c r="HVS68" s="257"/>
      <c r="HVT68" s="257"/>
      <c r="HVU68" s="257"/>
      <c r="HVV68" s="257"/>
      <c r="HVW68" s="257"/>
      <c r="HVX68" s="257"/>
      <c r="HVY68" s="257"/>
      <c r="HVZ68" s="257"/>
      <c r="HWA68" s="257"/>
      <c r="HWB68" s="257"/>
      <c r="HWC68" s="257"/>
      <c r="HWD68" s="257"/>
      <c r="HWE68" s="257"/>
      <c r="HWF68" s="257"/>
      <c r="HWG68" s="257"/>
      <c r="HWH68" s="257"/>
      <c r="HWI68" s="257"/>
      <c r="HWJ68" s="257"/>
      <c r="HWK68" s="257"/>
      <c r="HWL68" s="257"/>
      <c r="HWM68" s="257"/>
      <c r="HWN68" s="257"/>
      <c r="HWO68" s="257"/>
      <c r="HWP68" s="257"/>
      <c r="HWQ68" s="257"/>
      <c r="HWR68" s="257"/>
      <c r="HWS68" s="257"/>
      <c r="HWT68" s="257"/>
      <c r="HWU68" s="257"/>
      <c r="HWV68" s="257"/>
      <c r="HWW68" s="257"/>
      <c r="HWX68" s="257"/>
      <c r="HWY68" s="257"/>
      <c r="HWZ68" s="257"/>
      <c r="HXA68" s="257"/>
      <c r="HXB68" s="257"/>
      <c r="HXC68" s="257"/>
      <c r="HXD68" s="257"/>
      <c r="HXE68" s="257"/>
      <c r="HXF68" s="257"/>
      <c r="HXG68" s="257"/>
      <c r="HXH68" s="257"/>
      <c r="HXI68" s="257"/>
      <c r="HXJ68" s="257"/>
      <c r="HXK68" s="257"/>
      <c r="HXL68" s="257"/>
      <c r="HXM68" s="257"/>
      <c r="HXN68" s="257"/>
      <c r="HXO68" s="257"/>
      <c r="HXP68" s="257"/>
      <c r="HXQ68" s="257"/>
      <c r="HXR68" s="257"/>
      <c r="HXS68" s="257"/>
      <c r="HXT68" s="257"/>
      <c r="HXU68" s="257"/>
      <c r="HXV68" s="257"/>
      <c r="HXW68" s="257"/>
      <c r="HXX68" s="257"/>
      <c r="HXY68" s="257"/>
      <c r="HXZ68" s="257"/>
      <c r="HYA68" s="257"/>
      <c r="HYB68" s="257"/>
      <c r="HYC68" s="257"/>
      <c r="HYD68" s="257"/>
      <c r="HYE68" s="257"/>
      <c r="HYF68" s="257"/>
      <c r="HYG68" s="257"/>
      <c r="HYH68" s="257"/>
      <c r="HYI68" s="257"/>
      <c r="HYJ68" s="257"/>
      <c r="HYK68" s="257"/>
      <c r="HYL68" s="257"/>
      <c r="HYM68" s="257"/>
      <c r="HYN68" s="257"/>
      <c r="HYO68" s="257"/>
      <c r="HYP68" s="257"/>
      <c r="HYQ68" s="257"/>
      <c r="HYR68" s="257"/>
      <c r="HYS68" s="257"/>
      <c r="HYT68" s="257"/>
      <c r="HYU68" s="257"/>
      <c r="HYV68" s="257"/>
      <c r="HYW68" s="257"/>
      <c r="HYX68" s="257"/>
      <c r="HYY68" s="257"/>
      <c r="HYZ68" s="257"/>
      <c r="HZA68" s="257"/>
      <c r="HZB68" s="257"/>
      <c r="HZC68" s="257"/>
      <c r="HZD68" s="257"/>
      <c r="HZE68" s="257"/>
      <c r="HZF68" s="257"/>
      <c r="HZG68" s="257"/>
      <c r="HZH68" s="257"/>
      <c r="HZI68" s="257"/>
      <c r="HZJ68" s="257"/>
      <c r="HZK68" s="257"/>
      <c r="HZL68" s="257"/>
      <c r="HZM68" s="257"/>
      <c r="HZN68" s="257"/>
      <c r="HZO68" s="257"/>
      <c r="HZP68" s="257"/>
      <c r="HZQ68" s="257"/>
      <c r="HZR68" s="257"/>
      <c r="HZS68" s="257"/>
      <c r="HZT68" s="257"/>
      <c r="HZU68" s="257"/>
      <c r="HZV68" s="257"/>
      <c r="HZW68" s="257"/>
      <c r="HZX68" s="257"/>
      <c r="HZY68" s="257"/>
      <c r="HZZ68" s="257"/>
      <c r="IAA68" s="257"/>
      <c r="IAB68" s="257"/>
      <c r="IAC68" s="257"/>
      <c r="IAD68" s="257"/>
      <c r="IAE68" s="257"/>
      <c r="IAF68" s="257"/>
      <c r="IAG68" s="257"/>
      <c r="IAH68" s="257"/>
      <c r="IAI68" s="257"/>
      <c r="IAJ68" s="257"/>
      <c r="IAK68" s="257"/>
      <c r="IAL68" s="257"/>
      <c r="IAM68" s="257"/>
      <c r="IAN68" s="257"/>
      <c r="IAO68" s="257"/>
      <c r="IAP68" s="257"/>
      <c r="IAQ68" s="257"/>
      <c r="IAR68" s="257"/>
      <c r="IAS68" s="257"/>
      <c r="IAT68" s="257"/>
      <c r="IAU68" s="257"/>
      <c r="IAV68" s="257"/>
      <c r="IAW68" s="257"/>
      <c r="IAX68" s="257"/>
      <c r="IAY68" s="257"/>
      <c r="IAZ68" s="257"/>
      <c r="IBA68" s="257"/>
      <c r="IBB68" s="257"/>
      <c r="IBC68" s="257"/>
      <c r="IBD68" s="257"/>
      <c r="IBE68" s="257"/>
      <c r="IBF68" s="257"/>
      <c r="IBG68" s="257"/>
      <c r="IBH68" s="257"/>
      <c r="IBI68" s="257"/>
      <c r="IBJ68" s="257"/>
      <c r="IBK68" s="257"/>
      <c r="IBL68" s="257"/>
      <c r="IBM68" s="257"/>
      <c r="IBN68" s="257"/>
      <c r="IBO68" s="257"/>
      <c r="IBP68" s="257"/>
      <c r="IBQ68" s="257"/>
      <c r="IBR68" s="257"/>
      <c r="IBS68" s="257"/>
      <c r="IBT68" s="257"/>
      <c r="IBU68" s="257"/>
      <c r="IBV68" s="257"/>
      <c r="IBW68" s="257"/>
      <c r="IBX68" s="257"/>
      <c r="IBY68" s="257"/>
      <c r="IBZ68" s="257"/>
      <c r="ICA68" s="257"/>
      <c r="ICB68" s="257"/>
      <c r="ICC68" s="257"/>
      <c r="ICD68" s="257"/>
      <c r="ICE68" s="257"/>
      <c r="ICF68" s="257"/>
      <c r="ICG68" s="257"/>
      <c r="ICH68" s="257"/>
      <c r="ICI68" s="257"/>
      <c r="ICJ68" s="257"/>
      <c r="ICK68" s="257"/>
      <c r="ICL68" s="257"/>
      <c r="ICM68" s="257"/>
      <c r="ICN68" s="257"/>
      <c r="ICO68" s="257"/>
      <c r="ICP68" s="257"/>
      <c r="ICQ68" s="257"/>
      <c r="ICR68" s="257"/>
      <c r="ICS68" s="257"/>
      <c r="ICT68" s="257"/>
      <c r="ICU68" s="257"/>
      <c r="ICV68" s="257"/>
      <c r="ICW68" s="257"/>
      <c r="ICX68" s="257"/>
      <c r="ICY68" s="257"/>
      <c r="ICZ68" s="257"/>
      <c r="IDA68" s="257"/>
      <c r="IDB68" s="257"/>
      <c r="IDC68" s="257"/>
      <c r="IDD68" s="257"/>
      <c r="IDE68" s="257"/>
      <c r="IDF68" s="257"/>
      <c r="IDG68" s="257"/>
      <c r="IDH68" s="257"/>
      <c r="IDI68" s="257"/>
      <c r="IDJ68" s="257"/>
      <c r="IDK68" s="257"/>
      <c r="IDL68" s="257"/>
      <c r="IDM68" s="257"/>
      <c r="IDN68" s="257"/>
      <c r="IDO68" s="257"/>
      <c r="IDP68" s="257"/>
      <c r="IDQ68" s="257"/>
      <c r="IDR68" s="257"/>
      <c r="IDS68" s="257"/>
      <c r="IDT68" s="257"/>
      <c r="IDU68" s="257"/>
      <c r="IDV68" s="257"/>
      <c r="IDW68" s="257"/>
      <c r="IDX68" s="257"/>
      <c r="IDY68" s="257"/>
      <c r="IDZ68" s="257"/>
      <c r="IEA68" s="257"/>
      <c r="IEB68" s="257"/>
      <c r="IEC68" s="257"/>
      <c r="IED68" s="257"/>
      <c r="IEE68" s="257"/>
      <c r="IEF68" s="257"/>
      <c r="IEG68" s="257"/>
      <c r="IEH68" s="257"/>
      <c r="IEI68" s="257"/>
      <c r="IEJ68" s="257"/>
      <c r="IEK68" s="257"/>
      <c r="IEL68" s="257"/>
      <c r="IEM68" s="257"/>
      <c r="IEN68" s="257"/>
      <c r="IEO68" s="257"/>
      <c r="IEP68" s="257"/>
      <c r="IEQ68" s="257"/>
      <c r="IER68" s="257"/>
      <c r="IES68" s="257"/>
      <c r="IET68" s="257"/>
      <c r="IEU68" s="257"/>
      <c r="IEV68" s="257"/>
      <c r="IEW68" s="257"/>
      <c r="IEX68" s="257"/>
      <c r="IEY68" s="257"/>
      <c r="IEZ68" s="257"/>
      <c r="IFA68" s="257"/>
      <c r="IFB68" s="257"/>
      <c r="IFC68" s="257"/>
      <c r="IFD68" s="257"/>
      <c r="IFE68" s="257"/>
      <c r="IFF68" s="257"/>
      <c r="IFG68" s="257"/>
      <c r="IFH68" s="257"/>
      <c r="IFI68" s="257"/>
      <c r="IFJ68" s="257"/>
      <c r="IFK68" s="257"/>
      <c r="IFL68" s="257"/>
      <c r="IFM68" s="257"/>
      <c r="IFN68" s="257"/>
      <c r="IFO68" s="257"/>
      <c r="IFP68" s="257"/>
      <c r="IFQ68" s="257"/>
      <c r="IFR68" s="257"/>
      <c r="IFS68" s="257"/>
      <c r="IFT68" s="257"/>
      <c r="IFU68" s="257"/>
      <c r="IFV68" s="257"/>
      <c r="IFW68" s="257"/>
      <c r="IFX68" s="257"/>
      <c r="IFY68" s="257"/>
      <c r="IFZ68" s="257"/>
      <c r="IGA68" s="257"/>
      <c r="IGB68" s="257"/>
      <c r="IGC68" s="257"/>
      <c r="IGD68" s="257"/>
      <c r="IGE68" s="257"/>
      <c r="IGF68" s="257"/>
      <c r="IGG68" s="257"/>
      <c r="IGH68" s="257"/>
      <c r="IGI68" s="257"/>
      <c r="IGJ68" s="257"/>
      <c r="IGK68" s="257"/>
      <c r="IGL68" s="257"/>
      <c r="IGM68" s="257"/>
      <c r="IGN68" s="257"/>
      <c r="IGO68" s="257"/>
      <c r="IGP68" s="257"/>
      <c r="IGQ68" s="257"/>
      <c r="IGR68" s="257"/>
      <c r="IGS68" s="257"/>
      <c r="IGT68" s="257"/>
      <c r="IGU68" s="257"/>
      <c r="IGV68" s="257"/>
      <c r="IGW68" s="257"/>
      <c r="IGX68" s="257"/>
      <c r="IGY68" s="257"/>
      <c r="IGZ68" s="257"/>
      <c r="IHA68" s="257"/>
      <c r="IHB68" s="257"/>
      <c r="IHC68" s="257"/>
      <c r="IHD68" s="257"/>
      <c r="IHE68" s="257"/>
      <c r="IHF68" s="257"/>
      <c r="IHG68" s="257"/>
      <c r="IHH68" s="257"/>
      <c r="IHI68" s="257"/>
      <c r="IHJ68" s="257"/>
      <c r="IHK68" s="257"/>
      <c r="IHL68" s="257"/>
      <c r="IHM68" s="257"/>
      <c r="IHN68" s="257"/>
      <c r="IHO68" s="257"/>
      <c r="IHP68" s="257"/>
      <c r="IHQ68" s="257"/>
      <c r="IHR68" s="257"/>
      <c r="IHS68" s="257"/>
      <c r="IHT68" s="257"/>
      <c r="IHU68" s="257"/>
      <c r="IHV68" s="257"/>
      <c r="IHW68" s="257"/>
      <c r="IHX68" s="257"/>
      <c r="IHY68" s="257"/>
      <c r="IHZ68" s="257"/>
      <c r="IIA68" s="257"/>
      <c r="IIB68" s="257"/>
      <c r="IIC68" s="257"/>
      <c r="IID68" s="257"/>
      <c r="IIE68" s="257"/>
      <c r="IIF68" s="257"/>
      <c r="IIG68" s="257"/>
      <c r="IIH68" s="257"/>
      <c r="III68" s="257"/>
      <c r="IIJ68" s="257"/>
      <c r="IIK68" s="257"/>
      <c r="IIL68" s="257"/>
      <c r="IIM68" s="257"/>
      <c r="IIN68" s="257"/>
      <c r="IIO68" s="257"/>
      <c r="IIP68" s="257"/>
      <c r="IIQ68" s="257"/>
      <c r="IIR68" s="257"/>
      <c r="IIS68" s="257"/>
      <c r="IIT68" s="257"/>
      <c r="IIU68" s="257"/>
      <c r="IIV68" s="257"/>
      <c r="IIW68" s="257"/>
      <c r="IIX68" s="257"/>
      <c r="IIY68" s="257"/>
      <c r="IIZ68" s="257"/>
      <c r="IJA68" s="257"/>
      <c r="IJB68" s="257"/>
      <c r="IJC68" s="257"/>
      <c r="IJD68" s="257"/>
      <c r="IJE68" s="257"/>
      <c r="IJF68" s="257"/>
      <c r="IJG68" s="257"/>
      <c r="IJH68" s="257"/>
      <c r="IJI68" s="257"/>
      <c r="IJJ68" s="257"/>
      <c r="IJK68" s="257"/>
      <c r="IJL68" s="257"/>
      <c r="IJM68" s="257"/>
      <c r="IJN68" s="257"/>
      <c r="IJO68" s="257"/>
      <c r="IJP68" s="257"/>
      <c r="IJQ68" s="257"/>
      <c r="IJR68" s="257"/>
      <c r="IJS68" s="257"/>
      <c r="IJT68" s="257"/>
      <c r="IJU68" s="257"/>
      <c r="IJV68" s="257"/>
      <c r="IJW68" s="257"/>
      <c r="IJX68" s="257"/>
      <c r="IJY68" s="257"/>
      <c r="IJZ68" s="257"/>
      <c r="IKA68" s="257"/>
      <c r="IKB68" s="257"/>
      <c r="IKC68" s="257"/>
      <c r="IKD68" s="257"/>
      <c r="IKE68" s="257"/>
      <c r="IKF68" s="257"/>
      <c r="IKG68" s="257"/>
      <c r="IKH68" s="257"/>
      <c r="IKI68" s="257"/>
      <c r="IKJ68" s="257"/>
      <c r="IKK68" s="257"/>
      <c r="IKL68" s="257"/>
      <c r="IKM68" s="257"/>
      <c r="IKN68" s="257"/>
      <c r="IKO68" s="257"/>
      <c r="IKP68" s="257"/>
      <c r="IKQ68" s="257"/>
      <c r="IKR68" s="257"/>
      <c r="IKS68" s="257"/>
      <c r="IKT68" s="257"/>
      <c r="IKU68" s="257"/>
      <c r="IKV68" s="257"/>
      <c r="IKW68" s="257"/>
      <c r="IKX68" s="257"/>
      <c r="IKY68" s="257"/>
      <c r="IKZ68" s="257"/>
      <c r="ILA68" s="257"/>
      <c r="ILB68" s="257"/>
      <c r="ILC68" s="257"/>
      <c r="ILD68" s="257"/>
      <c r="ILE68" s="257"/>
      <c r="ILF68" s="257"/>
      <c r="ILG68" s="257"/>
      <c r="ILH68" s="257"/>
      <c r="ILI68" s="257"/>
      <c r="ILJ68" s="257"/>
      <c r="ILK68" s="257"/>
      <c r="ILL68" s="257"/>
      <c r="ILM68" s="257"/>
      <c r="ILN68" s="257"/>
      <c r="ILO68" s="257"/>
      <c r="ILP68" s="257"/>
      <c r="ILQ68" s="257"/>
      <c r="ILR68" s="257"/>
      <c r="ILS68" s="257"/>
      <c r="ILT68" s="257"/>
      <c r="ILU68" s="257"/>
      <c r="ILV68" s="257"/>
      <c r="ILW68" s="257"/>
      <c r="ILX68" s="257"/>
      <c r="ILY68" s="257"/>
      <c r="ILZ68" s="257"/>
      <c r="IMA68" s="257"/>
      <c r="IMB68" s="257"/>
      <c r="IMC68" s="257"/>
      <c r="IMD68" s="257"/>
      <c r="IME68" s="257"/>
      <c r="IMF68" s="257"/>
      <c r="IMG68" s="257"/>
      <c r="IMH68" s="257"/>
      <c r="IMI68" s="257"/>
      <c r="IMJ68" s="257"/>
      <c r="IMK68" s="257"/>
      <c r="IML68" s="257"/>
      <c r="IMM68" s="257"/>
      <c r="IMN68" s="257"/>
      <c r="IMO68" s="257"/>
      <c r="IMP68" s="257"/>
      <c r="IMQ68" s="257"/>
      <c r="IMR68" s="257"/>
      <c r="IMS68" s="257"/>
      <c r="IMT68" s="257"/>
      <c r="IMU68" s="257"/>
      <c r="IMV68" s="257"/>
      <c r="IMW68" s="257"/>
      <c r="IMX68" s="257"/>
      <c r="IMY68" s="257"/>
      <c r="IMZ68" s="257"/>
      <c r="INA68" s="257"/>
      <c r="INB68" s="257"/>
      <c r="INC68" s="257"/>
      <c r="IND68" s="257"/>
      <c r="INE68" s="257"/>
      <c r="INF68" s="257"/>
      <c r="ING68" s="257"/>
      <c r="INH68" s="257"/>
      <c r="INI68" s="257"/>
      <c r="INJ68" s="257"/>
      <c r="INK68" s="257"/>
      <c r="INL68" s="257"/>
      <c r="INM68" s="257"/>
      <c r="INN68" s="257"/>
      <c r="INO68" s="257"/>
      <c r="INP68" s="257"/>
      <c r="INQ68" s="257"/>
      <c r="INR68" s="257"/>
      <c r="INS68" s="257"/>
      <c r="INT68" s="257"/>
      <c r="INU68" s="257"/>
      <c r="INV68" s="257"/>
      <c r="INW68" s="257"/>
      <c r="INX68" s="257"/>
      <c r="INY68" s="257"/>
      <c r="INZ68" s="257"/>
      <c r="IOA68" s="257"/>
      <c r="IOB68" s="257"/>
      <c r="IOC68" s="257"/>
      <c r="IOD68" s="257"/>
      <c r="IOE68" s="257"/>
      <c r="IOF68" s="257"/>
      <c r="IOG68" s="257"/>
      <c r="IOH68" s="257"/>
      <c r="IOI68" s="257"/>
      <c r="IOJ68" s="257"/>
      <c r="IOK68" s="257"/>
      <c r="IOL68" s="257"/>
      <c r="IOM68" s="257"/>
      <c r="ION68" s="257"/>
      <c r="IOO68" s="257"/>
      <c r="IOP68" s="257"/>
      <c r="IOQ68" s="257"/>
      <c r="IOR68" s="257"/>
      <c r="IOS68" s="257"/>
      <c r="IOT68" s="257"/>
      <c r="IOU68" s="257"/>
      <c r="IOV68" s="257"/>
      <c r="IOW68" s="257"/>
      <c r="IOX68" s="257"/>
      <c r="IOY68" s="257"/>
      <c r="IOZ68" s="257"/>
      <c r="IPA68" s="257"/>
      <c r="IPB68" s="257"/>
      <c r="IPC68" s="257"/>
      <c r="IPD68" s="257"/>
      <c r="IPE68" s="257"/>
      <c r="IPF68" s="257"/>
      <c r="IPG68" s="257"/>
      <c r="IPH68" s="257"/>
      <c r="IPI68" s="257"/>
      <c r="IPJ68" s="257"/>
      <c r="IPK68" s="257"/>
      <c r="IPL68" s="257"/>
      <c r="IPM68" s="257"/>
      <c r="IPN68" s="257"/>
      <c r="IPO68" s="257"/>
      <c r="IPP68" s="257"/>
      <c r="IPQ68" s="257"/>
      <c r="IPR68" s="257"/>
      <c r="IPS68" s="257"/>
      <c r="IPT68" s="257"/>
      <c r="IPU68" s="257"/>
      <c r="IPV68" s="257"/>
      <c r="IPW68" s="257"/>
      <c r="IPX68" s="257"/>
      <c r="IPY68" s="257"/>
      <c r="IPZ68" s="257"/>
      <c r="IQA68" s="257"/>
      <c r="IQB68" s="257"/>
      <c r="IQC68" s="257"/>
      <c r="IQD68" s="257"/>
      <c r="IQE68" s="257"/>
      <c r="IQF68" s="257"/>
      <c r="IQG68" s="257"/>
      <c r="IQH68" s="257"/>
      <c r="IQI68" s="257"/>
      <c r="IQJ68" s="257"/>
      <c r="IQK68" s="257"/>
      <c r="IQL68" s="257"/>
      <c r="IQM68" s="257"/>
      <c r="IQN68" s="257"/>
      <c r="IQO68" s="257"/>
      <c r="IQP68" s="257"/>
      <c r="IQQ68" s="257"/>
      <c r="IQR68" s="257"/>
      <c r="IQS68" s="257"/>
      <c r="IQT68" s="257"/>
      <c r="IQU68" s="257"/>
      <c r="IQV68" s="257"/>
      <c r="IQW68" s="257"/>
      <c r="IQX68" s="257"/>
      <c r="IQY68" s="257"/>
      <c r="IQZ68" s="257"/>
      <c r="IRA68" s="257"/>
      <c r="IRB68" s="257"/>
      <c r="IRC68" s="257"/>
      <c r="IRD68" s="257"/>
      <c r="IRE68" s="257"/>
      <c r="IRF68" s="257"/>
      <c r="IRG68" s="257"/>
      <c r="IRH68" s="257"/>
      <c r="IRI68" s="257"/>
      <c r="IRJ68" s="257"/>
      <c r="IRK68" s="257"/>
      <c r="IRL68" s="257"/>
      <c r="IRM68" s="257"/>
      <c r="IRN68" s="257"/>
      <c r="IRO68" s="257"/>
      <c r="IRP68" s="257"/>
      <c r="IRQ68" s="257"/>
      <c r="IRR68" s="257"/>
      <c r="IRS68" s="257"/>
      <c r="IRT68" s="257"/>
      <c r="IRU68" s="257"/>
      <c r="IRV68" s="257"/>
      <c r="IRW68" s="257"/>
      <c r="IRX68" s="257"/>
      <c r="IRY68" s="257"/>
      <c r="IRZ68" s="257"/>
      <c r="ISA68" s="257"/>
      <c r="ISB68" s="257"/>
      <c r="ISC68" s="257"/>
      <c r="ISD68" s="257"/>
      <c r="ISE68" s="257"/>
      <c r="ISF68" s="257"/>
      <c r="ISG68" s="257"/>
      <c r="ISH68" s="257"/>
      <c r="ISI68" s="257"/>
      <c r="ISJ68" s="257"/>
      <c r="ISK68" s="257"/>
      <c r="ISL68" s="257"/>
      <c r="ISM68" s="257"/>
      <c r="ISN68" s="257"/>
      <c r="ISO68" s="257"/>
      <c r="ISP68" s="257"/>
      <c r="ISQ68" s="257"/>
      <c r="ISR68" s="257"/>
      <c r="ISS68" s="257"/>
      <c r="IST68" s="257"/>
      <c r="ISU68" s="257"/>
      <c r="ISV68" s="257"/>
      <c r="ISW68" s="257"/>
      <c r="ISX68" s="257"/>
      <c r="ISY68" s="257"/>
      <c r="ISZ68" s="257"/>
      <c r="ITA68" s="257"/>
      <c r="ITB68" s="257"/>
      <c r="ITC68" s="257"/>
      <c r="ITD68" s="257"/>
      <c r="ITE68" s="257"/>
      <c r="ITF68" s="257"/>
      <c r="ITG68" s="257"/>
      <c r="ITH68" s="257"/>
      <c r="ITI68" s="257"/>
      <c r="ITJ68" s="257"/>
      <c r="ITK68" s="257"/>
      <c r="ITL68" s="257"/>
      <c r="ITM68" s="257"/>
      <c r="ITN68" s="257"/>
      <c r="ITO68" s="257"/>
      <c r="ITP68" s="257"/>
      <c r="ITQ68" s="257"/>
      <c r="ITR68" s="257"/>
      <c r="ITS68" s="257"/>
      <c r="ITT68" s="257"/>
      <c r="ITU68" s="257"/>
      <c r="ITV68" s="257"/>
      <c r="ITW68" s="257"/>
      <c r="ITX68" s="257"/>
      <c r="ITY68" s="257"/>
      <c r="ITZ68" s="257"/>
      <c r="IUA68" s="257"/>
      <c r="IUB68" s="257"/>
      <c r="IUC68" s="257"/>
      <c r="IUD68" s="257"/>
      <c r="IUE68" s="257"/>
      <c r="IUF68" s="257"/>
      <c r="IUG68" s="257"/>
      <c r="IUH68" s="257"/>
      <c r="IUI68" s="257"/>
      <c r="IUJ68" s="257"/>
      <c r="IUK68" s="257"/>
      <c r="IUL68" s="257"/>
      <c r="IUM68" s="257"/>
      <c r="IUN68" s="257"/>
      <c r="IUO68" s="257"/>
      <c r="IUP68" s="257"/>
      <c r="IUQ68" s="257"/>
      <c r="IUR68" s="257"/>
      <c r="IUS68" s="257"/>
      <c r="IUT68" s="257"/>
      <c r="IUU68" s="257"/>
      <c r="IUV68" s="257"/>
      <c r="IUW68" s="257"/>
      <c r="IUX68" s="257"/>
      <c r="IUY68" s="257"/>
      <c r="IUZ68" s="257"/>
      <c r="IVA68" s="257"/>
      <c r="IVB68" s="257"/>
      <c r="IVC68" s="257"/>
      <c r="IVD68" s="257"/>
      <c r="IVE68" s="257"/>
      <c r="IVF68" s="257"/>
      <c r="IVG68" s="257"/>
      <c r="IVH68" s="257"/>
      <c r="IVI68" s="257"/>
      <c r="IVJ68" s="257"/>
      <c r="IVK68" s="257"/>
      <c r="IVL68" s="257"/>
      <c r="IVM68" s="257"/>
      <c r="IVN68" s="257"/>
      <c r="IVO68" s="257"/>
      <c r="IVP68" s="257"/>
      <c r="IVQ68" s="257"/>
      <c r="IVR68" s="257"/>
      <c r="IVS68" s="257"/>
      <c r="IVT68" s="257"/>
      <c r="IVU68" s="257"/>
      <c r="IVV68" s="257"/>
      <c r="IVW68" s="257"/>
      <c r="IVX68" s="257"/>
      <c r="IVY68" s="257"/>
      <c r="IVZ68" s="257"/>
      <c r="IWA68" s="257"/>
      <c r="IWB68" s="257"/>
      <c r="IWC68" s="257"/>
      <c r="IWD68" s="257"/>
      <c r="IWE68" s="257"/>
      <c r="IWF68" s="257"/>
      <c r="IWG68" s="257"/>
      <c r="IWH68" s="257"/>
      <c r="IWI68" s="257"/>
      <c r="IWJ68" s="257"/>
      <c r="IWK68" s="257"/>
      <c r="IWL68" s="257"/>
      <c r="IWM68" s="257"/>
      <c r="IWN68" s="257"/>
      <c r="IWO68" s="257"/>
      <c r="IWP68" s="257"/>
      <c r="IWQ68" s="257"/>
      <c r="IWR68" s="257"/>
      <c r="IWS68" s="257"/>
      <c r="IWT68" s="257"/>
      <c r="IWU68" s="257"/>
      <c r="IWV68" s="257"/>
      <c r="IWW68" s="257"/>
      <c r="IWX68" s="257"/>
      <c r="IWY68" s="257"/>
      <c r="IWZ68" s="257"/>
      <c r="IXA68" s="257"/>
      <c r="IXB68" s="257"/>
      <c r="IXC68" s="257"/>
      <c r="IXD68" s="257"/>
      <c r="IXE68" s="257"/>
      <c r="IXF68" s="257"/>
      <c r="IXG68" s="257"/>
      <c r="IXH68" s="257"/>
      <c r="IXI68" s="257"/>
      <c r="IXJ68" s="257"/>
      <c r="IXK68" s="257"/>
      <c r="IXL68" s="257"/>
      <c r="IXM68" s="257"/>
      <c r="IXN68" s="257"/>
      <c r="IXO68" s="257"/>
      <c r="IXP68" s="257"/>
      <c r="IXQ68" s="257"/>
      <c r="IXR68" s="257"/>
      <c r="IXS68" s="257"/>
      <c r="IXT68" s="257"/>
      <c r="IXU68" s="257"/>
      <c r="IXV68" s="257"/>
      <c r="IXW68" s="257"/>
      <c r="IXX68" s="257"/>
      <c r="IXY68" s="257"/>
      <c r="IXZ68" s="257"/>
      <c r="IYA68" s="257"/>
      <c r="IYB68" s="257"/>
      <c r="IYC68" s="257"/>
      <c r="IYD68" s="257"/>
      <c r="IYE68" s="257"/>
      <c r="IYF68" s="257"/>
      <c r="IYG68" s="257"/>
      <c r="IYH68" s="257"/>
      <c r="IYI68" s="257"/>
      <c r="IYJ68" s="257"/>
      <c r="IYK68" s="257"/>
      <c r="IYL68" s="257"/>
      <c r="IYM68" s="257"/>
      <c r="IYN68" s="257"/>
      <c r="IYO68" s="257"/>
      <c r="IYP68" s="257"/>
      <c r="IYQ68" s="257"/>
      <c r="IYR68" s="257"/>
      <c r="IYS68" s="257"/>
      <c r="IYT68" s="257"/>
      <c r="IYU68" s="257"/>
      <c r="IYV68" s="257"/>
      <c r="IYW68" s="257"/>
      <c r="IYX68" s="257"/>
      <c r="IYY68" s="257"/>
      <c r="IYZ68" s="257"/>
      <c r="IZA68" s="257"/>
      <c r="IZB68" s="257"/>
      <c r="IZC68" s="257"/>
      <c r="IZD68" s="257"/>
      <c r="IZE68" s="257"/>
      <c r="IZF68" s="257"/>
      <c r="IZG68" s="257"/>
      <c r="IZH68" s="257"/>
      <c r="IZI68" s="257"/>
      <c r="IZJ68" s="257"/>
      <c r="IZK68" s="257"/>
      <c r="IZL68" s="257"/>
      <c r="IZM68" s="257"/>
      <c r="IZN68" s="257"/>
      <c r="IZO68" s="257"/>
      <c r="IZP68" s="257"/>
      <c r="IZQ68" s="257"/>
      <c r="IZR68" s="257"/>
      <c r="IZS68" s="257"/>
      <c r="IZT68" s="257"/>
      <c r="IZU68" s="257"/>
      <c r="IZV68" s="257"/>
      <c r="IZW68" s="257"/>
      <c r="IZX68" s="257"/>
      <c r="IZY68" s="257"/>
      <c r="IZZ68" s="257"/>
      <c r="JAA68" s="257"/>
      <c r="JAB68" s="257"/>
      <c r="JAC68" s="257"/>
      <c r="JAD68" s="257"/>
      <c r="JAE68" s="257"/>
      <c r="JAF68" s="257"/>
      <c r="JAG68" s="257"/>
      <c r="JAH68" s="257"/>
      <c r="JAI68" s="257"/>
      <c r="JAJ68" s="257"/>
      <c r="JAK68" s="257"/>
      <c r="JAL68" s="257"/>
      <c r="JAM68" s="257"/>
      <c r="JAN68" s="257"/>
      <c r="JAO68" s="257"/>
      <c r="JAP68" s="257"/>
      <c r="JAQ68" s="257"/>
      <c r="JAR68" s="257"/>
      <c r="JAS68" s="257"/>
      <c r="JAT68" s="257"/>
      <c r="JAU68" s="257"/>
      <c r="JAV68" s="257"/>
      <c r="JAW68" s="257"/>
      <c r="JAX68" s="257"/>
      <c r="JAY68" s="257"/>
      <c r="JAZ68" s="257"/>
      <c r="JBA68" s="257"/>
      <c r="JBB68" s="257"/>
      <c r="JBC68" s="257"/>
      <c r="JBD68" s="257"/>
      <c r="JBE68" s="257"/>
      <c r="JBF68" s="257"/>
      <c r="JBG68" s="257"/>
      <c r="JBH68" s="257"/>
      <c r="JBI68" s="257"/>
      <c r="JBJ68" s="257"/>
      <c r="JBK68" s="257"/>
      <c r="JBL68" s="257"/>
      <c r="JBM68" s="257"/>
      <c r="JBN68" s="257"/>
      <c r="JBO68" s="257"/>
      <c r="JBP68" s="257"/>
      <c r="JBQ68" s="257"/>
      <c r="JBR68" s="257"/>
      <c r="JBS68" s="257"/>
      <c r="JBT68" s="257"/>
      <c r="JBU68" s="257"/>
      <c r="JBV68" s="257"/>
      <c r="JBW68" s="257"/>
      <c r="JBX68" s="257"/>
      <c r="JBY68" s="257"/>
      <c r="JBZ68" s="257"/>
      <c r="JCA68" s="257"/>
      <c r="JCB68" s="257"/>
      <c r="JCC68" s="257"/>
      <c r="JCD68" s="257"/>
      <c r="JCE68" s="257"/>
      <c r="JCF68" s="257"/>
      <c r="JCG68" s="257"/>
      <c r="JCH68" s="257"/>
      <c r="JCI68" s="257"/>
      <c r="JCJ68" s="257"/>
      <c r="JCK68" s="257"/>
      <c r="JCL68" s="257"/>
      <c r="JCM68" s="257"/>
      <c r="JCN68" s="257"/>
      <c r="JCO68" s="257"/>
      <c r="JCP68" s="257"/>
      <c r="JCQ68" s="257"/>
      <c r="JCR68" s="257"/>
      <c r="JCS68" s="257"/>
      <c r="JCT68" s="257"/>
      <c r="JCU68" s="257"/>
      <c r="JCV68" s="257"/>
      <c r="JCW68" s="257"/>
      <c r="JCX68" s="257"/>
      <c r="JCY68" s="257"/>
      <c r="JCZ68" s="257"/>
      <c r="JDA68" s="257"/>
      <c r="JDB68" s="257"/>
      <c r="JDC68" s="257"/>
      <c r="JDD68" s="257"/>
      <c r="JDE68" s="257"/>
      <c r="JDF68" s="257"/>
      <c r="JDG68" s="257"/>
      <c r="JDH68" s="257"/>
      <c r="JDI68" s="257"/>
      <c r="JDJ68" s="257"/>
      <c r="JDK68" s="257"/>
      <c r="JDL68" s="257"/>
      <c r="JDM68" s="257"/>
      <c r="JDN68" s="257"/>
      <c r="JDO68" s="257"/>
      <c r="JDP68" s="257"/>
      <c r="JDQ68" s="257"/>
      <c r="JDR68" s="257"/>
      <c r="JDS68" s="257"/>
      <c r="JDT68" s="257"/>
      <c r="JDU68" s="257"/>
      <c r="JDV68" s="257"/>
      <c r="JDW68" s="257"/>
      <c r="JDX68" s="257"/>
      <c r="JDY68" s="257"/>
      <c r="JDZ68" s="257"/>
      <c r="JEA68" s="257"/>
      <c r="JEB68" s="257"/>
      <c r="JEC68" s="257"/>
      <c r="JED68" s="257"/>
      <c r="JEE68" s="257"/>
      <c r="JEF68" s="257"/>
      <c r="JEG68" s="257"/>
      <c r="JEH68" s="257"/>
      <c r="JEI68" s="257"/>
      <c r="JEJ68" s="257"/>
      <c r="JEK68" s="257"/>
      <c r="JEL68" s="257"/>
      <c r="JEM68" s="257"/>
      <c r="JEN68" s="257"/>
      <c r="JEO68" s="257"/>
      <c r="JEP68" s="257"/>
      <c r="JEQ68" s="257"/>
      <c r="JER68" s="257"/>
      <c r="JES68" s="257"/>
      <c r="JET68" s="257"/>
      <c r="JEU68" s="257"/>
      <c r="JEV68" s="257"/>
      <c r="JEW68" s="257"/>
      <c r="JEX68" s="257"/>
      <c r="JEY68" s="257"/>
      <c r="JEZ68" s="257"/>
      <c r="JFA68" s="257"/>
      <c r="JFB68" s="257"/>
      <c r="JFC68" s="257"/>
      <c r="JFD68" s="257"/>
      <c r="JFE68" s="257"/>
      <c r="JFF68" s="257"/>
      <c r="JFG68" s="257"/>
      <c r="JFH68" s="257"/>
      <c r="JFI68" s="257"/>
      <c r="JFJ68" s="257"/>
      <c r="JFK68" s="257"/>
      <c r="JFL68" s="257"/>
      <c r="JFM68" s="257"/>
      <c r="JFN68" s="257"/>
      <c r="JFO68" s="257"/>
      <c r="JFP68" s="257"/>
      <c r="JFQ68" s="257"/>
      <c r="JFR68" s="257"/>
      <c r="JFS68" s="257"/>
      <c r="JFT68" s="257"/>
      <c r="JFU68" s="257"/>
      <c r="JFV68" s="257"/>
      <c r="JFW68" s="257"/>
      <c r="JFX68" s="257"/>
      <c r="JFY68" s="257"/>
      <c r="JFZ68" s="257"/>
      <c r="JGA68" s="257"/>
      <c r="JGB68" s="257"/>
      <c r="JGC68" s="257"/>
      <c r="JGD68" s="257"/>
      <c r="JGE68" s="257"/>
      <c r="JGF68" s="257"/>
      <c r="JGG68" s="257"/>
      <c r="JGH68" s="257"/>
      <c r="JGI68" s="257"/>
      <c r="JGJ68" s="257"/>
      <c r="JGK68" s="257"/>
      <c r="JGL68" s="257"/>
      <c r="JGM68" s="257"/>
      <c r="JGN68" s="257"/>
      <c r="JGO68" s="257"/>
      <c r="JGP68" s="257"/>
      <c r="JGQ68" s="257"/>
      <c r="JGR68" s="257"/>
      <c r="JGS68" s="257"/>
      <c r="JGT68" s="257"/>
      <c r="JGU68" s="257"/>
      <c r="JGV68" s="257"/>
      <c r="JGW68" s="257"/>
      <c r="JGX68" s="257"/>
      <c r="JGY68" s="257"/>
      <c r="JGZ68" s="257"/>
      <c r="JHA68" s="257"/>
      <c r="JHB68" s="257"/>
      <c r="JHC68" s="257"/>
      <c r="JHD68" s="257"/>
      <c r="JHE68" s="257"/>
      <c r="JHF68" s="257"/>
      <c r="JHG68" s="257"/>
      <c r="JHH68" s="257"/>
      <c r="JHI68" s="257"/>
      <c r="JHJ68" s="257"/>
      <c r="JHK68" s="257"/>
      <c r="JHL68" s="257"/>
      <c r="JHM68" s="257"/>
      <c r="JHN68" s="257"/>
      <c r="JHO68" s="257"/>
      <c r="JHP68" s="257"/>
      <c r="JHQ68" s="257"/>
      <c r="JHR68" s="257"/>
      <c r="JHS68" s="257"/>
      <c r="JHT68" s="257"/>
      <c r="JHU68" s="257"/>
      <c r="JHV68" s="257"/>
      <c r="JHW68" s="257"/>
      <c r="JHX68" s="257"/>
      <c r="JHY68" s="257"/>
      <c r="JHZ68" s="257"/>
      <c r="JIA68" s="257"/>
      <c r="JIB68" s="257"/>
      <c r="JIC68" s="257"/>
      <c r="JID68" s="257"/>
      <c r="JIE68" s="257"/>
      <c r="JIF68" s="257"/>
      <c r="JIG68" s="257"/>
      <c r="JIH68" s="257"/>
      <c r="JII68" s="257"/>
      <c r="JIJ68" s="257"/>
      <c r="JIK68" s="257"/>
      <c r="JIL68" s="257"/>
      <c r="JIM68" s="257"/>
      <c r="JIN68" s="257"/>
      <c r="JIO68" s="257"/>
      <c r="JIP68" s="257"/>
      <c r="JIQ68" s="257"/>
      <c r="JIR68" s="257"/>
      <c r="JIS68" s="257"/>
      <c r="JIT68" s="257"/>
      <c r="JIU68" s="257"/>
      <c r="JIV68" s="257"/>
      <c r="JIW68" s="257"/>
      <c r="JIX68" s="257"/>
      <c r="JIY68" s="257"/>
      <c r="JIZ68" s="257"/>
      <c r="JJA68" s="257"/>
      <c r="JJB68" s="257"/>
      <c r="JJC68" s="257"/>
      <c r="JJD68" s="257"/>
      <c r="JJE68" s="257"/>
      <c r="JJF68" s="257"/>
      <c r="JJG68" s="257"/>
      <c r="JJH68" s="257"/>
      <c r="JJI68" s="257"/>
      <c r="JJJ68" s="257"/>
      <c r="JJK68" s="257"/>
      <c r="JJL68" s="257"/>
      <c r="JJM68" s="257"/>
      <c r="JJN68" s="257"/>
      <c r="JJO68" s="257"/>
      <c r="JJP68" s="257"/>
      <c r="JJQ68" s="257"/>
      <c r="JJR68" s="257"/>
      <c r="JJS68" s="257"/>
      <c r="JJT68" s="257"/>
      <c r="JJU68" s="257"/>
      <c r="JJV68" s="257"/>
      <c r="JJW68" s="257"/>
      <c r="JJX68" s="257"/>
      <c r="JJY68" s="257"/>
      <c r="JJZ68" s="257"/>
      <c r="JKA68" s="257"/>
      <c r="JKB68" s="257"/>
      <c r="JKC68" s="257"/>
      <c r="JKD68" s="257"/>
      <c r="JKE68" s="257"/>
      <c r="JKF68" s="257"/>
      <c r="JKG68" s="257"/>
      <c r="JKH68" s="257"/>
      <c r="JKI68" s="257"/>
      <c r="JKJ68" s="257"/>
      <c r="JKK68" s="257"/>
      <c r="JKL68" s="257"/>
      <c r="JKM68" s="257"/>
      <c r="JKN68" s="257"/>
      <c r="JKO68" s="257"/>
      <c r="JKP68" s="257"/>
      <c r="JKQ68" s="257"/>
      <c r="JKR68" s="257"/>
      <c r="JKS68" s="257"/>
      <c r="JKT68" s="257"/>
      <c r="JKU68" s="257"/>
      <c r="JKV68" s="257"/>
      <c r="JKW68" s="257"/>
      <c r="JKX68" s="257"/>
      <c r="JKY68" s="257"/>
      <c r="JKZ68" s="257"/>
      <c r="JLA68" s="257"/>
      <c r="JLB68" s="257"/>
      <c r="JLC68" s="257"/>
      <c r="JLD68" s="257"/>
      <c r="JLE68" s="257"/>
      <c r="JLF68" s="257"/>
      <c r="JLG68" s="257"/>
      <c r="JLH68" s="257"/>
      <c r="JLI68" s="257"/>
      <c r="JLJ68" s="257"/>
      <c r="JLK68" s="257"/>
      <c r="JLL68" s="257"/>
      <c r="JLM68" s="257"/>
      <c r="JLN68" s="257"/>
      <c r="JLO68" s="257"/>
      <c r="JLP68" s="257"/>
      <c r="JLQ68" s="257"/>
      <c r="JLR68" s="257"/>
      <c r="JLS68" s="257"/>
      <c r="JLT68" s="257"/>
      <c r="JLU68" s="257"/>
      <c r="JLV68" s="257"/>
      <c r="JLW68" s="257"/>
      <c r="JLX68" s="257"/>
      <c r="JLY68" s="257"/>
      <c r="JLZ68" s="257"/>
      <c r="JMA68" s="257"/>
      <c r="JMB68" s="257"/>
      <c r="JMC68" s="257"/>
      <c r="JMD68" s="257"/>
      <c r="JME68" s="257"/>
      <c r="JMF68" s="257"/>
      <c r="JMG68" s="257"/>
      <c r="JMH68" s="257"/>
      <c r="JMI68" s="257"/>
      <c r="JMJ68" s="257"/>
      <c r="JMK68" s="257"/>
      <c r="JML68" s="257"/>
      <c r="JMM68" s="257"/>
      <c r="JMN68" s="257"/>
      <c r="JMO68" s="257"/>
      <c r="JMP68" s="257"/>
      <c r="JMQ68" s="257"/>
      <c r="JMR68" s="257"/>
      <c r="JMS68" s="257"/>
      <c r="JMT68" s="257"/>
      <c r="JMU68" s="257"/>
      <c r="JMV68" s="257"/>
      <c r="JMW68" s="257"/>
      <c r="JMX68" s="257"/>
      <c r="JMY68" s="257"/>
      <c r="JMZ68" s="257"/>
      <c r="JNA68" s="257"/>
      <c r="JNB68" s="257"/>
      <c r="JNC68" s="257"/>
      <c r="JND68" s="257"/>
      <c r="JNE68" s="257"/>
      <c r="JNF68" s="257"/>
      <c r="JNG68" s="257"/>
      <c r="JNH68" s="257"/>
      <c r="JNI68" s="257"/>
      <c r="JNJ68" s="257"/>
      <c r="JNK68" s="257"/>
      <c r="JNL68" s="257"/>
      <c r="JNM68" s="257"/>
      <c r="JNN68" s="257"/>
      <c r="JNO68" s="257"/>
      <c r="JNP68" s="257"/>
      <c r="JNQ68" s="257"/>
      <c r="JNR68" s="257"/>
      <c r="JNS68" s="257"/>
      <c r="JNT68" s="257"/>
      <c r="JNU68" s="257"/>
      <c r="JNV68" s="257"/>
      <c r="JNW68" s="257"/>
      <c r="JNX68" s="257"/>
      <c r="JNY68" s="257"/>
      <c r="JNZ68" s="257"/>
      <c r="JOA68" s="257"/>
      <c r="JOB68" s="257"/>
      <c r="JOC68" s="257"/>
      <c r="JOD68" s="257"/>
      <c r="JOE68" s="257"/>
      <c r="JOF68" s="257"/>
      <c r="JOG68" s="257"/>
      <c r="JOH68" s="257"/>
      <c r="JOI68" s="257"/>
      <c r="JOJ68" s="257"/>
      <c r="JOK68" s="257"/>
      <c r="JOL68" s="257"/>
      <c r="JOM68" s="257"/>
      <c r="JON68" s="257"/>
      <c r="JOO68" s="257"/>
      <c r="JOP68" s="257"/>
      <c r="JOQ68" s="257"/>
      <c r="JOR68" s="257"/>
      <c r="JOS68" s="257"/>
      <c r="JOT68" s="257"/>
      <c r="JOU68" s="257"/>
      <c r="JOV68" s="257"/>
      <c r="JOW68" s="257"/>
      <c r="JOX68" s="257"/>
      <c r="JOY68" s="257"/>
      <c r="JOZ68" s="257"/>
      <c r="JPA68" s="257"/>
      <c r="JPB68" s="257"/>
      <c r="JPC68" s="257"/>
      <c r="JPD68" s="257"/>
      <c r="JPE68" s="257"/>
      <c r="JPF68" s="257"/>
      <c r="JPG68" s="257"/>
      <c r="JPH68" s="257"/>
      <c r="JPI68" s="257"/>
      <c r="JPJ68" s="257"/>
      <c r="JPK68" s="257"/>
      <c r="JPL68" s="257"/>
      <c r="JPM68" s="257"/>
      <c r="JPN68" s="257"/>
      <c r="JPO68" s="257"/>
      <c r="JPP68" s="257"/>
      <c r="JPQ68" s="257"/>
      <c r="JPR68" s="257"/>
      <c r="JPS68" s="257"/>
      <c r="JPT68" s="257"/>
      <c r="JPU68" s="257"/>
      <c r="JPV68" s="257"/>
      <c r="JPW68" s="257"/>
      <c r="JPX68" s="257"/>
      <c r="JPY68" s="257"/>
      <c r="JPZ68" s="257"/>
      <c r="JQA68" s="257"/>
      <c r="JQB68" s="257"/>
      <c r="JQC68" s="257"/>
      <c r="JQD68" s="257"/>
      <c r="JQE68" s="257"/>
      <c r="JQF68" s="257"/>
      <c r="JQG68" s="257"/>
      <c r="JQH68" s="257"/>
      <c r="JQI68" s="257"/>
      <c r="JQJ68" s="257"/>
      <c r="JQK68" s="257"/>
      <c r="JQL68" s="257"/>
      <c r="JQM68" s="257"/>
      <c r="JQN68" s="257"/>
      <c r="JQO68" s="257"/>
      <c r="JQP68" s="257"/>
      <c r="JQQ68" s="257"/>
      <c r="JQR68" s="257"/>
      <c r="JQS68" s="257"/>
      <c r="JQT68" s="257"/>
      <c r="JQU68" s="257"/>
      <c r="JQV68" s="257"/>
      <c r="JQW68" s="257"/>
      <c r="JQX68" s="257"/>
      <c r="JQY68" s="257"/>
      <c r="JQZ68" s="257"/>
      <c r="JRA68" s="257"/>
      <c r="JRB68" s="257"/>
      <c r="JRC68" s="257"/>
      <c r="JRD68" s="257"/>
      <c r="JRE68" s="257"/>
      <c r="JRF68" s="257"/>
      <c r="JRG68" s="257"/>
      <c r="JRH68" s="257"/>
      <c r="JRI68" s="257"/>
      <c r="JRJ68" s="257"/>
      <c r="JRK68" s="257"/>
      <c r="JRL68" s="257"/>
      <c r="JRM68" s="257"/>
      <c r="JRN68" s="257"/>
      <c r="JRO68" s="257"/>
      <c r="JRP68" s="257"/>
      <c r="JRQ68" s="257"/>
      <c r="JRR68" s="257"/>
      <c r="JRS68" s="257"/>
      <c r="JRT68" s="257"/>
      <c r="JRU68" s="257"/>
      <c r="JRV68" s="257"/>
      <c r="JRW68" s="257"/>
      <c r="JRX68" s="257"/>
      <c r="JRY68" s="257"/>
      <c r="JRZ68" s="257"/>
      <c r="JSA68" s="257"/>
      <c r="JSB68" s="257"/>
      <c r="JSC68" s="257"/>
      <c r="JSD68" s="257"/>
      <c r="JSE68" s="257"/>
      <c r="JSF68" s="257"/>
      <c r="JSG68" s="257"/>
      <c r="JSH68" s="257"/>
      <c r="JSI68" s="257"/>
      <c r="JSJ68" s="257"/>
      <c r="JSK68" s="257"/>
      <c r="JSL68" s="257"/>
      <c r="JSM68" s="257"/>
      <c r="JSN68" s="257"/>
      <c r="JSO68" s="257"/>
      <c r="JSP68" s="257"/>
      <c r="JSQ68" s="257"/>
      <c r="JSR68" s="257"/>
      <c r="JSS68" s="257"/>
      <c r="JST68" s="257"/>
      <c r="JSU68" s="257"/>
      <c r="JSV68" s="257"/>
      <c r="JSW68" s="257"/>
      <c r="JSX68" s="257"/>
      <c r="JSY68" s="257"/>
      <c r="JSZ68" s="257"/>
      <c r="JTA68" s="257"/>
      <c r="JTB68" s="257"/>
      <c r="JTC68" s="257"/>
      <c r="JTD68" s="257"/>
      <c r="JTE68" s="257"/>
      <c r="JTF68" s="257"/>
      <c r="JTG68" s="257"/>
      <c r="JTH68" s="257"/>
      <c r="JTI68" s="257"/>
      <c r="JTJ68" s="257"/>
      <c r="JTK68" s="257"/>
      <c r="JTL68" s="257"/>
      <c r="JTM68" s="257"/>
      <c r="JTN68" s="257"/>
      <c r="JTO68" s="257"/>
      <c r="JTP68" s="257"/>
      <c r="JTQ68" s="257"/>
      <c r="JTR68" s="257"/>
      <c r="JTS68" s="257"/>
      <c r="JTT68" s="257"/>
      <c r="JTU68" s="257"/>
      <c r="JTV68" s="257"/>
      <c r="JTW68" s="257"/>
      <c r="JTX68" s="257"/>
      <c r="JTY68" s="257"/>
      <c r="JTZ68" s="257"/>
      <c r="JUA68" s="257"/>
      <c r="JUB68" s="257"/>
      <c r="JUC68" s="257"/>
      <c r="JUD68" s="257"/>
      <c r="JUE68" s="257"/>
      <c r="JUF68" s="257"/>
      <c r="JUG68" s="257"/>
      <c r="JUH68" s="257"/>
      <c r="JUI68" s="257"/>
      <c r="JUJ68" s="257"/>
      <c r="JUK68" s="257"/>
      <c r="JUL68" s="257"/>
      <c r="JUM68" s="257"/>
      <c r="JUN68" s="257"/>
      <c r="JUO68" s="257"/>
      <c r="JUP68" s="257"/>
      <c r="JUQ68" s="257"/>
      <c r="JUR68" s="257"/>
      <c r="JUS68" s="257"/>
      <c r="JUT68" s="257"/>
      <c r="JUU68" s="257"/>
      <c r="JUV68" s="257"/>
      <c r="JUW68" s="257"/>
      <c r="JUX68" s="257"/>
      <c r="JUY68" s="257"/>
      <c r="JUZ68" s="257"/>
      <c r="JVA68" s="257"/>
      <c r="JVB68" s="257"/>
      <c r="JVC68" s="257"/>
      <c r="JVD68" s="257"/>
      <c r="JVE68" s="257"/>
      <c r="JVF68" s="257"/>
      <c r="JVG68" s="257"/>
      <c r="JVH68" s="257"/>
      <c r="JVI68" s="257"/>
      <c r="JVJ68" s="257"/>
      <c r="JVK68" s="257"/>
      <c r="JVL68" s="257"/>
      <c r="JVM68" s="257"/>
      <c r="JVN68" s="257"/>
      <c r="JVO68" s="257"/>
      <c r="JVP68" s="257"/>
      <c r="JVQ68" s="257"/>
      <c r="JVR68" s="257"/>
      <c r="JVS68" s="257"/>
      <c r="JVT68" s="257"/>
      <c r="JVU68" s="257"/>
      <c r="JVV68" s="257"/>
      <c r="JVW68" s="257"/>
      <c r="JVX68" s="257"/>
      <c r="JVY68" s="257"/>
      <c r="JVZ68" s="257"/>
      <c r="JWA68" s="257"/>
      <c r="JWB68" s="257"/>
      <c r="JWC68" s="257"/>
      <c r="JWD68" s="257"/>
      <c r="JWE68" s="257"/>
      <c r="JWF68" s="257"/>
      <c r="JWG68" s="257"/>
      <c r="JWH68" s="257"/>
      <c r="JWI68" s="257"/>
      <c r="JWJ68" s="257"/>
      <c r="JWK68" s="257"/>
      <c r="JWL68" s="257"/>
      <c r="JWM68" s="257"/>
      <c r="JWN68" s="257"/>
      <c r="JWO68" s="257"/>
      <c r="JWP68" s="257"/>
      <c r="JWQ68" s="257"/>
      <c r="JWR68" s="257"/>
      <c r="JWS68" s="257"/>
      <c r="JWT68" s="257"/>
      <c r="JWU68" s="257"/>
      <c r="JWV68" s="257"/>
      <c r="JWW68" s="257"/>
      <c r="JWX68" s="257"/>
      <c r="JWY68" s="257"/>
      <c r="JWZ68" s="257"/>
      <c r="JXA68" s="257"/>
      <c r="JXB68" s="257"/>
      <c r="JXC68" s="257"/>
      <c r="JXD68" s="257"/>
      <c r="JXE68" s="257"/>
      <c r="JXF68" s="257"/>
      <c r="JXG68" s="257"/>
      <c r="JXH68" s="257"/>
      <c r="JXI68" s="257"/>
      <c r="JXJ68" s="257"/>
      <c r="JXK68" s="257"/>
      <c r="JXL68" s="257"/>
      <c r="JXM68" s="257"/>
      <c r="JXN68" s="257"/>
      <c r="JXO68" s="257"/>
      <c r="JXP68" s="257"/>
      <c r="JXQ68" s="257"/>
      <c r="JXR68" s="257"/>
      <c r="JXS68" s="257"/>
      <c r="JXT68" s="257"/>
      <c r="JXU68" s="257"/>
      <c r="JXV68" s="257"/>
      <c r="JXW68" s="257"/>
      <c r="JXX68" s="257"/>
      <c r="JXY68" s="257"/>
      <c r="JXZ68" s="257"/>
      <c r="JYA68" s="257"/>
      <c r="JYB68" s="257"/>
      <c r="JYC68" s="257"/>
      <c r="JYD68" s="257"/>
      <c r="JYE68" s="257"/>
      <c r="JYF68" s="257"/>
      <c r="JYG68" s="257"/>
      <c r="JYH68" s="257"/>
      <c r="JYI68" s="257"/>
      <c r="JYJ68" s="257"/>
      <c r="JYK68" s="257"/>
      <c r="JYL68" s="257"/>
      <c r="JYM68" s="257"/>
      <c r="JYN68" s="257"/>
      <c r="JYO68" s="257"/>
      <c r="JYP68" s="257"/>
      <c r="JYQ68" s="257"/>
      <c r="JYR68" s="257"/>
      <c r="JYS68" s="257"/>
      <c r="JYT68" s="257"/>
      <c r="JYU68" s="257"/>
      <c r="JYV68" s="257"/>
      <c r="JYW68" s="257"/>
      <c r="JYX68" s="257"/>
      <c r="JYY68" s="257"/>
      <c r="JYZ68" s="257"/>
      <c r="JZA68" s="257"/>
      <c r="JZB68" s="257"/>
      <c r="JZC68" s="257"/>
      <c r="JZD68" s="257"/>
      <c r="JZE68" s="257"/>
      <c r="JZF68" s="257"/>
      <c r="JZG68" s="257"/>
      <c r="JZH68" s="257"/>
      <c r="JZI68" s="257"/>
      <c r="JZJ68" s="257"/>
      <c r="JZK68" s="257"/>
      <c r="JZL68" s="257"/>
      <c r="JZM68" s="257"/>
      <c r="JZN68" s="257"/>
      <c r="JZO68" s="257"/>
      <c r="JZP68" s="257"/>
      <c r="JZQ68" s="257"/>
      <c r="JZR68" s="257"/>
      <c r="JZS68" s="257"/>
      <c r="JZT68" s="257"/>
      <c r="JZU68" s="257"/>
      <c r="JZV68" s="257"/>
      <c r="JZW68" s="257"/>
      <c r="JZX68" s="257"/>
      <c r="JZY68" s="257"/>
      <c r="JZZ68" s="257"/>
      <c r="KAA68" s="257"/>
      <c r="KAB68" s="257"/>
      <c r="KAC68" s="257"/>
      <c r="KAD68" s="257"/>
      <c r="KAE68" s="257"/>
      <c r="KAF68" s="257"/>
      <c r="KAG68" s="257"/>
      <c r="KAH68" s="257"/>
      <c r="KAI68" s="257"/>
      <c r="KAJ68" s="257"/>
      <c r="KAK68" s="257"/>
      <c r="KAL68" s="257"/>
      <c r="KAM68" s="257"/>
      <c r="KAN68" s="257"/>
      <c r="KAO68" s="257"/>
      <c r="KAP68" s="257"/>
      <c r="KAQ68" s="257"/>
      <c r="KAR68" s="257"/>
      <c r="KAS68" s="257"/>
      <c r="KAT68" s="257"/>
      <c r="KAU68" s="257"/>
      <c r="KAV68" s="257"/>
      <c r="KAW68" s="257"/>
      <c r="KAX68" s="257"/>
      <c r="KAY68" s="257"/>
      <c r="KAZ68" s="257"/>
      <c r="KBA68" s="257"/>
      <c r="KBB68" s="257"/>
      <c r="KBC68" s="257"/>
      <c r="KBD68" s="257"/>
      <c r="KBE68" s="257"/>
      <c r="KBF68" s="257"/>
      <c r="KBG68" s="257"/>
      <c r="KBH68" s="257"/>
      <c r="KBI68" s="257"/>
      <c r="KBJ68" s="257"/>
      <c r="KBK68" s="257"/>
      <c r="KBL68" s="257"/>
      <c r="KBM68" s="257"/>
      <c r="KBN68" s="257"/>
      <c r="KBO68" s="257"/>
      <c r="KBP68" s="257"/>
      <c r="KBQ68" s="257"/>
      <c r="KBR68" s="257"/>
      <c r="KBS68" s="257"/>
      <c r="KBT68" s="257"/>
      <c r="KBU68" s="257"/>
      <c r="KBV68" s="257"/>
      <c r="KBW68" s="257"/>
      <c r="KBX68" s="257"/>
      <c r="KBY68" s="257"/>
      <c r="KBZ68" s="257"/>
      <c r="KCA68" s="257"/>
      <c r="KCB68" s="257"/>
      <c r="KCC68" s="257"/>
      <c r="KCD68" s="257"/>
      <c r="KCE68" s="257"/>
      <c r="KCF68" s="257"/>
      <c r="KCG68" s="257"/>
      <c r="KCH68" s="257"/>
      <c r="KCI68" s="257"/>
      <c r="KCJ68" s="257"/>
      <c r="KCK68" s="257"/>
      <c r="KCL68" s="257"/>
      <c r="KCM68" s="257"/>
      <c r="KCN68" s="257"/>
      <c r="KCO68" s="257"/>
      <c r="KCP68" s="257"/>
      <c r="KCQ68" s="257"/>
      <c r="KCR68" s="257"/>
      <c r="KCS68" s="257"/>
      <c r="KCT68" s="257"/>
      <c r="KCU68" s="257"/>
      <c r="KCV68" s="257"/>
      <c r="KCW68" s="257"/>
      <c r="KCX68" s="257"/>
      <c r="KCY68" s="257"/>
      <c r="KCZ68" s="257"/>
      <c r="KDA68" s="257"/>
      <c r="KDB68" s="257"/>
      <c r="KDC68" s="257"/>
      <c r="KDD68" s="257"/>
      <c r="KDE68" s="257"/>
      <c r="KDF68" s="257"/>
      <c r="KDG68" s="257"/>
      <c r="KDH68" s="257"/>
      <c r="KDI68" s="257"/>
      <c r="KDJ68" s="257"/>
      <c r="KDK68" s="257"/>
      <c r="KDL68" s="257"/>
      <c r="KDM68" s="257"/>
      <c r="KDN68" s="257"/>
      <c r="KDO68" s="257"/>
      <c r="KDP68" s="257"/>
      <c r="KDQ68" s="257"/>
      <c r="KDR68" s="257"/>
      <c r="KDS68" s="257"/>
      <c r="KDT68" s="257"/>
      <c r="KDU68" s="257"/>
      <c r="KDV68" s="257"/>
      <c r="KDW68" s="257"/>
      <c r="KDX68" s="257"/>
      <c r="KDY68" s="257"/>
      <c r="KDZ68" s="257"/>
      <c r="KEA68" s="257"/>
      <c r="KEB68" s="257"/>
      <c r="KEC68" s="257"/>
      <c r="KED68" s="257"/>
      <c r="KEE68" s="257"/>
      <c r="KEF68" s="257"/>
      <c r="KEG68" s="257"/>
      <c r="KEH68" s="257"/>
      <c r="KEI68" s="257"/>
      <c r="KEJ68" s="257"/>
      <c r="KEK68" s="257"/>
      <c r="KEL68" s="257"/>
      <c r="KEM68" s="257"/>
      <c r="KEN68" s="257"/>
      <c r="KEO68" s="257"/>
      <c r="KEP68" s="257"/>
      <c r="KEQ68" s="257"/>
      <c r="KER68" s="257"/>
      <c r="KES68" s="257"/>
      <c r="KET68" s="257"/>
      <c r="KEU68" s="257"/>
      <c r="KEV68" s="257"/>
      <c r="KEW68" s="257"/>
      <c r="KEX68" s="257"/>
      <c r="KEY68" s="257"/>
      <c r="KEZ68" s="257"/>
      <c r="KFA68" s="257"/>
      <c r="KFB68" s="257"/>
      <c r="KFC68" s="257"/>
      <c r="KFD68" s="257"/>
      <c r="KFE68" s="257"/>
      <c r="KFF68" s="257"/>
      <c r="KFG68" s="257"/>
      <c r="KFH68" s="257"/>
      <c r="KFI68" s="257"/>
      <c r="KFJ68" s="257"/>
      <c r="KFK68" s="257"/>
      <c r="KFL68" s="257"/>
      <c r="KFM68" s="257"/>
      <c r="KFN68" s="257"/>
      <c r="KFO68" s="257"/>
      <c r="KFP68" s="257"/>
      <c r="KFQ68" s="257"/>
      <c r="KFR68" s="257"/>
      <c r="KFS68" s="257"/>
      <c r="KFT68" s="257"/>
      <c r="KFU68" s="257"/>
      <c r="KFV68" s="257"/>
      <c r="KFW68" s="257"/>
      <c r="KFX68" s="257"/>
      <c r="KFY68" s="257"/>
      <c r="KFZ68" s="257"/>
      <c r="KGA68" s="257"/>
      <c r="KGB68" s="257"/>
      <c r="KGC68" s="257"/>
      <c r="KGD68" s="257"/>
      <c r="KGE68" s="257"/>
      <c r="KGF68" s="257"/>
      <c r="KGG68" s="257"/>
      <c r="KGH68" s="257"/>
      <c r="KGI68" s="257"/>
      <c r="KGJ68" s="257"/>
      <c r="KGK68" s="257"/>
      <c r="KGL68" s="257"/>
      <c r="KGM68" s="257"/>
      <c r="KGN68" s="257"/>
      <c r="KGO68" s="257"/>
      <c r="KGP68" s="257"/>
      <c r="KGQ68" s="257"/>
      <c r="KGR68" s="257"/>
      <c r="KGS68" s="257"/>
      <c r="KGT68" s="257"/>
      <c r="KGU68" s="257"/>
      <c r="KGV68" s="257"/>
      <c r="KGW68" s="257"/>
      <c r="KGX68" s="257"/>
      <c r="KGY68" s="257"/>
      <c r="KGZ68" s="257"/>
      <c r="KHA68" s="257"/>
      <c r="KHB68" s="257"/>
      <c r="KHC68" s="257"/>
      <c r="KHD68" s="257"/>
      <c r="KHE68" s="257"/>
      <c r="KHF68" s="257"/>
      <c r="KHG68" s="257"/>
      <c r="KHH68" s="257"/>
      <c r="KHI68" s="257"/>
      <c r="KHJ68" s="257"/>
      <c r="KHK68" s="257"/>
      <c r="KHL68" s="257"/>
      <c r="KHM68" s="257"/>
      <c r="KHN68" s="257"/>
      <c r="KHO68" s="257"/>
      <c r="KHP68" s="257"/>
      <c r="KHQ68" s="257"/>
      <c r="KHR68" s="257"/>
      <c r="KHS68" s="257"/>
      <c r="KHT68" s="257"/>
      <c r="KHU68" s="257"/>
      <c r="KHV68" s="257"/>
      <c r="KHW68" s="257"/>
      <c r="KHX68" s="257"/>
      <c r="KHY68" s="257"/>
      <c r="KHZ68" s="257"/>
      <c r="KIA68" s="257"/>
      <c r="KIB68" s="257"/>
      <c r="KIC68" s="257"/>
      <c r="KID68" s="257"/>
      <c r="KIE68" s="257"/>
      <c r="KIF68" s="257"/>
      <c r="KIG68" s="257"/>
      <c r="KIH68" s="257"/>
      <c r="KII68" s="257"/>
      <c r="KIJ68" s="257"/>
      <c r="KIK68" s="257"/>
      <c r="KIL68" s="257"/>
      <c r="KIM68" s="257"/>
      <c r="KIN68" s="257"/>
      <c r="KIO68" s="257"/>
      <c r="KIP68" s="257"/>
      <c r="KIQ68" s="257"/>
      <c r="KIR68" s="257"/>
      <c r="KIS68" s="257"/>
      <c r="KIT68" s="257"/>
      <c r="KIU68" s="257"/>
      <c r="KIV68" s="257"/>
      <c r="KIW68" s="257"/>
      <c r="KIX68" s="257"/>
      <c r="KIY68" s="257"/>
      <c r="KIZ68" s="257"/>
      <c r="KJA68" s="257"/>
      <c r="KJB68" s="257"/>
      <c r="KJC68" s="257"/>
      <c r="KJD68" s="257"/>
      <c r="KJE68" s="257"/>
      <c r="KJF68" s="257"/>
      <c r="KJG68" s="257"/>
      <c r="KJH68" s="257"/>
      <c r="KJI68" s="257"/>
      <c r="KJJ68" s="257"/>
      <c r="KJK68" s="257"/>
      <c r="KJL68" s="257"/>
      <c r="KJM68" s="257"/>
      <c r="KJN68" s="257"/>
      <c r="KJO68" s="257"/>
      <c r="KJP68" s="257"/>
      <c r="KJQ68" s="257"/>
      <c r="KJR68" s="257"/>
      <c r="KJS68" s="257"/>
      <c r="KJT68" s="257"/>
      <c r="KJU68" s="257"/>
      <c r="KJV68" s="257"/>
      <c r="KJW68" s="257"/>
      <c r="KJX68" s="257"/>
      <c r="KJY68" s="257"/>
      <c r="KJZ68" s="257"/>
      <c r="KKA68" s="257"/>
      <c r="KKB68" s="257"/>
      <c r="KKC68" s="257"/>
      <c r="KKD68" s="257"/>
      <c r="KKE68" s="257"/>
      <c r="KKF68" s="257"/>
      <c r="KKG68" s="257"/>
      <c r="KKH68" s="257"/>
      <c r="KKI68" s="257"/>
      <c r="KKJ68" s="257"/>
      <c r="KKK68" s="257"/>
      <c r="KKL68" s="257"/>
      <c r="KKM68" s="257"/>
      <c r="KKN68" s="257"/>
      <c r="KKO68" s="257"/>
      <c r="KKP68" s="257"/>
      <c r="KKQ68" s="257"/>
      <c r="KKR68" s="257"/>
      <c r="KKS68" s="257"/>
      <c r="KKT68" s="257"/>
      <c r="KKU68" s="257"/>
      <c r="KKV68" s="257"/>
      <c r="KKW68" s="257"/>
      <c r="KKX68" s="257"/>
      <c r="KKY68" s="257"/>
      <c r="KKZ68" s="257"/>
      <c r="KLA68" s="257"/>
      <c r="KLB68" s="257"/>
      <c r="KLC68" s="257"/>
      <c r="KLD68" s="257"/>
      <c r="KLE68" s="257"/>
      <c r="KLF68" s="257"/>
      <c r="KLG68" s="257"/>
      <c r="KLH68" s="257"/>
      <c r="KLI68" s="257"/>
      <c r="KLJ68" s="257"/>
      <c r="KLK68" s="257"/>
      <c r="KLL68" s="257"/>
      <c r="KLM68" s="257"/>
      <c r="KLN68" s="257"/>
      <c r="KLO68" s="257"/>
      <c r="KLP68" s="257"/>
      <c r="KLQ68" s="257"/>
      <c r="KLR68" s="257"/>
      <c r="KLS68" s="257"/>
      <c r="KLT68" s="257"/>
      <c r="KLU68" s="257"/>
      <c r="KLV68" s="257"/>
      <c r="KLW68" s="257"/>
      <c r="KLX68" s="257"/>
      <c r="KLY68" s="257"/>
      <c r="KLZ68" s="257"/>
      <c r="KMA68" s="257"/>
      <c r="KMB68" s="257"/>
      <c r="KMC68" s="257"/>
      <c r="KMD68" s="257"/>
      <c r="KME68" s="257"/>
      <c r="KMF68" s="257"/>
      <c r="KMG68" s="257"/>
      <c r="KMH68" s="257"/>
      <c r="KMI68" s="257"/>
      <c r="KMJ68" s="257"/>
      <c r="KMK68" s="257"/>
      <c r="KML68" s="257"/>
      <c r="KMM68" s="257"/>
      <c r="KMN68" s="257"/>
      <c r="KMO68" s="257"/>
      <c r="KMP68" s="257"/>
      <c r="KMQ68" s="257"/>
      <c r="KMR68" s="257"/>
      <c r="KMS68" s="257"/>
      <c r="KMT68" s="257"/>
      <c r="KMU68" s="257"/>
      <c r="KMV68" s="257"/>
      <c r="KMW68" s="257"/>
      <c r="KMX68" s="257"/>
      <c r="KMY68" s="257"/>
      <c r="KMZ68" s="257"/>
      <c r="KNA68" s="257"/>
      <c r="KNB68" s="257"/>
      <c r="KNC68" s="257"/>
      <c r="KND68" s="257"/>
      <c r="KNE68" s="257"/>
      <c r="KNF68" s="257"/>
      <c r="KNG68" s="257"/>
      <c r="KNH68" s="257"/>
      <c r="KNI68" s="257"/>
      <c r="KNJ68" s="257"/>
      <c r="KNK68" s="257"/>
      <c r="KNL68" s="257"/>
      <c r="KNM68" s="257"/>
      <c r="KNN68" s="257"/>
      <c r="KNO68" s="257"/>
      <c r="KNP68" s="257"/>
      <c r="KNQ68" s="257"/>
      <c r="KNR68" s="257"/>
      <c r="KNS68" s="257"/>
      <c r="KNT68" s="257"/>
      <c r="KNU68" s="257"/>
      <c r="KNV68" s="257"/>
      <c r="KNW68" s="257"/>
      <c r="KNX68" s="257"/>
      <c r="KNY68" s="257"/>
      <c r="KNZ68" s="257"/>
      <c r="KOA68" s="257"/>
      <c r="KOB68" s="257"/>
      <c r="KOC68" s="257"/>
      <c r="KOD68" s="257"/>
      <c r="KOE68" s="257"/>
      <c r="KOF68" s="257"/>
      <c r="KOG68" s="257"/>
      <c r="KOH68" s="257"/>
      <c r="KOI68" s="257"/>
      <c r="KOJ68" s="257"/>
      <c r="KOK68" s="257"/>
      <c r="KOL68" s="257"/>
      <c r="KOM68" s="257"/>
      <c r="KON68" s="257"/>
      <c r="KOO68" s="257"/>
      <c r="KOP68" s="257"/>
      <c r="KOQ68" s="257"/>
      <c r="KOR68" s="257"/>
      <c r="KOS68" s="257"/>
      <c r="KOT68" s="257"/>
      <c r="KOU68" s="257"/>
      <c r="KOV68" s="257"/>
      <c r="KOW68" s="257"/>
      <c r="KOX68" s="257"/>
      <c r="KOY68" s="257"/>
      <c r="KOZ68" s="257"/>
      <c r="KPA68" s="257"/>
      <c r="KPB68" s="257"/>
      <c r="KPC68" s="257"/>
      <c r="KPD68" s="257"/>
      <c r="KPE68" s="257"/>
      <c r="KPF68" s="257"/>
      <c r="KPG68" s="257"/>
      <c r="KPH68" s="257"/>
      <c r="KPI68" s="257"/>
      <c r="KPJ68" s="257"/>
      <c r="KPK68" s="257"/>
      <c r="KPL68" s="257"/>
      <c r="KPM68" s="257"/>
      <c r="KPN68" s="257"/>
      <c r="KPO68" s="257"/>
      <c r="KPP68" s="257"/>
      <c r="KPQ68" s="257"/>
      <c r="KPR68" s="257"/>
      <c r="KPS68" s="257"/>
      <c r="KPT68" s="257"/>
      <c r="KPU68" s="257"/>
      <c r="KPV68" s="257"/>
      <c r="KPW68" s="257"/>
      <c r="KPX68" s="257"/>
      <c r="KPY68" s="257"/>
      <c r="KPZ68" s="257"/>
      <c r="KQA68" s="257"/>
      <c r="KQB68" s="257"/>
      <c r="KQC68" s="257"/>
      <c r="KQD68" s="257"/>
      <c r="KQE68" s="257"/>
      <c r="KQF68" s="257"/>
      <c r="KQG68" s="257"/>
      <c r="KQH68" s="257"/>
      <c r="KQI68" s="257"/>
      <c r="KQJ68" s="257"/>
      <c r="KQK68" s="257"/>
      <c r="KQL68" s="257"/>
      <c r="KQM68" s="257"/>
      <c r="KQN68" s="257"/>
      <c r="KQO68" s="257"/>
      <c r="KQP68" s="257"/>
      <c r="KQQ68" s="257"/>
      <c r="KQR68" s="257"/>
      <c r="KQS68" s="257"/>
      <c r="KQT68" s="257"/>
      <c r="KQU68" s="257"/>
      <c r="KQV68" s="257"/>
      <c r="KQW68" s="257"/>
      <c r="KQX68" s="257"/>
      <c r="KQY68" s="257"/>
      <c r="KQZ68" s="257"/>
      <c r="KRA68" s="257"/>
      <c r="KRB68" s="257"/>
      <c r="KRC68" s="257"/>
      <c r="KRD68" s="257"/>
      <c r="KRE68" s="257"/>
      <c r="KRF68" s="257"/>
      <c r="KRG68" s="257"/>
      <c r="KRH68" s="257"/>
      <c r="KRI68" s="257"/>
      <c r="KRJ68" s="257"/>
      <c r="KRK68" s="257"/>
      <c r="KRL68" s="257"/>
      <c r="KRM68" s="257"/>
      <c r="KRN68" s="257"/>
      <c r="KRO68" s="257"/>
      <c r="KRP68" s="257"/>
      <c r="KRQ68" s="257"/>
      <c r="KRR68" s="257"/>
      <c r="KRS68" s="257"/>
      <c r="KRT68" s="257"/>
      <c r="KRU68" s="257"/>
      <c r="KRV68" s="257"/>
      <c r="KRW68" s="257"/>
      <c r="KRX68" s="257"/>
      <c r="KRY68" s="257"/>
      <c r="KRZ68" s="257"/>
      <c r="KSA68" s="257"/>
      <c r="KSB68" s="257"/>
      <c r="KSC68" s="257"/>
      <c r="KSD68" s="257"/>
      <c r="KSE68" s="257"/>
      <c r="KSF68" s="257"/>
      <c r="KSG68" s="257"/>
      <c r="KSH68" s="257"/>
      <c r="KSI68" s="257"/>
      <c r="KSJ68" s="257"/>
      <c r="KSK68" s="257"/>
      <c r="KSL68" s="257"/>
      <c r="KSM68" s="257"/>
      <c r="KSN68" s="257"/>
      <c r="KSO68" s="257"/>
      <c r="KSP68" s="257"/>
      <c r="KSQ68" s="257"/>
      <c r="KSR68" s="257"/>
      <c r="KSS68" s="257"/>
      <c r="KST68" s="257"/>
      <c r="KSU68" s="257"/>
      <c r="KSV68" s="257"/>
      <c r="KSW68" s="257"/>
      <c r="KSX68" s="257"/>
      <c r="KSY68" s="257"/>
      <c r="KSZ68" s="257"/>
      <c r="KTA68" s="257"/>
      <c r="KTB68" s="257"/>
      <c r="KTC68" s="257"/>
      <c r="KTD68" s="257"/>
      <c r="KTE68" s="257"/>
      <c r="KTF68" s="257"/>
      <c r="KTG68" s="257"/>
      <c r="KTH68" s="257"/>
      <c r="KTI68" s="257"/>
      <c r="KTJ68" s="257"/>
      <c r="KTK68" s="257"/>
      <c r="KTL68" s="257"/>
      <c r="KTM68" s="257"/>
      <c r="KTN68" s="257"/>
      <c r="KTO68" s="257"/>
      <c r="KTP68" s="257"/>
      <c r="KTQ68" s="257"/>
      <c r="KTR68" s="257"/>
      <c r="KTS68" s="257"/>
      <c r="KTT68" s="257"/>
      <c r="KTU68" s="257"/>
      <c r="KTV68" s="257"/>
      <c r="KTW68" s="257"/>
      <c r="KTX68" s="257"/>
      <c r="KTY68" s="257"/>
      <c r="KTZ68" s="257"/>
      <c r="KUA68" s="257"/>
      <c r="KUB68" s="257"/>
      <c r="KUC68" s="257"/>
      <c r="KUD68" s="257"/>
      <c r="KUE68" s="257"/>
      <c r="KUF68" s="257"/>
      <c r="KUG68" s="257"/>
      <c r="KUH68" s="257"/>
      <c r="KUI68" s="257"/>
      <c r="KUJ68" s="257"/>
      <c r="KUK68" s="257"/>
      <c r="KUL68" s="257"/>
      <c r="KUM68" s="257"/>
      <c r="KUN68" s="257"/>
      <c r="KUO68" s="257"/>
      <c r="KUP68" s="257"/>
      <c r="KUQ68" s="257"/>
      <c r="KUR68" s="257"/>
      <c r="KUS68" s="257"/>
      <c r="KUT68" s="257"/>
      <c r="KUU68" s="257"/>
      <c r="KUV68" s="257"/>
      <c r="KUW68" s="257"/>
      <c r="KUX68" s="257"/>
      <c r="KUY68" s="257"/>
      <c r="KUZ68" s="257"/>
      <c r="KVA68" s="257"/>
      <c r="KVB68" s="257"/>
      <c r="KVC68" s="257"/>
      <c r="KVD68" s="257"/>
      <c r="KVE68" s="257"/>
      <c r="KVF68" s="257"/>
      <c r="KVG68" s="257"/>
      <c r="KVH68" s="257"/>
      <c r="KVI68" s="257"/>
      <c r="KVJ68" s="257"/>
      <c r="KVK68" s="257"/>
      <c r="KVL68" s="257"/>
      <c r="KVM68" s="257"/>
      <c r="KVN68" s="257"/>
      <c r="KVO68" s="257"/>
      <c r="KVP68" s="257"/>
      <c r="KVQ68" s="257"/>
      <c r="KVR68" s="257"/>
      <c r="KVS68" s="257"/>
      <c r="KVT68" s="257"/>
      <c r="KVU68" s="257"/>
      <c r="KVV68" s="257"/>
      <c r="KVW68" s="257"/>
      <c r="KVX68" s="257"/>
      <c r="KVY68" s="257"/>
      <c r="KVZ68" s="257"/>
      <c r="KWA68" s="257"/>
      <c r="KWB68" s="257"/>
      <c r="KWC68" s="257"/>
      <c r="KWD68" s="257"/>
      <c r="KWE68" s="257"/>
      <c r="KWF68" s="257"/>
      <c r="KWG68" s="257"/>
      <c r="KWH68" s="257"/>
      <c r="KWI68" s="257"/>
      <c r="KWJ68" s="257"/>
      <c r="KWK68" s="257"/>
      <c r="KWL68" s="257"/>
      <c r="KWM68" s="257"/>
      <c r="KWN68" s="257"/>
      <c r="KWO68" s="257"/>
      <c r="KWP68" s="257"/>
      <c r="KWQ68" s="257"/>
      <c r="KWR68" s="257"/>
      <c r="KWS68" s="257"/>
      <c r="KWT68" s="257"/>
      <c r="KWU68" s="257"/>
      <c r="KWV68" s="257"/>
      <c r="KWW68" s="257"/>
      <c r="KWX68" s="257"/>
      <c r="KWY68" s="257"/>
      <c r="KWZ68" s="257"/>
      <c r="KXA68" s="257"/>
      <c r="KXB68" s="257"/>
      <c r="KXC68" s="257"/>
      <c r="KXD68" s="257"/>
      <c r="KXE68" s="257"/>
      <c r="KXF68" s="257"/>
      <c r="KXG68" s="257"/>
      <c r="KXH68" s="257"/>
      <c r="KXI68" s="257"/>
      <c r="KXJ68" s="257"/>
      <c r="KXK68" s="257"/>
      <c r="KXL68" s="257"/>
      <c r="KXM68" s="257"/>
      <c r="KXN68" s="257"/>
      <c r="KXO68" s="257"/>
      <c r="KXP68" s="257"/>
      <c r="KXQ68" s="257"/>
      <c r="KXR68" s="257"/>
      <c r="KXS68" s="257"/>
      <c r="KXT68" s="257"/>
      <c r="KXU68" s="257"/>
      <c r="KXV68" s="257"/>
      <c r="KXW68" s="257"/>
      <c r="KXX68" s="257"/>
      <c r="KXY68" s="257"/>
      <c r="KXZ68" s="257"/>
      <c r="KYA68" s="257"/>
      <c r="KYB68" s="257"/>
      <c r="KYC68" s="257"/>
      <c r="KYD68" s="257"/>
      <c r="KYE68" s="257"/>
      <c r="KYF68" s="257"/>
      <c r="KYG68" s="257"/>
      <c r="KYH68" s="257"/>
      <c r="KYI68" s="257"/>
      <c r="KYJ68" s="257"/>
      <c r="KYK68" s="257"/>
      <c r="KYL68" s="257"/>
      <c r="KYM68" s="257"/>
      <c r="KYN68" s="257"/>
      <c r="KYO68" s="257"/>
      <c r="KYP68" s="257"/>
      <c r="KYQ68" s="257"/>
      <c r="KYR68" s="257"/>
      <c r="KYS68" s="257"/>
      <c r="KYT68" s="257"/>
      <c r="KYU68" s="257"/>
      <c r="KYV68" s="257"/>
      <c r="KYW68" s="257"/>
      <c r="KYX68" s="257"/>
      <c r="KYY68" s="257"/>
      <c r="KYZ68" s="257"/>
      <c r="KZA68" s="257"/>
      <c r="KZB68" s="257"/>
      <c r="KZC68" s="257"/>
      <c r="KZD68" s="257"/>
      <c r="KZE68" s="257"/>
      <c r="KZF68" s="257"/>
      <c r="KZG68" s="257"/>
      <c r="KZH68" s="257"/>
      <c r="KZI68" s="257"/>
      <c r="KZJ68" s="257"/>
      <c r="KZK68" s="257"/>
      <c r="KZL68" s="257"/>
      <c r="KZM68" s="257"/>
      <c r="KZN68" s="257"/>
      <c r="KZO68" s="257"/>
      <c r="KZP68" s="257"/>
      <c r="KZQ68" s="257"/>
      <c r="KZR68" s="257"/>
      <c r="KZS68" s="257"/>
      <c r="KZT68" s="257"/>
      <c r="KZU68" s="257"/>
      <c r="KZV68" s="257"/>
      <c r="KZW68" s="257"/>
      <c r="KZX68" s="257"/>
      <c r="KZY68" s="257"/>
      <c r="KZZ68" s="257"/>
      <c r="LAA68" s="257"/>
      <c r="LAB68" s="257"/>
      <c r="LAC68" s="257"/>
      <c r="LAD68" s="257"/>
      <c r="LAE68" s="257"/>
      <c r="LAF68" s="257"/>
      <c r="LAG68" s="257"/>
      <c r="LAH68" s="257"/>
      <c r="LAI68" s="257"/>
      <c r="LAJ68" s="257"/>
      <c r="LAK68" s="257"/>
      <c r="LAL68" s="257"/>
      <c r="LAM68" s="257"/>
      <c r="LAN68" s="257"/>
      <c r="LAO68" s="257"/>
      <c r="LAP68" s="257"/>
      <c r="LAQ68" s="257"/>
      <c r="LAR68" s="257"/>
      <c r="LAS68" s="257"/>
      <c r="LAT68" s="257"/>
      <c r="LAU68" s="257"/>
      <c r="LAV68" s="257"/>
      <c r="LAW68" s="257"/>
      <c r="LAX68" s="257"/>
      <c r="LAY68" s="257"/>
      <c r="LAZ68" s="257"/>
      <c r="LBA68" s="257"/>
      <c r="LBB68" s="257"/>
      <c r="LBC68" s="257"/>
      <c r="LBD68" s="257"/>
      <c r="LBE68" s="257"/>
      <c r="LBF68" s="257"/>
      <c r="LBG68" s="257"/>
      <c r="LBH68" s="257"/>
      <c r="LBI68" s="257"/>
      <c r="LBJ68" s="257"/>
      <c r="LBK68" s="257"/>
      <c r="LBL68" s="257"/>
      <c r="LBM68" s="257"/>
      <c r="LBN68" s="257"/>
      <c r="LBO68" s="257"/>
      <c r="LBP68" s="257"/>
      <c r="LBQ68" s="257"/>
      <c r="LBR68" s="257"/>
      <c r="LBS68" s="257"/>
      <c r="LBT68" s="257"/>
      <c r="LBU68" s="257"/>
      <c r="LBV68" s="257"/>
      <c r="LBW68" s="257"/>
      <c r="LBX68" s="257"/>
      <c r="LBY68" s="257"/>
      <c r="LBZ68" s="257"/>
      <c r="LCA68" s="257"/>
      <c r="LCB68" s="257"/>
      <c r="LCC68" s="257"/>
      <c r="LCD68" s="257"/>
      <c r="LCE68" s="257"/>
      <c r="LCF68" s="257"/>
      <c r="LCG68" s="257"/>
      <c r="LCH68" s="257"/>
      <c r="LCI68" s="257"/>
      <c r="LCJ68" s="257"/>
      <c r="LCK68" s="257"/>
      <c r="LCL68" s="257"/>
      <c r="LCM68" s="257"/>
      <c r="LCN68" s="257"/>
      <c r="LCO68" s="257"/>
      <c r="LCP68" s="257"/>
      <c r="LCQ68" s="257"/>
      <c r="LCR68" s="257"/>
      <c r="LCS68" s="257"/>
      <c r="LCT68" s="257"/>
      <c r="LCU68" s="257"/>
      <c r="LCV68" s="257"/>
      <c r="LCW68" s="257"/>
      <c r="LCX68" s="257"/>
      <c r="LCY68" s="257"/>
      <c r="LCZ68" s="257"/>
      <c r="LDA68" s="257"/>
      <c r="LDB68" s="257"/>
      <c r="LDC68" s="257"/>
      <c r="LDD68" s="257"/>
      <c r="LDE68" s="257"/>
      <c r="LDF68" s="257"/>
      <c r="LDG68" s="257"/>
      <c r="LDH68" s="257"/>
      <c r="LDI68" s="257"/>
      <c r="LDJ68" s="257"/>
      <c r="LDK68" s="257"/>
      <c r="LDL68" s="257"/>
      <c r="LDM68" s="257"/>
      <c r="LDN68" s="257"/>
      <c r="LDO68" s="257"/>
      <c r="LDP68" s="257"/>
      <c r="LDQ68" s="257"/>
      <c r="LDR68" s="257"/>
      <c r="LDS68" s="257"/>
      <c r="LDT68" s="257"/>
      <c r="LDU68" s="257"/>
      <c r="LDV68" s="257"/>
      <c r="LDW68" s="257"/>
      <c r="LDX68" s="257"/>
      <c r="LDY68" s="257"/>
      <c r="LDZ68" s="257"/>
      <c r="LEA68" s="257"/>
      <c r="LEB68" s="257"/>
      <c r="LEC68" s="257"/>
      <c r="LED68" s="257"/>
      <c r="LEE68" s="257"/>
      <c r="LEF68" s="257"/>
      <c r="LEG68" s="257"/>
      <c r="LEH68" s="257"/>
      <c r="LEI68" s="257"/>
      <c r="LEJ68" s="257"/>
      <c r="LEK68" s="257"/>
      <c r="LEL68" s="257"/>
      <c r="LEM68" s="257"/>
      <c r="LEN68" s="257"/>
      <c r="LEO68" s="257"/>
      <c r="LEP68" s="257"/>
      <c r="LEQ68" s="257"/>
      <c r="LER68" s="257"/>
      <c r="LES68" s="257"/>
      <c r="LET68" s="257"/>
      <c r="LEU68" s="257"/>
      <c r="LEV68" s="257"/>
      <c r="LEW68" s="257"/>
      <c r="LEX68" s="257"/>
      <c r="LEY68" s="257"/>
      <c r="LEZ68" s="257"/>
      <c r="LFA68" s="257"/>
      <c r="LFB68" s="257"/>
      <c r="LFC68" s="257"/>
      <c r="LFD68" s="257"/>
      <c r="LFE68" s="257"/>
      <c r="LFF68" s="257"/>
      <c r="LFG68" s="257"/>
      <c r="LFH68" s="257"/>
      <c r="LFI68" s="257"/>
      <c r="LFJ68" s="257"/>
      <c r="LFK68" s="257"/>
      <c r="LFL68" s="257"/>
      <c r="LFM68" s="257"/>
      <c r="LFN68" s="257"/>
      <c r="LFO68" s="257"/>
      <c r="LFP68" s="257"/>
      <c r="LFQ68" s="257"/>
      <c r="LFR68" s="257"/>
      <c r="LFS68" s="257"/>
      <c r="LFT68" s="257"/>
      <c r="LFU68" s="257"/>
      <c r="LFV68" s="257"/>
      <c r="LFW68" s="257"/>
      <c r="LFX68" s="257"/>
      <c r="LFY68" s="257"/>
      <c r="LFZ68" s="257"/>
      <c r="LGA68" s="257"/>
      <c r="LGB68" s="257"/>
      <c r="LGC68" s="257"/>
      <c r="LGD68" s="257"/>
      <c r="LGE68" s="257"/>
      <c r="LGF68" s="257"/>
      <c r="LGG68" s="257"/>
      <c r="LGH68" s="257"/>
      <c r="LGI68" s="257"/>
      <c r="LGJ68" s="257"/>
      <c r="LGK68" s="257"/>
      <c r="LGL68" s="257"/>
      <c r="LGM68" s="257"/>
      <c r="LGN68" s="257"/>
      <c r="LGO68" s="257"/>
      <c r="LGP68" s="257"/>
      <c r="LGQ68" s="257"/>
      <c r="LGR68" s="257"/>
      <c r="LGS68" s="257"/>
      <c r="LGT68" s="257"/>
      <c r="LGU68" s="257"/>
      <c r="LGV68" s="257"/>
      <c r="LGW68" s="257"/>
      <c r="LGX68" s="257"/>
      <c r="LGY68" s="257"/>
      <c r="LGZ68" s="257"/>
      <c r="LHA68" s="257"/>
      <c r="LHB68" s="257"/>
      <c r="LHC68" s="257"/>
      <c r="LHD68" s="257"/>
      <c r="LHE68" s="257"/>
      <c r="LHF68" s="257"/>
      <c r="LHG68" s="257"/>
      <c r="LHH68" s="257"/>
      <c r="LHI68" s="257"/>
      <c r="LHJ68" s="257"/>
      <c r="LHK68" s="257"/>
      <c r="LHL68" s="257"/>
      <c r="LHM68" s="257"/>
      <c r="LHN68" s="257"/>
      <c r="LHO68" s="257"/>
      <c r="LHP68" s="257"/>
      <c r="LHQ68" s="257"/>
      <c r="LHR68" s="257"/>
      <c r="LHS68" s="257"/>
      <c r="LHT68" s="257"/>
      <c r="LHU68" s="257"/>
      <c r="LHV68" s="257"/>
      <c r="LHW68" s="257"/>
      <c r="LHX68" s="257"/>
      <c r="LHY68" s="257"/>
      <c r="LHZ68" s="257"/>
      <c r="LIA68" s="257"/>
      <c r="LIB68" s="257"/>
      <c r="LIC68" s="257"/>
      <c r="LID68" s="257"/>
      <c r="LIE68" s="257"/>
      <c r="LIF68" s="257"/>
      <c r="LIG68" s="257"/>
      <c r="LIH68" s="257"/>
      <c r="LII68" s="257"/>
      <c r="LIJ68" s="257"/>
      <c r="LIK68" s="257"/>
      <c r="LIL68" s="257"/>
      <c r="LIM68" s="257"/>
      <c r="LIN68" s="257"/>
      <c r="LIO68" s="257"/>
      <c r="LIP68" s="257"/>
      <c r="LIQ68" s="257"/>
      <c r="LIR68" s="257"/>
      <c r="LIS68" s="257"/>
      <c r="LIT68" s="257"/>
      <c r="LIU68" s="257"/>
      <c r="LIV68" s="257"/>
      <c r="LIW68" s="257"/>
      <c r="LIX68" s="257"/>
      <c r="LIY68" s="257"/>
      <c r="LIZ68" s="257"/>
      <c r="LJA68" s="257"/>
      <c r="LJB68" s="257"/>
      <c r="LJC68" s="257"/>
      <c r="LJD68" s="257"/>
      <c r="LJE68" s="257"/>
      <c r="LJF68" s="257"/>
      <c r="LJG68" s="257"/>
      <c r="LJH68" s="257"/>
      <c r="LJI68" s="257"/>
      <c r="LJJ68" s="257"/>
      <c r="LJK68" s="257"/>
      <c r="LJL68" s="257"/>
      <c r="LJM68" s="257"/>
      <c r="LJN68" s="257"/>
      <c r="LJO68" s="257"/>
      <c r="LJP68" s="257"/>
      <c r="LJQ68" s="257"/>
      <c r="LJR68" s="257"/>
      <c r="LJS68" s="257"/>
      <c r="LJT68" s="257"/>
      <c r="LJU68" s="257"/>
      <c r="LJV68" s="257"/>
      <c r="LJW68" s="257"/>
      <c r="LJX68" s="257"/>
      <c r="LJY68" s="257"/>
      <c r="LJZ68" s="257"/>
      <c r="LKA68" s="257"/>
      <c r="LKB68" s="257"/>
      <c r="LKC68" s="257"/>
      <c r="LKD68" s="257"/>
      <c r="LKE68" s="257"/>
      <c r="LKF68" s="257"/>
      <c r="LKG68" s="257"/>
      <c r="LKH68" s="257"/>
      <c r="LKI68" s="257"/>
      <c r="LKJ68" s="257"/>
      <c r="LKK68" s="257"/>
      <c r="LKL68" s="257"/>
      <c r="LKM68" s="257"/>
      <c r="LKN68" s="257"/>
      <c r="LKO68" s="257"/>
      <c r="LKP68" s="257"/>
      <c r="LKQ68" s="257"/>
      <c r="LKR68" s="257"/>
      <c r="LKS68" s="257"/>
      <c r="LKT68" s="257"/>
      <c r="LKU68" s="257"/>
      <c r="LKV68" s="257"/>
      <c r="LKW68" s="257"/>
      <c r="LKX68" s="257"/>
      <c r="LKY68" s="257"/>
      <c r="LKZ68" s="257"/>
      <c r="LLA68" s="257"/>
      <c r="LLB68" s="257"/>
      <c r="LLC68" s="257"/>
      <c r="LLD68" s="257"/>
      <c r="LLE68" s="257"/>
      <c r="LLF68" s="257"/>
      <c r="LLG68" s="257"/>
      <c r="LLH68" s="257"/>
      <c r="LLI68" s="257"/>
      <c r="LLJ68" s="257"/>
      <c r="LLK68" s="257"/>
      <c r="LLL68" s="257"/>
      <c r="LLM68" s="257"/>
      <c r="LLN68" s="257"/>
      <c r="LLO68" s="257"/>
      <c r="LLP68" s="257"/>
      <c r="LLQ68" s="257"/>
      <c r="LLR68" s="257"/>
      <c r="LLS68" s="257"/>
      <c r="LLT68" s="257"/>
      <c r="LLU68" s="257"/>
      <c r="LLV68" s="257"/>
      <c r="LLW68" s="257"/>
      <c r="LLX68" s="257"/>
      <c r="LLY68" s="257"/>
      <c r="LLZ68" s="257"/>
      <c r="LMA68" s="257"/>
      <c r="LMB68" s="257"/>
      <c r="LMC68" s="257"/>
      <c r="LMD68" s="257"/>
      <c r="LME68" s="257"/>
      <c r="LMF68" s="257"/>
      <c r="LMG68" s="257"/>
      <c r="LMH68" s="257"/>
      <c r="LMI68" s="257"/>
      <c r="LMJ68" s="257"/>
      <c r="LMK68" s="257"/>
      <c r="LML68" s="257"/>
      <c r="LMM68" s="257"/>
      <c r="LMN68" s="257"/>
      <c r="LMO68" s="257"/>
      <c r="LMP68" s="257"/>
      <c r="LMQ68" s="257"/>
      <c r="LMR68" s="257"/>
      <c r="LMS68" s="257"/>
      <c r="LMT68" s="257"/>
      <c r="LMU68" s="257"/>
      <c r="LMV68" s="257"/>
      <c r="LMW68" s="257"/>
      <c r="LMX68" s="257"/>
      <c r="LMY68" s="257"/>
      <c r="LMZ68" s="257"/>
      <c r="LNA68" s="257"/>
      <c r="LNB68" s="257"/>
      <c r="LNC68" s="257"/>
      <c r="LND68" s="257"/>
      <c r="LNE68" s="257"/>
      <c r="LNF68" s="257"/>
      <c r="LNG68" s="257"/>
      <c r="LNH68" s="257"/>
      <c r="LNI68" s="257"/>
      <c r="LNJ68" s="257"/>
      <c r="LNK68" s="257"/>
      <c r="LNL68" s="257"/>
      <c r="LNM68" s="257"/>
      <c r="LNN68" s="257"/>
      <c r="LNO68" s="257"/>
      <c r="LNP68" s="257"/>
      <c r="LNQ68" s="257"/>
      <c r="LNR68" s="257"/>
      <c r="LNS68" s="257"/>
      <c r="LNT68" s="257"/>
      <c r="LNU68" s="257"/>
      <c r="LNV68" s="257"/>
      <c r="LNW68" s="257"/>
      <c r="LNX68" s="257"/>
      <c r="LNY68" s="257"/>
      <c r="LNZ68" s="257"/>
      <c r="LOA68" s="257"/>
      <c r="LOB68" s="257"/>
      <c r="LOC68" s="257"/>
      <c r="LOD68" s="257"/>
      <c r="LOE68" s="257"/>
      <c r="LOF68" s="257"/>
      <c r="LOG68" s="257"/>
      <c r="LOH68" s="257"/>
      <c r="LOI68" s="257"/>
      <c r="LOJ68" s="257"/>
      <c r="LOK68" s="257"/>
      <c r="LOL68" s="257"/>
      <c r="LOM68" s="257"/>
      <c r="LON68" s="257"/>
      <c r="LOO68" s="257"/>
      <c r="LOP68" s="257"/>
      <c r="LOQ68" s="257"/>
      <c r="LOR68" s="257"/>
      <c r="LOS68" s="257"/>
      <c r="LOT68" s="257"/>
      <c r="LOU68" s="257"/>
      <c r="LOV68" s="257"/>
      <c r="LOW68" s="257"/>
      <c r="LOX68" s="257"/>
      <c r="LOY68" s="257"/>
      <c r="LOZ68" s="257"/>
      <c r="LPA68" s="257"/>
      <c r="LPB68" s="257"/>
      <c r="LPC68" s="257"/>
      <c r="LPD68" s="257"/>
      <c r="LPE68" s="257"/>
      <c r="LPF68" s="257"/>
      <c r="LPG68" s="257"/>
      <c r="LPH68" s="257"/>
      <c r="LPI68" s="257"/>
      <c r="LPJ68" s="257"/>
      <c r="LPK68" s="257"/>
      <c r="LPL68" s="257"/>
      <c r="LPM68" s="257"/>
      <c r="LPN68" s="257"/>
      <c r="LPO68" s="257"/>
      <c r="LPP68" s="257"/>
      <c r="LPQ68" s="257"/>
      <c r="LPR68" s="257"/>
      <c r="LPS68" s="257"/>
      <c r="LPT68" s="257"/>
      <c r="LPU68" s="257"/>
      <c r="LPV68" s="257"/>
      <c r="LPW68" s="257"/>
      <c r="LPX68" s="257"/>
      <c r="LPY68" s="257"/>
      <c r="LPZ68" s="257"/>
      <c r="LQA68" s="257"/>
      <c r="LQB68" s="257"/>
      <c r="LQC68" s="257"/>
      <c r="LQD68" s="257"/>
      <c r="LQE68" s="257"/>
      <c r="LQF68" s="257"/>
      <c r="LQG68" s="257"/>
      <c r="LQH68" s="257"/>
      <c r="LQI68" s="257"/>
      <c r="LQJ68" s="257"/>
      <c r="LQK68" s="257"/>
      <c r="LQL68" s="257"/>
      <c r="LQM68" s="257"/>
      <c r="LQN68" s="257"/>
      <c r="LQO68" s="257"/>
      <c r="LQP68" s="257"/>
      <c r="LQQ68" s="257"/>
      <c r="LQR68" s="257"/>
      <c r="LQS68" s="257"/>
      <c r="LQT68" s="257"/>
      <c r="LQU68" s="257"/>
      <c r="LQV68" s="257"/>
      <c r="LQW68" s="257"/>
      <c r="LQX68" s="257"/>
      <c r="LQY68" s="257"/>
      <c r="LQZ68" s="257"/>
      <c r="LRA68" s="257"/>
      <c r="LRB68" s="257"/>
      <c r="LRC68" s="257"/>
      <c r="LRD68" s="257"/>
      <c r="LRE68" s="257"/>
      <c r="LRF68" s="257"/>
      <c r="LRG68" s="257"/>
      <c r="LRH68" s="257"/>
      <c r="LRI68" s="257"/>
      <c r="LRJ68" s="257"/>
      <c r="LRK68" s="257"/>
      <c r="LRL68" s="257"/>
      <c r="LRM68" s="257"/>
      <c r="LRN68" s="257"/>
      <c r="LRO68" s="257"/>
      <c r="LRP68" s="257"/>
      <c r="LRQ68" s="257"/>
      <c r="LRR68" s="257"/>
      <c r="LRS68" s="257"/>
      <c r="LRT68" s="257"/>
      <c r="LRU68" s="257"/>
      <c r="LRV68" s="257"/>
      <c r="LRW68" s="257"/>
      <c r="LRX68" s="257"/>
      <c r="LRY68" s="257"/>
      <c r="LRZ68" s="257"/>
      <c r="LSA68" s="257"/>
      <c r="LSB68" s="257"/>
      <c r="LSC68" s="257"/>
      <c r="LSD68" s="257"/>
      <c r="LSE68" s="257"/>
      <c r="LSF68" s="257"/>
      <c r="LSG68" s="257"/>
      <c r="LSH68" s="257"/>
      <c r="LSI68" s="257"/>
      <c r="LSJ68" s="257"/>
      <c r="LSK68" s="257"/>
      <c r="LSL68" s="257"/>
      <c r="LSM68" s="257"/>
      <c r="LSN68" s="257"/>
      <c r="LSO68" s="257"/>
      <c r="LSP68" s="257"/>
      <c r="LSQ68" s="257"/>
      <c r="LSR68" s="257"/>
      <c r="LSS68" s="257"/>
      <c r="LST68" s="257"/>
      <c r="LSU68" s="257"/>
      <c r="LSV68" s="257"/>
      <c r="LSW68" s="257"/>
      <c r="LSX68" s="257"/>
      <c r="LSY68" s="257"/>
      <c r="LSZ68" s="257"/>
      <c r="LTA68" s="257"/>
      <c r="LTB68" s="257"/>
      <c r="LTC68" s="257"/>
      <c r="LTD68" s="257"/>
      <c r="LTE68" s="257"/>
      <c r="LTF68" s="257"/>
      <c r="LTG68" s="257"/>
      <c r="LTH68" s="257"/>
      <c r="LTI68" s="257"/>
      <c r="LTJ68" s="257"/>
      <c r="LTK68" s="257"/>
      <c r="LTL68" s="257"/>
      <c r="LTM68" s="257"/>
      <c r="LTN68" s="257"/>
      <c r="LTO68" s="257"/>
      <c r="LTP68" s="257"/>
      <c r="LTQ68" s="257"/>
      <c r="LTR68" s="257"/>
      <c r="LTS68" s="257"/>
      <c r="LTT68" s="257"/>
      <c r="LTU68" s="257"/>
      <c r="LTV68" s="257"/>
      <c r="LTW68" s="257"/>
      <c r="LTX68" s="257"/>
      <c r="LTY68" s="257"/>
      <c r="LTZ68" s="257"/>
      <c r="LUA68" s="257"/>
      <c r="LUB68" s="257"/>
      <c r="LUC68" s="257"/>
      <c r="LUD68" s="257"/>
      <c r="LUE68" s="257"/>
      <c r="LUF68" s="257"/>
      <c r="LUG68" s="257"/>
      <c r="LUH68" s="257"/>
      <c r="LUI68" s="257"/>
      <c r="LUJ68" s="257"/>
      <c r="LUK68" s="257"/>
      <c r="LUL68" s="257"/>
      <c r="LUM68" s="257"/>
      <c r="LUN68" s="257"/>
      <c r="LUO68" s="257"/>
      <c r="LUP68" s="257"/>
      <c r="LUQ68" s="257"/>
      <c r="LUR68" s="257"/>
      <c r="LUS68" s="257"/>
      <c r="LUT68" s="257"/>
      <c r="LUU68" s="257"/>
      <c r="LUV68" s="257"/>
      <c r="LUW68" s="257"/>
      <c r="LUX68" s="257"/>
      <c r="LUY68" s="257"/>
      <c r="LUZ68" s="257"/>
      <c r="LVA68" s="257"/>
      <c r="LVB68" s="257"/>
      <c r="LVC68" s="257"/>
      <c r="LVD68" s="257"/>
      <c r="LVE68" s="257"/>
      <c r="LVF68" s="257"/>
      <c r="LVG68" s="257"/>
      <c r="LVH68" s="257"/>
      <c r="LVI68" s="257"/>
      <c r="LVJ68" s="257"/>
      <c r="LVK68" s="257"/>
      <c r="LVL68" s="257"/>
      <c r="LVM68" s="257"/>
      <c r="LVN68" s="257"/>
      <c r="LVO68" s="257"/>
      <c r="LVP68" s="257"/>
      <c r="LVQ68" s="257"/>
      <c r="LVR68" s="257"/>
      <c r="LVS68" s="257"/>
      <c r="LVT68" s="257"/>
      <c r="LVU68" s="257"/>
      <c r="LVV68" s="257"/>
      <c r="LVW68" s="257"/>
      <c r="LVX68" s="257"/>
      <c r="LVY68" s="257"/>
      <c r="LVZ68" s="257"/>
      <c r="LWA68" s="257"/>
      <c r="LWB68" s="257"/>
      <c r="LWC68" s="257"/>
      <c r="LWD68" s="257"/>
      <c r="LWE68" s="257"/>
      <c r="LWF68" s="257"/>
      <c r="LWG68" s="257"/>
      <c r="LWH68" s="257"/>
      <c r="LWI68" s="257"/>
      <c r="LWJ68" s="257"/>
      <c r="LWK68" s="257"/>
      <c r="LWL68" s="257"/>
      <c r="LWM68" s="257"/>
      <c r="LWN68" s="257"/>
      <c r="LWO68" s="257"/>
      <c r="LWP68" s="257"/>
      <c r="LWQ68" s="257"/>
      <c r="LWR68" s="257"/>
      <c r="LWS68" s="257"/>
      <c r="LWT68" s="257"/>
      <c r="LWU68" s="257"/>
      <c r="LWV68" s="257"/>
      <c r="LWW68" s="257"/>
      <c r="LWX68" s="257"/>
      <c r="LWY68" s="257"/>
      <c r="LWZ68" s="257"/>
      <c r="LXA68" s="257"/>
      <c r="LXB68" s="257"/>
      <c r="LXC68" s="257"/>
      <c r="LXD68" s="257"/>
      <c r="LXE68" s="257"/>
      <c r="LXF68" s="257"/>
      <c r="LXG68" s="257"/>
      <c r="LXH68" s="257"/>
      <c r="LXI68" s="257"/>
      <c r="LXJ68" s="257"/>
      <c r="LXK68" s="257"/>
      <c r="LXL68" s="257"/>
      <c r="LXM68" s="257"/>
      <c r="LXN68" s="257"/>
      <c r="LXO68" s="257"/>
      <c r="LXP68" s="257"/>
      <c r="LXQ68" s="257"/>
      <c r="LXR68" s="257"/>
      <c r="LXS68" s="257"/>
      <c r="LXT68" s="257"/>
      <c r="LXU68" s="257"/>
      <c r="LXV68" s="257"/>
      <c r="LXW68" s="257"/>
      <c r="LXX68" s="257"/>
      <c r="LXY68" s="257"/>
      <c r="LXZ68" s="257"/>
      <c r="LYA68" s="257"/>
      <c r="LYB68" s="257"/>
      <c r="LYC68" s="257"/>
      <c r="LYD68" s="257"/>
      <c r="LYE68" s="257"/>
      <c r="LYF68" s="257"/>
      <c r="LYG68" s="257"/>
      <c r="LYH68" s="257"/>
      <c r="LYI68" s="257"/>
      <c r="LYJ68" s="257"/>
      <c r="LYK68" s="257"/>
      <c r="LYL68" s="257"/>
      <c r="LYM68" s="257"/>
      <c r="LYN68" s="257"/>
      <c r="LYO68" s="257"/>
      <c r="LYP68" s="257"/>
      <c r="LYQ68" s="257"/>
      <c r="LYR68" s="257"/>
      <c r="LYS68" s="257"/>
      <c r="LYT68" s="257"/>
      <c r="LYU68" s="257"/>
      <c r="LYV68" s="257"/>
      <c r="LYW68" s="257"/>
      <c r="LYX68" s="257"/>
      <c r="LYY68" s="257"/>
      <c r="LYZ68" s="257"/>
      <c r="LZA68" s="257"/>
      <c r="LZB68" s="257"/>
      <c r="LZC68" s="257"/>
      <c r="LZD68" s="257"/>
      <c r="LZE68" s="257"/>
      <c r="LZF68" s="257"/>
      <c r="LZG68" s="257"/>
      <c r="LZH68" s="257"/>
      <c r="LZI68" s="257"/>
      <c r="LZJ68" s="257"/>
      <c r="LZK68" s="257"/>
      <c r="LZL68" s="257"/>
      <c r="LZM68" s="257"/>
      <c r="LZN68" s="257"/>
      <c r="LZO68" s="257"/>
      <c r="LZP68" s="257"/>
      <c r="LZQ68" s="257"/>
      <c r="LZR68" s="257"/>
      <c r="LZS68" s="257"/>
      <c r="LZT68" s="257"/>
      <c r="LZU68" s="257"/>
      <c r="LZV68" s="257"/>
      <c r="LZW68" s="257"/>
      <c r="LZX68" s="257"/>
      <c r="LZY68" s="257"/>
      <c r="LZZ68" s="257"/>
      <c r="MAA68" s="257"/>
      <c r="MAB68" s="257"/>
      <c r="MAC68" s="257"/>
      <c r="MAD68" s="257"/>
      <c r="MAE68" s="257"/>
      <c r="MAF68" s="257"/>
      <c r="MAG68" s="257"/>
      <c r="MAH68" s="257"/>
      <c r="MAI68" s="257"/>
      <c r="MAJ68" s="257"/>
      <c r="MAK68" s="257"/>
      <c r="MAL68" s="257"/>
      <c r="MAM68" s="257"/>
      <c r="MAN68" s="257"/>
      <c r="MAO68" s="257"/>
      <c r="MAP68" s="257"/>
      <c r="MAQ68" s="257"/>
      <c r="MAR68" s="257"/>
      <c r="MAS68" s="257"/>
      <c r="MAT68" s="257"/>
      <c r="MAU68" s="257"/>
      <c r="MAV68" s="257"/>
      <c r="MAW68" s="257"/>
      <c r="MAX68" s="257"/>
      <c r="MAY68" s="257"/>
      <c r="MAZ68" s="257"/>
      <c r="MBA68" s="257"/>
      <c r="MBB68" s="257"/>
      <c r="MBC68" s="257"/>
      <c r="MBD68" s="257"/>
      <c r="MBE68" s="257"/>
      <c r="MBF68" s="257"/>
      <c r="MBG68" s="257"/>
      <c r="MBH68" s="257"/>
      <c r="MBI68" s="257"/>
      <c r="MBJ68" s="257"/>
      <c r="MBK68" s="257"/>
      <c r="MBL68" s="257"/>
      <c r="MBM68" s="257"/>
      <c r="MBN68" s="257"/>
      <c r="MBO68" s="257"/>
      <c r="MBP68" s="257"/>
      <c r="MBQ68" s="257"/>
      <c r="MBR68" s="257"/>
      <c r="MBS68" s="257"/>
      <c r="MBT68" s="257"/>
      <c r="MBU68" s="257"/>
      <c r="MBV68" s="257"/>
      <c r="MBW68" s="257"/>
      <c r="MBX68" s="257"/>
      <c r="MBY68" s="257"/>
      <c r="MBZ68" s="257"/>
      <c r="MCA68" s="257"/>
      <c r="MCB68" s="257"/>
      <c r="MCC68" s="257"/>
      <c r="MCD68" s="257"/>
      <c r="MCE68" s="257"/>
      <c r="MCF68" s="257"/>
      <c r="MCG68" s="257"/>
      <c r="MCH68" s="257"/>
      <c r="MCI68" s="257"/>
      <c r="MCJ68" s="257"/>
      <c r="MCK68" s="257"/>
      <c r="MCL68" s="257"/>
      <c r="MCM68" s="257"/>
      <c r="MCN68" s="257"/>
      <c r="MCO68" s="257"/>
      <c r="MCP68" s="257"/>
      <c r="MCQ68" s="257"/>
      <c r="MCR68" s="257"/>
      <c r="MCS68" s="257"/>
      <c r="MCT68" s="257"/>
      <c r="MCU68" s="257"/>
      <c r="MCV68" s="257"/>
      <c r="MCW68" s="257"/>
      <c r="MCX68" s="257"/>
      <c r="MCY68" s="257"/>
      <c r="MCZ68" s="257"/>
      <c r="MDA68" s="257"/>
      <c r="MDB68" s="257"/>
      <c r="MDC68" s="257"/>
      <c r="MDD68" s="257"/>
      <c r="MDE68" s="257"/>
      <c r="MDF68" s="257"/>
      <c r="MDG68" s="257"/>
      <c r="MDH68" s="257"/>
      <c r="MDI68" s="257"/>
      <c r="MDJ68" s="257"/>
      <c r="MDK68" s="257"/>
      <c r="MDL68" s="257"/>
      <c r="MDM68" s="257"/>
      <c r="MDN68" s="257"/>
      <c r="MDO68" s="257"/>
      <c r="MDP68" s="257"/>
      <c r="MDQ68" s="257"/>
      <c r="MDR68" s="257"/>
      <c r="MDS68" s="257"/>
      <c r="MDT68" s="257"/>
      <c r="MDU68" s="257"/>
      <c r="MDV68" s="257"/>
      <c r="MDW68" s="257"/>
      <c r="MDX68" s="257"/>
      <c r="MDY68" s="257"/>
      <c r="MDZ68" s="257"/>
      <c r="MEA68" s="257"/>
      <c r="MEB68" s="257"/>
      <c r="MEC68" s="257"/>
      <c r="MED68" s="257"/>
      <c r="MEE68" s="257"/>
      <c r="MEF68" s="257"/>
      <c r="MEG68" s="257"/>
      <c r="MEH68" s="257"/>
      <c r="MEI68" s="257"/>
      <c r="MEJ68" s="257"/>
      <c r="MEK68" s="257"/>
      <c r="MEL68" s="257"/>
      <c r="MEM68" s="257"/>
      <c r="MEN68" s="257"/>
      <c r="MEO68" s="257"/>
      <c r="MEP68" s="257"/>
      <c r="MEQ68" s="257"/>
      <c r="MER68" s="257"/>
      <c r="MES68" s="257"/>
      <c r="MET68" s="257"/>
      <c r="MEU68" s="257"/>
      <c r="MEV68" s="257"/>
      <c r="MEW68" s="257"/>
      <c r="MEX68" s="257"/>
      <c r="MEY68" s="257"/>
      <c r="MEZ68" s="257"/>
      <c r="MFA68" s="257"/>
      <c r="MFB68" s="257"/>
      <c r="MFC68" s="257"/>
      <c r="MFD68" s="257"/>
      <c r="MFE68" s="257"/>
      <c r="MFF68" s="257"/>
      <c r="MFG68" s="257"/>
      <c r="MFH68" s="257"/>
      <c r="MFI68" s="257"/>
      <c r="MFJ68" s="257"/>
      <c r="MFK68" s="257"/>
      <c r="MFL68" s="257"/>
      <c r="MFM68" s="257"/>
      <c r="MFN68" s="257"/>
      <c r="MFO68" s="257"/>
      <c r="MFP68" s="257"/>
      <c r="MFQ68" s="257"/>
      <c r="MFR68" s="257"/>
      <c r="MFS68" s="257"/>
      <c r="MFT68" s="257"/>
      <c r="MFU68" s="257"/>
      <c r="MFV68" s="257"/>
      <c r="MFW68" s="257"/>
      <c r="MFX68" s="257"/>
      <c r="MFY68" s="257"/>
      <c r="MFZ68" s="257"/>
      <c r="MGA68" s="257"/>
      <c r="MGB68" s="257"/>
      <c r="MGC68" s="257"/>
      <c r="MGD68" s="257"/>
      <c r="MGE68" s="257"/>
      <c r="MGF68" s="257"/>
      <c r="MGG68" s="257"/>
      <c r="MGH68" s="257"/>
      <c r="MGI68" s="257"/>
      <c r="MGJ68" s="257"/>
      <c r="MGK68" s="257"/>
      <c r="MGL68" s="257"/>
      <c r="MGM68" s="257"/>
      <c r="MGN68" s="257"/>
      <c r="MGO68" s="257"/>
      <c r="MGP68" s="257"/>
      <c r="MGQ68" s="257"/>
      <c r="MGR68" s="257"/>
      <c r="MGS68" s="257"/>
      <c r="MGT68" s="257"/>
      <c r="MGU68" s="257"/>
      <c r="MGV68" s="257"/>
      <c r="MGW68" s="257"/>
      <c r="MGX68" s="257"/>
      <c r="MGY68" s="257"/>
      <c r="MGZ68" s="257"/>
      <c r="MHA68" s="257"/>
      <c r="MHB68" s="257"/>
      <c r="MHC68" s="257"/>
      <c r="MHD68" s="257"/>
      <c r="MHE68" s="257"/>
      <c r="MHF68" s="257"/>
      <c r="MHG68" s="257"/>
      <c r="MHH68" s="257"/>
      <c r="MHI68" s="257"/>
      <c r="MHJ68" s="257"/>
      <c r="MHK68" s="257"/>
      <c r="MHL68" s="257"/>
      <c r="MHM68" s="257"/>
      <c r="MHN68" s="257"/>
      <c r="MHO68" s="257"/>
      <c r="MHP68" s="257"/>
      <c r="MHQ68" s="257"/>
      <c r="MHR68" s="257"/>
      <c r="MHS68" s="257"/>
      <c r="MHT68" s="257"/>
      <c r="MHU68" s="257"/>
      <c r="MHV68" s="257"/>
      <c r="MHW68" s="257"/>
      <c r="MHX68" s="257"/>
      <c r="MHY68" s="257"/>
      <c r="MHZ68" s="257"/>
      <c r="MIA68" s="257"/>
      <c r="MIB68" s="257"/>
      <c r="MIC68" s="257"/>
      <c r="MID68" s="257"/>
      <c r="MIE68" s="257"/>
      <c r="MIF68" s="257"/>
      <c r="MIG68" s="257"/>
      <c r="MIH68" s="257"/>
      <c r="MII68" s="257"/>
      <c r="MIJ68" s="257"/>
      <c r="MIK68" s="257"/>
      <c r="MIL68" s="257"/>
      <c r="MIM68" s="257"/>
      <c r="MIN68" s="257"/>
      <c r="MIO68" s="257"/>
      <c r="MIP68" s="257"/>
      <c r="MIQ68" s="257"/>
      <c r="MIR68" s="257"/>
      <c r="MIS68" s="257"/>
      <c r="MIT68" s="257"/>
      <c r="MIU68" s="257"/>
      <c r="MIV68" s="257"/>
      <c r="MIW68" s="257"/>
      <c r="MIX68" s="257"/>
      <c r="MIY68" s="257"/>
      <c r="MIZ68" s="257"/>
      <c r="MJA68" s="257"/>
      <c r="MJB68" s="257"/>
      <c r="MJC68" s="257"/>
      <c r="MJD68" s="257"/>
      <c r="MJE68" s="257"/>
      <c r="MJF68" s="257"/>
      <c r="MJG68" s="257"/>
      <c r="MJH68" s="257"/>
      <c r="MJI68" s="257"/>
      <c r="MJJ68" s="257"/>
      <c r="MJK68" s="257"/>
      <c r="MJL68" s="257"/>
      <c r="MJM68" s="257"/>
      <c r="MJN68" s="257"/>
      <c r="MJO68" s="257"/>
      <c r="MJP68" s="257"/>
      <c r="MJQ68" s="257"/>
      <c r="MJR68" s="257"/>
      <c r="MJS68" s="257"/>
      <c r="MJT68" s="257"/>
      <c r="MJU68" s="257"/>
      <c r="MJV68" s="257"/>
      <c r="MJW68" s="257"/>
      <c r="MJX68" s="257"/>
      <c r="MJY68" s="257"/>
      <c r="MJZ68" s="257"/>
      <c r="MKA68" s="257"/>
      <c r="MKB68" s="257"/>
      <c r="MKC68" s="257"/>
      <c r="MKD68" s="257"/>
      <c r="MKE68" s="257"/>
      <c r="MKF68" s="257"/>
      <c r="MKG68" s="257"/>
      <c r="MKH68" s="257"/>
      <c r="MKI68" s="257"/>
      <c r="MKJ68" s="257"/>
      <c r="MKK68" s="257"/>
      <c r="MKL68" s="257"/>
      <c r="MKM68" s="257"/>
      <c r="MKN68" s="257"/>
      <c r="MKO68" s="257"/>
      <c r="MKP68" s="257"/>
      <c r="MKQ68" s="257"/>
      <c r="MKR68" s="257"/>
      <c r="MKS68" s="257"/>
      <c r="MKT68" s="257"/>
      <c r="MKU68" s="257"/>
      <c r="MKV68" s="257"/>
      <c r="MKW68" s="257"/>
      <c r="MKX68" s="257"/>
      <c r="MKY68" s="257"/>
      <c r="MKZ68" s="257"/>
      <c r="MLA68" s="257"/>
      <c r="MLB68" s="257"/>
      <c r="MLC68" s="257"/>
      <c r="MLD68" s="257"/>
      <c r="MLE68" s="257"/>
      <c r="MLF68" s="257"/>
      <c r="MLG68" s="257"/>
      <c r="MLH68" s="257"/>
      <c r="MLI68" s="257"/>
      <c r="MLJ68" s="257"/>
      <c r="MLK68" s="257"/>
      <c r="MLL68" s="257"/>
      <c r="MLM68" s="257"/>
      <c r="MLN68" s="257"/>
      <c r="MLO68" s="257"/>
      <c r="MLP68" s="257"/>
      <c r="MLQ68" s="257"/>
      <c r="MLR68" s="257"/>
      <c r="MLS68" s="257"/>
      <c r="MLT68" s="257"/>
      <c r="MLU68" s="257"/>
      <c r="MLV68" s="257"/>
      <c r="MLW68" s="257"/>
      <c r="MLX68" s="257"/>
      <c r="MLY68" s="257"/>
      <c r="MLZ68" s="257"/>
      <c r="MMA68" s="257"/>
      <c r="MMB68" s="257"/>
      <c r="MMC68" s="257"/>
      <c r="MMD68" s="257"/>
      <c r="MME68" s="257"/>
      <c r="MMF68" s="257"/>
      <c r="MMG68" s="257"/>
      <c r="MMH68" s="257"/>
      <c r="MMI68" s="257"/>
      <c r="MMJ68" s="257"/>
      <c r="MMK68" s="257"/>
      <c r="MML68" s="257"/>
      <c r="MMM68" s="257"/>
      <c r="MMN68" s="257"/>
      <c r="MMO68" s="257"/>
      <c r="MMP68" s="257"/>
      <c r="MMQ68" s="257"/>
      <c r="MMR68" s="257"/>
      <c r="MMS68" s="257"/>
      <c r="MMT68" s="257"/>
      <c r="MMU68" s="257"/>
      <c r="MMV68" s="257"/>
      <c r="MMW68" s="257"/>
      <c r="MMX68" s="257"/>
      <c r="MMY68" s="257"/>
      <c r="MMZ68" s="257"/>
      <c r="MNA68" s="257"/>
      <c r="MNB68" s="257"/>
      <c r="MNC68" s="257"/>
      <c r="MND68" s="257"/>
      <c r="MNE68" s="257"/>
      <c r="MNF68" s="257"/>
      <c r="MNG68" s="257"/>
      <c r="MNH68" s="257"/>
      <c r="MNI68" s="257"/>
      <c r="MNJ68" s="257"/>
      <c r="MNK68" s="257"/>
      <c r="MNL68" s="257"/>
      <c r="MNM68" s="257"/>
      <c r="MNN68" s="257"/>
      <c r="MNO68" s="257"/>
      <c r="MNP68" s="257"/>
      <c r="MNQ68" s="257"/>
      <c r="MNR68" s="257"/>
      <c r="MNS68" s="257"/>
      <c r="MNT68" s="257"/>
      <c r="MNU68" s="257"/>
      <c r="MNV68" s="257"/>
      <c r="MNW68" s="257"/>
      <c r="MNX68" s="257"/>
      <c r="MNY68" s="257"/>
      <c r="MNZ68" s="257"/>
      <c r="MOA68" s="257"/>
      <c r="MOB68" s="257"/>
      <c r="MOC68" s="257"/>
      <c r="MOD68" s="257"/>
      <c r="MOE68" s="257"/>
      <c r="MOF68" s="257"/>
      <c r="MOG68" s="257"/>
      <c r="MOH68" s="257"/>
      <c r="MOI68" s="257"/>
      <c r="MOJ68" s="257"/>
      <c r="MOK68" s="257"/>
      <c r="MOL68" s="257"/>
      <c r="MOM68" s="257"/>
      <c r="MON68" s="257"/>
      <c r="MOO68" s="257"/>
      <c r="MOP68" s="257"/>
      <c r="MOQ68" s="257"/>
      <c r="MOR68" s="257"/>
      <c r="MOS68" s="257"/>
      <c r="MOT68" s="257"/>
      <c r="MOU68" s="257"/>
      <c r="MOV68" s="257"/>
      <c r="MOW68" s="257"/>
      <c r="MOX68" s="257"/>
      <c r="MOY68" s="257"/>
      <c r="MOZ68" s="257"/>
      <c r="MPA68" s="257"/>
      <c r="MPB68" s="257"/>
      <c r="MPC68" s="257"/>
      <c r="MPD68" s="257"/>
      <c r="MPE68" s="257"/>
      <c r="MPF68" s="257"/>
      <c r="MPG68" s="257"/>
      <c r="MPH68" s="257"/>
      <c r="MPI68" s="257"/>
      <c r="MPJ68" s="257"/>
      <c r="MPK68" s="257"/>
      <c r="MPL68" s="257"/>
      <c r="MPM68" s="257"/>
      <c r="MPN68" s="257"/>
      <c r="MPO68" s="257"/>
      <c r="MPP68" s="257"/>
      <c r="MPQ68" s="257"/>
      <c r="MPR68" s="257"/>
      <c r="MPS68" s="257"/>
      <c r="MPT68" s="257"/>
      <c r="MPU68" s="257"/>
      <c r="MPV68" s="257"/>
      <c r="MPW68" s="257"/>
      <c r="MPX68" s="257"/>
      <c r="MPY68" s="257"/>
      <c r="MPZ68" s="257"/>
      <c r="MQA68" s="257"/>
      <c r="MQB68" s="257"/>
      <c r="MQC68" s="257"/>
      <c r="MQD68" s="257"/>
      <c r="MQE68" s="257"/>
      <c r="MQF68" s="257"/>
      <c r="MQG68" s="257"/>
      <c r="MQH68" s="257"/>
      <c r="MQI68" s="257"/>
      <c r="MQJ68" s="257"/>
      <c r="MQK68" s="257"/>
      <c r="MQL68" s="257"/>
      <c r="MQM68" s="257"/>
      <c r="MQN68" s="257"/>
      <c r="MQO68" s="257"/>
      <c r="MQP68" s="257"/>
      <c r="MQQ68" s="257"/>
      <c r="MQR68" s="257"/>
      <c r="MQS68" s="257"/>
      <c r="MQT68" s="257"/>
      <c r="MQU68" s="257"/>
      <c r="MQV68" s="257"/>
      <c r="MQW68" s="257"/>
      <c r="MQX68" s="257"/>
      <c r="MQY68" s="257"/>
      <c r="MQZ68" s="257"/>
      <c r="MRA68" s="257"/>
      <c r="MRB68" s="257"/>
      <c r="MRC68" s="257"/>
      <c r="MRD68" s="257"/>
      <c r="MRE68" s="257"/>
      <c r="MRF68" s="257"/>
      <c r="MRG68" s="257"/>
      <c r="MRH68" s="257"/>
      <c r="MRI68" s="257"/>
      <c r="MRJ68" s="257"/>
      <c r="MRK68" s="257"/>
      <c r="MRL68" s="257"/>
      <c r="MRM68" s="257"/>
      <c r="MRN68" s="257"/>
      <c r="MRO68" s="257"/>
      <c r="MRP68" s="257"/>
      <c r="MRQ68" s="257"/>
      <c r="MRR68" s="257"/>
      <c r="MRS68" s="257"/>
      <c r="MRT68" s="257"/>
      <c r="MRU68" s="257"/>
      <c r="MRV68" s="257"/>
      <c r="MRW68" s="257"/>
      <c r="MRX68" s="257"/>
      <c r="MRY68" s="257"/>
      <c r="MRZ68" s="257"/>
      <c r="MSA68" s="257"/>
      <c r="MSB68" s="257"/>
      <c r="MSC68" s="257"/>
      <c r="MSD68" s="257"/>
      <c r="MSE68" s="257"/>
      <c r="MSF68" s="257"/>
      <c r="MSG68" s="257"/>
      <c r="MSH68" s="257"/>
      <c r="MSI68" s="257"/>
      <c r="MSJ68" s="257"/>
      <c r="MSK68" s="257"/>
      <c r="MSL68" s="257"/>
      <c r="MSM68" s="257"/>
      <c r="MSN68" s="257"/>
      <c r="MSO68" s="257"/>
      <c r="MSP68" s="257"/>
      <c r="MSQ68" s="257"/>
      <c r="MSR68" s="257"/>
      <c r="MSS68" s="257"/>
      <c r="MST68" s="257"/>
      <c r="MSU68" s="257"/>
      <c r="MSV68" s="257"/>
      <c r="MSW68" s="257"/>
      <c r="MSX68" s="257"/>
      <c r="MSY68" s="257"/>
      <c r="MSZ68" s="257"/>
      <c r="MTA68" s="257"/>
      <c r="MTB68" s="257"/>
      <c r="MTC68" s="257"/>
      <c r="MTD68" s="257"/>
      <c r="MTE68" s="257"/>
      <c r="MTF68" s="257"/>
      <c r="MTG68" s="257"/>
      <c r="MTH68" s="257"/>
      <c r="MTI68" s="257"/>
      <c r="MTJ68" s="257"/>
      <c r="MTK68" s="257"/>
      <c r="MTL68" s="257"/>
      <c r="MTM68" s="257"/>
      <c r="MTN68" s="257"/>
      <c r="MTO68" s="257"/>
      <c r="MTP68" s="257"/>
      <c r="MTQ68" s="257"/>
      <c r="MTR68" s="257"/>
      <c r="MTS68" s="257"/>
      <c r="MTT68" s="257"/>
      <c r="MTU68" s="257"/>
      <c r="MTV68" s="257"/>
      <c r="MTW68" s="257"/>
      <c r="MTX68" s="257"/>
      <c r="MTY68" s="257"/>
      <c r="MTZ68" s="257"/>
      <c r="MUA68" s="257"/>
      <c r="MUB68" s="257"/>
      <c r="MUC68" s="257"/>
      <c r="MUD68" s="257"/>
      <c r="MUE68" s="257"/>
      <c r="MUF68" s="257"/>
      <c r="MUG68" s="257"/>
      <c r="MUH68" s="257"/>
      <c r="MUI68" s="257"/>
      <c r="MUJ68" s="257"/>
      <c r="MUK68" s="257"/>
      <c r="MUL68" s="257"/>
      <c r="MUM68" s="257"/>
      <c r="MUN68" s="257"/>
      <c r="MUO68" s="257"/>
      <c r="MUP68" s="257"/>
      <c r="MUQ68" s="257"/>
      <c r="MUR68" s="257"/>
      <c r="MUS68" s="257"/>
      <c r="MUT68" s="257"/>
      <c r="MUU68" s="257"/>
      <c r="MUV68" s="257"/>
      <c r="MUW68" s="257"/>
      <c r="MUX68" s="257"/>
      <c r="MUY68" s="257"/>
      <c r="MUZ68" s="257"/>
      <c r="MVA68" s="257"/>
      <c r="MVB68" s="257"/>
      <c r="MVC68" s="257"/>
      <c r="MVD68" s="257"/>
      <c r="MVE68" s="257"/>
      <c r="MVF68" s="257"/>
      <c r="MVG68" s="257"/>
      <c r="MVH68" s="257"/>
      <c r="MVI68" s="257"/>
      <c r="MVJ68" s="257"/>
      <c r="MVK68" s="257"/>
      <c r="MVL68" s="257"/>
      <c r="MVM68" s="257"/>
      <c r="MVN68" s="257"/>
      <c r="MVO68" s="257"/>
      <c r="MVP68" s="257"/>
      <c r="MVQ68" s="257"/>
      <c r="MVR68" s="257"/>
      <c r="MVS68" s="257"/>
      <c r="MVT68" s="257"/>
      <c r="MVU68" s="257"/>
      <c r="MVV68" s="257"/>
      <c r="MVW68" s="257"/>
      <c r="MVX68" s="257"/>
      <c r="MVY68" s="257"/>
      <c r="MVZ68" s="257"/>
      <c r="MWA68" s="257"/>
      <c r="MWB68" s="257"/>
      <c r="MWC68" s="257"/>
      <c r="MWD68" s="257"/>
      <c r="MWE68" s="257"/>
      <c r="MWF68" s="257"/>
      <c r="MWG68" s="257"/>
      <c r="MWH68" s="257"/>
      <c r="MWI68" s="257"/>
      <c r="MWJ68" s="257"/>
      <c r="MWK68" s="257"/>
      <c r="MWL68" s="257"/>
      <c r="MWM68" s="257"/>
      <c r="MWN68" s="257"/>
      <c r="MWO68" s="257"/>
      <c r="MWP68" s="257"/>
      <c r="MWQ68" s="257"/>
      <c r="MWR68" s="257"/>
      <c r="MWS68" s="257"/>
      <c r="MWT68" s="257"/>
      <c r="MWU68" s="257"/>
      <c r="MWV68" s="257"/>
      <c r="MWW68" s="257"/>
      <c r="MWX68" s="257"/>
      <c r="MWY68" s="257"/>
      <c r="MWZ68" s="257"/>
      <c r="MXA68" s="257"/>
      <c r="MXB68" s="257"/>
      <c r="MXC68" s="257"/>
      <c r="MXD68" s="257"/>
      <c r="MXE68" s="257"/>
      <c r="MXF68" s="257"/>
      <c r="MXG68" s="257"/>
      <c r="MXH68" s="257"/>
      <c r="MXI68" s="257"/>
      <c r="MXJ68" s="257"/>
      <c r="MXK68" s="257"/>
      <c r="MXL68" s="257"/>
      <c r="MXM68" s="257"/>
      <c r="MXN68" s="257"/>
      <c r="MXO68" s="257"/>
      <c r="MXP68" s="257"/>
      <c r="MXQ68" s="257"/>
      <c r="MXR68" s="257"/>
      <c r="MXS68" s="257"/>
      <c r="MXT68" s="257"/>
      <c r="MXU68" s="257"/>
      <c r="MXV68" s="257"/>
      <c r="MXW68" s="257"/>
      <c r="MXX68" s="257"/>
      <c r="MXY68" s="257"/>
      <c r="MXZ68" s="257"/>
      <c r="MYA68" s="257"/>
      <c r="MYB68" s="257"/>
      <c r="MYC68" s="257"/>
      <c r="MYD68" s="257"/>
      <c r="MYE68" s="257"/>
      <c r="MYF68" s="257"/>
      <c r="MYG68" s="257"/>
      <c r="MYH68" s="257"/>
      <c r="MYI68" s="257"/>
      <c r="MYJ68" s="257"/>
      <c r="MYK68" s="257"/>
      <c r="MYL68" s="257"/>
      <c r="MYM68" s="257"/>
      <c r="MYN68" s="257"/>
      <c r="MYO68" s="257"/>
      <c r="MYP68" s="257"/>
      <c r="MYQ68" s="257"/>
      <c r="MYR68" s="257"/>
      <c r="MYS68" s="257"/>
      <c r="MYT68" s="257"/>
      <c r="MYU68" s="257"/>
      <c r="MYV68" s="257"/>
      <c r="MYW68" s="257"/>
      <c r="MYX68" s="257"/>
      <c r="MYY68" s="257"/>
      <c r="MYZ68" s="257"/>
      <c r="MZA68" s="257"/>
      <c r="MZB68" s="257"/>
      <c r="MZC68" s="257"/>
      <c r="MZD68" s="257"/>
      <c r="MZE68" s="257"/>
      <c r="MZF68" s="257"/>
      <c r="MZG68" s="257"/>
      <c r="MZH68" s="257"/>
      <c r="MZI68" s="257"/>
      <c r="MZJ68" s="257"/>
      <c r="MZK68" s="257"/>
      <c r="MZL68" s="257"/>
      <c r="MZM68" s="257"/>
      <c r="MZN68" s="257"/>
      <c r="MZO68" s="257"/>
      <c r="MZP68" s="257"/>
      <c r="MZQ68" s="257"/>
      <c r="MZR68" s="257"/>
      <c r="MZS68" s="257"/>
      <c r="MZT68" s="257"/>
      <c r="MZU68" s="257"/>
      <c r="MZV68" s="257"/>
      <c r="MZW68" s="257"/>
      <c r="MZX68" s="257"/>
      <c r="MZY68" s="257"/>
      <c r="MZZ68" s="257"/>
      <c r="NAA68" s="257"/>
      <c r="NAB68" s="257"/>
      <c r="NAC68" s="257"/>
      <c r="NAD68" s="257"/>
      <c r="NAE68" s="257"/>
      <c r="NAF68" s="257"/>
      <c r="NAG68" s="257"/>
      <c r="NAH68" s="257"/>
      <c r="NAI68" s="257"/>
      <c r="NAJ68" s="257"/>
      <c r="NAK68" s="257"/>
      <c r="NAL68" s="257"/>
      <c r="NAM68" s="257"/>
      <c r="NAN68" s="257"/>
      <c r="NAO68" s="257"/>
      <c r="NAP68" s="257"/>
      <c r="NAQ68" s="257"/>
      <c r="NAR68" s="257"/>
      <c r="NAS68" s="257"/>
      <c r="NAT68" s="257"/>
      <c r="NAU68" s="257"/>
      <c r="NAV68" s="257"/>
      <c r="NAW68" s="257"/>
      <c r="NAX68" s="257"/>
      <c r="NAY68" s="257"/>
      <c r="NAZ68" s="257"/>
      <c r="NBA68" s="257"/>
      <c r="NBB68" s="257"/>
      <c r="NBC68" s="257"/>
      <c r="NBD68" s="257"/>
      <c r="NBE68" s="257"/>
      <c r="NBF68" s="257"/>
      <c r="NBG68" s="257"/>
      <c r="NBH68" s="257"/>
      <c r="NBI68" s="257"/>
      <c r="NBJ68" s="257"/>
      <c r="NBK68" s="257"/>
      <c r="NBL68" s="257"/>
      <c r="NBM68" s="257"/>
      <c r="NBN68" s="257"/>
      <c r="NBO68" s="257"/>
      <c r="NBP68" s="257"/>
      <c r="NBQ68" s="257"/>
      <c r="NBR68" s="257"/>
      <c r="NBS68" s="257"/>
      <c r="NBT68" s="257"/>
      <c r="NBU68" s="257"/>
      <c r="NBV68" s="257"/>
      <c r="NBW68" s="257"/>
      <c r="NBX68" s="257"/>
      <c r="NBY68" s="257"/>
      <c r="NBZ68" s="257"/>
      <c r="NCA68" s="257"/>
      <c r="NCB68" s="257"/>
      <c r="NCC68" s="257"/>
      <c r="NCD68" s="257"/>
      <c r="NCE68" s="257"/>
      <c r="NCF68" s="257"/>
      <c r="NCG68" s="257"/>
      <c r="NCH68" s="257"/>
      <c r="NCI68" s="257"/>
      <c r="NCJ68" s="257"/>
      <c r="NCK68" s="257"/>
      <c r="NCL68" s="257"/>
      <c r="NCM68" s="257"/>
      <c r="NCN68" s="257"/>
      <c r="NCO68" s="257"/>
      <c r="NCP68" s="257"/>
      <c r="NCQ68" s="257"/>
      <c r="NCR68" s="257"/>
      <c r="NCS68" s="257"/>
      <c r="NCT68" s="257"/>
      <c r="NCU68" s="257"/>
      <c r="NCV68" s="257"/>
      <c r="NCW68" s="257"/>
      <c r="NCX68" s="257"/>
      <c r="NCY68" s="257"/>
      <c r="NCZ68" s="257"/>
      <c r="NDA68" s="257"/>
      <c r="NDB68" s="257"/>
      <c r="NDC68" s="257"/>
      <c r="NDD68" s="257"/>
      <c r="NDE68" s="257"/>
      <c r="NDF68" s="257"/>
      <c r="NDG68" s="257"/>
      <c r="NDH68" s="257"/>
      <c r="NDI68" s="257"/>
      <c r="NDJ68" s="257"/>
      <c r="NDK68" s="257"/>
      <c r="NDL68" s="257"/>
      <c r="NDM68" s="257"/>
      <c r="NDN68" s="257"/>
      <c r="NDO68" s="257"/>
      <c r="NDP68" s="257"/>
      <c r="NDQ68" s="257"/>
      <c r="NDR68" s="257"/>
      <c r="NDS68" s="257"/>
      <c r="NDT68" s="257"/>
      <c r="NDU68" s="257"/>
      <c r="NDV68" s="257"/>
      <c r="NDW68" s="257"/>
      <c r="NDX68" s="257"/>
      <c r="NDY68" s="257"/>
      <c r="NDZ68" s="257"/>
      <c r="NEA68" s="257"/>
      <c r="NEB68" s="257"/>
      <c r="NEC68" s="257"/>
      <c r="NED68" s="257"/>
      <c r="NEE68" s="257"/>
      <c r="NEF68" s="257"/>
      <c r="NEG68" s="257"/>
      <c r="NEH68" s="257"/>
      <c r="NEI68" s="257"/>
      <c r="NEJ68" s="257"/>
      <c r="NEK68" s="257"/>
      <c r="NEL68" s="257"/>
      <c r="NEM68" s="257"/>
      <c r="NEN68" s="257"/>
      <c r="NEO68" s="257"/>
      <c r="NEP68" s="257"/>
      <c r="NEQ68" s="257"/>
      <c r="NER68" s="257"/>
      <c r="NES68" s="257"/>
      <c r="NET68" s="257"/>
      <c r="NEU68" s="257"/>
      <c r="NEV68" s="257"/>
      <c r="NEW68" s="257"/>
      <c r="NEX68" s="257"/>
      <c r="NEY68" s="257"/>
      <c r="NEZ68" s="257"/>
      <c r="NFA68" s="257"/>
      <c r="NFB68" s="257"/>
      <c r="NFC68" s="257"/>
      <c r="NFD68" s="257"/>
      <c r="NFE68" s="257"/>
      <c r="NFF68" s="257"/>
      <c r="NFG68" s="257"/>
      <c r="NFH68" s="257"/>
      <c r="NFI68" s="257"/>
      <c r="NFJ68" s="257"/>
      <c r="NFK68" s="257"/>
      <c r="NFL68" s="257"/>
      <c r="NFM68" s="257"/>
      <c r="NFN68" s="257"/>
      <c r="NFO68" s="257"/>
      <c r="NFP68" s="257"/>
      <c r="NFQ68" s="257"/>
      <c r="NFR68" s="257"/>
      <c r="NFS68" s="257"/>
      <c r="NFT68" s="257"/>
      <c r="NFU68" s="257"/>
      <c r="NFV68" s="257"/>
      <c r="NFW68" s="257"/>
      <c r="NFX68" s="257"/>
      <c r="NFY68" s="257"/>
      <c r="NFZ68" s="257"/>
      <c r="NGA68" s="257"/>
      <c r="NGB68" s="257"/>
      <c r="NGC68" s="257"/>
      <c r="NGD68" s="257"/>
      <c r="NGE68" s="257"/>
      <c r="NGF68" s="257"/>
      <c r="NGG68" s="257"/>
      <c r="NGH68" s="257"/>
      <c r="NGI68" s="257"/>
      <c r="NGJ68" s="257"/>
      <c r="NGK68" s="257"/>
      <c r="NGL68" s="257"/>
      <c r="NGM68" s="257"/>
      <c r="NGN68" s="257"/>
      <c r="NGO68" s="257"/>
      <c r="NGP68" s="257"/>
      <c r="NGQ68" s="257"/>
      <c r="NGR68" s="257"/>
      <c r="NGS68" s="257"/>
      <c r="NGT68" s="257"/>
      <c r="NGU68" s="257"/>
      <c r="NGV68" s="257"/>
      <c r="NGW68" s="257"/>
      <c r="NGX68" s="257"/>
      <c r="NGY68" s="257"/>
      <c r="NGZ68" s="257"/>
      <c r="NHA68" s="257"/>
      <c r="NHB68" s="257"/>
      <c r="NHC68" s="257"/>
      <c r="NHD68" s="257"/>
      <c r="NHE68" s="257"/>
      <c r="NHF68" s="257"/>
      <c r="NHG68" s="257"/>
      <c r="NHH68" s="257"/>
      <c r="NHI68" s="257"/>
      <c r="NHJ68" s="257"/>
      <c r="NHK68" s="257"/>
      <c r="NHL68" s="257"/>
      <c r="NHM68" s="257"/>
      <c r="NHN68" s="257"/>
      <c r="NHO68" s="257"/>
      <c r="NHP68" s="257"/>
      <c r="NHQ68" s="257"/>
      <c r="NHR68" s="257"/>
      <c r="NHS68" s="257"/>
      <c r="NHT68" s="257"/>
      <c r="NHU68" s="257"/>
      <c r="NHV68" s="257"/>
      <c r="NHW68" s="257"/>
      <c r="NHX68" s="257"/>
      <c r="NHY68" s="257"/>
      <c r="NHZ68" s="257"/>
      <c r="NIA68" s="257"/>
      <c r="NIB68" s="257"/>
      <c r="NIC68" s="257"/>
      <c r="NID68" s="257"/>
      <c r="NIE68" s="257"/>
      <c r="NIF68" s="257"/>
      <c r="NIG68" s="257"/>
      <c r="NIH68" s="257"/>
      <c r="NII68" s="257"/>
      <c r="NIJ68" s="257"/>
      <c r="NIK68" s="257"/>
      <c r="NIL68" s="257"/>
      <c r="NIM68" s="257"/>
      <c r="NIN68" s="257"/>
      <c r="NIO68" s="257"/>
      <c r="NIP68" s="257"/>
      <c r="NIQ68" s="257"/>
      <c r="NIR68" s="257"/>
      <c r="NIS68" s="257"/>
      <c r="NIT68" s="257"/>
      <c r="NIU68" s="257"/>
      <c r="NIV68" s="257"/>
      <c r="NIW68" s="257"/>
      <c r="NIX68" s="257"/>
      <c r="NIY68" s="257"/>
      <c r="NIZ68" s="257"/>
      <c r="NJA68" s="257"/>
      <c r="NJB68" s="257"/>
      <c r="NJC68" s="257"/>
      <c r="NJD68" s="257"/>
      <c r="NJE68" s="257"/>
      <c r="NJF68" s="257"/>
      <c r="NJG68" s="257"/>
      <c r="NJH68" s="257"/>
      <c r="NJI68" s="257"/>
      <c r="NJJ68" s="257"/>
      <c r="NJK68" s="257"/>
      <c r="NJL68" s="257"/>
      <c r="NJM68" s="257"/>
      <c r="NJN68" s="257"/>
      <c r="NJO68" s="257"/>
      <c r="NJP68" s="257"/>
      <c r="NJQ68" s="257"/>
      <c r="NJR68" s="257"/>
      <c r="NJS68" s="257"/>
      <c r="NJT68" s="257"/>
      <c r="NJU68" s="257"/>
      <c r="NJV68" s="257"/>
      <c r="NJW68" s="257"/>
      <c r="NJX68" s="257"/>
      <c r="NJY68" s="257"/>
      <c r="NJZ68" s="257"/>
      <c r="NKA68" s="257"/>
      <c r="NKB68" s="257"/>
      <c r="NKC68" s="257"/>
      <c r="NKD68" s="257"/>
      <c r="NKE68" s="257"/>
      <c r="NKF68" s="257"/>
      <c r="NKG68" s="257"/>
      <c r="NKH68" s="257"/>
      <c r="NKI68" s="257"/>
      <c r="NKJ68" s="257"/>
      <c r="NKK68" s="257"/>
      <c r="NKL68" s="257"/>
      <c r="NKM68" s="257"/>
      <c r="NKN68" s="257"/>
      <c r="NKO68" s="257"/>
      <c r="NKP68" s="257"/>
      <c r="NKQ68" s="257"/>
      <c r="NKR68" s="257"/>
      <c r="NKS68" s="257"/>
      <c r="NKT68" s="257"/>
      <c r="NKU68" s="257"/>
      <c r="NKV68" s="257"/>
      <c r="NKW68" s="257"/>
      <c r="NKX68" s="257"/>
      <c r="NKY68" s="257"/>
      <c r="NKZ68" s="257"/>
      <c r="NLA68" s="257"/>
      <c r="NLB68" s="257"/>
      <c r="NLC68" s="257"/>
      <c r="NLD68" s="257"/>
      <c r="NLE68" s="257"/>
      <c r="NLF68" s="257"/>
      <c r="NLG68" s="257"/>
      <c r="NLH68" s="257"/>
      <c r="NLI68" s="257"/>
      <c r="NLJ68" s="257"/>
      <c r="NLK68" s="257"/>
      <c r="NLL68" s="257"/>
      <c r="NLM68" s="257"/>
      <c r="NLN68" s="257"/>
      <c r="NLO68" s="257"/>
      <c r="NLP68" s="257"/>
      <c r="NLQ68" s="257"/>
      <c r="NLR68" s="257"/>
      <c r="NLS68" s="257"/>
      <c r="NLT68" s="257"/>
      <c r="NLU68" s="257"/>
      <c r="NLV68" s="257"/>
      <c r="NLW68" s="257"/>
      <c r="NLX68" s="257"/>
      <c r="NLY68" s="257"/>
      <c r="NLZ68" s="257"/>
      <c r="NMA68" s="257"/>
      <c r="NMB68" s="257"/>
      <c r="NMC68" s="257"/>
      <c r="NMD68" s="257"/>
      <c r="NME68" s="257"/>
      <c r="NMF68" s="257"/>
      <c r="NMG68" s="257"/>
      <c r="NMH68" s="257"/>
      <c r="NMI68" s="257"/>
      <c r="NMJ68" s="257"/>
      <c r="NMK68" s="257"/>
      <c r="NML68" s="257"/>
      <c r="NMM68" s="257"/>
      <c r="NMN68" s="257"/>
      <c r="NMO68" s="257"/>
      <c r="NMP68" s="257"/>
      <c r="NMQ68" s="257"/>
      <c r="NMR68" s="257"/>
      <c r="NMS68" s="257"/>
      <c r="NMT68" s="257"/>
      <c r="NMU68" s="257"/>
      <c r="NMV68" s="257"/>
      <c r="NMW68" s="257"/>
      <c r="NMX68" s="257"/>
      <c r="NMY68" s="257"/>
      <c r="NMZ68" s="257"/>
      <c r="NNA68" s="257"/>
      <c r="NNB68" s="257"/>
      <c r="NNC68" s="257"/>
      <c r="NND68" s="257"/>
      <c r="NNE68" s="257"/>
      <c r="NNF68" s="257"/>
      <c r="NNG68" s="257"/>
      <c r="NNH68" s="257"/>
      <c r="NNI68" s="257"/>
      <c r="NNJ68" s="257"/>
      <c r="NNK68" s="257"/>
      <c r="NNL68" s="257"/>
      <c r="NNM68" s="257"/>
      <c r="NNN68" s="257"/>
      <c r="NNO68" s="257"/>
      <c r="NNP68" s="257"/>
      <c r="NNQ68" s="257"/>
      <c r="NNR68" s="257"/>
      <c r="NNS68" s="257"/>
      <c r="NNT68" s="257"/>
      <c r="NNU68" s="257"/>
      <c r="NNV68" s="257"/>
      <c r="NNW68" s="257"/>
      <c r="NNX68" s="257"/>
      <c r="NNY68" s="257"/>
      <c r="NNZ68" s="257"/>
      <c r="NOA68" s="257"/>
      <c r="NOB68" s="257"/>
      <c r="NOC68" s="257"/>
      <c r="NOD68" s="257"/>
      <c r="NOE68" s="257"/>
      <c r="NOF68" s="257"/>
      <c r="NOG68" s="257"/>
      <c r="NOH68" s="257"/>
      <c r="NOI68" s="257"/>
      <c r="NOJ68" s="257"/>
      <c r="NOK68" s="257"/>
      <c r="NOL68" s="257"/>
      <c r="NOM68" s="257"/>
      <c r="NON68" s="257"/>
      <c r="NOO68" s="257"/>
      <c r="NOP68" s="257"/>
      <c r="NOQ68" s="257"/>
      <c r="NOR68" s="257"/>
      <c r="NOS68" s="257"/>
      <c r="NOT68" s="257"/>
      <c r="NOU68" s="257"/>
      <c r="NOV68" s="257"/>
      <c r="NOW68" s="257"/>
      <c r="NOX68" s="257"/>
      <c r="NOY68" s="257"/>
      <c r="NOZ68" s="257"/>
      <c r="NPA68" s="257"/>
      <c r="NPB68" s="257"/>
      <c r="NPC68" s="257"/>
      <c r="NPD68" s="257"/>
      <c r="NPE68" s="257"/>
      <c r="NPF68" s="257"/>
      <c r="NPG68" s="257"/>
      <c r="NPH68" s="257"/>
      <c r="NPI68" s="257"/>
      <c r="NPJ68" s="257"/>
      <c r="NPK68" s="257"/>
      <c r="NPL68" s="257"/>
      <c r="NPM68" s="257"/>
      <c r="NPN68" s="257"/>
      <c r="NPO68" s="257"/>
      <c r="NPP68" s="257"/>
      <c r="NPQ68" s="257"/>
      <c r="NPR68" s="257"/>
      <c r="NPS68" s="257"/>
      <c r="NPT68" s="257"/>
      <c r="NPU68" s="257"/>
      <c r="NPV68" s="257"/>
      <c r="NPW68" s="257"/>
      <c r="NPX68" s="257"/>
      <c r="NPY68" s="257"/>
      <c r="NPZ68" s="257"/>
      <c r="NQA68" s="257"/>
      <c r="NQB68" s="257"/>
      <c r="NQC68" s="257"/>
      <c r="NQD68" s="257"/>
      <c r="NQE68" s="257"/>
      <c r="NQF68" s="257"/>
      <c r="NQG68" s="257"/>
      <c r="NQH68" s="257"/>
      <c r="NQI68" s="257"/>
      <c r="NQJ68" s="257"/>
      <c r="NQK68" s="257"/>
      <c r="NQL68" s="257"/>
      <c r="NQM68" s="257"/>
      <c r="NQN68" s="257"/>
      <c r="NQO68" s="257"/>
      <c r="NQP68" s="257"/>
      <c r="NQQ68" s="257"/>
      <c r="NQR68" s="257"/>
      <c r="NQS68" s="257"/>
      <c r="NQT68" s="257"/>
      <c r="NQU68" s="257"/>
      <c r="NQV68" s="257"/>
      <c r="NQW68" s="257"/>
      <c r="NQX68" s="257"/>
      <c r="NQY68" s="257"/>
      <c r="NQZ68" s="257"/>
      <c r="NRA68" s="257"/>
      <c r="NRB68" s="257"/>
      <c r="NRC68" s="257"/>
      <c r="NRD68" s="257"/>
      <c r="NRE68" s="257"/>
      <c r="NRF68" s="257"/>
      <c r="NRG68" s="257"/>
      <c r="NRH68" s="257"/>
      <c r="NRI68" s="257"/>
      <c r="NRJ68" s="257"/>
      <c r="NRK68" s="257"/>
      <c r="NRL68" s="257"/>
      <c r="NRM68" s="257"/>
      <c r="NRN68" s="257"/>
      <c r="NRO68" s="257"/>
      <c r="NRP68" s="257"/>
      <c r="NRQ68" s="257"/>
      <c r="NRR68" s="257"/>
      <c r="NRS68" s="257"/>
      <c r="NRT68" s="257"/>
      <c r="NRU68" s="257"/>
      <c r="NRV68" s="257"/>
      <c r="NRW68" s="257"/>
      <c r="NRX68" s="257"/>
      <c r="NRY68" s="257"/>
      <c r="NRZ68" s="257"/>
      <c r="NSA68" s="257"/>
      <c r="NSB68" s="257"/>
      <c r="NSC68" s="257"/>
      <c r="NSD68" s="257"/>
      <c r="NSE68" s="257"/>
      <c r="NSF68" s="257"/>
      <c r="NSG68" s="257"/>
      <c r="NSH68" s="257"/>
      <c r="NSI68" s="257"/>
      <c r="NSJ68" s="257"/>
      <c r="NSK68" s="257"/>
      <c r="NSL68" s="257"/>
      <c r="NSM68" s="257"/>
      <c r="NSN68" s="257"/>
      <c r="NSO68" s="257"/>
      <c r="NSP68" s="257"/>
      <c r="NSQ68" s="257"/>
      <c r="NSR68" s="257"/>
      <c r="NSS68" s="257"/>
      <c r="NST68" s="257"/>
      <c r="NSU68" s="257"/>
      <c r="NSV68" s="257"/>
      <c r="NSW68" s="257"/>
      <c r="NSX68" s="257"/>
      <c r="NSY68" s="257"/>
      <c r="NSZ68" s="257"/>
      <c r="NTA68" s="257"/>
      <c r="NTB68" s="257"/>
      <c r="NTC68" s="257"/>
      <c r="NTD68" s="257"/>
      <c r="NTE68" s="257"/>
      <c r="NTF68" s="257"/>
      <c r="NTG68" s="257"/>
      <c r="NTH68" s="257"/>
      <c r="NTI68" s="257"/>
      <c r="NTJ68" s="257"/>
      <c r="NTK68" s="257"/>
      <c r="NTL68" s="257"/>
      <c r="NTM68" s="257"/>
      <c r="NTN68" s="257"/>
      <c r="NTO68" s="257"/>
      <c r="NTP68" s="257"/>
      <c r="NTQ68" s="257"/>
      <c r="NTR68" s="257"/>
      <c r="NTS68" s="257"/>
      <c r="NTT68" s="257"/>
      <c r="NTU68" s="257"/>
      <c r="NTV68" s="257"/>
      <c r="NTW68" s="257"/>
      <c r="NTX68" s="257"/>
      <c r="NTY68" s="257"/>
      <c r="NTZ68" s="257"/>
      <c r="NUA68" s="257"/>
      <c r="NUB68" s="257"/>
      <c r="NUC68" s="257"/>
      <c r="NUD68" s="257"/>
      <c r="NUE68" s="257"/>
      <c r="NUF68" s="257"/>
      <c r="NUG68" s="257"/>
      <c r="NUH68" s="257"/>
      <c r="NUI68" s="257"/>
      <c r="NUJ68" s="257"/>
      <c r="NUK68" s="257"/>
      <c r="NUL68" s="257"/>
      <c r="NUM68" s="257"/>
      <c r="NUN68" s="257"/>
      <c r="NUO68" s="257"/>
      <c r="NUP68" s="257"/>
      <c r="NUQ68" s="257"/>
      <c r="NUR68" s="257"/>
      <c r="NUS68" s="257"/>
      <c r="NUT68" s="257"/>
      <c r="NUU68" s="257"/>
      <c r="NUV68" s="257"/>
      <c r="NUW68" s="257"/>
      <c r="NUX68" s="257"/>
      <c r="NUY68" s="257"/>
      <c r="NUZ68" s="257"/>
      <c r="NVA68" s="257"/>
      <c r="NVB68" s="257"/>
      <c r="NVC68" s="257"/>
      <c r="NVD68" s="257"/>
      <c r="NVE68" s="257"/>
      <c r="NVF68" s="257"/>
      <c r="NVG68" s="257"/>
      <c r="NVH68" s="257"/>
      <c r="NVI68" s="257"/>
      <c r="NVJ68" s="257"/>
      <c r="NVK68" s="257"/>
      <c r="NVL68" s="257"/>
      <c r="NVM68" s="257"/>
      <c r="NVN68" s="257"/>
      <c r="NVO68" s="257"/>
      <c r="NVP68" s="257"/>
      <c r="NVQ68" s="257"/>
      <c r="NVR68" s="257"/>
      <c r="NVS68" s="257"/>
      <c r="NVT68" s="257"/>
      <c r="NVU68" s="257"/>
      <c r="NVV68" s="257"/>
      <c r="NVW68" s="257"/>
      <c r="NVX68" s="257"/>
      <c r="NVY68" s="257"/>
      <c r="NVZ68" s="257"/>
      <c r="NWA68" s="257"/>
      <c r="NWB68" s="257"/>
      <c r="NWC68" s="257"/>
      <c r="NWD68" s="257"/>
      <c r="NWE68" s="257"/>
      <c r="NWF68" s="257"/>
      <c r="NWG68" s="257"/>
      <c r="NWH68" s="257"/>
      <c r="NWI68" s="257"/>
      <c r="NWJ68" s="257"/>
      <c r="NWK68" s="257"/>
      <c r="NWL68" s="257"/>
      <c r="NWM68" s="257"/>
      <c r="NWN68" s="257"/>
      <c r="NWO68" s="257"/>
      <c r="NWP68" s="257"/>
      <c r="NWQ68" s="257"/>
      <c r="NWR68" s="257"/>
      <c r="NWS68" s="257"/>
      <c r="NWT68" s="257"/>
      <c r="NWU68" s="257"/>
      <c r="NWV68" s="257"/>
      <c r="NWW68" s="257"/>
      <c r="NWX68" s="257"/>
      <c r="NWY68" s="257"/>
      <c r="NWZ68" s="257"/>
      <c r="NXA68" s="257"/>
      <c r="NXB68" s="257"/>
      <c r="NXC68" s="257"/>
      <c r="NXD68" s="257"/>
      <c r="NXE68" s="257"/>
      <c r="NXF68" s="257"/>
      <c r="NXG68" s="257"/>
      <c r="NXH68" s="257"/>
      <c r="NXI68" s="257"/>
      <c r="NXJ68" s="257"/>
      <c r="NXK68" s="257"/>
      <c r="NXL68" s="257"/>
      <c r="NXM68" s="257"/>
      <c r="NXN68" s="257"/>
      <c r="NXO68" s="257"/>
      <c r="NXP68" s="257"/>
      <c r="NXQ68" s="257"/>
      <c r="NXR68" s="257"/>
      <c r="NXS68" s="257"/>
      <c r="NXT68" s="257"/>
      <c r="NXU68" s="257"/>
      <c r="NXV68" s="257"/>
      <c r="NXW68" s="257"/>
      <c r="NXX68" s="257"/>
      <c r="NXY68" s="257"/>
      <c r="NXZ68" s="257"/>
      <c r="NYA68" s="257"/>
      <c r="NYB68" s="257"/>
      <c r="NYC68" s="257"/>
      <c r="NYD68" s="257"/>
      <c r="NYE68" s="257"/>
      <c r="NYF68" s="257"/>
      <c r="NYG68" s="257"/>
      <c r="NYH68" s="257"/>
      <c r="NYI68" s="257"/>
      <c r="NYJ68" s="257"/>
      <c r="NYK68" s="257"/>
      <c r="NYL68" s="257"/>
      <c r="NYM68" s="257"/>
      <c r="NYN68" s="257"/>
      <c r="NYO68" s="257"/>
      <c r="NYP68" s="257"/>
      <c r="NYQ68" s="257"/>
      <c r="NYR68" s="257"/>
      <c r="NYS68" s="257"/>
      <c r="NYT68" s="257"/>
      <c r="NYU68" s="257"/>
      <c r="NYV68" s="257"/>
      <c r="NYW68" s="257"/>
      <c r="NYX68" s="257"/>
      <c r="NYY68" s="257"/>
      <c r="NYZ68" s="257"/>
      <c r="NZA68" s="257"/>
      <c r="NZB68" s="257"/>
      <c r="NZC68" s="257"/>
      <c r="NZD68" s="257"/>
      <c r="NZE68" s="257"/>
      <c r="NZF68" s="257"/>
      <c r="NZG68" s="257"/>
      <c r="NZH68" s="257"/>
      <c r="NZI68" s="257"/>
      <c r="NZJ68" s="257"/>
      <c r="NZK68" s="257"/>
      <c r="NZL68" s="257"/>
      <c r="NZM68" s="257"/>
      <c r="NZN68" s="257"/>
      <c r="NZO68" s="257"/>
      <c r="NZP68" s="257"/>
      <c r="NZQ68" s="257"/>
      <c r="NZR68" s="257"/>
      <c r="NZS68" s="257"/>
      <c r="NZT68" s="257"/>
      <c r="NZU68" s="257"/>
      <c r="NZV68" s="257"/>
      <c r="NZW68" s="257"/>
      <c r="NZX68" s="257"/>
      <c r="NZY68" s="257"/>
      <c r="NZZ68" s="257"/>
      <c r="OAA68" s="257"/>
      <c r="OAB68" s="257"/>
      <c r="OAC68" s="257"/>
      <c r="OAD68" s="257"/>
      <c r="OAE68" s="257"/>
      <c r="OAF68" s="257"/>
      <c r="OAG68" s="257"/>
      <c r="OAH68" s="257"/>
      <c r="OAI68" s="257"/>
      <c r="OAJ68" s="257"/>
      <c r="OAK68" s="257"/>
      <c r="OAL68" s="257"/>
      <c r="OAM68" s="257"/>
      <c r="OAN68" s="257"/>
      <c r="OAO68" s="257"/>
      <c r="OAP68" s="257"/>
      <c r="OAQ68" s="257"/>
      <c r="OAR68" s="257"/>
      <c r="OAS68" s="257"/>
      <c r="OAT68" s="257"/>
      <c r="OAU68" s="257"/>
      <c r="OAV68" s="257"/>
      <c r="OAW68" s="257"/>
      <c r="OAX68" s="257"/>
      <c r="OAY68" s="257"/>
      <c r="OAZ68" s="257"/>
      <c r="OBA68" s="257"/>
      <c r="OBB68" s="257"/>
      <c r="OBC68" s="257"/>
      <c r="OBD68" s="257"/>
      <c r="OBE68" s="257"/>
      <c r="OBF68" s="257"/>
      <c r="OBG68" s="257"/>
      <c r="OBH68" s="257"/>
      <c r="OBI68" s="257"/>
      <c r="OBJ68" s="257"/>
      <c r="OBK68" s="257"/>
      <c r="OBL68" s="257"/>
      <c r="OBM68" s="257"/>
      <c r="OBN68" s="257"/>
      <c r="OBO68" s="257"/>
      <c r="OBP68" s="257"/>
      <c r="OBQ68" s="257"/>
      <c r="OBR68" s="257"/>
      <c r="OBS68" s="257"/>
      <c r="OBT68" s="257"/>
      <c r="OBU68" s="257"/>
      <c r="OBV68" s="257"/>
      <c r="OBW68" s="257"/>
      <c r="OBX68" s="257"/>
      <c r="OBY68" s="257"/>
      <c r="OBZ68" s="257"/>
      <c r="OCA68" s="257"/>
      <c r="OCB68" s="257"/>
      <c r="OCC68" s="257"/>
      <c r="OCD68" s="257"/>
      <c r="OCE68" s="257"/>
      <c r="OCF68" s="257"/>
      <c r="OCG68" s="257"/>
      <c r="OCH68" s="257"/>
      <c r="OCI68" s="257"/>
      <c r="OCJ68" s="257"/>
      <c r="OCK68" s="257"/>
      <c r="OCL68" s="257"/>
      <c r="OCM68" s="257"/>
      <c r="OCN68" s="257"/>
      <c r="OCO68" s="257"/>
      <c r="OCP68" s="257"/>
      <c r="OCQ68" s="257"/>
      <c r="OCR68" s="257"/>
      <c r="OCS68" s="257"/>
      <c r="OCT68" s="257"/>
      <c r="OCU68" s="257"/>
      <c r="OCV68" s="257"/>
      <c r="OCW68" s="257"/>
      <c r="OCX68" s="257"/>
      <c r="OCY68" s="257"/>
      <c r="OCZ68" s="257"/>
      <c r="ODA68" s="257"/>
      <c r="ODB68" s="257"/>
      <c r="ODC68" s="257"/>
      <c r="ODD68" s="257"/>
      <c r="ODE68" s="257"/>
      <c r="ODF68" s="257"/>
      <c r="ODG68" s="257"/>
      <c r="ODH68" s="257"/>
      <c r="ODI68" s="257"/>
      <c r="ODJ68" s="257"/>
      <c r="ODK68" s="257"/>
      <c r="ODL68" s="257"/>
      <c r="ODM68" s="257"/>
      <c r="ODN68" s="257"/>
      <c r="ODO68" s="257"/>
      <c r="ODP68" s="257"/>
      <c r="ODQ68" s="257"/>
      <c r="ODR68" s="257"/>
      <c r="ODS68" s="257"/>
      <c r="ODT68" s="257"/>
      <c r="ODU68" s="257"/>
      <c r="ODV68" s="257"/>
      <c r="ODW68" s="257"/>
      <c r="ODX68" s="257"/>
      <c r="ODY68" s="257"/>
      <c r="ODZ68" s="257"/>
      <c r="OEA68" s="257"/>
      <c r="OEB68" s="257"/>
      <c r="OEC68" s="257"/>
      <c r="OED68" s="257"/>
      <c r="OEE68" s="257"/>
      <c r="OEF68" s="257"/>
      <c r="OEG68" s="257"/>
      <c r="OEH68" s="257"/>
      <c r="OEI68" s="257"/>
      <c r="OEJ68" s="257"/>
      <c r="OEK68" s="257"/>
      <c r="OEL68" s="257"/>
      <c r="OEM68" s="257"/>
      <c r="OEN68" s="257"/>
      <c r="OEO68" s="257"/>
      <c r="OEP68" s="257"/>
      <c r="OEQ68" s="257"/>
      <c r="OER68" s="257"/>
      <c r="OES68" s="257"/>
      <c r="OET68" s="257"/>
      <c r="OEU68" s="257"/>
      <c r="OEV68" s="257"/>
      <c r="OEW68" s="257"/>
      <c r="OEX68" s="257"/>
      <c r="OEY68" s="257"/>
      <c r="OEZ68" s="257"/>
      <c r="OFA68" s="257"/>
      <c r="OFB68" s="257"/>
      <c r="OFC68" s="257"/>
      <c r="OFD68" s="257"/>
      <c r="OFE68" s="257"/>
      <c r="OFF68" s="257"/>
      <c r="OFG68" s="257"/>
      <c r="OFH68" s="257"/>
      <c r="OFI68" s="257"/>
      <c r="OFJ68" s="257"/>
      <c r="OFK68" s="257"/>
      <c r="OFL68" s="257"/>
      <c r="OFM68" s="257"/>
      <c r="OFN68" s="257"/>
      <c r="OFO68" s="257"/>
      <c r="OFP68" s="257"/>
      <c r="OFQ68" s="257"/>
      <c r="OFR68" s="257"/>
      <c r="OFS68" s="257"/>
      <c r="OFT68" s="257"/>
      <c r="OFU68" s="257"/>
      <c r="OFV68" s="257"/>
      <c r="OFW68" s="257"/>
      <c r="OFX68" s="257"/>
      <c r="OFY68" s="257"/>
      <c r="OFZ68" s="257"/>
      <c r="OGA68" s="257"/>
      <c r="OGB68" s="257"/>
      <c r="OGC68" s="257"/>
      <c r="OGD68" s="257"/>
      <c r="OGE68" s="257"/>
      <c r="OGF68" s="257"/>
      <c r="OGG68" s="257"/>
      <c r="OGH68" s="257"/>
      <c r="OGI68" s="257"/>
      <c r="OGJ68" s="257"/>
      <c r="OGK68" s="257"/>
      <c r="OGL68" s="257"/>
      <c r="OGM68" s="257"/>
      <c r="OGN68" s="257"/>
      <c r="OGO68" s="257"/>
      <c r="OGP68" s="257"/>
      <c r="OGQ68" s="257"/>
      <c r="OGR68" s="257"/>
      <c r="OGS68" s="257"/>
      <c r="OGT68" s="257"/>
      <c r="OGU68" s="257"/>
      <c r="OGV68" s="257"/>
      <c r="OGW68" s="257"/>
      <c r="OGX68" s="257"/>
      <c r="OGY68" s="257"/>
      <c r="OGZ68" s="257"/>
      <c r="OHA68" s="257"/>
      <c r="OHB68" s="257"/>
      <c r="OHC68" s="257"/>
      <c r="OHD68" s="257"/>
      <c r="OHE68" s="257"/>
      <c r="OHF68" s="257"/>
      <c r="OHG68" s="257"/>
      <c r="OHH68" s="257"/>
      <c r="OHI68" s="257"/>
      <c r="OHJ68" s="257"/>
      <c r="OHK68" s="257"/>
      <c r="OHL68" s="257"/>
      <c r="OHM68" s="257"/>
      <c r="OHN68" s="257"/>
      <c r="OHO68" s="257"/>
      <c r="OHP68" s="257"/>
      <c r="OHQ68" s="257"/>
      <c r="OHR68" s="257"/>
      <c r="OHS68" s="257"/>
      <c r="OHT68" s="257"/>
      <c r="OHU68" s="257"/>
      <c r="OHV68" s="257"/>
      <c r="OHW68" s="257"/>
      <c r="OHX68" s="257"/>
      <c r="OHY68" s="257"/>
      <c r="OHZ68" s="257"/>
      <c r="OIA68" s="257"/>
      <c r="OIB68" s="257"/>
      <c r="OIC68" s="257"/>
      <c r="OID68" s="257"/>
      <c r="OIE68" s="257"/>
      <c r="OIF68" s="257"/>
      <c r="OIG68" s="257"/>
      <c r="OIH68" s="257"/>
      <c r="OII68" s="257"/>
      <c r="OIJ68" s="257"/>
      <c r="OIK68" s="257"/>
      <c r="OIL68" s="257"/>
      <c r="OIM68" s="257"/>
      <c r="OIN68" s="257"/>
      <c r="OIO68" s="257"/>
      <c r="OIP68" s="257"/>
      <c r="OIQ68" s="257"/>
      <c r="OIR68" s="257"/>
      <c r="OIS68" s="257"/>
      <c r="OIT68" s="257"/>
      <c r="OIU68" s="257"/>
      <c r="OIV68" s="257"/>
      <c r="OIW68" s="257"/>
      <c r="OIX68" s="257"/>
      <c r="OIY68" s="257"/>
      <c r="OIZ68" s="257"/>
      <c r="OJA68" s="257"/>
      <c r="OJB68" s="257"/>
      <c r="OJC68" s="257"/>
      <c r="OJD68" s="257"/>
      <c r="OJE68" s="257"/>
      <c r="OJF68" s="257"/>
      <c r="OJG68" s="257"/>
      <c r="OJH68" s="257"/>
      <c r="OJI68" s="257"/>
      <c r="OJJ68" s="257"/>
      <c r="OJK68" s="257"/>
      <c r="OJL68" s="257"/>
      <c r="OJM68" s="257"/>
      <c r="OJN68" s="257"/>
      <c r="OJO68" s="257"/>
      <c r="OJP68" s="257"/>
      <c r="OJQ68" s="257"/>
      <c r="OJR68" s="257"/>
      <c r="OJS68" s="257"/>
      <c r="OJT68" s="257"/>
      <c r="OJU68" s="257"/>
      <c r="OJV68" s="257"/>
      <c r="OJW68" s="257"/>
      <c r="OJX68" s="257"/>
      <c r="OJY68" s="257"/>
      <c r="OJZ68" s="257"/>
      <c r="OKA68" s="257"/>
      <c r="OKB68" s="257"/>
      <c r="OKC68" s="257"/>
      <c r="OKD68" s="257"/>
      <c r="OKE68" s="257"/>
      <c r="OKF68" s="257"/>
      <c r="OKG68" s="257"/>
      <c r="OKH68" s="257"/>
      <c r="OKI68" s="257"/>
      <c r="OKJ68" s="257"/>
      <c r="OKK68" s="257"/>
      <c r="OKL68" s="257"/>
      <c r="OKM68" s="257"/>
      <c r="OKN68" s="257"/>
      <c r="OKO68" s="257"/>
      <c r="OKP68" s="257"/>
      <c r="OKQ68" s="257"/>
      <c r="OKR68" s="257"/>
      <c r="OKS68" s="257"/>
      <c r="OKT68" s="257"/>
      <c r="OKU68" s="257"/>
      <c r="OKV68" s="257"/>
      <c r="OKW68" s="257"/>
      <c r="OKX68" s="257"/>
      <c r="OKY68" s="257"/>
      <c r="OKZ68" s="257"/>
      <c r="OLA68" s="257"/>
      <c r="OLB68" s="257"/>
      <c r="OLC68" s="257"/>
      <c r="OLD68" s="257"/>
      <c r="OLE68" s="257"/>
      <c r="OLF68" s="257"/>
      <c r="OLG68" s="257"/>
      <c r="OLH68" s="257"/>
      <c r="OLI68" s="257"/>
      <c r="OLJ68" s="257"/>
      <c r="OLK68" s="257"/>
      <c r="OLL68" s="257"/>
      <c r="OLM68" s="257"/>
      <c r="OLN68" s="257"/>
      <c r="OLO68" s="257"/>
      <c r="OLP68" s="257"/>
      <c r="OLQ68" s="257"/>
      <c r="OLR68" s="257"/>
      <c r="OLS68" s="257"/>
      <c r="OLT68" s="257"/>
      <c r="OLU68" s="257"/>
      <c r="OLV68" s="257"/>
      <c r="OLW68" s="257"/>
      <c r="OLX68" s="257"/>
      <c r="OLY68" s="257"/>
      <c r="OLZ68" s="257"/>
      <c r="OMA68" s="257"/>
      <c r="OMB68" s="257"/>
      <c r="OMC68" s="257"/>
      <c r="OMD68" s="257"/>
      <c r="OME68" s="257"/>
      <c r="OMF68" s="257"/>
      <c r="OMG68" s="257"/>
      <c r="OMH68" s="257"/>
      <c r="OMI68" s="257"/>
      <c r="OMJ68" s="257"/>
      <c r="OMK68" s="257"/>
      <c r="OML68" s="257"/>
      <c r="OMM68" s="257"/>
      <c r="OMN68" s="257"/>
      <c r="OMO68" s="257"/>
      <c r="OMP68" s="257"/>
      <c r="OMQ68" s="257"/>
      <c r="OMR68" s="257"/>
      <c r="OMS68" s="257"/>
      <c r="OMT68" s="257"/>
      <c r="OMU68" s="257"/>
      <c r="OMV68" s="257"/>
      <c r="OMW68" s="257"/>
      <c r="OMX68" s="257"/>
      <c r="OMY68" s="257"/>
      <c r="OMZ68" s="257"/>
      <c r="ONA68" s="257"/>
      <c r="ONB68" s="257"/>
      <c r="ONC68" s="257"/>
      <c r="OND68" s="257"/>
      <c r="ONE68" s="257"/>
      <c r="ONF68" s="257"/>
      <c r="ONG68" s="257"/>
      <c r="ONH68" s="257"/>
      <c r="ONI68" s="257"/>
      <c r="ONJ68" s="257"/>
      <c r="ONK68" s="257"/>
      <c r="ONL68" s="257"/>
      <c r="ONM68" s="257"/>
      <c r="ONN68" s="257"/>
      <c r="ONO68" s="257"/>
      <c r="ONP68" s="257"/>
      <c r="ONQ68" s="257"/>
      <c r="ONR68" s="257"/>
      <c r="ONS68" s="257"/>
      <c r="ONT68" s="257"/>
      <c r="ONU68" s="257"/>
      <c r="ONV68" s="257"/>
      <c r="ONW68" s="257"/>
      <c r="ONX68" s="257"/>
      <c r="ONY68" s="257"/>
      <c r="ONZ68" s="257"/>
      <c r="OOA68" s="257"/>
      <c r="OOB68" s="257"/>
      <c r="OOC68" s="257"/>
      <c r="OOD68" s="257"/>
      <c r="OOE68" s="257"/>
      <c r="OOF68" s="257"/>
      <c r="OOG68" s="257"/>
      <c r="OOH68" s="257"/>
      <c r="OOI68" s="257"/>
      <c r="OOJ68" s="257"/>
      <c r="OOK68" s="257"/>
      <c r="OOL68" s="257"/>
      <c r="OOM68" s="257"/>
      <c r="OON68" s="257"/>
      <c r="OOO68" s="257"/>
      <c r="OOP68" s="257"/>
      <c r="OOQ68" s="257"/>
      <c r="OOR68" s="257"/>
      <c r="OOS68" s="257"/>
      <c r="OOT68" s="257"/>
      <c r="OOU68" s="257"/>
      <c r="OOV68" s="257"/>
      <c r="OOW68" s="257"/>
      <c r="OOX68" s="257"/>
      <c r="OOY68" s="257"/>
      <c r="OOZ68" s="257"/>
      <c r="OPA68" s="257"/>
      <c r="OPB68" s="257"/>
      <c r="OPC68" s="257"/>
      <c r="OPD68" s="257"/>
      <c r="OPE68" s="257"/>
      <c r="OPF68" s="257"/>
      <c r="OPG68" s="257"/>
      <c r="OPH68" s="257"/>
      <c r="OPI68" s="257"/>
      <c r="OPJ68" s="257"/>
      <c r="OPK68" s="257"/>
      <c r="OPL68" s="257"/>
      <c r="OPM68" s="257"/>
      <c r="OPN68" s="257"/>
      <c r="OPO68" s="257"/>
      <c r="OPP68" s="257"/>
      <c r="OPQ68" s="257"/>
      <c r="OPR68" s="257"/>
      <c r="OPS68" s="257"/>
      <c r="OPT68" s="257"/>
      <c r="OPU68" s="257"/>
      <c r="OPV68" s="257"/>
      <c r="OPW68" s="257"/>
      <c r="OPX68" s="257"/>
      <c r="OPY68" s="257"/>
      <c r="OPZ68" s="257"/>
      <c r="OQA68" s="257"/>
      <c r="OQB68" s="257"/>
      <c r="OQC68" s="257"/>
      <c r="OQD68" s="257"/>
      <c r="OQE68" s="257"/>
      <c r="OQF68" s="257"/>
      <c r="OQG68" s="257"/>
      <c r="OQH68" s="257"/>
      <c r="OQI68" s="257"/>
      <c r="OQJ68" s="257"/>
      <c r="OQK68" s="257"/>
      <c r="OQL68" s="257"/>
      <c r="OQM68" s="257"/>
      <c r="OQN68" s="257"/>
      <c r="OQO68" s="257"/>
      <c r="OQP68" s="257"/>
      <c r="OQQ68" s="257"/>
      <c r="OQR68" s="257"/>
      <c r="OQS68" s="257"/>
      <c r="OQT68" s="257"/>
      <c r="OQU68" s="257"/>
      <c r="OQV68" s="257"/>
      <c r="OQW68" s="257"/>
      <c r="OQX68" s="257"/>
      <c r="OQY68" s="257"/>
      <c r="OQZ68" s="257"/>
      <c r="ORA68" s="257"/>
      <c r="ORB68" s="257"/>
      <c r="ORC68" s="257"/>
      <c r="ORD68" s="257"/>
      <c r="ORE68" s="257"/>
      <c r="ORF68" s="257"/>
      <c r="ORG68" s="257"/>
      <c r="ORH68" s="257"/>
      <c r="ORI68" s="257"/>
      <c r="ORJ68" s="257"/>
      <c r="ORK68" s="257"/>
      <c r="ORL68" s="257"/>
      <c r="ORM68" s="257"/>
      <c r="ORN68" s="257"/>
      <c r="ORO68" s="257"/>
      <c r="ORP68" s="257"/>
      <c r="ORQ68" s="257"/>
      <c r="ORR68" s="257"/>
      <c r="ORS68" s="257"/>
      <c r="ORT68" s="257"/>
      <c r="ORU68" s="257"/>
      <c r="ORV68" s="257"/>
      <c r="ORW68" s="257"/>
      <c r="ORX68" s="257"/>
      <c r="ORY68" s="257"/>
      <c r="ORZ68" s="257"/>
      <c r="OSA68" s="257"/>
      <c r="OSB68" s="257"/>
      <c r="OSC68" s="257"/>
      <c r="OSD68" s="257"/>
      <c r="OSE68" s="257"/>
      <c r="OSF68" s="257"/>
      <c r="OSG68" s="257"/>
      <c r="OSH68" s="257"/>
      <c r="OSI68" s="257"/>
      <c r="OSJ68" s="257"/>
      <c r="OSK68" s="257"/>
      <c r="OSL68" s="257"/>
      <c r="OSM68" s="257"/>
      <c r="OSN68" s="257"/>
      <c r="OSO68" s="257"/>
      <c r="OSP68" s="257"/>
      <c r="OSQ68" s="257"/>
      <c r="OSR68" s="257"/>
      <c r="OSS68" s="257"/>
      <c r="OST68" s="257"/>
      <c r="OSU68" s="257"/>
      <c r="OSV68" s="257"/>
      <c r="OSW68" s="257"/>
      <c r="OSX68" s="257"/>
      <c r="OSY68" s="257"/>
      <c r="OSZ68" s="257"/>
      <c r="OTA68" s="257"/>
      <c r="OTB68" s="257"/>
      <c r="OTC68" s="257"/>
      <c r="OTD68" s="257"/>
      <c r="OTE68" s="257"/>
      <c r="OTF68" s="257"/>
      <c r="OTG68" s="257"/>
      <c r="OTH68" s="257"/>
      <c r="OTI68" s="257"/>
      <c r="OTJ68" s="257"/>
      <c r="OTK68" s="257"/>
      <c r="OTL68" s="257"/>
      <c r="OTM68" s="257"/>
      <c r="OTN68" s="257"/>
      <c r="OTO68" s="257"/>
      <c r="OTP68" s="257"/>
      <c r="OTQ68" s="257"/>
      <c r="OTR68" s="257"/>
      <c r="OTS68" s="257"/>
      <c r="OTT68" s="257"/>
      <c r="OTU68" s="257"/>
      <c r="OTV68" s="257"/>
      <c r="OTW68" s="257"/>
      <c r="OTX68" s="257"/>
      <c r="OTY68" s="257"/>
      <c r="OTZ68" s="257"/>
      <c r="OUA68" s="257"/>
      <c r="OUB68" s="257"/>
      <c r="OUC68" s="257"/>
      <c r="OUD68" s="257"/>
      <c r="OUE68" s="257"/>
      <c r="OUF68" s="257"/>
      <c r="OUG68" s="257"/>
      <c r="OUH68" s="257"/>
      <c r="OUI68" s="257"/>
      <c r="OUJ68" s="257"/>
      <c r="OUK68" s="257"/>
      <c r="OUL68" s="257"/>
      <c r="OUM68" s="257"/>
      <c r="OUN68" s="257"/>
      <c r="OUO68" s="257"/>
      <c r="OUP68" s="257"/>
      <c r="OUQ68" s="257"/>
      <c r="OUR68" s="257"/>
      <c r="OUS68" s="257"/>
      <c r="OUT68" s="257"/>
      <c r="OUU68" s="257"/>
      <c r="OUV68" s="257"/>
      <c r="OUW68" s="257"/>
      <c r="OUX68" s="257"/>
      <c r="OUY68" s="257"/>
      <c r="OUZ68" s="257"/>
      <c r="OVA68" s="257"/>
      <c r="OVB68" s="257"/>
      <c r="OVC68" s="257"/>
      <c r="OVD68" s="257"/>
      <c r="OVE68" s="257"/>
      <c r="OVF68" s="257"/>
      <c r="OVG68" s="257"/>
      <c r="OVH68" s="257"/>
      <c r="OVI68" s="257"/>
      <c r="OVJ68" s="257"/>
      <c r="OVK68" s="257"/>
      <c r="OVL68" s="257"/>
      <c r="OVM68" s="257"/>
      <c r="OVN68" s="257"/>
      <c r="OVO68" s="257"/>
      <c r="OVP68" s="257"/>
      <c r="OVQ68" s="257"/>
      <c r="OVR68" s="257"/>
      <c r="OVS68" s="257"/>
      <c r="OVT68" s="257"/>
      <c r="OVU68" s="257"/>
      <c r="OVV68" s="257"/>
      <c r="OVW68" s="257"/>
      <c r="OVX68" s="257"/>
      <c r="OVY68" s="257"/>
      <c r="OVZ68" s="257"/>
      <c r="OWA68" s="257"/>
      <c r="OWB68" s="257"/>
      <c r="OWC68" s="257"/>
      <c r="OWD68" s="257"/>
      <c r="OWE68" s="257"/>
      <c r="OWF68" s="257"/>
      <c r="OWG68" s="257"/>
      <c r="OWH68" s="257"/>
      <c r="OWI68" s="257"/>
      <c r="OWJ68" s="257"/>
      <c r="OWK68" s="257"/>
      <c r="OWL68" s="257"/>
      <c r="OWM68" s="257"/>
      <c r="OWN68" s="257"/>
      <c r="OWO68" s="257"/>
      <c r="OWP68" s="257"/>
      <c r="OWQ68" s="257"/>
      <c r="OWR68" s="257"/>
      <c r="OWS68" s="257"/>
      <c r="OWT68" s="257"/>
      <c r="OWU68" s="257"/>
      <c r="OWV68" s="257"/>
      <c r="OWW68" s="257"/>
      <c r="OWX68" s="257"/>
      <c r="OWY68" s="257"/>
      <c r="OWZ68" s="257"/>
      <c r="OXA68" s="257"/>
      <c r="OXB68" s="257"/>
      <c r="OXC68" s="257"/>
      <c r="OXD68" s="257"/>
      <c r="OXE68" s="257"/>
      <c r="OXF68" s="257"/>
      <c r="OXG68" s="257"/>
      <c r="OXH68" s="257"/>
      <c r="OXI68" s="257"/>
      <c r="OXJ68" s="257"/>
      <c r="OXK68" s="257"/>
      <c r="OXL68" s="257"/>
      <c r="OXM68" s="257"/>
      <c r="OXN68" s="257"/>
      <c r="OXO68" s="257"/>
      <c r="OXP68" s="257"/>
      <c r="OXQ68" s="257"/>
      <c r="OXR68" s="257"/>
      <c r="OXS68" s="257"/>
      <c r="OXT68" s="257"/>
      <c r="OXU68" s="257"/>
      <c r="OXV68" s="257"/>
      <c r="OXW68" s="257"/>
      <c r="OXX68" s="257"/>
      <c r="OXY68" s="257"/>
      <c r="OXZ68" s="257"/>
      <c r="OYA68" s="257"/>
      <c r="OYB68" s="257"/>
      <c r="OYC68" s="257"/>
      <c r="OYD68" s="257"/>
      <c r="OYE68" s="257"/>
      <c r="OYF68" s="257"/>
      <c r="OYG68" s="257"/>
      <c r="OYH68" s="257"/>
      <c r="OYI68" s="257"/>
      <c r="OYJ68" s="257"/>
      <c r="OYK68" s="257"/>
      <c r="OYL68" s="257"/>
      <c r="OYM68" s="257"/>
      <c r="OYN68" s="257"/>
      <c r="OYO68" s="257"/>
      <c r="OYP68" s="257"/>
      <c r="OYQ68" s="257"/>
      <c r="OYR68" s="257"/>
      <c r="OYS68" s="257"/>
      <c r="OYT68" s="257"/>
      <c r="OYU68" s="257"/>
      <c r="OYV68" s="257"/>
      <c r="OYW68" s="257"/>
      <c r="OYX68" s="257"/>
      <c r="OYY68" s="257"/>
      <c r="OYZ68" s="257"/>
      <c r="OZA68" s="257"/>
      <c r="OZB68" s="257"/>
      <c r="OZC68" s="257"/>
      <c r="OZD68" s="257"/>
      <c r="OZE68" s="257"/>
      <c r="OZF68" s="257"/>
      <c r="OZG68" s="257"/>
      <c r="OZH68" s="257"/>
      <c r="OZI68" s="257"/>
      <c r="OZJ68" s="257"/>
      <c r="OZK68" s="257"/>
      <c r="OZL68" s="257"/>
      <c r="OZM68" s="257"/>
      <c r="OZN68" s="257"/>
      <c r="OZO68" s="257"/>
      <c r="OZP68" s="257"/>
      <c r="OZQ68" s="257"/>
      <c r="OZR68" s="257"/>
      <c r="OZS68" s="257"/>
      <c r="OZT68" s="257"/>
      <c r="OZU68" s="257"/>
      <c r="OZV68" s="257"/>
      <c r="OZW68" s="257"/>
      <c r="OZX68" s="257"/>
      <c r="OZY68" s="257"/>
      <c r="OZZ68" s="257"/>
      <c r="PAA68" s="257"/>
      <c r="PAB68" s="257"/>
      <c r="PAC68" s="257"/>
      <c r="PAD68" s="257"/>
      <c r="PAE68" s="257"/>
      <c r="PAF68" s="257"/>
      <c r="PAG68" s="257"/>
      <c r="PAH68" s="257"/>
      <c r="PAI68" s="257"/>
      <c r="PAJ68" s="257"/>
      <c r="PAK68" s="257"/>
      <c r="PAL68" s="257"/>
      <c r="PAM68" s="257"/>
      <c r="PAN68" s="257"/>
      <c r="PAO68" s="257"/>
      <c r="PAP68" s="257"/>
      <c r="PAQ68" s="257"/>
      <c r="PAR68" s="257"/>
      <c r="PAS68" s="257"/>
      <c r="PAT68" s="257"/>
      <c r="PAU68" s="257"/>
      <c r="PAV68" s="257"/>
      <c r="PAW68" s="257"/>
      <c r="PAX68" s="257"/>
      <c r="PAY68" s="257"/>
      <c r="PAZ68" s="257"/>
      <c r="PBA68" s="257"/>
      <c r="PBB68" s="257"/>
      <c r="PBC68" s="257"/>
      <c r="PBD68" s="257"/>
      <c r="PBE68" s="257"/>
      <c r="PBF68" s="257"/>
      <c r="PBG68" s="257"/>
      <c r="PBH68" s="257"/>
      <c r="PBI68" s="257"/>
      <c r="PBJ68" s="257"/>
      <c r="PBK68" s="257"/>
      <c r="PBL68" s="257"/>
      <c r="PBM68" s="257"/>
      <c r="PBN68" s="257"/>
      <c r="PBO68" s="257"/>
      <c r="PBP68" s="257"/>
      <c r="PBQ68" s="257"/>
      <c r="PBR68" s="257"/>
      <c r="PBS68" s="257"/>
      <c r="PBT68" s="257"/>
      <c r="PBU68" s="257"/>
      <c r="PBV68" s="257"/>
      <c r="PBW68" s="257"/>
      <c r="PBX68" s="257"/>
      <c r="PBY68" s="257"/>
      <c r="PBZ68" s="257"/>
      <c r="PCA68" s="257"/>
      <c r="PCB68" s="257"/>
      <c r="PCC68" s="257"/>
      <c r="PCD68" s="257"/>
      <c r="PCE68" s="257"/>
      <c r="PCF68" s="257"/>
      <c r="PCG68" s="257"/>
      <c r="PCH68" s="257"/>
      <c r="PCI68" s="257"/>
      <c r="PCJ68" s="257"/>
      <c r="PCK68" s="257"/>
      <c r="PCL68" s="257"/>
      <c r="PCM68" s="257"/>
      <c r="PCN68" s="257"/>
      <c r="PCO68" s="257"/>
      <c r="PCP68" s="257"/>
      <c r="PCQ68" s="257"/>
      <c r="PCR68" s="257"/>
      <c r="PCS68" s="257"/>
      <c r="PCT68" s="257"/>
      <c r="PCU68" s="257"/>
      <c r="PCV68" s="257"/>
      <c r="PCW68" s="257"/>
      <c r="PCX68" s="257"/>
      <c r="PCY68" s="257"/>
      <c r="PCZ68" s="257"/>
      <c r="PDA68" s="257"/>
      <c r="PDB68" s="257"/>
      <c r="PDC68" s="257"/>
      <c r="PDD68" s="257"/>
      <c r="PDE68" s="257"/>
      <c r="PDF68" s="257"/>
      <c r="PDG68" s="257"/>
      <c r="PDH68" s="257"/>
      <c r="PDI68" s="257"/>
      <c r="PDJ68" s="257"/>
      <c r="PDK68" s="257"/>
      <c r="PDL68" s="257"/>
      <c r="PDM68" s="257"/>
      <c r="PDN68" s="257"/>
      <c r="PDO68" s="257"/>
      <c r="PDP68" s="257"/>
      <c r="PDQ68" s="257"/>
      <c r="PDR68" s="257"/>
      <c r="PDS68" s="257"/>
      <c r="PDT68" s="257"/>
      <c r="PDU68" s="257"/>
      <c r="PDV68" s="257"/>
      <c r="PDW68" s="257"/>
      <c r="PDX68" s="257"/>
      <c r="PDY68" s="257"/>
      <c r="PDZ68" s="257"/>
      <c r="PEA68" s="257"/>
      <c r="PEB68" s="257"/>
      <c r="PEC68" s="257"/>
      <c r="PED68" s="257"/>
      <c r="PEE68" s="257"/>
      <c r="PEF68" s="257"/>
      <c r="PEG68" s="257"/>
      <c r="PEH68" s="257"/>
      <c r="PEI68" s="257"/>
      <c r="PEJ68" s="257"/>
      <c r="PEK68" s="257"/>
      <c r="PEL68" s="257"/>
      <c r="PEM68" s="257"/>
      <c r="PEN68" s="257"/>
      <c r="PEO68" s="257"/>
      <c r="PEP68" s="257"/>
      <c r="PEQ68" s="257"/>
      <c r="PER68" s="257"/>
      <c r="PES68" s="257"/>
      <c r="PET68" s="257"/>
      <c r="PEU68" s="257"/>
      <c r="PEV68" s="257"/>
      <c r="PEW68" s="257"/>
      <c r="PEX68" s="257"/>
      <c r="PEY68" s="257"/>
      <c r="PEZ68" s="257"/>
      <c r="PFA68" s="257"/>
      <c r="PFB68" s="257"/>
      <c r="PFC68" s="257"/>
      <c r="PFD68" s="257"/>
      <c r="PFE68" s="257"/>
      <c r="PFF68" s="257"/>
      <c r="PFG68" s="257"/>
      <c r="PFH68" s="257"/>
      <c r="PFI68" s="257"/>
      <c r="PFJ68" s="257"/>
      <c r="PFK68" s="257"/>
      <c r="PFL68" s="257"/>
      <c r="PFM68" s="257"/>
      <c r="PFN68" s="257"/>
      <c r="PFO68" s="257"/>
      <c r="PFP68" s="257"/>
      <c r="PFQ68" s="257"/>
      <c r="PFR68" s="257"/>
      <c r="PFS68" s="257"/>
      <c r="PFT68" s="257"/>
      <c r="PFU68" s="257"/>
      <c r="PFV68" s="257"/>
      <c r="PFW68" s="257"/>
      <c r="PFX68" s="257"/>
      <c r="PFY68" s="257"/>
      <c r="PFZ68" s="257"/>
      <c r="PGA68" s="257"/>
      <c r="PGB68" s="257"/>
      <c r="PGC68" s="257"/>
      <c r="PGD68" s="257"/>
      <c r="PGE68" s="257"/>
      <c r="PGF68" s="257"/>
      <c r="PGG68" s="257"/>
      <c r="PGH68" s="257"/>
      <c r="PGI68" s="257"/>
      <c r="PGJ68" s="257"/>
      <c r="PGK68" s="257"/>
      <c r="PGL68" s="257"/>
      <c r="PGM68" s="257"/>
      <c r="PGN68" s="257"/>
      <c r="PGO68" s="257"/>
      <c r="PGP68" s="257"/>
      <c r="PGQ68" s="257"/>
      <c r="PGR68" s="257"/>
      <c r="PGS68" s="257"/>
      <c r="PGT68" s="257"/>
      <c r="PGU68" s="257"/>
      <c r="PGV68" s="257"/>
      <c r="PGW68" s="257"/>
      <c r="PGX68" s="257"/>
      <c r="PGY68" s="257"/>
      <c r="PGZ68" s="257"/>
      <c r="PHA68" s="257"/>
      <c r="PHB68" s="257"/>
      <c r="PHC68" s="257"/>
      <c r="PHD68" s="257"/>
      <c r="PHE68" s="257"/>
      <c r="PHF68" s="257"/>
      <c r="PHG68" s="257"/>
      <c r="PHH68" s="257"/>
      <c r="PHI68" s="257"/>
      <c r="PHJ68" s="257"/>
      <c r="PHK68" s="257"/>
      <c r="PHL68" s="257"/>
      <c r="PHM68" s="257"/>
      <c r="PHN68" s="257"/>
      <c r="PHO68" s="257"/>
      <c r="PHP68" s="257"/>
      <c r="PHQ68" s="257"/>
      <c r="PHR68" s="257"/>
      <c r="PHS68" s="257"/>
      <c r="PHT68" s="257"/>
      <c r="PHU68" s="257"/>
      <c r="PHV68" s="257"/>
      <c r="PHW68" s="257"/>
      <c r="PHX68" s="257"/>
      <c r="PHY68" s="257"/>
      <c r="PHZ68" s="257"/>
      <c r="PIA68" s="257"/>
      <c r="PIB68" s="257"/>
      <c r="PIC68" s="257"/>
      <c r="PID68" s="257"/>
      <c r="PIE68" s="257"/>
      <c r="PIF68" s="257"/>
      <c r="PIG68" s="257"/>
      <c r="PIH68" s="257"/>
      <c r="PII68" s="257"/>
      <c r="PIJ68" s="257"/>
      <c r="PIK68" s="257"/>
      <c r="PIL68" s="257"/>
      <c r="PIM68" s="257"/>
      <c r="PIN68" s="257"/>
      <c r="PIO68" s="257"/>
      <c r="PIP68" s="257"/>
      <c r="PIQ68" s="257"/>
      <c r="PIR68" s="257"/>
      <c r="PIS68" s="257"/>
      <c r="PIT68" s="257"/>
      <c r="PIU68" s="257"/>
      <c r="PIV68" s="257"/>
      <c r="PIW68" s="257"/>
      <c r="PIX68" s="257"/>
      <c r="PIY68" s="257"/>
      <c r="PIZ68" s="257"/>
      <c r="PJA68" s="257"/>
      <c r="PJB68" s="257"/>
      <c r="PJC68" s="257"/>
      <c r="PJD68" s="257"/>
      <c r="PJE68" s="257"/>
      <c r="PJF68" s="257"/>
      <c r="PJG68" s="257"/>
      <c r="PJH68" s="257"/>
      <c r="PJI68" s="257"/>
      <c r="PJJ68" s="257"/>
      <c r="PJK68" s="257"/>
      <c r="PJL68" s="257"/>
      <c r="PJM68" s="257"/>
      <c r="PJN68" s="257"/>
      <c r="PJO68" s="257"/>
      <c r="PJP68" s="257"/>
      <c r="PJQ68" s="257"/>
      <c r="PJR68" s="257"/>
      <c r="PJS68" s="257"/>
      <c r="PJT68" s="257"/>
      <c r="PJU68" s="257"/>
      <c r="PJV68" s="257"/>
      <c r="PJW68" s="257"/>
      <c r="PJX68" s="257"/>
      <c r="PJY68" s="257"/>
      <c r="PJZ68" s="257"/>
      <c r="PKA68" s="257"/>
      <c r="PKB68" s="257"/>
      <c r="PKC68" s="257"/>
      <c r="PKD68" s="257"/>
      <c r="PKE68" s="257"/>
      <c r="PKF68" s="257"/>
      <c r="PKG68" s="257"/>
      <c r="PKH68" s="257"/>
      <c r="PKI68" s="257"/>
      <c r="PKJ68" s="257"/>
      <c r="PKK68" s="257"/>
      <c r="PKL68" s="257"/>
      <c r="PKM68" s="257"/>
      <c r="PKN68" s="257"/>
      <c r="PKO68" s="257"/>
      <c r="PKP68" s="257"/>
      <c r="PKQ68" s="257"/>
      <c r="PKR68" s="257"/>
      <c r="PKS68" s="257"/>
      <c r="PKT68" s="257"/>
      <c r="PKU68" s="257"/>
      <c r="PKV68" s="257"/>
      <c r="PKW68" s="257"/>
      <c r="PKX68" s="257"/>
      <c r="PKY68" s="257"/>
      <c r="PKZ68" s="257"/>
      <c r="PLA68" s="257"/>
      <c r="PLB68" s="257"/>
      <c r="PLC68" s="257"/>
      <c r="PLD68" s="257"/>
      <c r="PLE68" s="257"/>
      <c r="PLF68" s="257"/>
      <c r="PLG68" s="257"/>
      <c r="PLH68" s="257"/>
      <c r="PLI68" s="257"/>
      <c r="PLJ68" s="257"/>
      <c r="PLK68" s="257"/>
      <c r="PLL68" s="257"/>
      <c r="PLM68" s="257"/>
      <c r="PLN68" s="257"/>
      <c r="PLO68" s="257"/>
      <c r="PLP68" s="257"/>
      <c r="PLQ68" s="257"/>
      <c r="PLR68" s="257"/>
      <c r="PLS68" s="257"/>
      <c r="PLT68" s="257"/>
      <c r="PLU68" s="257"/>
      <c r="PLV68" s="257"/>
      <c r="PLW68" s="257"/>
      <c r="PLX68" s="257"/>
      <c r="PLY68" s="257"/>
      <c r="PLZ68" s="257"/>
      <c r="PMA68" s="257"/>
      <c r="PMB68" s="257"/>
      <c r="PMC68" s="257"/>
      <c r="PMD68" s="257"/>
      <c r="PME68" s="257"/>
      <c r="PMF68" s="257"/>
      <c r="PMG68" s="257"/>
      <c r="PMH68" s="257"/>
      <c r="PMI68" s="257"/>
      <c r="PMJ68" s="257"/>
      <c r="PMK68" s="257"/>
      <c r="PML68" s="257"/>
      <c r="PMM68" s="257"/>
      <c r="PMN68" s="257"/>
      <c r="PMO68" s="257"/>
      <c r="PMP68" s="257"/>
      <c r="PMQ68" s="257"/>
      <c r="PMR68" s="257"/>
      <c r="PMS68" s="257"/>
      <c r="PMT68" s="257"/>
      <c r="PMU68" s="257"/>
      <c r="PMV68" s="257"/>
      <c r="PMW68" s="257"/>
      <c r="PMX68" s="257"/>
      <c r="PMY68" s="257"/>
      <c r="PMZ68" s="257"/>
      <c r="PNA68" s="257"/>
      <c r="PNB68" s="257"/>
      <c r="PNC68" s="257"/>
      <c r="PND68" s="257"/>
      <c r="PNE68" s="257"/>
      <c r="PNF68" s="257"/>
      <c r="PNG68" s="257"/>
      <c r="PNH68" s="257"/>
      <c r="PNI68" s="257"/>
      <c r="PNJ68" s="257"/>
      <c r="PNK68" s="257"/>
      <c r="PNL68" s="257"/>
      <c r="PNM68" s="257"/>
      <c r="PNN68" s="257"/>
      <c r="PNO68" s="257"/>
      <c r="PNP68" s="257"/>
      <c r="PNQ68" s="257"/>
      <c r="PNR68" s="257"/>
      <c r="PNS68" s="257"/>
      <c r="PNT68" s="257"/>
      <c r="PNU68" s="257"/>
      <c r="PNV68" s="257"/>
      <c r="PNW68" s="257"/>
      <c r="PNX68" s="257"/>
      <c r="PNY68" s="257"/>
      <c r="PNZ68" s="257"/>
      <c r="POA68" s="257"/>
      <c r="POB68" s="257"/>
      <c r="POC68" s="257"/>
      <c r="POD68" s="257"/>
      <c r="POE68" s="257"/>
      <c r="POF68" s="257"/>
      <c r="POG68" s="257"/>
      <c r="POH68" s="257"/>
      <c r="POI68" s="257"/>
      <c r="POJ68" s="257"/>
      <c r="POK68" s="257"/>
      <c r="POL68" s="257"/>
      <c r="POM68" s="257"/>
      <c r="PON68" s="257"/>
      <c r="POO68" s="257"/>
      <c r="POP68" s="257"/>
      <c r="POQ68" s="257"/>
      <c r="POR68" s="257"/>
      <c r="POS68" s="257"/>
      <c r="POT68" s="257"/>
      <c r="POU68" s="257"/>
      <c r="POV68" s="257"/>
      <c r="POW68" s="257"/>
      <c r="POX68" s="257"/>
      <c r="POY68" s="257"/>
      <c r="POZ68" s="257"/>
      <c r="PPA68" s="257"/>
      <c r="PPB68" s="257"/>
      <c r="PPC68" s="257"/>
      <c r="PPD68" s="257"/>
      <c r="PPE68" s="257"/>
      <c r="PPF68" s="257"/>
      <c r="PPG68" s="257"/>
      <c r="PPH68" s="257"/>
      <c r="PPI68" s="257"/>
      <c r="PPJ68" s="257"/>
      <c r="PPK68" s="257"/>
      <c r="PPL68" s="257"/>
      <c r="PPM68" s="257"/>
      <c r="PPN68" s="257"/>
      <c r="PPO68" s="257"/>
      <c r="PPP68" s="257"/>
      <c r="PPQ68" s="257"/>
      <c r="PPR68" s="257"/>
      <c r="PPS68" s="257"/>
      <c r="PPT68" s="257"/>
      <c r="PPU68" s="257"/>
      <c r="PPV68" s="257"/>
      <c r="PPW68" s="257"/>
      <c r="PPX68" s="257"/>
      <c r="PPY68" s="257"/>
      <c r="PPZ68" s="257"/>
      <c r="PQA68" s="257"/>
      <c r="PQB68" s="257"/>
      <c r="PQC68" s="257"/>
      <c r="PQD68" s="257"/>
      <c r="PQE68" s="257"/>
      <c r="PQF68" s="257"/>
      <c r="PQG68" s="257"/>
      <c r="PQH68" s="257"/>
      <c r="PQI68" s="257"/>
      <c r="PQJ68" s="257"/>
      <c r="PQK68" s="257"/>
      <c r="PQL68" s="257"/>
      <c r="PQM68" s="257"/>
      <c r="PQN68" s="257"/>
      <c r="PQO68" s="257"/>
      <c r="PQP68" s="257"/>
      <c r="PQQ68" s="257"/>
      <c r="PQR68" s="257"/>
      <c r="PQS68" s="257"/>
      <c r="PQT68" s="257"/>
      <c r="PQU68" s="257"/>
      <c r="PQV68" s="257"/>
      <c r="PQW68" s="257"/>
      <c r="PQX68" s="257"/>
      <c r="PQY68" s="257"/>
      <c r="PQZ68" s="257"/>
      <c r="PRA68" s="257"/>
      <c r="PRB68" s="257"/>
      <c r="PRC68" s="257"/>
      <c r="PRD68" s="257"/>
      <c r="PRE68" s="257"/>
      <c r="PRF68" s="257"/>
      <c r="PRG68" s="257"/>
      <c r="PRH68" s="257"/>
      <c r="PRI68" s="257"/>
      <c r="PRJ68" s="257"/>
      <c r="PRK68" s="257"/>
      <c r="PRL68" s="257"/>
      <c r="PRM68" s="257"/>
      <c r="PRN68" s="257"/>
      <c r="PRO68" s="257"/>
      <c r="PRP68" s="257"/>
      <c r="PRQ68" s="257"/>
      <c r="PRR68" s="257"/>
      <c r="PRS68" s="257"/>
      <c r="PRT68" s="257"/>
      <c r="PRU68" s="257"/>
      <c r="PRV68" s="257"/>
      <c r="PRW68" s="257"/>
      <c r="PRX68" s="257"/>
      <c r="PRY68" s="257"/>
      <c r="PRZ68" s="257"/>
      <c r="PSA68" s="257"/>
      <c r="PSB68" s="257"/>
      <c r="PSC68" s="257"/>
      <c r="PSD68" s="257"/>
      <c r="PSE68" s="257"/>
      <c r="PSF68" s="257"/>
      <c r="PSG68" s="257"/>
      <c r="PSH68" s="257"/>
      <c r="PSI68" s="257"/>
      <c r="PSJ68" s="257"/>
      <c r="PSK68" s="257"/>
      <c r="PSL68" s="257"/>
      <c r="PSM68" s="257"/>
      <c r="PSN68" s="257"/>
      <c r="PSO68" s="257"/>
      <c r="PSP68" s="257"/>
      <c r="PSQ68" s="257"/>
      <c r="PSR68" s="257"/>
      <c r="PSS68" s="257"/>
      <c r="PST68" s="257"/>
      <c r="PSU68" s="257"/>
      <c r="PSV68" s="257"/>
      <c r="PSW68" s="257"/>
      <c r="PSX68" s="257"/>
      <c r="PSY68" s="257"/>
      <c r="PSZ68" s="257"/>
      <c r="PTA68" s="257"/>
      <c r="PTB68" s="257"/>
      <c r="PTC68" s="257"/>
      <c r="PTD68" s="257"/>
      <c r="PTE68" s="257"/>
      <c r="PTF68" s="257"/>
      <c r="PTG68" s="257"/>
      <c r="PTH68" s="257"/>
      <c r="PTI68" s="257"/>
      <c r="PTJ68" s="257"/>
      <c r="PTK68" s="257"/>
      <c r="PTL68" s="257"/>
      <c r="PTM68" s="257"/>
      <c r="PTN68" s="257"/>
      <c r="PTO68" s="257"/>
      <c r="PTP68" s="257"/>
      <c r="PTQ68" s="257"/>
      <c r="PTR68" s="257"/>
      <c r="PTS68" s="257"/>
      <c r="PTT68" s="257"/>
      <c r="PTU68" s="257"/>
      <c r="PTV68" s="257"/>
      <c r="PTW68" s="257"/>
      <c r="PTX68" s="257"/>
      <c r="PTY68" s="257"/>
      <c r="PTZ68" s="257"/>
      <c r="PUA68" s="257"/>
      <c r="PUB68" s="257"/>
      <c r="PUC68" s="257"/>
      <c r="PUD68" s="257"/>
      <c r="PUE68" s="257"/>
      <c r="PUF68" s="257"/>
      <c r="PUG68" s="257"/>
      <c r="PUH68" s="257"/>
      <c r="PUI68" s="257"/>
      <c r="PUJ68" s="257"/>
      <c r="PUK68" s="257"/>
      <c r="PUL68" s="257"/>
      <c r="PUM68" s="257"/>
      <c r="PUN68" s="257"/>
      <c r="PUO68" s="257"/>
      <c r="PUP68" s="257"/>
      <c r="PUQ68" s="257"/>
      <c r="PUR68" s="257"/>
      <c r="PUS68" s="257"/>
      <c r="PUT68" s="257"/>
      <c r="PUU68" s="257"/>
      <c r="PUV68" s="257"/>
      <c r="PUW68" s="257"/>
      <c r="PUX68" s="257"/>
      <c r="PUY68" s="257"/>
      <c r="PUZ68" s="257"/>
      <c r="PVA68" s="257"/>
      <c r="PVB68" s="257"/>
      <c r="PVC68" s="257"/>
      <c r="PVD68" s="257"/>
      <c r="PVE68" s="257"/>
      <c r="PVF68" s="257"/>
      <c r="PVG68" s="257"/>
      <c r="PVH68" s="257"/>
      <c r="PVI68" s="257"/>
      <c r="PVJ68" s="257"/>
      <c r="PVK68" s="257"/>
      <c r="PVL68" s="257"/>
      <c r="PVM68" s="257"/>
      <c r="PVN68" s="257"/>
      <c r="PVO68" s="257"/>
      <c r="PVP68" s="257"/>
      <c r="PVQ68" s="257"/>
      <c r="PVR68" s="257"/>
      <c r="PVS68" s="257"/>
      <c r="PVT68" s="257"/>
      <c r="PVU68" s="257"/>
      <c r="PVV68" s="257"/>
      <c r="PVW68" s="257"/>
      <c r="PVX68" s="257"/>
      <c r="PVY68" s="257"/>
      <c r="PVZ68" s="257"/>
      <c r="PWA68" s="257"/>
      <c r="PWB68" s="257"/>
      <c r="PWC68" s="257"/>
      <c r="PWD68" s="257"/>
      <c r="PWE68" s="257"/>
      <c r="PWF68" s="257"/>
      <c r="PWG68" s="257"/>
      <c r="PWH68" s="257"/>
      <c r="PWI68" s="257"/>
      <c r="PWJ68" s="257"/>
      <c r="PWK68" s="257"/>
      <c r="PWL68" s="257"/>
      <c r="PWM68" s="257"/>
      <c r="PWN68" s="257"/>
      <c r="PWO68" s="257"/>
      <c r="PWP68" s="257"/>
      <c r="PWQ68" s="257"/>
      <c r="PWR68" s="257"/>
      <c r="PWS68" s="257"/>
      <c r="PWT68" s="257"/>
      <c r="PWU68" s="257"/>
      <c r="PWV68" s="257"/>
      <c r="PWW68" s="257"/>
      <c r="PWX68" s="257"/>
      <c r="PWY68" s="257"/>
      <c r="PWZ68" s="257"/>
      <c r="PXA68" s="257"/>
      <c r="PXB68" s="257"/>
      <c r="PXC68" s="257"/>
      <c r="PXD68" s="257"/>
      <c r="PXE68" s="257"/>
      <c r="PXF68" s="257"/>
      <c r="PXG68" s="257"/>
      <c r="PXH68" s="257"/>
      <c r="PXI68" s="257"/>
      <c r="PXJ68" s="257"/>
      <c r="PXK68" s="257"/>
      <c r="PXL68" s="257"/>
      <c r="PXM68" s="257"/>
      <c r="PXN68" s="257"/>
      <c r="PXO68" s="257"/>
      <c r="PXP68" s="257"/>
      <c r="PXQ68" s="257"/>
      <c r="PXR68" s="257"/>
      <c r="PXS68" s="257"/>
      <c r="PXT68" s="257"/>
      <c r="PXU68" s="257"/>
      <c r="PXV68" s="257"/>
      <c r="PXW68" s="257"/>
      <c r="PXX68" s="257"/>
      <c r="PXY68" s="257"/>
      <c r="PXZ68" s="257"/>
      <c r="PYA68" s="257"/>
      <c r="PYB68" s="257"/>
      <c r="PYC68" s="257"/>
      <c r="PYD68" s="257"/>
      <c r="PYE68" s="257"/>
      <c r="PYF68" s="257"/>
      <c r="PYG68" s="257"/>
      <c r="PYH68" s="257"/>
      <c r="PYI68" s="257"/>
      <c r="PYJ68" s="257"/>
      <c r="PYK68" s="257"/>
      <c r="PYL68" s="257"/>
      <c r="PYM68" s="257"/>
      <c r="PYN68" s="257"/>
      <c r="PYO68" s="257"/>
      <c r="PYP68" s="257"/>
      <c r="PYQ68" s="257"/>
      <c r="PYR68" s="257"/>
      <c r="PYS68" s="257"/>
      <c r="PYT68" s="257"/>
      <c r="PYU68" s="257"/>
      <c r="PYV68" s="257"/>
      <c r="PYW68" s="257"/>
      <c r="PYX68" s="257"/>
      <c r="PYY68" s="257"/>
      <c r="PYZ68" s="257"/>
      <c r="PZA68" s="257"/>
      <c r="PZB68" s="257"/>
      <c r="PZC68" s="257"/>
      <c r="PZD68" s="257"/>
      <c r="PZE68" s="257"/>
      <c r="PZF68" s="257"/>
      <c r="PZG68" s="257"/>
      <c r="PZH68" s="257"/>
      <c r="PZI68" s="257"/>
      <c r="PZJ68" s="257"/>
      <c r="PZK68" s="257"/>
      <c r="PZL68" s="257"/>
      <c r="PZM68" s="257"/>
      <c r="PZN68" s="257"/>
      <c r="PZO68" s="257"/>
      <c r="PZP68" s="257"/>
      <c r="PZQ68" s="257"/>
      <c r="PZR68" s="257"/>
      <c r="PZS68" s="257"/>
      <c r="PZT68" s="257"/>
      <c r="PZU68" s="257"/>
      <c r="PZV68" s="257"/>
      <c r="PZW68" s="257"/>
      <c r="PZX68" s="257"/>
      <c r="PZY68" s="257"/>
      <c r="PZZ68" s="257"/>
      <c r="QAA68" s="257"/>
      <c r="QAB68" s="257"/>
      <c r="QAC68" s="257"/>
      <c r="QAD68" s="257"/>
      <c r="QAE68" s="257"/>
      <c r="QAF68" s="257"/>
      <c r="QAG68" s="257"/>
      <c r="QAH68" s="257"/>
      <c r="QAI68" s="257"/>
      <c r="QAJ68" s="257"/>
      <c r="QAK68" s="257"/>
      <c r="QAL68" s="257"/>
      <c r="QAM68" s="257"/>
      <c r="QAN68" s="257"/>
      <c r="QAO68" s="257"/>
      <c r="QAP68" s="257"/>
      <c r="QAQ68" s="257"/>
      <c r="QAR68" s="257"/>
      <c r="QAS68" s="257"/>
      <c r="QAT68" s="257"/>
      <c r="QAU68" s="257"/>
      <c r="QAV68" s="257"/>
      <c r="QAW68" s="257"/>
      <c r="QAX68" s="257"/>
      <c r="QAY68" s="257"/>
      <c r="QAZ68" s="257"/>
      <c r="QBA68" s="257"/>
      <c r="QBB68" s="257"/>
      <c r="QBC68" s="257"/>
      <c r="QBD68" s="257"/>
      <c r="QBE68" s="257"/>
      <c r="QBF68" s="257"/>
      <c r="QBG68" s="257"/>
      <c r="QBH68" s="257"/>
      <c r="QBI68" s="257"/>
      <c r="QBJ68" s="257"/>
      <c r="QBK68" s="257"/>
      <c r="QBL68" s="257"/>
      <c r="QBM68" s="257"/>
      <c r="QBN68" s="257"/>
      <c r="QBO68" s="257"/>
      <c r="QBP68" s="257"/>
      <c r="QBQ68" s="257"/>
      <c r="QBR68" s="257"/>
      <c r="QBS68" s="257"/>
      <c r="QBT68" s="257"/>
      <c r="QBU68" s="257"/>
      <c r="QBV68" s="257"/>
      <c r="QBW68" s="257"/>
      <c r="QBX68" s="257"/>
      <c r="QBY68" s="257"/>
      <c r="QBZ68" s="257"/>
      <c r="QCA68" s="257"/>
      <c r="QCB68" s="257"/>
      <c r="QCC68" s="257"/>
      <c r="QCD68" s="257"/>
      <c r="QCE68" s="257"/>
      <c r="QCF68" s="257"/>
      <c r="QCG68" s="257"/>
      <c r="QCH68" s="257"/>
      <c r="QCI68" s="257"/>
      <c r="QCJ68" s="257"/>
      <c r="QCK68" s="257"/>
      <c r="QCL68" s="257"/>
      <c r="QCM68" s="257"/>
      <c r="QCN68" s="257"/>
      <c r="QCO68" s="257"/>
      <c r="QCP68" s="257"/>
      <c r="QCQ68" s="257"/>
      <c r="QCR68" s="257"/>
      <c r="QCS68" s="257"/>
      <c r="QCT68" s="257"/>
      <c r="QCU68" s="257"/>
      <c r="QCV68" s="257"/>
      <c r="QCW68" s="257"/>
      <c r="QCX68" s="257"/>
      <c r="QCY68" s="257"/>
      <c r="QCZ68" s="257"/>
      <c r="QDA68" s="257"/>
      <c r="QDB68" s="257"/>
      <c r="QDC68" s="257"/>
      <c r="QDD68" s="257"/>
      <c r="QDE68" s="257"/>
      <c r="QDF68" s="257"/>
      <c r="QDG68" s="257"/>
      <c r="QDH68" s="257"/>
      <c r="QDI68" s="257"/>
      <c r="QDJ68" s="257"/>
      <c r="QDK68" s="257"/>
      <c r="QDL68" s="257"/>
      <c r="QDM68" s="257"/>
      <c r="QDN68" s="257"/>
      <c r="QDO68" s="257"/>
      <c r="QDP68" s="257"/>
      <c r="QDQ68" s="257"/>
      <c r="QDR68" s="257"/>
      <c r="QDS68" s="257"/>
      <c r="QDT68" s="257"/>
      <c r="QDU68" s="257"/>
      <c r="QDV68" s="257"/>
      <c r="QDW68" s="257"/>
      <c r="QDX68" s="257"/>
      <c r="QDY68" s="257"/>
      <c r="QDZ68" s="257"/>
      <c r="QEA68" s="257"/>
      <c r="QEB68" s="257"/>
      <c r="QEC68" s="257"/>
      <c r="QED68" s="257"/>
      <c r="QEE68" s="257"/>
      <c r="QEF68" s="257"/>
      <c r="QEG68" s="257"/>
      <c r="QEH68" s="257"/>
      <c r="QEI68" s="257"/>
      <c r="QEJ68" s="257"/>
      <c r="QEK68" s="257"/>
      <c r="QEL68" s="257"/>
      <c r="QEM68" s="257"/>
      <c r="QEN68" s="257"/>
      <c r="QEO68" s="257"/>
      <c r="QEP68" s="257"/>
      <c r="QEQ68" s="257"/>
      <c r="QER68" s="257"/>
      <c r="QES68" s="257"/>
      <c r="QET68" s="257"/>
      <c r="QEU68" s="257"/>
      <c r="QEV68" s="257"/>
      <c r="QEW68" s="257"/>
      <c r="QEX68" s="257"/>
      <c r="QEY68" s="257"/>
      <c r="QEZ68" s="257"/>
      <c r="QFA68" s="257"/>
      <c r="QFB68" s="257"/>
      <c r="QFC68" s="257"/>
      <c r="QFD68" s="257"/>
      <c r="QFE68" s="257"/>
      <c r="QFF68" s="257"/>
      <c r="QFG68" s="257"/>
      <c r="QFH68" s="257"/>
      <c r="QFI68" s="257"/>
      <c r="QFJ68" s="257"/>
      <c r="QFK68" s="257"/>
      <c r="QFL68" s="257"/>
      <c r="QFM68" s="257"/>
      <c r="QFN68" s="257"/>
      <c r="QFO68" s="257"/>
      <c r="QFP68" s="257"/>
      <c r="QFQ68" s="257"/>
      <c r="QFR68" s="257"/>
      <c r="QFS68" s="257"/>
      <c r="QFT68" s="257"/>
      <c r="QFU68" s="257"/>
      <c r="QFV68" s="257"/>
      <c r="QFW68" s="257"/>
      <c r="QFX68" s="257"/>
      <c r="QFY68" s="257"/>
      <c r="QFZ68" s="257"/>
      <c r="QGA68" s="257"/>
      <c r="QGB68" s="257"/>
      <c r="QGC68" s="257"/>
      <c r="QGD68" s="257"/>
      <c r="QGE68" s="257"/>
      <c r="QGF68" s="257"/>
      <c r="QGG68" s="257"/>
      <c r="QGH68" s="257"/>
      <c r="QGI68" s="257"/>
      <c r="QGJ68" s="257"/>
      <c r="QGK68" s="257"/>
      <c r="QGL68" s="257"/>
      <c r="QGM68" s="257"/>
      <c r="QGN68" s="257"/>
      <c r="QGO68" s="257"/>
      <c r="QGP68" s="257"/>
      <c r="QGQ68" s="257"/>
      <c r="QGR68" s="257"/>
      <c r="QGS68" s="257"/>
      <c r="QGT68" s="257"/>
      <c r="QGU68" s="257"/>
      <c r="QGV68" s="257"/>
      <c r="QGW68" s="257"/>
      <c r="QGX68" s="257"/>
      <c r="QGY68" s="257"/>
      <c r="QGZ68" s="257"/>
      <c r="QHA68" s="257"/>
      <c r="QHB68" s="257"/>
      <c r="QHC68" s="257"/>
      <c r="QHD68" s="257"/>
      <c r="QHE68" s="257"/>
      <c r="QHF68" s="257"/>
      <c r="QHG68" s="257"/>
      <c r="QHH68" s="257"/>
      <c r="QHI68" s="257"/>
      <c r="QHJ68" s="257"/>
      <c r="QHK68" s="257"/>
      <c r="QHL68" s="257"/>
      <c r="QHM68" s="257"/>
      <c r="QHN68" s="257"/>
      <c r="QHO68" s="257"/>
      <c r="QHP68" s="257"/>
      <c r="QHQ68" s="257"/>
      <c r="QHR68" s="257"/>
      <c r="QHS68" s="257"/>
      <c r="QHT68" s="257"/>
      <c r="QHU68" s="257"/>
      <c r="QHV68" s="257"/>
      <c r="QHW68" s="257"/>
      <c r="QHX68" s="257"/>
      <c r="QHY68" s="257"/>
      <c r="QHZ68" s="257"/>
      <c r="QIA68" s="257"/>
      <c r="QIB68" s="257"/>
      <c r="QIC68" s="257"/>
      <c r="QID68" s="257"/>
      <c r="QIE68" s="257"/>
      <c r="QIF68" s="257"/>
      <c r="QIG68" s="257"/>
      <c r="QIH68" s="257"/>
      <c r="QII68" s="257"/>
      <c r="QIJ68" s="257"/>
      <c r="QIK68" s="257"/>
      <c r="QIL68" s="257"/>
      <c r="QIM68" s="257"/>
      <c r="QIN68" s="257"/>
      <c r="QIO68" s="257"/>
      <c r="QIP68" s="257"/>
      <c r="QIQ68" s="257"/>
      <c r="QIR68" s="257"/>
      <c r="QIS68" s="257"/>
      <c r="QIT68" s="257"/>
      <c r="QIU68" s="257"/>
      <c r="QIV68" s="257"/>
      <c r="QIW68" s="257"/>
      <c r="QIX68" s="257"/>
      <c r="QIY68" s="257"/>
      <c r="QIZ68" s="257"/>
      <c r="QJA68" s="257"/>
      <c r="QJB68" s="257"/>
      <c r="QJC68" s="257"/>
      <c r="QJD68" s="257"/>
      <c r="QJE68" s="257"/>
      <c r="QJF68" s="257"/>
      <c r="QJG68" s="257"/>
      <c r="QJH68" s="257"/>
      <c r="QJI68" s="257"/>
      <c r="QJJ68" s="257"/>
      <c r="QJK68" s="257"/>
      <c r="QJL68" s="257"/>
      <c r="QJM68" s="257"/>
      <c r="QJN68" s="257"/>
      <c r="QJO68" s="257"/>
      <c r="QJP68" s="257"/>
      <c r="QJQ68" s="257"/>
      <c r="QJR68" s="257"/>
      <c r="QJS68" s="257"/>
      <c r="QJT68" s="257"/>
      <c r="QJU68" s="257"/>
      <c r="QJV68" s="257"/>
      <c r="QJW68" s="257"/>
      <c r="QJX68" s="257"/>
      <c r="QJY68" s="257"/>
      <c r="QJZ68" s="257"/>
      <c r="QKA68" s="257"/>
      <c r="QKB68" s="257"/>
      <c r="QKC68" s="257"/>
      <c r="QKD68" s="257"/>
      <c r="QKE68" s="257"/>
      <c r="QKF68" s="257"/>
      <c r="QKG68" s="257"/>
      <c r="QKH68" s="257"/>
      <c r="QKI68" s="257"/>
      <c r="QKJ68" s="257"/>
      <c r="QKK68" s="257"/>
      <c r="QKL68" s="257"/>
      <c r="QKM68" s="257"/>
      <c r="QKN68" s="257"/>
      <c r="QKO68" s="257"/>
      <c r="QKP68" s="257"/>
      <c r="QKQ68" s="257"/>
      <c r="QKR68" s="257"/>
      <c r="QKS68" s="257"/>
      <c r="QKT68" s="257"/>
      <c r="QKU68" s="257"/>
      <c r="QKV68" s="257"/>
      <c r="QKW68" s="257"/>
      <c r="QKX68" s="257"/>
      <c r="QKY68" s="257"/>
      <c r="QKZ68" s="257"/>
      <c r="QLA68" s="257"/>
      <c r="QLB68" s="257"/>
      <c r="QLC68" s="257"/>
      <c r="QLD68" s="257"/>
      <c r="QLE68" s="257"/>
      <c r="QLF68" s="257"/>
      <c r="QLG68" s="257"/>
      <c r="QLH68" s="257"/>
      <c r="QLI68" s="257"/>
      <c r="QLJ68" s="257"/>
      <c r="QLK68" s="257"/>
      <c r="QLL68" s="257"/>
      <c r="QLM68" s="257"/>
      <c r="QLN68" s="257"/>
      <c r="QLO68" s="257"/>
      <c r="QLP68" s="257"/>
      <c r="QLQ68" s="257"/>
      <c r="QLR68" s="257"/>
      <c r="QLS68" s="257"/>
      <c r="QLT68" s="257"/>
      <c r="QLU68" s="257"/>
      <c r="QLV68" s="257"/>
      <c r="QLW68" s="257"/>
      <c r="QLX68" s="257"/>
      <c r="QLY68" s="257"/>
      <c r="QLZ68" s="257"/>
      <c r="QMA68" s="257"/>
      <c r="QMB68" s="257"/>
      <c r="QMC68" s="257"/>
      <c r="QMD68" s="257"/>
      <c r="QME68" s="257"/>
      <c r="QMF68" s="257"/>
      <c r="QMG68" s="257"/>
      <c r="QMH68" s="257"/>
      <c r="QMI68" s="257"/>
      <c r="QMJ68" s="257"/>
      <c r="QMK68" s="257"/>
      <c r="QML68" s="257"/>
      <c r="QMM68" s="257"/>
      <c r="QMN68" s="257"/>
      <c r="QMO68" s="257"/>
      <c r="QMP68" s="257"/>
      <c r="QMQ68" s="257"/>
      <c r="QMR68" s="257"/>
      <c r="QMS68" s="257"/>
      <c r="QMT68" s="257"/>
      <c r="QMU68" s="257"/>
      <c r="QMV68" s="257"/>
      <c r="QMW68" s="257"/>
      <c r="QMX68" s="257"/>
      <c r="QMY68" s="257"/>
      <c r="QMZ68" s="257"/>
      <c r="QNA68" s="257"/>
      <c r="QNB68" s="257"/>
      <c r="QNC68" s="257"/>
      <c r="QND68" s="257"/>
      <c r="QNE68" s="257"/>
      <c r="QNF68" s="257"/>
      <c r="QNG68" s="257"/>
      <c r="QNH68" s="257"/>
      <c r="QNI68" s="257"/>
      <c r="QNJ68" s="257"/>
      <c r="QNK68" s="257"/>
      <c r="QNL68" s="257"/>
      <c r="QNM68" s="257"/>
      <c r="QNN68" s="257"/>
      <c r="QNO68" s="257"/>
      <c r="QNP68" s="257"/>
      <c r="QNQ68" s="257"/>
      <c r="QNR68" s="257"/>
      <c r="QNS68" s="257"/>
      <c r="QNT68" s="257"/>
      <c r="QNU68" s="257"/>
      <c r="QNV68" s="257"/>
      <c r="QNW68" s="257"/>
      <c r="QNX68" s="257"/>
      <c r="QNY68" s="257"/>
      <c r="QNZ68" s="257"/>
      <c r="QOA68" s="257"/>
      <c r="QOB68" s="257"/>
      <c r="QOC68" s="257"/>
      <c r="QOD68" s="257"/>
      <c r="QOE68" s="257"/>
      <c r="QOF68" s="257"/>
      <c r="QOG68" s="257"/>
      <c r="QOH68" s="257"/>
      <c r="QOI68" s="257"/>
      <c r="QOJ68" s="257"/>
      <c r="QOK68" s="257"/>
      <c r="QOL68" s="257"/>
      <c r="QOM68" s="257"/>
      <c r="QON68" s="257"/>
      <c r="QOO68" s="257"/>
      <c r="QOP68" s="257"/>
      <c r="QOQ68" s="257"/>
      <c r="QOR68" s="257"/>
      <c r="QOS68" s="257"/>
      <c r="QOT68" s="257"/>
      <c r="QOU68" s="257"/>
      <c r="QOV68" s="257"/>
      <c r="QOW68" s="257"/>
      <c r="QOX68" s="257"/>
      <c r="QOY68" s="257"/>
      <c r="QOZ68" s="257"/>
      <c r="QPA68" s="257"/>
      <c r="QPB68" s="257"/>
      <c r="QPC68" s="257"/>
      <c r="QPD68" s="257"/>
      <c r="QPE68" s="257"/>
      <c r="QPF68" s="257"/>
      <c r="QPG68" s="257"/>
      <c r="QPH68" s="257"/>
      <c r="QPI68" s="257"/>
      <c r="QPJ68" s="257"/>
      <c r="QPK68" s="257"/>
      <c r="QPL68" s="257"/>
      <c r="QPM68" s="257"/>
      <c r="QPN68" s="257"/>
      <c r="QPO68" s="257"/>
      <c r="QPP68" s="257"/>
      <c r="QPQ68" s="257"/>
      <c r="QPR68" s="257"/>
      <c r="QPS68" s="257"/>
      <c r="QPT68" s="257"/>
      <c r="QPU68" s="257"/>
      <c r="QPV68" s="257"/>
      <c r="QPW68" s="257"/>
      <c r="QPX68" s="257"/>
      <c r="QPY68" s="257"/>
      <c r="QPZ68" s="257"/>
      <c r="QQA68" s="257"/>
      <c r="QQB68" s="257"/>
      <c r="QQC68" s="257"/>
      <c r="QQD68" s="257"/>
      <c r="QQE68" s="257"/>
      <c r="QQF68" s="257"/>
      <c r="QQG68" s="257"/>
      <c r="QQH68" s="257"/>
      <c r="QQI68" s="257"/>
      <c r="QQJ68" s="257"/>
      <c r="QQK68" s="257"/>
      <c r="QQL68" s="257"/>
      <c r="QQM68" s="257"/>
      <c r="QQN68" s="257"/>
      <c r="QQO68" s="257"/>
      <c r="QQP68" s="257"/>
      <c r="QQQ68" s="257"/>
      <c r="QQR68" s="257"/>
      <c r="QQS68" s="257"/>
      <c r="QQT68" s="257"/>
      <c r="QQU68" s="257"/>
      <c r="QQV68" s="257"/>
      <c r="QQW68" s="257"/>
      <c r="QQX68" s="257"/>
      <c r="QQY68" s="257"/>
      <c r="QQZ68" s="257"/>
      <c r="QRA68" s="257"/>
      <c r="QRB68" s="257"/>
      <c r="QRC68" s="257"/>
      <c r="QRD68" s="257"/>
      <c r="QRE68" s="257"/>
      <c r="QRF68" s="257"/>
      <c r="QRG68" s="257"/>
      <c r="QRH68" s="257"/>
      <c r="QRI68" s="257"/>
      <c r="QRJ68" s="257"/>
      <c r="QRK68" s="257"/>
      <c r="QRL68" s="257"/>
      <c r="QRM68" s="257"/>
      <c r="QRN68" s="257"/>
      <c r="QRO68" s="257"/>
      <c r="QRP68" s="257"/>
      <c r="QRQ68" s="257"/>
      <c r="QRR68" s="257"/>
      <c r="QRS68" s="257"/>
      <c r="QRT68" s="257"/>
      <c r="QRU68" s="257"/>
      <c r="QRV68" s="257"/>
      <c r="QRW68" s="257"/>
      <c r="QRX68" s="257"/>
      <c r="QRY68" s="257"/>
      <c r="QRZ68" s="257"/>
      <c r="QSA68" s="257"/>
      <c r="QSB68" s="257"/>
      <c r="QSC68" s="257"/>
      <c r="QSD68" s="257"/>
      <c r="QSE68" s="257"/>
      <c r="QSF68" s="257"/>
      <c r="QSG68" s="257"/>
      <c r="QSH68" s="257"/>
      <c r="QSI68" s="257"/>
      <c r="QSJ68" s="257"/>
      <c r="QSK68" s="257"/>
      <c r="QSL68" s="257"/>
      <c r="QSM68" s="257"/>
      <c r="QSN68" s="257"/>
      <c r="QSO68" s="257"/>
      <c r="QSP68" s="257"/>
      <c r="QSQ68" s="257"/>
      <c r="QSR68" s="257"/>
      <c r="QSS68" s="257"/>
      <c r="QST68" s="257"/>
      <c r="QSU68" s="257"/>
      <c r="QSV68" s="257"/>
      <c r="QSW68" s="257"/>
      <c r="QSX68" s="257"/>
      <c r="QSY68" s="257"/>
      <c r="QSZ68" s="257"/>
      <c r="QTA68" s="257"/>
      <c r="QTB68" s="257"/>
      <c r="QTC68" s="257"/>
      <c r="QTD68" s="257"/>
      <c r="QTE68" s="257"/>
      <c r="QTF68" s="257"/>
      <c r="QTG68" s="257"/>
      <c r="QTH68" s="257"/>
      <c r="QTI68" s="257"/>
      <c r="QTJ68" s="257"/>
      <c r="QTK68" s="257"/>
      <c r="QTL68" s="257"/>
      <c r="QTM68" s="257"/>
      <c r="QTN68" s="257"/>
      <c r="QTO68" s="257"/>
      <c r="QTP68" s="257"/>
      <c r="QTQ68" s="257"/>
      <c r="QTR68" s="257"/>
      <c r="QTS68" s="257"/>
      <c r="QTT68" s="257"/>
      <c r="QTU68" s="257"/>
      <c r="QTV68" s="257"/>
      <c r="QTW68" s="257"/>
      <c r="QTX68" s="257"/>
      <c r="QTY68" s="257"/>
      <c r="QTZ68" s="257"/>
      <c r="QUA68" s="257"/>
      <c r="QUB68" s="257"/>
      <c r="QUC68" s="257"/>
      <c r="QUD68" s="257"/>
      <c r="QUE68" s="257"/>
      <c r="QUF68" s="257"/>
      <c r="QUG68" s="257"/>
      <c r="QUH68" s="257"/>
      <c r="QUI68" s="257"/>
      <c r="QUJ68" s="257"/>
      <c r="QUK68" s="257"/>
      <c r="QUL68" s="257"/>
      <c r="QUM68" s="257"/>
      <c r="QUN68" s="257"/>
      <c r="QUO68" s="257"/>
      <c r="QUP68" s="257"/>
      <c r="QUQ68" s="257"/>
      <c r="QUR68" s="257"/>
      <c r="QUS68" s="257"/>
      <c r="QUT68" s="257"/>
      <c r="QUU68" s="257"/>
      <c r="QUV68" s="257"/>
      <c r="QUW68" s="257"/>
      <c r="QUX68" s="257"/>
      <c r="QUY68" s="257"/>
      <c r="QUZ68" s="257"/>
      <c r="QVA68" s="257"/>
      <c r="QVB68" s="257"/>
      <c r="QVC68" s="257"/>
      <c r="QVD68" s="257"/>
      <c r="QVE68" s="257"/>
      <c r="QVF68" s="257"/>
      <c r="QVG68" s="257"/>
      <c r="QVH68" s="257"/>
      <c r="QVI68" s="257"/>
      <c r="QVJ68" s="257"/>
      <c r="QVK68" s="257"/>
      <c r="QVL68" s="257"/>
      <c r="QVM68" s="257"/>
      <c r="QVN68" s="257"/>
      <c r="QVO68" s="257"/>
      <c r="QVP68" s="257"/>
      <c r="QVQ68" s="257"/>
      <c r="QVR68" s="257"/>
      <c r="QVS68" s="257"/>
      <c r="QVT68" s="257"/>
      <c r="QVU68" s="257"/>
      <c r="QVV68" s="257"/>
      <c r="QVW68" s="257"/>
      <c r="QVX68" s="257"/>
      <c r="QVY68" s="257"/>
      <c r="QVZ68" s="257"/>
      <c r="QWA68" s="257"/>
      <c r="QWB68" s="257"/>
      <c r="QWC68" s="257"/>
      <c r="QWD68" s="257"/>
      <c r="QWE68" s="257"/>
      <c r="QWF68" s="257"/>
      <c r="QWG68" s="257"/>
      <c r="QWH68" s="257"/>
      <c r="QWI68" s="257"/>
      <c r="QWJ68" s="257"/>
      <c r="QWK68" s="257"/>
      <c r="QWL68" s="257"/>
      <c r="QWM68" s="257"/>
      <c r="QWN68" s="257"/>
      <c r="QWO68" s="257"/>
      <c r="QWP68" s="257"/>
      <c r="QWQ68" s="257"/>
      <c r="QWR68" s="257"/>
      <c r="QWS68" s="257"/>
      <c r="QWT68" s="257"/>
      <c r="QWU68" s="257"/>
      <c r="QWV68" s="257"/>
      <c r="QWW68" s="257"/>
      <c r="QWX68" s="257"/>
      <c r="QWY68" s="257"/>
      <c r="QWZ68" s="257"/>
      <c r="QXA68" s="257"/>
      <c r="QXB68" s="257"/>
      <c r="QXC68" s="257"/>
      <c r="QXD68" s="257"/>
      <c r="QXE68" s="257"/>
      <c r="QXF68" s="257"/>
      <c r="QXG68" s="257"/>
      <c r="QXH68" s="257"/>
      <c r="QXI68" s="257"/>
      <c r="QXJ68" s="257"/>
      <c r="QXK68" s="257"/>
      <c r="QXL68" s="257"/>
      <c r="QXM68" s="257"/>
      <c r="QXN68" s="257"/>
      <c r="QXO68" s="257"/>
      <c r="QXP68" s="257"/>
      <c r="QXQ68" s="257"/>
      <c r="QXR68" s="257"/>
      <c r="QXS68" s="257"/>
      <c r="QXT68" s="257"/>
      <c r="QXU68" s="257"/>
      <c r="QXV68" s="257"/>
      <c r="QXW68" s="257"/>
      <c r="QXX68" s="257"/>
      <c r="QXY68" s="257"/>
      <c r="QXZ68" s="257"/>
      <c r="QYA68" s="257"/>
      <c r="QYB68" s="257"/>
      <c r="QYC68" s="257"/>
      <c r="QYD68" s="257"/>
      <c r="QYE68" s="257"/>
      <c r="QYF68" s="257"/>
      <c r="QYG68" s="257"/>
      <c r="QYH68" s="257"/>
      <c r="QYI68" s="257"/>
      <c r="QYJ68" s="257"/>
      <c r="QYK68" s="257"/>
      <c r="QYL68" s="257"/>
      <c r="QYM68" s="257"/>
      <c r="QYN68" s="257"/>
      <c r="QYO68" s="257"/>
      <c r="QYP68" s="257"/>
      <c r="QYQ68" s="257"/>
      <c r="QYR68" s="257"/>
      <c r="QYS68" s="257"/>
      <c r="QYT68" s="257"/>
      <c r="QYU68" s="257"/>
      <c r="QYV68" s="257"/>
      <c r="QYW68" s="257"/>
      <c r="QYX68" s="257"/>
      <c r="QYY68" s="257"/>
      <c r="QYZ68" s="257"/>
      <c r="QZA68" s="257"/>
      <c r="QZB68" s="257"/>
      <c r="QZC68" s="257"/>
      <c r="QZD68" s="257"/>
      <c r="QZE68" s="257"/>
      <c r="QZF68" s="257"/>
      <c r="QZG68" s="257"/>
      <c r="QZH68" s="257"/>
      <c r="QZI68" s="257"/>
      <c r="QZJ68" s="257"/>
      <c r="QZK68" s="257"/>
      <c r="QZL68" s="257"/>
      <c r="QZM68" s="257"/>
      <c r="QZN68" s="257"/>
      <c r="QZO68" s="257"/>
      <c r="QZP68" s="257"/>
      <c r="QZQ68" s="257"/>
      <c r="QZR68" s="257"/>
      <c r="QZS68" s="257"/>
      <c r="QZT68" s="257"/>
      <c r="QZU68" s="257"/>
      <c r="QZV68" s="257"/>
      <c r="QZW68" s="257"/>
      <c r="QZX68" s="257"/>
      <c r="QZY68" s="257"/>
      <c r="QZZ68" s="257"/>
      <c r="RAA68" s="257"/>
      <c r="RAB68" s="257"/>
      <c r="RAC68" s="257"/>
      <c r="RAD68" s="257"/>
      <c r="RAE68" s="257"/>
      <c r="RAF68" s="257"/>
      <c r="RAG68" s="257"/>
      <c r="RAH68" s="257"/>
      <c r="RAI68" s="257"/>
      <c r="RAJ68" s="257"/>
      <c r="RAK68" s="257"/>
      <c r="RAL68" s="257"/>
      <c r="RAM68" s="257"/>
      <c r="RAN68" s="257"/>
      <c r="RAO68" s="257"/>
      <c r="RAP68" s="257"/>
      <c r="RAQ68" s="257"/>
      <c r="RAR68" s="257"/>
      <c r="RAS68" s="257"/>
      <c r="RAT68" s="257"/>
      <c r="RAU68" s="257"/>
      <c r="RAV68" s="257"/>
      <c r="RAW68" s="257"/>
      <c r="RAX68" s="257"/>
      <c r="RAY68" s="257"/>
      <c r="RAZ68" s="257"/>
      <c r="RBA68" s="257"/>
      <c r="RBB68" s="257"/>
      <c r="RBC68" s="257"/>
      <c r="RBD68" s="257"/>
      <c r="RBE68" s="257"/>
      <c r="RBF68" s="257"/>
      <c r="RBG68" s="257"/>
      <c r="RBH68" s="257"/>
      <c r="RBI68" s="257"/>
      <c r="RBJ68" s="257"/>
      <c r="RBK68" s="257"/>
      <c r="RBL68" s="257"/>
      <c r="RBM68" s="257"/>
      <c r="RBN68" s="257"/>
      <c r="RBO68" s="257"/>
      <c r="RBP68" s="257"/>
      <c r="RBQ68" s="257"/>
      <c r="RBR68" s="257"/>
      <c r="RBS68" s="257"/>
      <c r="RBT68" s="257"/>
      <c r="RBU68" s="257"/>
      <c r="RBV68" s="257"/>
      <c r="RBW68" s="257"/>
      <c r="RBX68" s="257"/>
      <c r="RBY68" s="257"/>
      <c r="RBZ68" s="257"/>
      <c r="RCA68" s="257"/>
      <c r="RCB68" s="257"/>
      <c r="RCC68" s="257"/>
      <c r="RCD68" s="257"/>
      <c r="RCE68" s="257"/>
      <c r="RCF68" s="257"/>
      <c r="RCG68" s="257"/>
      <c r="RCH68" s="257"/>
      <c r="RCI68" s="257"/>
      <c r="RCJ68" s="257"/>
      <c r="RCK68" s="257"/>
      <c r="RCL68" s="257"/>
      <c r="RCM68" s="257"/>
      <c r="RCN68" s="257"/>
      <c r="RCO68" s="257"/>
      <c r="RCP68" s="257"/>
      <c r="RCQ68" s="257"/>
      <c r="RCR68" s="257"/>
      <c r="RCS68" s="257"/>
      <c r="RCT68" s="257"/>
      <c r="RCU68" s="257"/>
      <c r="RCV68" s="257"/>
      <c r="RCW68" s="257"/>
      <c r="RCX68" s="257"/>
      <c r="RCY68" s="257"/>
      <c r="RCZ68" s="257"/>
      <c r="RDA68" s="257"/>
      <c r="RDB68" s="257"/>
      <c r="RDC68" s="257"/>
      <c r="RDD68" s="257"/>
      <c r="RDE68" s="257"/>
      <c r="RDF68" s="257"/>
      <c r="RDG68" s="257"/>
      <c r="RDH68" s="257"/>
      <c r="RDI68" s="257"/>
      <c r="RDJ68" s="257"/>
      <c r="RDK68" s="257"/>
      <c r="RDL68" s="257"/>
      <c r="RDM68" s="257"/>
      <c r="RDN68" s="257"/>
      <c r="RDO68" s="257"/>
      <c r="RDP68" s="257"/>
      <c r="RDQ68" s="257"/>
      <c r="RDR68" s="257"/>
      <c r="RDS68" s="257"/>
      <c r="RDT68" s="257"/>
      <c r="RDU68" s="257"/>
      <c r="RDV68" s="257"/>
      <c r="RDW68" s="257"/>
      <c r="RDX68" s="257"/>
      <c r="RDY68" s="257"/>
      <c r="RDZ68" s="257"/>
      <c r="REA68" s="257"/>
      <c r="REB68" s="257"/>
      <c r="REC68" s="257"/>
      <c r="RED68" s="257"/>
      <c r="REE68" s="257"/>
      <c r="REF68" s="257"/>
      <c r="REG68" s="257"/>
      <c r="REH68" s="257"/>
      <c r="REI68" s="257"/>
      <c r="REJ68" s="257"/>
      <c r="REK68" s="257"/>
      <c r="REL68" s="257"/>
      <c r="REM68" s="257"/>
      <c r="REN68" s="257"/>
      <c r="REO68" s="257"/>
      <c r="REP68" s="257"/>
      <c r="REQ68" s="257"/>
      <c r="RER68" s="257"/>
      <c r="RES68" s="257"/>
      <c r="RET68" s="257"/>
      <c r="REU68" s="257"/>
      <c r="REV68" s="257"/>
      <c r="REW68" s="257"/>
      <c r="REX68" s="257"/>
      <c r="REY68" s="257"/>
      <c r="REZ68" s="257"/>
      <c r="RFA68" s="257"/>
      <c r="RFB68" s="257"/>
      <c r="RFC68" s="257"/>
      <c r="RFD68" s="257"/>
      <c r="RFE68" s="257"/>
      <c r="RFF68" s="257"/>
      <c r="RFG68" s="257"/>
      <c r="RFH68" s="257"/>
      <c r="RFI68" s="257"/>
      <c r="RFJ68" s="257"/>
      <c r="RFK68" s="257"/>
      <c r="RFL68" s="257"/>
      <c r="RFM68" s="257"/>
      <c r="RFN68" s="257"/>
      <c r="RFO68" s="257"/>
      <c r="RFP68" s="257"/>
      <c r="RFQ68" s="257"/>
      <c r="RFR68" s="257"/>
      <c r="RFS68" s="257"/>
      <c r="RFT68" s="257"/>
      <c r="RFU68" s="257"/>
      <c r="RFV68" s="257"/>
      <c r="RFW68" s="257"/>
      <c r="RFX68" s="257"/>
      <c r="RFY68" s="257"/>
      <c r="RFZ68" s="257"/>
      <c r="RGA68" s="257"/>
      <c r="RGB68" s="257"/>
      <c r="RGC68" s="257"/>
      <c r="RGD68" s="257"/>
      <c r="RGE68" s="257"/>
      <c r="RGF68" s="257"/>
      <c r="RGG68" s="257"/>
      <c r="RGH68" s="257"/>
      <c r="RGI68" s="257"/>
      <c r="RGJ68" s="257"/>
      <c r="RGK68" s="257"/>
      <c r="RGL68" s="257"/>
      <c r="RGM68" s="257"/>
      <c r="RGN68" s="257"/>
      <c r="RGO68" s="257"/>
      <c r="RGP68" s="257"/>
      <c r="RGQ68" s="257"/>
      <c r="RGR68" s="257"/>
      <c r="RGS68" s="257"/>
      <c r="RGT68" s="257"/>
      <c r="RGU68" s="257"/>
      <c r="RGV68" s="257"/>
      <c r="RGW68" s="257"/>
      <c r="RGX68" s="257"/>
      <c r="RGY68" s="257"/>
      <c r="RGZ68" s="257"/>
      <c r="RHA68" s="257"/>
      <c r="RHB68" s="257"/>
      <c r="RHC68" s="257"/>
      <c r="RHD68" s="257"/>
      <c r="RHE68" s="257"/>
      <c r="RHF68" s="257"/>
      <c r="RHG68" s="257"/>
      <c r="RHH68" s="257"/>
      <c r="RHI68" s="257"/>
      <c r="RHJ68" s="257"/>
      <c r="RHK68" s="257"/>
      <c r="RHL68" s="257"/>
      <c r="RHM68" s="257"/>
      <c r="RHN68" s="257"/>
      <c r="RHO68" s="257"/>
      <c r="RHP68" s="257"/>
      <c r="RHQ68" s="257"/>
      <c r="RHR68" s="257"/>
      <c r="RHS68" s="257"/>
      <c r="RHT68" s="257"/>
      <c r="RHU68" s="257"/>
      <c r="RHV68" s="257"/>
      <c r="RHW68" s="257"/>
      <c r="RHX68" s="257"/>
      <c r="RHY68" s="257"/>
      <c r="RHZ68" s="257"/>
      <c r="RIA68" s="257"/>
      <c r="RIB68" s="257"/>
      <c r="RIC68" s="257"/>
      <c r="RID68" s="257"/>
      <c r="RIE68" s="257"/>
      <c r="RIF68" s="257"/>
      <c r="RIG68" s="257"/>
      <c r="RIH68" s="257"/>
      <c r="RII68" s="257"/>
      <c r="RIJ68" s="257"/>
      <c r="RIK68" s="257"/>
      <c r="RIL68" s="257"/>
      <c r="RIM68" s="257"/>
      <c r="RIN68" s="257"/>
      <c r="RIO68" s="257"/>
      <c r="RIP68" s="257"/>
      <c r="RIQ68" s="257"/>
      <c r="RIR68" s="257"/>
      <c r="RIS68" s="257"/>
      <c r="RIT68" s="257"/>
      <c r="RIU68" s="257"/>
      <c r="RIV68" s="257"/>
      <c r="RIW68" s="257"/>
      <c r="RIX68" s="257"/>
      <c r="RIY68" s="257"/>
      <c r="RIZ68" s="257"/>
      <c r="RJA68" s="257"/>
      <c r="RJB68" s="257"/>
      <c r="RJC68" s="257"/>
      <c r="RJD68" s="257"/>
      <c r="RJE68" s="257"/>
      <c r="RJF68" s="257"/>
      <c r="RJG68" s="257"/>
      <c r="RJH68" s="257"/>
      <c r="RJI68" s="257"/>
      <c r="RJJ68" s="257"/>
      <c r="RJK68" s="257"/>
      <c r="RJL68" s="257"/>
      <c r="RJM68" s="257"/>
      <c r="RJN68" s="257"/>
      <c r="RJO68" s="257"/>
      <c r="RJP68" s="257"/>
      <c r="RJQ68" s="257"/>
      <c r="RJR68" s="257"/>
      <c r="RJS68" s="257"/>
      <c r="RJT68" s="257"/>
      <c r="RJU68" s="257"/>
      <c r="RJV68" s="257"/>
      <c r="RJW68" s="257"/>
      <c r="RJX68" s="257"/>
      <c r="RJY68" s="257"/>
      <c r="RJZ68" s="257"/>
      <c r="RKA68" s="257"/>
      <c r="RKB68" s="257"/>
      <c r="RKC68" s="257"/>
      <c r="RKD68" s="257"/>
      <c r="RKE68" s="257"/>
      <c r="RKF68" s="257"/>
      <c r="RKG68" s="257"/>
      <c r="RKH68" s="257"/>
      <c r="RKI68" s="257"/>
      <c r="RKJ68" s="257"/>
      <c r="RKK68" s="257"/>
      <c r="RKL68" s="257"/>
      <c r="RKM68" s="257"/>
      <c r="RKN68" s="257"/>
      <c r="RKO68" s="257"/>
      <c r="RKP68" s="257"/>
      <c r="RKQ68" s="257"/>
      <c r="RKR68" s="257"/>
      <c r="RKS68" s="257"/>
      <c r="RKT68" s="257"/>
      <c r="RKU68" s="257"/>
      <c r="RKV68" s="257"/>
      <c r="RKW68" s="257"/>
      <c r="RKX68" s="257"/>
      <c r="RKY68" s="257"/>
      <c r="RKZ68" s="257"/>
      <c r="RLA68" s="257"/>
      <c r="RLB68" s="257"/>
      <c r="RLC68" s="257"/>
      <c r="RLD68" s="257"/>
      <c r="RLE68" s="257"/>
      <c r="RLF68" s="257"/>
      <c r="RLG68" s="257"/>
      <c r="RLH68" s="257"/>
      <c r="RLI68" s="257"/>
      <c r="RLJ68" s="257"/>
      <c r="RLK68" s="257"/>
      <c r="RLL68" s="257"/>
      <c r="RLM68" s="257"/>
      <c r="RLN68" s="257"/>
      <c r="RLO68" s="257"/>
      <c r="RLP68" s="257"/>
      <c r="RLQ68" s="257"/>
      <c r="RLR68" s="257"/>
      <c r="RLS68" s="257"/>
      <c r="RLT68" s="257"/>
      <c r="RLU68" s="257"/>
      <c r="RLV68" s="257"/>
      <c r="RLW68" s="257"/>
      <c r="RLX68" s="257"/>
      <c r="RLY68" s="257"/>
      <c r="RLZ68" s="257"/>
      <c r="RMA68" s="257"/>
      <c r="RMB68" s="257"/>
      <c r="RMC68" s="257"/>
      <c r="RMD68" s="257"/>
      <c r="RME68" s="257"/>
      <c r="RMF68" s="257"/>
      <c r="RMG68" s="257"/>
      <c r="RMH68" s="257"/>
      <c r="RMI68" s="257"/>
      <c r="RMJ68" s="257"/>
      <c r="RMK68" s="257"/>
      <c r="RML68" s="257"/>
      <c r="RMM68" s="257"/>
      <c r="RMN68" s="257"/>
      <c r="RMO68" s="257"/>
      <c r="RMP68" s="257"/>
      <c r="RMQ68" s="257"/>
      <c r="RMR68" s="257"/>
      <c r="RMS68" s="257"/>
      <c r="RMT68" s="257"/>
      <c r="RMU68" s="257"/>
      <c r="RMV68" s="257"/>
      <c r="RMW68" s="257"/>
      <c r="RMX68" s="257"/>
      <c r="RMY68" s="257"/>
      <c r="RMZ68" s="257"/>
      <c r="RNA68" s="257"/>
      <c r="RNB68" s="257"/>
      <c r="RNC68" s="257"/>
      <c r="RND68" s="257"/>
      <c r="RNE68" s="257"/>
      <c r="RNF68" s="257"/>
      <c r="RNG68" s="257"/>
      <c r="RNH68" s="257"/>
      <c r="RNI68" s="257"/>
      <c r="RNJ68" s="257"/>
      <c r="RNK68" s="257"/>
      <c r="RNL68" s="257"/>
      <c r="RNM68" s="257"/>
      <c r="RNN68" s="257"/>
      <c r="RNO68" s="257"/>
      <c r="RNP68" s="257"/>
      <c r="RNQ68" s="257"/>
      <c r="RNR68" s="257"/>
      <c r="RNS68" s="257"/>
      <c r="RNT68" s="257"/>
      <c r="RNU68" s="257"/>
      <c r="RNV68" s="257"/>
      <c r="RNW68" s="257"/>
      <c r="RNX68" s="257"/>
      <c r="RNY68" s="257"/>
      <c r="RNZ68" s="257"/>
      <c r="ROA68" s="257"/>
      <c r="ROB68" s="257"/>
      <c r="ROC68" s="257"/>
      <c r="ROD68" s="257"/>
      <c r="ROE68" s="257"/>
      <c r="ROF68" s="257"/>
      <c r="ROG68" s="257"/>
      <c r="ROH68" s="257"/>
      <c r="ROI68" s="257"/>
      <c r="ROJ68" s="257"/>
      <c r="ROK68" s="257"/>
      <c r="ROL68" s="257"/>
      <c r="ROM68" s="257"/>
      <c r="RON68" s="257"/>
      <c r="ROO68" s="257"/>
      <c r="ROP68" s="257"/>
      <c r="ROQ68" s="257"/>
      <c r="ROR68" s="257"/>
      <c r="ROS68" s="257"/>
      <c r="ROT68" s="257"/>
      <c r="ROU68" s="257"/>
      <c r="ROV68" s="257"/>
      <c r="ROW68" s="257"/>
      <c r="ROX68" s="257"/>
      <c r="ROY68" s="257"/>
      <c r="ROZ68" s="257"/>
      <c r="RPA68" s="257"/>
      <c r="RPB68" s="257"/>
      <c r="RPC68" s="257"/>
      <c r="RPD68" s="257"/>
      <c r="RPE68" s="257"/>
      <c r="RPF68" s="257"/>
      <c r="RPG68" s="257"/>
      <c r="RPH68" s="257"/>
      <c r="RPI68" s="257"/>
      <c r="RPJ68" s="257"/>
      <c r="RPK68" s="257"/>
      <c r="RPL68" s="257"/>
      <c r="RPM68" s="257"/>
      <c r="RPN68" s="257"/>
      <c r="RPO68" s="257"/>
      <c r="RPP68" s="257"/>
      <c r="RPQ68" s="257"/>
      <c r="RPR68" s="257"/>
      <c r="RPS68" s="257"/>
      <c r="RPT68" s="257"/>
      <c r="RPU68" s="257"/>
      <c r="RPV68" s="257"/>
      <c r="RPW68" s="257"/>
      <c r="RPX68" s="257"/>
      <c r="RPY68" s="257"/>
      <c r="RPZ68" s="257"/>
      <c r="RQA68" s="257"/>
      <c r="RQB68" s="257"/>
      <c r="RQC68" s="257"/>
      <c r="RQD68" s="257"/>
      <c r="RQE68" s="257"/>
      <c r="RQF68" s="257"/>
      <c r="RQG68" s="257"/>
      <c r="RQH68" s="257"/>
      <c r="RQI68" s="257"/>
      <c r="RQJ68" s="257"/>
      <c r="RQK68" s="257"/>
      <c r="RQL68" s="257"/>
      <c r="RQM68" s="257"/>
      <c r="RQN68" s="257"/>
      <c r="RQO68" s="257"/>
      <c r="RQP68" s="257"/>
      <c r="RQQ68" s="257"/>
      <c r="RQR68" s="257"/>
      <c r="RQS68" s="257"/>
      <c r="RQT68" s="257"/>
      <c r="RQU68" s="257"/>
      <c r="RQV68" s="257"/>
      <c r="RQW68" s="257"/>
      <c r="RQX68" s="257"/>
      <c r="RQY68" s="257"/>
      <c r="RQZ68" s="257"/>
      <c r="RRA68" s="257"/>
      <c r="RRB68" s="257"/>
      <c r="RRC68" s="257"/>
      <c r="RRD68" s="257"/>
      <c r="RRE68" s="257"/>
      <c r="RRF68" s="257"/>
      <c r="RRG68" s="257"/>
      <c r="RRH68" s="257"/>
      <c r="RRI68" s="257"/>
      <c r="RRJ68" s="257"/>
      <c r="RRK68" s="257"/>
      <c r="RRL68" s="257"/>
      <c r="RRM68" s="257"/>
      <c r="RRN68" s="257"/>
      <c r="RRO68" s="257"/>
      <c r="RRP68" s="257"/>
      <c r="RRQ68" s="257"/>
      <c r="RRR68" s="257"/>
      <c r="RRS68" s="257"/>
      <c r="RRT68" s="257"/>
      <c r="RRU68" s="257"/>
      <c r="RRV68" s="257"/>
      <c r="RRW68" s="257"/>
      <c r="RRX68" s="257"/>
      <c r="RRY68" s="257"/>
      <c r="RRZ68" s="257"/>
      <c r="RSA68" s="257"/>
      <c r="RSB68" s="257"/>
      <c r="RSC68" s="257"/>
      <c r="RSD68" s="257"/>
      <c r="RSE68" s="257"/>
      <c r="RSF68" s="257"/>
      <c r="RSG68" s="257"/>
      <c r="RSH68" s="257"/>
      <c r="RSI68" s="257"/>
      <c r="RSJ68" s="257"/>
      <c r="RSK68" s="257"/>
      <c r="RSL68" s="257"/>
      <c r="RSM68" s="257"/>
      <c r="RSN68" s="257"/>
      <c r="RSO68" s="257"/>
      <c r="RSP68" s="257"/>
      <c r="RSQ68" s="257"/>
      <c r="RSR68" s="257"/>
      <c r="RSS68" s="257"/>
      <c r="RST68" s="257"/>
      <c r="RSU68" s="257"/>
      <c r="RSV68" s="257"/>
      <c r="RSW68" s="257"/>
      <c r="RSX68" s="257"/>
      <c r="RSY68" s="257"/>
      <c r="RSZ68" s="257"/>
      <c r="RTA68" s="257"/>
      <c r="RTB68" s="257"/>
      <c r="RTC68" s="257"/>
      <c r="RTD68" s="257"/>
      <c r="RTE68" s="257"/>
      <c r="RTF68" s="257"/>
      <c r="RTG68" s="257"/>
      <c r="RTH68" s="257"/>
      <c r="RTI68" s="257"/>
      <c r="RTJ68" s="257"/>
      <c r="RTK68" s="257"/>
      <c r="RTL68" s="257"/>
      <c r="RTM68" s="257"/>
      <c r="RTN68" s="257"/>
      <c r="RTO68" s="257"/>
      <c r="RTP68" s="257"/>
      <c r="RTQ68" s="257"/>
      <c r="RTR68" s="257"/>
      <c r="RTS68" s="257"/>
      <c r="RTT68" s="257"/>
      <c r="RTU68" s="257"/>
      <c r="RTV68" s="257"/>
      <c r="RTW68" s="257"/>
      <c r="RTX68" s="257"/>
      <c r="RTY68" s="257"/>
      <c r="RTZ68" s="257"/>
      <c r="RUA68" s="257"/>
      <c r="RUB68" s="257"/>
      <c r="RUC68" s="257"/>
      <c r="RUD68" s="257"/>
      <c r="RUE68" s="257"/>
      <c r="RUF68" s="257"/>
      <c r="RUG68" s="257"/>
      <c r="RUH68" s="257"/>
      <c r="RUI68" s="257"/>
      <c r="RUJ68" s="257"/>
      <c r="RUK68" s="257"/>
      <c r="RUL68" s="257"/>
      <c r="RUM68" s="257"/>
      <c r="RUN68" s="257"/>
      <c r="RUO68" s="257"/>
      <c r="RUP68" s="257"/>
      <c r="RUQ68" s="257"/>
      <c r="RUR68" s="257"/>
      <c r="RUS68" s="257"/>
      <c r="RUT68" s="257"/>
      <c r="RUU68" s="257"/>
      <c r="RUV68" s="257"/>
      <c r="RUW68" s="257"/>
      <c r="RUX68" s="257"/>
      <c r="RUY68" s="257"/>
      <c r="RUZ68" s="257"/>
      <c r="RVA68" s="257"/>
      <c r="RVB68" s="257"/>
      <c r="RVC68" s="257"/>
      <c r="RVD68" s="257"/>
      <c r="RVE68" s="257"/>
      <c r="RVF68" s="257"/>
      <c r="RVG68" s="257"/>
      <c r="RVH68" s="257"/>
      <c r="RVI68" s="257"/>
      <c r="RVJ68" s="257"/>
      <c r="RVK68" s="257"/>
      <c r="RVL68" s="257"/>
      <c r="RVM68" s="257"/>
      <c r="RVN68" s="257"/>
      <c r="RVO68" s="257"/>
      <c r="RVP68" s="257"/>
      <c r="RVQ68" s="257"/>
      <c r="RVR68" s="257"/>
      <c r="RVS68" s="257"/>
      <c r="RVT68" s="257"/>
      <c r="RVU68" s="257"/>
      <c r="RVV68" s="257"/>
      <c r="RVW68" s="257"/>
      <c r="RVX68" s="257"/>
      <c r="RVY68" s="257"/>
      <c r="RVZ68" s="257"/>
      <c r="RWA68" s="257"/>
      <c r="RWB68" s="257"/>
      <c r="RWC68" s="257"/>
      <c r="RWD68" s="257"/>
      <c r="RWE68" s="257"/>
      <c r="RWF68" s="257"/>
      <c r="RWG68" s="257"/>
      <c r="RWH68" s="257"/>
      <c r="RWI68" s="257"/>
      <c r="RWJ68" s="257"/>
      <c r="RWK68" s="257"/>
      <c r="RWL68" s="257"/>
      <c r="RWM68" s="257"/>
      <c r="RWN68" s="257"/>
      <c r="RWO68" s="257"/>
      <c r="RWP68" s="257"/>
      <c r="RWQ68" s="257"/>
      <c r="RWR68" s="257"/>
      <c r="RWS68" s="257"/>
      <c r="RWT68" s="257"/>
      <c r="RWU68" s="257"/>
      <c r="RWV68" s="257"/>
      <c r="RWW68" s="257"/>
      <c r="RWX68" s="257"/>
      <c r="RWY68" s="257"/>
      <c r="RWZ68" s="257"/>
      <c r="RXA68" s="257"/>
      <c r="RXB68" s="257"/>
      <c r="RXC68" s="257"/>
      <c r="RXD68" s="257"/>
      <c r="RXE68" s="257"/>
      <c r="RXF68" s="257"/>
      <c r="RXG68" s="257"/>
      <c r="RXH68" s="257"/>
      <c r="RXI68" s="257"/>
      <c r="RXJ68" s="257"/>
      <c r="RXK68" s="257"/>
      <c r="RXL68" s="257"/>
      <c r="RXM68" s="257"/>
      <c r="RXN68" s="257"/>
      <c r="RXO68" s="257"/>
      <c r="RXP68" s="257"/>
      <c r="RXQ68" s="257"/>
      <c r="RXR68" s="257"/>
      <c r="RXS68" s="257"/>
      <c r="RXT68" s="257"/>
      <c r="RXU68" s="257"/>
      <c r="RXV68" s="257"/>
      <c r="RXW68" s="257"/>
      <c r="RXX68" s="257"/>
      <c r="RXY68" s="257"/>
      <c r="RXZ68" s="257"/>
      <c r="RYA68" s="257"/>
      <c r="RYB68" s="257"/>
      <c r="RYC68" s="257"/>
      <c r="RYD68" s="257"/>
      <c r="RYE68" s="257"/>
      <c r="RYF68" s="257"/>
      <c r="RYG68" s="257"/>
      <c r="RYH68" s="257"/>
      <c r="RYI68" s="257"/>
      <c r="RYJ68" s="257"/>
      <c r="RYK68" s="257"/>
      <c r="RYL68" s="257"/>
      <c r="RYM68" s="257"/>
      <c r="RYN68" s="257"/>
      <c r="RYO68" s="257"/>
      <c r="RYP68" s="257"/>
      <c r="RYQ68" s="257"/>
      <c r="RYR68" s="257"/>
      <c r="RYS68" s="257"/>
      <c r="RYT68" s="257"/>
      <c r="RYU68" s="257"/>
      <c r="RYV68" s="257"/>
      <c r="RYW68" s="257"/>
      <c r="RYX68" s="257"/>
      <c r="RYY68" s="257"/>
      <c r="RYZ68" s="257"/>
      <c r="RZA68" s="257"/>
      <c r="RZB68" s="257"/>
      <c r="RZC68" s="257"/>
      <c r="RZD68" s="257"/>
      <c r="RZE68" s="257"/>
      <c r="RZF68" s="257"/>
      <c r="RZG68" s="257"/>
      <c r="RZH68" s="257"/>
      <c r="RZI68" s="257"/>
      <c r="RZJ68" s="257"/>
      <c r="RZK68" s="257"/>
      <c r="RZL68" s="257"/>
      <c r="RZM68" s="257"/>
      <c r="RZN68" s="257"/>
      <c r="RZO68" s="257"/>
      <c r="RZP68" s="257"/>
      <c r="RZQ68" s="257"/>
      <c r="RZR68" s="257"/>
      <c r="RZS68" s="257"/>
      <c r="RZT68" s="257"/>
      <c r="RZU68" s="257"/>
      <c r="RZV68" s="257"/>
      <c r="RZW68" s="257"/>
      <c r="RZX68" s="257"/>
      <c r="RZY68" s="257"/>
      <c r="RZZ68" s="257"/>
      <c r="SAA68" s="257"/>
      <c r="SAB68" s="257"/>
      <c r="SAC68" s="257"/>
      <c r="SAD68" s="257"/>
      <c r="SAE68" s="257"/>
      <c r="SAF68" s="257"/>
      <c r="SAG68" s="257"/>
      <c r="SAH68" s="257"/>
      <c r="SAI68" s="257"/>
      <c r="SAJ68" s="257"/>
      <c r="SAK68" s="257"/>
      <c r="SAL68" s="257"/>
      <c r="SAM68" s="257"/>
      <c r="SAN68" s="257"/>
      <c r="SAO68" s="257"/>
      <c r="SAP68" s="257"/>
      <c r="SAQ68" s="257"/>
      <c r="SAR68" s="257"/>
      <c r="SAS68" s="257"/>
      <c r="SAT68" s="257"/>
      <c r="SAU68" s="257"/>
      <c r="SAV68" s="257"/>
      <c r="SAW68" s="257"/>
      <c r="SAX68" s="257"/>
      <c r="SAY68" s="257"/>
      <c r="SAZ68" s="257"/>
      <c r="SBA68" s="257"/>
      <c r="SBB68" s="257"/>
      <c r="SBC68" s="257"/>
      <c r="SBD68" s="257"/>
      <c r="SBE68" s="257"/>
      <c r="SBF68" s="257"/>
      <c r="SBG68" s="257"/>
      <c r="SBH68" s="257"/>
      <c r="SBI68" s="257"/>
      <c r="SBJ68" s="257"/>
      <c r="SBK68" s="257"/>
      <c r="SBL68" s="257"/>
      <c r="SBM68" s="257"/>
      <c r="SBN68" s="257"/>
      <c r="SBO68" s="257"/>
      <c r="SBP68" s="257"/>
      <c r="SBQ68" s="257"/>
      <c r="SBR68" s="257"/>
      <c r="SBS68" s="257"/>
      <c r="SBT68" s="257"/>
      <c r="SBU68" s="257"/>
      <c r="SBV68" s="257"/>
      <c r="SBW68" s="257"/>
      <c r="SBX68" s="257"/>
      <c r="SBY68" s="257"/>
      <c r="SBZ68" s="257"/>
      <c r="SCA68" s="257"/>
      <c r="SCB68" s="257"/>
      <c r="SCC68" s="257"/>
      <c r="SCD68" s="257"/>
      <c r="SCE68" s="257"/>
      <c r="SCF68" s="257"/>
      <c r="SCG68" s="257"/>
      <c r="SCH68" s="257"/>
      <c r="SCI68" s="257"/>
      <c r="SCJ68" s="257"/>
      <c r="SCK68" s="257"/>
      <c r="SCL68" s="257"/>
      <c r="SCM68" s="257"/>
      <c r="SCN68" s="257"/>
      <c r="SCO68" s="257"/>
      <c r="SCP68" s="257"/>
      <c r="SCQ68" s="257"/>
      <c r="SCR68" s="257"/>
      <c r="SCS68" s="257"/>
      <c r="SCT68" s="257"/>
      <c r="SCU68" s="257"/>
      <c r="SCV68" s="257"/>
      <c r="SCW68" s="257"/>
      <c r="SCX68" s="257"/>
      <c r="SCY68" s="257"/>
      <c r="SCZ68" s="257"/>
      <c r="SDA68" s="257"/>
      <c r="SDB68" s="257"/>
      <c r="SDC68" s="257"/>
      <c r="SDD68" s="257"/>
      <c r="SDE68" s="257"/>
      <c r="SDF68" s="257"/>
      <c r="SDG68" s="257"/>
      <c r="SDH68" s="257"/>
      <c r="SDI68" s="257"/>
      <c r="SDJ68" s="257"/>
      <c r="SDK68" s="257"/>
      <c r="SDL68" s="257"/>
      <c r="SDM68" s="257"/>
      <c r="SDN68" s="257"/>
      <c r="SDO68" s="257"/>
      <c r="SDP68" s="257"/>
      <c r="SDQ68" s="257"/>
      <c r="SDR68" s="257"/>
      <c r="SDS68" s="257"/>
      <c r="SDT68" s="257"/>
      <c r="SDU68" s="257"/>
      <c r="SDV68" s="257"/>
      <c r="SDW68" s="257"/>
      <c r="SDX68" s="257"/>
      <c r="SDY68" s="257"/>
      <c r="SDZ68" s="257"/>
      <c r="SEA68" s="257"/>
      <c r="SEB68" s="257"/>
      <c r="SEC68" s="257"/>
      <c r="SED68" s="257"/>
      <c r="SEE68" s="257"/>
      <c r="SEF68" s="257"/>
      <c r="SEG68" s="257"/>
      <c r="SEH68" s="257"/>
      <c r="SEI68" s="257"/>
      <c r="SEJ68" s="257"/>
      <c r="SEK68" s="257"/>
      <c r="SEL68" s="257"/>
      <c r="SEM68" s="257"/>
      <c r="SEN68" s="257"/>
      <c r="SEO68" s="257"/>
      <c r="SEP68" s="257"/>
      <c r="SEQ68" s="257"/>
      <c r="SER68" s="257"/>
      <c r="SES68" s="257"/>
      <c r="SET68" s="257"/>
      <c r="SEU68" s="257"/>
      <c r="SEV68" s="257"/>
      <c r="SEW68" s="257"/>
      <c r="SEX68" s="257"/>
      <c r="SEY68" s="257"/>
      <c r="SEZ68" s="257"/>
      <c r="SFA68" s="257"/>
      <c r="SFB68" s="257"/>
      <c r="SFC68" s="257"/>
      <c r="SFD68" s="257"/>
      <c r="SFE68" s="257"/>
      <c r="SFF68" s="257"/>
      <c r="SFG68" s="257"/>
      <c r="SFH68" s="257"/>
      <c r="SFI68" s="257"/>
      <c r="SFJ68" s="257"/>
      <c r="SFK68" s="257"/>
      <c r="SFL68" s="257"/>
      <c r="SFM68" s="257"/>
      <c r="SFN68" s="257"/>
      <c r="SFO68" s="257"/>
      <c r="SFP68" s="257"/>
      <c r="SFQ68" s="257"/>
      <c r="SFR68" s="257"/>
      <c r="SFS68" s="257"/>
      <c r="SFT68" s="257"/>
      <c r="SFU68" s="257"/>
      <c r="SFV68" s="257"/>
      <c r="SFW68" s="257"/>
      <c r="SFX68" s="257"/>
      <c r="SFY68" s="257"/>
      <c r="SFZ68" s="257"/>
      <c r="SGA68" s="257"/>
      <c r="SGB68" s="257"/>
      <c r="SGC68" s="257"/>
      <c r="SGD68" s="257"/>
      <c r="SGE68" s="257"/>
      <c r="SGF68" s="257"/>
      <c r="SGG68" s="257"/>
      <c r="SGH68" s="257"/>
      <c r="SGI68" s="257"/>
      <c r="SGJ68" s="257"/>
      <c r="SGK68" s="257"/>
      <c r="SGL68" s="257"/>
      <c r="SGM68" s="257"/>
      <c r="SGN68" s="257"/>
      <c r="SGO68" s="257"/>
      <c r="SGP68" s="257"/>
      <c r="SGQ68" s="257"/>
      <c r="SGR68" s="257"/>
      <c r="SGS68" s="257"/>
      <c r="SGT68" s="257"/>
      <c r="SGU68" s="257"/>
      <c r="SGV68" s="257"/>
      <c r="SGW68" s="257"/>
      <c r="SGX68" s="257"/>
      <c r="SGY68" s="257"/>
      <c r="SGZ68" s="257"/>
      <c r="SHA68" s="257"/>
      <c r="SHB68" s="257"/>
      <c r="SHC68" s="257"/>
      <c r="SHD68" s="257"/>
      <c r="SHE68" s="257"/>
      <c r="SHF68" s="257"/>
      <c r="SHG68" s="257"/>
      <c r="SHH68" s="257"/>
      <c r="SHI68" s="257"/>
      <c r="SHJ68" s="257"/>
      <c r="SHK68" s="257"/>
      <c r="SHL68" s="257"/>
      <c r="SHM68" s="257"/>
      <c r="SHN68" s="257"/>
      <c r="SHO68" s="257"/>
      <c r="SHP68" s="257"/>
      <c r="SHQ68" s="257"/>
      <c r="SHR68" s="257"/>
      <c r="SHS68" s="257"/>
      <c r="SHT68" s="257"/>
      <c r="SHU68" s="257"/>
      <c r="SHV68" s="257"/>
      <c r="SHW68" s="257"/>
      <c r="SHX68" s="257"/>
      <c r="SHY68" s="257"/>
      <c r="SHZ68" s="257"/>
      <c r="SIA68" s="257"/>
      <c r="SIB68" s="257"/>
      <c r="SIC68" s="257"/>
      <c r="SID68" s="257"/>
      <c r="SIE68" s="257"/>
      <c r="SIF68" s="257"/>
      <c r="SIG68" s="257"/>
      <c r="SIH68" s="257"/>
      <c r="SII68" s="257"/>
      <c r="SIJ68" s="257"/>
      <c r="SIK68" s="257"/>
      <c r="SIL68" s="257"/>
      <c r="SIM68" s="257"/>
      <c r="SIN68" s="257"/>
      <c r="SIO68" s="257"/>
      <c r="SIP68" s="257"/>
      <c r="SIQ68" s="257"/>
      <c r="SIR68" s="257"/>
      <c r="SIS68" s="257"/>
      <c r="SIT68" s="257"/>
      <c r="SIU68" s="257"/>
      <c r="SIV68" s="257"/>
      <c r="SIW68" s="257"/>
      <c r="SIX68" s="257"/>
      <c r="SIY68" s="257"/>
      <c r="SIZ68" s="257"/>
      <c r="SJA68" s="257"/>
      <c r="SJB68" s="257"/>
      <c r="SJC68" s="257"/>
      <c r="SJD68" s="257"/>
      <c r="SJE68" s="257"/>
      <c r="SJF68" s="257"/>
      <c r="SJG68" s="257"/>
      <c r="SJH68" s="257"/>
      <c r="SJI68" s="257"/>
      <c r="SJJ68" s="257"/>
      <c r="SJK68" s="257"/>
      <c r="SJL68" s="257"/>
      <c r="SJM68" s="257"/>
      <c r="SJN68" s="257"/>
      <c r="SJO68" s="257"/>
      <c r="SJP68" s="257"/>
      <c r="SJQ68" s="257"/>
      <c r="SJR68" s="257"/>
      <c r="SJS68" s="257"/>
      <c r="SJT68" s="257"/>
      <c r="SJU68" s="257"/>
      <c r="SJV68" s="257"/>
      <c r="SJW68" s="257"/>
      <c r="SJX68" s="257"/>
      <c r="SJY68" s="257"/>
      <c r="SJZ68" s="257"/>
      <c r="SKA68" s="257"/>
      <c r="SKB68" s="257"/>
      <c r="SKC68" s="257"/>
      <c r="SKD68" s="257"/>
      <c r="SKE68" s="257"/>
      <c r="SKF68" s="257"/>
      <c r="SKG68" s="257"/>
      <c r="SKH68" s="257"/>
      <c r="SKI68" s="257"/>
      <c r="SKJ68" s="257"/>
      <c r="SKK68" s="257"/>
      <c r="SKL68" s="257"/>
      <c r="SKM68" s="257"/>
      <c r="SKN68" s="257"/>
      <c r="SKO68" s="257"/>
      <c r="SKP68" s="257"/>
      <c r="SKQ68" s="257"/>
      <c r="SKR68" s="257"/>
      <c r="SKS68" s="257"/>
      <c r="SKT68" s="257"/>
      <c r="SKU68" s="257"/>
      <c r="SKV68" s="257"/>
      <c r="SKW68" s="257"/>
      <c r="SKX68" s="257"/>
      <c r="SKY68" s="257"/>
      <c r="SKZ68" s="257"/>
      <c r="SLA68" s="257"/>
      <c r="SLB68" s="257"/>
      <c r="SLC68" s="257"/>
      <c r="SLD68" s="257"/>
      <c r="SLE68" s="257"/>
      <c r="SLF68" s="257"/>
      <c r="SLG68" s="257"/>
      <c r="SLH68" s="257"/>
      <c r="SLI68" s="257"/>
      <c r="SLJ68" s="257"/>
      <c r="SLK68" s="257"/>
      <c r="SLL68" s="257"/>
      <c r="SLM68" s="257"/>
      <c r="SLN68" s="257"/>
      <c r="SLO68" s="257"/>
      <c r="SLP68" s="257"/>
      <c r="SLQ68" s="257"/>
      <c r="SLR68" s="257"/>
      <c r="SLS68" s="257"/>
      <c r="SLT68" s="257"/>
      <c r="SLU68" s="257"/>
      <c r="SLV68" s="257"/>
      <c r="SLW68" s="257"/>
      <c r="SLX68" s="257"/>
      <c r="SLY68" s="257"/>
      <c r="SLZ68" s="257"/>
      <c r="SMA68" s="257"/>
      <c r="SMB68" s="257"/>
      <c r="SMC68" s="257"/>
      <c r="SMD68" s="257"/>
      <c r="SME68" s="257"/>
      <c r="SMF68" s="257"/>
      <c r="SMG68" s="257"/>
      <c r="SMH68" s="257"/>
      <c r="SMI68" s="257"/>
      <c r="SMJ68" s="257"/>
      <c r="SMK68" s="257"/>
      <c r="SML68" s="257"/>
      <c r="SMM68" s="257"/>
      <c r="SMN68" s="257"/>
      <c r="SMO68" s="257"/>
      <c r="SMP68" s="257"/>
      <c r="SMQ68" s="257"/>
      <c r="SMR68" s="257"/>
      <c r="SMS68" s="257"/>
      <c r="SMT68" s="257"/>
      <c r="SMU68" s="257"/>
      <c r="SMV68" s="257"/>
      <c r="SMW68" s="257"/>
      <c r="SMX68" s="257"/>
      <c r="SMY68" s="257"/>
      <c r="SMZ68" s="257"/>
      <c r="SNA68" s="257"/>
      <c r="SNB68" s="257"/>
      <c r="SNC68" s="257"/>
      <c r="SND68" s="257"/>
      <c r="SNE68" s="257"/>
      <c r="SNF68" s="257"/>
      <c r="SNG68" s="257"/>
      <c r="SNH68" s="257"/>
      <c r="SNI68" s="257"/>
      <c r="SNJ68" s="257"/>
      <c r="SNK68" s="257"/>
      <c r="SNL68" s="257"/>
      <c r="SNM68" s="257"/>
      <c r="SNN68" s="257"/>
      <c r="SNO68" s="257"/>
      <c r="SNP68" s="257"/>
      <c r="SNQ68" s="257"/>
      <c r="SNR68" s="257"/>
      <c r="SNS68" s="257"/>
      <c r="SNT68" s="257"/>
      <c r="SNU68" s="257"/>
      <c r="SNV68" s="257"/>
      <c r="SNW68" s="257"/>
      <c r="SNX68" s="257"/>
      <c r="SNY68" s="257"/>
      <c r="SNZ68" s="257"/>
      <c r="SOA68" s="257"/>
      <c r="SOB68" s="257"/>
      <c r="SOC68" s="257"/>
      <c r="SOD68" s="257"/>
      <c r="SOE68" s="257"/>
      <c r="SOF68" s="257"/>
      <c r="SOG68" s="257"/>
      <c r="SOH68" s="257"/>
      <c r="SOI68" s="257"/>
      <c r="SOJ68" s="257"/>
      <c r="SOK68" s="257"/>
      <c r="SOL68" s="257"/>
      <c r="SOM68" s="257"/>
      <c r="SON68" s="257"/>
      <c r="SOO68" s="257"/>
      <c r="SOP68" s="257"/>
      <c r="SOQ68" s="257"/>
      <c r="SOR68" s="257"/>
      <c r="SOS68" s="257"/>
      <c r="SOT68" s="257"/>
      <c r="SOU68" s="257"/>
      <c r="SOV68" s="257"/>
      <c r="SOW68" s="257"/>
      <c r="SOX68" s="257"/>
      <c r="SOY68" s="257"/>
      <c r="SOZ68" s="257"/>
      <c r="SPA68" s="257"/>
      <c r="SPB68" s="257"/>
      <c r="SPC68" s="257"/>
      <c r="SPD68" s="257"/>
      <c r="SPE68" s="257"/>
      <c r="SPF68" s="257"/>
      <c r="SPG68" s="257"/>
      <c r="SPH68" s="257"/>
      <c r="SPI68" s="257"/>
      <c r="SPJ68" s="257"/>
      <c r="SPK68" s="257"/>
      <c r="SPL68" s="257"/>
      <c r="SPM68" s="257"/>
      <c r="SPN68" s="257"/>
      <c r="SPO68" s="257"/>
      <c r="SPP68" s="257"/>
      <c r="SPQ68" s="257"/>
      <c r="SPR68" s="257"/>
      <c r="SPS68" s="257"/>
      <c r="SPT68" s="257"/>
      <c r="SPU68" s="257"/>
      <c r="SPV68" s="257"/>
      <c r="SPW68" s="257"/>
      <c r="SPX68" s="257"/>
      <c r="SPY68" s="257"/>
      <c r="SPZ68" s="257"/>
      <c r="SQA68" s="257"/>
      <c r="SQB68" s="257"/>
      <c r="SQC68" s="257"/>
      <c r="SQD68" s="257"/>
      <c r="SQE68" s="257"/>
      <c r="SQF68" s="257"/>
      <c r="SQG68" s="257"/>
      <c r="SQH68" s="257"/>
      <c r="SQI68" s="257"/>
      <c r="SQJ68" s="257"/>
      <c r="SQK68" s="257"/>
      <c r="SQL68" s="257"/>
      <c r="SQM68" s="257"/>
      <c r="SQN68" s="257"/>
      <c r="SQO68" s="257"/>
      <c r="SQP68" s="257"/>
      <c r="SQQ68" s="257"/>
      <c r="SQR68" s="257"/>
      <c r="SQS68" s="257"/>
      <c r="SQT68" s="257"/>
      <c r="SQU68" s="257"/>
      <c r="SQV68" s="257"/>
      <c r="SQW68" s="257"/>
      <c r="SQX68" s="257"/>
      <c r="SQY68" s="257"/>
      <c r="SQZ68" s="257"/>
      <c r="SRA68" s="257"/>
      <c r="SRB68" s="257"/>
      <c r="SRC68" s="257"/>
      <c r="SRD68" s="257"/>
      <c r="SRE68" s="257"/>
      <c r="SRF68" s="257"/>
      <c r="SRG68" s="257"/>
      <c r="SRH68" s="257"/>
      <c r="SRI68" s="257"/>
      <c r="SRJ68" s="257"/>
      <c r="SRK68" s="257"/>
      <c r="SRL68" s="257"/>
      <c r="SRM68" s="257"/>
      <c r="SRN68" s="257"/>
      <c r="SRO68" s="257"/>
      <c r="SRP68" s="257"/>
      <c r="SRQ68" s="257"/>
      <c r="SRR68" s="257"/>
      <c r="SRS68" s="257"/>
      <c r="SRT68" s="257"/>
      <c r="SRU68" s="257"/>
      <c r="SRV68" s="257"/>
      <c r="SRW68" s="257"/>
      <c r="SRX68" s="257"/>
      <c r="SRY68" s="257"/>
      <c r="SRZ68" s="257"/>
      <c r="SSA68" s="257"/>
      <c r="SSB68" s="257"/>
      <c r="SSC68" s="257"/>
      <c r="SSD68" s="257"/>
      <c r="SSE68" s="257"/>
      <c r="SSF68" s="257"/>
      <c r="SSG68" s="257"/>
      <c r="SSH68" s="257"/>
      <c r="SSI68" s="257"/>
      <c r="SSJ68" s="257"/>
      <c r="SSK68" s="257"/>
      <c r="SSL68" s="257"/>
      <c r="SSM68" s="257"/>
      <c r="SSN68" s="257"/>
      <c r="SSO68" s="257"/>
      <c r="SSP68" s="257"/>
      <c r="SSQ68" s="257"/>
      <c r="SSR68" s="257"/>
      <c r="SSS68" s="257"/>
      <c r="SST68" s="257"/>
      <c r="SSU68" s="257"/>
      <c r="SSV68" s="257"/>
      <c r="SSW68" s="257"/>
      <c r="SSX68" s="257"/>
      <c r="SSY68" s="257"/>
      <c r="SSZ68" s="257"/>
      <c r="STA68" s="257"/>
      <c r="STB68" s="257"/>
      <c r="STC68" s="257"/>
      <c r="STD68" s="257"/>
      <c r="STE68" s="257"/>
      <c r="STF68" s="257"/>
      <c r="STG68" s="257"/>
      <c r="STH68" s="257"/>
      <c r="STI68" s="257"/>
      <c r="STJ68" s="257"/>
      <c r="STK68" s="257"/>
      <c r="STL68" s="257"/>
      <c r="STM68" s="257"/>
      <c r="STN68" s="257"/>
      <c r="STO68" s="257"/>
      <c r="STP68" s="257"/>
      <c r="STQ68" s="257"/>
      <c r="STR68" s="257"/>
      <c r="STS68" s="257"/>
      <c r="STT68" s="257"/>
      <c r="STU68" s="257"/>
      <c r="STV68" s="257"/>
      <c r="STW68" s="257"/>
      <c r="STX68" s="257"/>
      <c r="STY68" s="257"/>
      <c r="STZ68" s="257"/>
      <c r="SUA68" s="257"/>
      <c r="SUB68" s="257"/>
      <c r="SUC68" s="257"/>
      <c r="SUD68" s="257"/>
      <c r="SUE68" s="257"/>
      <c r="SUF68" s="257"/>
      <c r="SUG68" s="257"/>
      <c r="SUH68" s="257"/>
      <c r="SUI68" s="257"/>
      <c r="SUJ68" s="257"/>
      <c r="SUK68" s="257"/>
      <c r="SUL68" s="257"/>
      <c r="SUM68" s="257"/>
      <c r="SUN68" s="257"/>
      <c r="SUO68" s="257"/>
      <c r="SUP68" s="257"/>
      <c r="SUQ68" s="257"/>
      <c r="SUR68" s="257"/>
      <c r="SUS68" s="257"/>
      <c r="SUT68" s="257"/>
      <c r="SUU68" s="257"/>
      <c r="SUV68" s="257"/>
      <c r="SUW68" s="257"/>
      <c r="SUX68" s="257"/>
      <c r="SUY68" s="257"/>
      <c r="SUZ68" s="257"/>
      <c r="SVA68" s="257"/>
      <c r="SVB68" s="257"/>
      <c r="SVC68" s="257"/>
      <c r="SVD68" s="257"/>
      <c r="SVE68" s="257"/>
      <c r="SVF68" s="257"/>
      <c r="SVG68" s="257"/>
      <c r="SVH68" s="257"/>
      <c r="SVI68" s="257"/>
      <c r="SVJ68" s="257"/>
      <c r="SVK68" s="257"/>
      <c r="SVL68" s="257"/>
      <c r="SVM68" s="257"/>
      <c r="SVN68" s="257"/>
      <c r="SVO68" s="257"/>
      <c r="SVP68" s="257"/>
      <c r="SVQ68" s="257"/>
      <c r="SVR68" s="257"/>
      <c r="SVS68" s="257"/>
      <c r="SVT68" s="257"/>
      <c r="SVU68" s="257"/>
      <c r="SVV68" s="257"/>
      <c r="SVW68" s="257"/>
      <c r="SVX68" s="257"/>
      <c r="SVY68" s="257"/>
      <c r="SVZ68" s="257"/>
      <c r="SWA68" s="257"/>
      <c r="SWB68" s="257"/>
      <c r="SWC68" s="257"/>
      <c r="SWD68" s="257"/>
      <c r="SWE68" s="257"/>
      <c r="SWF68" s="257"/>
      <c r="SWG68" s="257"/>
      <c r="SWH68" s="257"/>
      <c r="SWI68" s="257"/>
      <c r="SWJ68" s="257"/>
      <c r="SWK68" s="257"/>
      <c r="SWL68" s="257"/>
      <c r="SWM68" s="257"/>
      <c r="SWN68" s="257"/>
      <c r="SWO68" s="257"/>
      <c r="SWP68" s="257"/>
      <c r="SWQ68" s="257"/>
      <c r="SWR68" s="257"/>
      <c r="SWS68" s="257"/>
      <c r="SWT68" s="257"/>
      <c r="SWU68" s="257"/>
      <c r="SWV68" s="257"/>
      <c r="SWW68" s="257"/>
      <c r="SWX68" s="257"/>
      <c r="SWY68" s="257"/>
      <c r="SWZ68" s="257"/>
      <c r="SXA68" s="257"/>
      <c r="SXB68" s="257"/>
      <c r="SXC68" s="257"/>
      <c r="SXD68" s="257"/>
      <c r="SXE68" s="257"/>
      <c r="SXF68" s="257"/>
      <c r="SXG68" s="257"/>
      <c r="SXH68" s="257"/>
      <c r="SXI68" s="257"/>
      <c r="SXJ68" s="257"/>
      <c r="SXK68" s="257"/>
      <c r="SXL68" s="257"/>
      <c r="SXM68" s="257"/>
      <c r="SXN68" s="257"/>
      <c r="SXO68" s="257"/>
      <c r="SXP68" s="257"/>
      <c r="SXQ68" s="257"/>
      <c r="SXR68" s="257"/>
      <c r="SXS68" s="257"/>
      <c r="SXT68" s="257"/>
      <c r="SXU68" s="257"/>
      <c r="SXV68" s="257"/>
      <c r="SXW68" s="257"/>
      <c r="SXX68" s="257"/>
      <c r="SXY68" s="257"/>
      <c r="SXZ68" s="257"/>
      <c r="SYA68" s="257"/>
      <c r="SYB68" s="257"/>
      <c r="SYC68" s="257"/>
      <c r="SYD68" s="257"/>
      <c r="SYE68" s="257"/>
      <c r="SYF68" s="257"/>
      <c r="SYG68" s="257"/>
      <c r="SYH68" s="257"/>
      <c r="SYI68" s="257"/>
      <c r="SYJ68" s="257"/>
      <c r="SYK68" s="257"/>
      <c r="SYL68" s="257"/>
      <c r="SYM68" s="257"/>
      <c r="SYN68" s="257"/>
      <c r="SYO68" s="257"/>
      <c r="SYP68" s="257"/>
      <c r="SYQ68" s="257"/>
      <c r="SYR68" s="257"/>
      <c r="SYS68" s="257"/>
      <c r="SYT68" s="257"/>
      <c r="SYU68" s="257"/>
      <c r="SYV68" s="257"/>
      <c r="SYW68" s="257"/>
      <c r="SYX68" s="257"/>
      <c r="SYY68" s="257"/>
      <c r="SYZ68" s="257"/>
      <c r="SZA68" s="257"/>
      <c r="SZB68" s="257"/>
      <c r="SZC68" s="257"/>
      <c r="SZD68" s="257"/>
      <c r="SZE68" s="257"/>
      <c r="SZF68" s="257"/>
      <c r="SZG68" s="257"/>
      <c r="SZH68" s="257"/>
      <c r="SZI68" s="257"/>
      <c r="SZJ68" s="257"/>
      <c r="SZK68" s="257"/>
      <c r="SZL68" s="257"/>
      <c r="SZM68" s="257"/>
      <c r="SZN68" s="257"/>
      <c r="SZO68" s="257"/>
      <c r="SZP68" s="257"/>
      <c r="SZQ68" s="257"/>
      <c r="SZR68" s="257"/>
      <c r="SZS68" s="257"/>
      <c r="SZT68" s="257"/>
      <c r="SZU68" s="257"/>
      <c r="SZV68" s="257"/>
      <c r="SZW68" s="257"/>
      <c r="SZX68" s="257"/>
      <c r="SZY68" s="257"/>
      <c r="SZZ68" s="257"/>
      <c r="TAA68" s="257"/>
      <c r="TAB68" s="257"/>
      <c r="TAC68" s="257"/>
      <c r="TAD68" s="257"/>
      <c r="TAE68" s="257"/>
      <c r="TAF68" s="257"/>
      <c r="TAG68" s="257"/>
      <c r="TAH68" s="257"/>
      <c r="TAI68" s="257"/>
      <c r="TAJ68" s="257"/>
      <c r="TAK68" s="257"/>
      <c r="TAL68" s="257"/>
      <c r="TAM68" s="257"/>
      <c r="TAN68" s="257"/>
      <c r="TAO68" s="257"/>
      <c r="TAP68" s="257"/>
      <c r="TAQ68" s="257"/>
      <c r="TAR68" s="257"/>
      <c r="TAS68" s="257"/>
      <c r="TAT68" s="257"/>
      <c r="TAU68" s="257"/>
      <c r="TAV68" s="257"/>
      <c r="TAW68" s="257"/>
      <c r="TAX68" s="257"/>
      <c r="TAY68" s="257"/>
      <c r="TAZ68" s="257"/>
      <c r="TBA68" s="257"/>
      <c r="TBB68" s="257"/>
      <c r="TBC68" s="257"/>
      <c r="TBD68" s="257"/>
      <c r="TBE68" s="257"/>
      <c r="TBF68" s="257"/>
      <c r="TBG68" s="257"/>
      <c r="TBH68" s="257"/>
      <c r="TBI68" s="257"/>
      <c r="TBJ68" s="257"/>
      <c r="TBK68" s="257"/>
      <c r="TBL68" s="257"/>
      <c r="TBM68" s="257"/>
      <c r="TBN68" s="257"/>
      <c r="TBO68" s="257"/>
      <c r="TBP68" s="257"/>
      <c r="TBQ68" s="257"/>
      <c r="TBR68" s="257"/>
      <c r="TBS68" s="257"/>
      <c r="TBT68" s="257"/>
      <c r="TBU68" s="257"/>
      <c r="TBV68" s="257"/>
      <c r="TBW68" s="257"/>
      <c r="TBX68" s="257"/>
      <c r="TBY68" s="257"/>
      <c r="TBZ68" s="257"/>
      <c r="TCA68" s="257"/>
      <c r="TCB68" s="257"/>
      <c r="TCC68" s="257"/>
      <c r="TCD68" s="257"/>
      <c r="TCE68" s="257"/>
      <c r="TCF68" s="257"/>
      <c r="TCG68" s="257"/>
      <c r="TCH68" s="257"/>
      <c r="TCI68" s="257"/>
      <c r="TCJ68" s="257"/>
      <c r="TCK68" s="257"/>
      <c r="TCL68" s="257"/>
      <c r="TCM68" s="257"/>
      <c r="TCN68" s="257"/>
      <c r="TCO68" s="257"/>
      <c r="TCP68" s="257"/>
      <c r="TCQ68" s="257"/>
      <c r="TCR68" s="257"/>
      <c r="TCS68" s="257"/>
      <c r="TCT68" s="257"/>
      <c r="TCU68" s="257"/>
      <c r="TCV68" s="257"/>
      <c r="TCW68" s="257"/>
      <c r="TCX68" s="257"/>
      <c r="TCY68" s="257"/>
      <c r="TCZ68" s="257"/>
      <c r="TDA68" s="257"/>
      <c r="TDB68" s="257"/>
      <c r="TDC68" s="257"/>
      <c r="TDD68" s="257"/>
      <c r="TDE68" s="257"/>
      <c r="TDF68" s="257"/>
      <c r="TDG68" s="257"/>
      <c r="TDH68" s="257"/>
      <c r="TDI68" s="257"/>
      <c r="TDJ68" s="257"/>
      <c r="TDK68" s="257"/>
      <c r="TDL68" s="257"/>
      <c r="TDM68" s="257"/>
      <c r="TDN68" s="257"/>
      <c r="TDO68" s="257"/>
      <c r="TDP68" s="257"/>
      <c r="TDQ68" s="257"/>
      <c r="TDR68" s="257"/>
      <c r="TDS68" s="257"/>
      <c r="TDT68" s="257"/>
      <c r="TDU68" s="257"/>
      <c r="TDV68" s="257"/>
      <c r="TDW68" s="257"/>
      <c r="TDX68" s="257"/>
      <c r="TDY68" s="257"/>
      <c r="TDZ68" s="257"/>
      <c r="TEA68" s="257"/>
      <c r="TEB68" s="257"/>
      <c r="TEC68" s="257"/>
      <c r="TED68" s="257"/>
      <c r="TEE68" s="257"/>
      <c r="TEF68" s="257"/>
      <c r="TEG68" s="257"/>
      <c r="TEH68" s="257"/>
      <c r="TEI68" s="257"/>
      <c r="TEJ68" s="257"/>
      <c r="TEK68" s="257"/>
      <c r="TEL68" s="257"/>
      <c r="TEM68" s="257"/>
      <c r="TEN68" s="257"/>
      <c r="TEO68" s="257"/>
      <c r="TEP68" s="257"/>
      <c r="TEQ68" s="257"/>
      <c r="TER68" s="257"/>
      <c r="TES68" s="257"/>
      <c r="TET68" s="257"/>
      <c r="TEU68" s="257"/>
      <c r="TEV68" s="257"/>
      <c r="TEW68" s="257"/>
      <c r="TEX68" s="257"/>
      <c r="TEY68" s="257"/>
      <c r="TEZ68" s="257"/>
      <c r="TFA68" s="257"/>
      <c r="TFB68" s="257"/>
      <c r="TFC68" s="257"/>
      <c r="TFD68" s="257"/>
      <c r="TFE68" s="257"/>
      <c r="TFF68" s="257"/>
      <c r="TFG68" s="257"/>
      <c r="TFH68" s="257"/>
      <c r="TFI68" s="257"/>
      <c r="TFJ68" s="257"/>
      <c r="TFK68" s="257"/>
      <c r="TFL68" s="257"/>
      <c r="TFM68" s="257"/>
      <c r="TFN68" s="257"/>
      <c r="TFO68" s="257"/>
      <c r="TFP68" s="257"/>
      <c r="TFQ68" s="257"/>
      <c r="TFR68" s="257"/>
      <c r="TFS68" s="257"/>
      <c r="TFT68" s="257"/>
      <c r="TFU68" s="257"/>
      <c r="TFV68" s="257"/>
      <c r="TFW68" s="257"/>
      <c r="TFX68" s="257"/>
      <c r="TFY68" s="257"/>
      <c r="TFZ68" s="257"/>
      <c r="TGA68" s="257"/>
      <c r="TGB68" s="257"/>
      <c r="TGC68" s="257"/>
      <c r="TGD68" s="257"/>
      <c r="TGE68" s="257"/>
      <c r="TGF68" s="257"/>
      <c r="TGG68" s="257"/>
      <c r="TGH68" s="257"/>
      <c r="TGI68" s="257"/>
      <c r="TGJ68" s="257"/>
      <c r="TGK68" s="257"/>
      <c r="TGL68" s="257"/>
      <c r="TGM68" s="257"/>
      <c r="TGN68" s="257"/>
      <c r="TGO68" s="257"/>
      <c r="TGP68" s="257"/>
      <c r="TGQ68" s="257"/>
      <c r="TGR68" s="257"/>
      <c r="TGS68" s="257"/>
      <c r="TGT68" s="257"/>
      <c r="TGU68" s="257"/>
      <c r="TGV68" s="257"/>
      <c r="TGW68" s="257"/>
      <c r="TGX68" s="257"/>
      <c r="TGY68" s="257"/>
      <c r="TGZ68" s="257"/>
      <c r="THA68" s="257"/>
      <c r="THB68" s="257"/>
      <c r="THC68" s="257"/>
      <c r="THD68" s="257"/>
      <c r="THE68" s="257"/>
      <c r="THF68" s="257"/>
      <c r="THG68" s="257"/>
      <c r="THH68" s="257"/>
      <c r="THI68" s="257"/>
      <c r="THJ68" s="257"/>
      <c r="THK68" s="257"/>
      <c r="THL68" s="257"/>
      <c r="THM68" s="257"/>
      <c r="THN68" s="257"/>
      <c r="THO68" s="257"/>
      <c r="THP68" s="257"/>
      <c r="THQ68" s="257"/>
      <c r="THR68" s="257"/>
      <c r="THS68" s="257"/>
      <c r="THT68" s="257"/>
      <c r="THU68" s="257"/>
      <c r="THV68" s="257"/>
      <c r="THW68" s="257"/>
      <c r="THX68" s="257"/>
      <c r="THY68" s="257"/>
      <c r="THZ68" s="257"/>
      <c r="TIA68" s="257"/>
      <c r="TIB68" s="257"/>
      <c r="TIC68" s="257"/>
      <c r="TID68" s="257"/>
      <c r="TIE68" s="257"/>
      <c r="TIF68" s="257"/>
      <c r="TIG68" s="257"/>
      <c r="TIH68" s="257"/>
      <c r="TII68" s="257"/>
      <c r="TIJ68" s="257"/>
      <c r="TIK68" s="257"/>
      <c r="TIL68" s="257"/>
      <c r="TIM68" s="257"/>
      <c r="TIN68" s="257"/>
      <c r="TIO68" s="257"/>
      <c r="TIP68" s="257"/>
      <c r="TIQ68" s="257"/>
      <c r="TIR68" s="257"/>
      <c r="TIS68" s="257"/>
      <c r="TIT68" s="257"/>
      <c r="TIU68" s="257"/>
      <c r="TIV68" s="257"/>
      <c r="TIW68" s="257"/>
      <c r="TIX68" s="257"/>
      <c r="TIY68" s="257"/>
      <c r="TIZ68" s="257"/>
      <c r="TJA68" s="257"/>
      <c r="TJB68" s="257"/>
      <c r="TJC68" s="257"/>
      <c r="TJD68" s="257"/>
      <c r="TJE68" s="257"/>
      <c r="TJF68" s="257"/>
      <c r="TJG68" s="257"/>
      <c r="TJH68" s="257"/>
      <c r="TJI68" s="257"/>
      <c r="TJJ68" s="257"/>
      <c r="TJK68" s="257"/>
      <c r="TJL68" s="257"/>
      <c r="TJM68" s="257"/>
      <c r="TJN68" s="257"/>
      <c r="TJO68" s="257"/>
      <c r="TJP68" s="257"/>
      <c r="TJQ68" s="257"/>
      <c r="TJR68" s="257"/>
      <c r="TJS68" s="257"/>
      <c r="TJT68" s="257"/>
      <c r="TJU68" s="257"/>
      <c r="TJV68" s="257"/>
      <c r="TJW68" s="257"/>
      <c r="TJX68" s="257"/>
      <c r="TJY68" s="257"/>
      <c r="TJZ68" s="257"/>
      <c r="TKA68" s="257"/>
      <c r="TKB68" s="257"/>
      <c r="TKC68" s="257"/>
      <c r="TKD68" s="257"/>
      <c r="TKE68" s="257"/>
      <c r="TKF68" s="257"/>
      <c r="TKG68" s="257"/>
      <c r="TKH68" s="257"/>
      <c r="TKI68" s="257"/>
      <c r="TKJ68" s="257"/>
      <c r="TKK68" s="257"/>
      <c r="TKL68" s="257"/>
      <c r="TKM68" s="257"/>
      <c r="TKN68" s="257"/>
      <c r="TKO68" s="257"/>
      <c r="TKP68" s="257"/>
      <c r="TKQ68" s="257"/>
      <c r="TKR68" s="257"/>
      <c r="TKS68" s="257"/>
      <c r="TKT68" s="257"/>
      <c r="TKU68" s="257"/>
      <c r="TKV68" s="257"/>
      <c r="TKW68" s="257"/>
      <c r="TKX68" s="257"/>
      <c r="TKY68" s="257"/>
      <c r="TKZ68" s="257"/>
      <c r="TLA68" s="257"/>
      <c r="TLB68" s="257"/>
      <c r="TLC68" s="257"/>
      <c r="TLD68" s="257"/>
      <c r="TLE68" s="257"/>
      <c r="TLF68" s="257"/>
      <c r="TLG68" s="257"/>
      <c r="TLH68" s="257"/>
      <c r="TLI68" s="257"/>
      <c r="TLJ68" s="257"/>
      <c r="TLK68" s="257"/>
      <c r="TLL68" s="257"/>
      <c r="TLM68" s="257"/>
      <c r="TLN68" s="257"/>
      <c r="TLO68" s="257"/>
      <c r="TLP68" s="257"/>
      <c r="TLQ68" s="257"/>
      <c r="TLR68" s="257"/>
      <c r="TLS68" s="257"/>
      <c r="TLT68" s="257"/>
      <c r="TLU68" s="257"/>
      <c r="TLV68" s="257"/>
      <c r="TLW68" s="257"/>
      <c r="TLX68" s="257"/>
      <c r="TLY68" s="257"/>
      <c r="TLZ68" s="257"/>
      <c r="TMA68" s="257"/>
      <c r="TMB68" s="257"/>
      <c r="TMC68" s="257"/>
      <c r="TMD68" s="257"/>
      <c r="TME68" s="257"/>
      <c r="TMF68" s="257"/>
      <c r="TMG68" s="257"/>
      <c r="TMH68" s="257"/>
      <c r="TMI68" s="257"/>
      <c r="TMJ68" s="257"/>
      <c r="TMK68" s="257"/>
      <c r="TML68" s="257"/>
      <c r="TMM68" s="257"/>
      <c r="TMN68" s="257"/>
      <c r="TMO68" s="257"/>
      <c r="TMP68" s="257"/>
      <c r="TMQ68" s="257"/>
      <c r="TMR68" s="257"/>
      <c r="TMS68" s="257"/>
      <c r="TMT68" s="257"/>
      <c r="TMU68" s="257"/>
      <c r="TMV68" s="257"/>
      <c r="TMW68" s="257"/>
      <c r="TMX68" s="257"/>
      <c r="TMY68" s="257"/>
      <c r="TMZ68" s="257"/>
      <c r="TNA68" s="257"/>
      <c r="TNB68" s="257"/>
      <c r="TNC68" s="257"/>
      <c r="TND68" s="257"/>
      <c r="TNE68" s="257"/>
      <c r="TNF68" s="257"/>
      <c r="TNG68" s="257"/>
      <c r="TNH68" s="257"/>
      <c r="TNI68" s="257"/>
      <c r="TNJ68" s="257"/>
      <c r="TNK68" s="257"/>
      <c r="TNL68" s="257"/>
      <c r="TNM68" s="257"/>
      <c r="TNN68" s="257"/>
      <c r="TNO68" s="257"/>
      <c r="TNP68" s="257"/>
      <c r="TNQ68" s="257"/>
      <c r="TNR68" s="257"/>
      <c r="TNS68" s="257"/>
      <c r="TNT68" s="257"/>
      <c r="TNU68" s="257"/>
      <c r="TNV68" s="257"/>
      <c r="TNW68" s="257"/>
      <c r="TNX68" s="257"/>
      <c r="TNY68" s="257"/>
      <c r="TNZ68" s="257"/>
      <c r="TOA68" s="257"/>
      <c r="TOB68" s="257"/>
      <c r="TOC68" s="257"/>
      <c r="TOD68" s="257"/>
      <c r="TOE68" s="257"/>
      <c r="TOF68" s="257"/>
      <c r="TOG68" s="257"/>
      <c r="TOH68" s="257"/>
      <c r="TOI68" s="257"/>
      <c r="TOJ68" s="257"/>
      <c r="TOK68" s="257"/>
      <c r="TOL68" s="257"/>
      <c r="TOM68" s="257"/>
      <c r="TON68" s="257"/>
      <c r="TOO68" s="257"/>
      <c r="TOP68" s="257"/>
      <c r="TOQ68" s="257"/>
      <c r="TOR68" s="257"/>
      <c r="TOS68" s="257"/>
      <c r="TOT68" s="257"/>
      <c r="TOU68" s="257"/>
      <c r="TOV68" s="257"/>
      <c r="TOW68" s="257"/>
      <c r="TOX68" s="257"/>
      <c r="TOY68" s="257"/>
      <c r="TOZ68" s="257"/>
      <c r="TPA68" s="257"/>
      <c r="TPB68" s="257"/>
      <c r="TPC68" s="257"/>
      <c r="TPD68" s="257"/>
      <c r="TPE68" s="257"/>
      <c r="TPF68" s="257"/>
      <c r="TPG68" s="257"/>
      <c r="TPH68" s="257"/>
      <c r="TPI68" s="257"/>
      <c r="TPJ68" s="257"/>
      <c r="TPK68" s="257"/>
      <c r="TPL68" s="257"/>
      <c r="TPM68" s="257"/>
      <c r="TPN68" s="257"/>
      <c r="TPO68" s="257"/>
      <c r="TPP68" s="257"/>
      <c r="TPQ68" s="257"/>
      <c r="TPR68" s="257"/>
      <c r="TPS68" s="257"/>
      <c r="TPT68" s="257"/>
      <c r="TPU68" s="257"/>
      <c r="TPV68" s="257"/>
      <c r="TPW68" s="257"/>
      <c r="TPX68" s="257"/>
      <c r="TPY68" s="257"/>
      <c r="TPZ68" s="257"/>
      <c r="TQA68" s="257"/>
      <c r="TQB68" s="257"/>
      <c r="TQC68" s="257"/>
      <c r="TQD68" s="257"/>
      <c r="TQE68" s="257"/>
      <c r="TQF68" s="257"/>
      <c r="TQG68" s="257"/>
      <c r="TQH68" s="257"/>
      <c r="TQI68" s="257"/>
      <c r="TQJ68" s="257"/>
      <c r="TQK68" s="257"/>
      <c r="TQL68" s="257"/>
      <c r="TQM68" s="257"/>
      <c r="TQN68" s="257"/>
      <c r="TQO68" s="257"/>
      <c r="TQP68" s="257"/>
      <c r="TQQ68" s="257"/>
      <c r="TQR68" s="257"/>
      <c r="TQS68" s="257"/>
      <c r="TQT68" s="257"/>
      <c r="TQU68" s="257"/>
      <c r="TQV68" s="257"/>
      <c r="TQW68" s="257"/>
      <c r="TQX68" s="257"/>
      <c r="TQY68" s="257"/>
      <c r="TQZ68" s="257"/>
      <c r="TRA68" s="257"/>
      <c r="TRB68" s="257"/>
      <c r="TRC68" s="257"/>
      <c r="TRD68" s="257"/>
      <c r="TRE68" s="257"/>
      <c r="TRF68" s="257"/>
      <c r="TRG68" s="257"/>
      <c r="TRH68" s="257"/>
      <c r="TRI68" s="257"/>
      <c r="TRJ68" s="257"/>
      <c r="TRK68" s="257"/>
      <c r="TRL68" s="257"/>
      <c r="TRM68" s="257"/>
      <c r="TRN68" s="257"/>
      <c r="TRO68" s="257"/>
      <c r="TRP68" s="257"/>
      <c r="TRQ68" s="257"/>
      <c r="TRR68" s="257"/>
      <c r="TRS68" s="257"/>
      <c r="TRT68" s="257"/>
      <c r="TRU68" s="257"/>
      <c r="TRV68" s="257"/>
      <c r="TRW68" s="257"/>
      <c r="TRX68" s="257"/>
      <c r="TRY68" s="257"/>
      <c r="TRZ68" s="257"/>
      <c r="TSA68" s="257"/>
      <c r="TSB68" s="257"/>
      <c r="TSC68" s="257"/>
      <c r="TSD68" s="257"/>
      <c r="TSE68" s="257"/>
      <c r="TSF68" s="257"/>
      <c r="TSG68" s="257"/>
      <c r="TSH68" s="257"/>
      <c r="TSI68" s="257"/>
      <c r="TSJ68" s="257"/>
      <c r="TSK68" s="257"/>
      <c r="TSL68" s="257"/>
      <c r="TSM68" s="257"/>
      <c r="TSN68" s="257"/>
      <c r="TSO68" s="257"/>
      <c r="TSP68" s="257"/>
      <c r="TSQ68" s="257"/>
      <c r="TSR68" s="257"/>
      <c r="TSS68" s="257"/>
      <c r="TST68" s="257"/>
      <c r="TSU68" s="257"/>
      <c r="TSV68" s="257"/>
      <c r="TSW68" s="257"/>
      <c r="TSX68" s="257"/>
      <c r="TSY68" s="257"/>
      <c r="TSZ68" s="257"/>
      <c r="TTA68" s="257"/>
      <c r="TTB68" s="257"/>
      <c r="TTC68" s="257"/>
      <c r="TTD68" s="257"/>
      <c r="TTE68" s="257"/>
      <c r="TTF68" s="257"/>
      <c r="TTG68" s="257"/>
      <c r="TTH68" s="257"/>
      <c r="TTI68" s="257"/>
      <c r="TTJ68" s="257"/>
      <c r="TTK68" s="257"/>
      <c r="TTL68" s="257"/>
      <c r="TTM68" s="257"/>
      <c r="TTN68" s="257"/>
      <c r="TTO68" s="257"/>
      <c r="TTP68" s="257"/>
      <c r="TTQ68" s="257"/>
      <c r="TTR68" s="257"/>
      <c r="TTS68" s="257"/>
      <c r="TTT68" s="257"/>
      <c r="TTU68" s="257"/>
      <c r="TTV68" s="257"/>
      <c r="TTW68" s="257"/>
      <c r="TTX68" s="257"/>
      <c r="TTY68" s="257"/>
      <c r="TTZ68" s="257"/>
      <c r="TUA68" s="257"/>
      <c r="TUB68" s="257"/>
      <c r="TUC68" s="257"/>
      <c r="TUD68" s="257"/>
      <c r="TUE68" s="257"/>
      <c r="TUF68" s="257"/>
      <c r="TUG68" s="257"/>
      <c r="TUH68" s="257"/>
      <c r="TUI68" s="257"/>
      <c r="TUJ68" s="257"/>
      <c r="TUK68" s="257"/>
      <c r="TUL68" s="257"/>
      <c r="TUM68" s="257"/>
      <c r="TUN68" s="257"/>
      <c r="TUO68" s="257"/>
      <c r="TUP68" s="257"/>
      <c r="TUQ68" s="257"/>
      <c r="TUR68" s="257"/>
      <c r="TUS68" s="257"/>
      <c r="TUT68" s="257"/>
      <c r="TUU68" s="257"/>
      <c r="TUV68" s="257"/>
      <c r="TUW68" s="257"/>
      <c r="TUX68" s="257"/>
      <c r="TUY68" s="257"/>
      <c r="TUZ68" s="257"/>
      <c r="TVA68" s="257"/>
      <c r="TVB68" s="257"/>
      <c r="TVC68" s="257"/>
      <c r="TVD68" s="257"/>
      <c r="TVE68" s="257"/>
      <c r="TVF68" s="257"/>
      <c r="TVG68" s="257"/>
      <c r="TVH68" s="257"/>
      <c r="TVI68" s="257"/>
      <c r="TVJ68" s="257"/>
      <c r="TVK68" s="257"/>
      <c r="TVL68" s="257"/>
      <c r="TVM68" s="257"/>
      <c r="TVN68" s="257"/>
      <c r="TVO68" s="257"/>
      <c r="TVP68" s="257"/>
      <c r="TVQ68" s="257"/>
      <c r="TVR68" s="257"/>
      <c r="TVS68" s="257"/>
      <c r="TVT68" s="257"/>
      <c r="TVU68" s="257"/>
      <c r="TVV68" s="257"/>
      <c r="TVW68" s="257"/>
      <c r="TVX68" s="257"/>
      <c r="TVY68" s="257"/>
      <c r="TVZ68" s="257"/>
      <c r="TWA68" s="257"/>
      <c r="TWB68" s="257"/>
      <c r="TWC68" s="257"/>
      <c r="TWD68" s="257"/>
      <c r="TWE68" s="257"/>
      <c r="TWF68" s="257"/>
      <c r="TWG68" s="257"/>
      <c r="TWH68" s="257"/>
      <c r="TWI68" s="257"/>
      <c r="TWJ68" s="257"/>
      <c r="TWK68" s="257"/>
      <c r="TWL68" s="257"/>
      <c r="TWM68" s="257"/>
      <c r="TWN68" s="257"/>
      <c r="TWO68" s="257"/>
      <c r="TWP68" s="257"/>
      <c r="TWQ68" s="257"/>
      <c r="TWR68" s="257"/>
      <c r="TWS68" s="257"/>
      <c r="TWT68" s="257"/>
      <c r="TWU68" s="257"/>
      <c r="TWV68" s="257"/>
      <c r="TWW68" s="257"/>
      <c r="TWX68" s="257"/>
      <c r="TWY68" s="257"/>
      <c r="TWZ68" s="257"/>
      <c r="TXA68" s="257"/>
      <c r="TXB68" s="257"/>
      <c r="TXC68" s="257"/>
      <c r="TXD68" s="257"/>
      <c r="TXE68" s="257"/>
      <c r="TXF68" s="257"/>
      <c r="TXG68" s="257"/>
      <c r="TXH68" s="257"/>
      <c r="TXI68" s="257"/>
      <c r="TXJ68" s="257"/>
      <c r="TXK68" s="257"/>
      <c r="TXL68" s="257"/>
      <c r="TXM68" s="257"/>
      <c r="TXN68" s="257"/>
      <c r="TXO68" s="257"/>
      <c r="TXP68" s="257"/>
      <c r="TXQ68" s="257"/>
      <c r="TXR68" s="257"/>
      <c r="TXS68" s="257"/>
      <c r="TXT68" s="257"/>
      <c r="TXU68" s="257"/>
      <c r="TXV68" s="257"/>
      <c r="TXW68" s="257"/>
      <c r="TXX68" s="257"/>
      <c r="TXY68" s="257"/>
      <c r="TXZ68" s="257"/>
      <c r="TYA68" s="257"/>
      <c r="TYB68" s="257"/>
      <c r="TYC68" s="257"/>
      <c r="TYD68" s="257"/>
      <c r="TYE68" s="257"/>
      <c r="TYF68" s="257"/>
      <c r="TYG68" s="257"/>
      <c r="TYH68" s="257"/>
      <c r="TYI68" s="257"/>
      <c r="TYJ68" s="257"/>
      <c r="TYK68" s="257"/>
      <c r="TYL68" s="257"/>
      <c r="TYM68" s="257"/>
      <c r="TYN68" s="257"/>
      <c r="TYO68" s="257"/>
      <c r="TYP68" s="257"/>
      <c r="TYQ68" s="257"/>
      <c r="TYR68" s="257"/>
      <c r="TYS68" s="257"/>
      <c r="TYT68" s="257"/>
      <c r="TYU68" s="257"/>
      <c r="TYV68" s="257"/>
      <c r="TYW68" s="257"/>
      <c r="TYX68" s="257"/>
      <c r="TYY68" s="257"/>
      <c r="TYZ68" s="257"/>
      <c r="TZA68" s="257"/>
      <c r="TZB68" s="257"/>
      <c r="TZC68" s="257"/>
      <c r="TZD68" s="257"/>
      <c r="TZE68" s="257"/>
      <c r="TZF68" s="257"/>
      <c r="TZG68" s="257"/>
      <c r="TZH68" s="257"/>
      <c r="TZI68" s="257"/>
      <c r="TZJ68" s="257"/>
      <c r="TZK68" s="257"/>
      <c r="TZL68" s="257"/>
      <c r="TZM68" s="257"/>
      <c r="TZN68" s="257"/>
      <c r="TZO68" s="257"/>
      <c r="TZP68" s="257"/>
      <c r="TZQ68" s="257"/>
      <c r="TZR68" s="257"/>
      <c r="TZS68" s="257"/>
      <c r="TZT68" s="257"/>
      <c r="TZU68" s="257"/>
      <c r="TZV68" s="257"/>
      <c r="TZW68" s="257"/>
      <c r="TZX68" s="257"/>
      <c r="TZY68" s="257"/>
      <c r="TZZ68" s="257"/>
      <c r="UAA68" s="257"/>
      <c r="UAB68" s="257"/>
      <c r="UAC68" s="257"/>
      <c r="UAD68" s="257"/>
      <c r="UAE68" s="257"/>
      <c r="UAF68" s="257"/>
      <c r="UAG68" s="257"/>
      <c r="UAH68" s="257"/>
      <c r="UAI68" s="257"/>
      <c r="UAJ68" s="257"/>
      <c r="UAK68" s="257"/>
      <c r="UAL68" s="257"/>
      <c r="UAM68" s="257"/>
      <c r="UAN68" s="257"/>
      <c r="UAO68" s="257"/>
      <c r="UAP68" s="257"/>
      <c r="UAQ68" s="257"/>
      <c r="UAR68" s="257"/>
      <c r="UAS68" s="257"/>
      <c r="UAT68" s="257"/>
      <c r="UAU68" s="257"/>
      <c r="UAV68" s="257"/>
      <c r="UAW68" s="257"/>
      <c r="UAX68" s="257"/>
      <c r="UAY68" s="257"/>
      <c r="UAZ68" s="257"/>
      <c r="UBA68" s="257"/>
      <c r="UBB68" s="257"/>
      <c r="UBC68" s="257"/>
      <c r="UBD68" s="257"/>
      <c r="UBE68" s="257"/>
      <c r="UBF68" s="257"/>
      <c r="UBG68" s="257"/>
      <c r="UBH68" s="257"/>
      <c r="UBI68" s="257"/>
      <c r="UBJ68" s="257"/>
      <c r="UBK68" s="257"/>
      <c r="UBL68" s="257"/>
      <c r="UBM68" s="257"/>
      <c r="UBN68" s="257"/>
      <c r="UBO68" s="257"/>
      <c r="UBP68" s="257"/>
      <c r="UBQ68" s="257"/>
      <c r="UBR68" s="257"/>
      <c r="UBS68" s="257"/>
      <c r="UBT68" s="257"/>
      <c r="UBU68" s="257"/>
      <c r="UBV68" s="257"/>
      <c r="UBW68" s="257"/>
      <c r="UBX68" s="257"/>
      <c r="UBY68" s="257"/>
      <c r="UBZ68" s="257"/>
      <c r="UCA68" s="257"/>
      <c r="UCB68" s="257"/>
      <c r="UCC68" s="257"/>
      <c r="UCD68" s="257"/>
      <c r="UCE68" s="257"/>
      <c r="UCF68" s="257"/>
      <c r="UCG68" s="257"/>
      <c r="UCH68" s="257"/>
      <c r="UCI68" s="257"/>
      <c r="UCJ68" s="257"/>
      <c r="UCK68" s="257"/>
      <c r="UCL68" s="257"/>
      <c r="UCM68" s="257"/>
      <c r="UCN68" s="257"/>
      <c r="UCO68" s="257"/>
      <c r="UCP68" s="257"/>
      <c r="UCQ68" s="257"/>
      <c r="UCR68" s="257"/>
      <c r="UCS68" s="257"/>
      <c r="UCT68" s="257"/>
      <c r="UCU68" s="257"/>
      <c r="UCV68" s="257"/>
      <c r="UCW68" s="257"/>
      <c r="UCX68" s="257"/>
      <c r="UCY68" s="257"/>
      <c r="UCZ68" s="257"/>
      <c r="UDA68" s="257"/>
      <c r="UDB68" s="257"/>
      <c r="UDC68" s="257"/>
      <c r="UDD68" s="257"/>
      <c r="UDE68" s="257"/>
      <c r="UDF68" s="257"/>
      <c r="UDG68" s="257"/>
      <c r="UDH68" s="257"/>
      <c r="UDI68" s="257"/>
      <c r="UDJ68" s="257"/>
      <c r="UDK68" s="257"/>
      <c r="UDL68" s="257"/>
      <c r="UDM68" s="257"/>
      <c r="UDN68" s="257"/>
      <c r="UDO68" s="257"/>
      <c r="UDP68" s="257"/>
      <c r="UDQ68" s="257"/>
      <c r="UDR68" s="257"/>
      <c r="UDS68" s="257"/>
      <c r="UDT68" s="257"/>
      <c r="UDU68" s="257"/>
      <c r="UDV68" s="257"/>
      <c r="UDW68" s="257"/>
      <c r="UDX68" s="257"/>
      <c r="UDY68" s="257"/>
      <c r="UDZ68" s="257"/>
      <c r="UEA68" s="257"/>
      <c r="UEB68" s="257"/>
      <c r="UEC68" s="257"/>
      <c r="UED68" s="257"/>
      <c r="UEE68" s="257"/>
      <c r="UEF68" s="257"/>
      <c r="UEG68" s="257"/>
      <c r="UEH68" s="257"/>
      <c r="UEI68" s="257"/>
      <c r="UEJ68" s="257"/>
      <c r="UEK68" s="257"/>
      <c r="UEL68" s="257"/>
      <c r="UEM68" s="257"/>
      <c r="UEN68" s="257"/>
      <c r="UEO68" s="257"/>
      <c r="UEP68" s="257"/>
      <c r="UEQ68" s="257"/>
      <c r="UER68" s="257"/>
      <c r="UES68" s="257"/>
      <c r="UET68" s="257"/>
      <c r="UEU68" s="257"/>
      <c r="UEV68" s="257"/>
      <c r="UEW68" s="257"/>
      <c r="UEX68" s="257"/>
      <c r="UEY68" s="257"/>
      <c r="UEZ68" s="257"/>
      <c r="UFA68" s="257"/>
      <c r="UFB68" s="257"/>
      <c r="UFC68" s="257"/>
      <c r="UFD68" s="257"/>
      <c r="UFE68" s="257"/>
      <c r="UFF68" s="257"/>
      <c r="UFG68" s="257"/>
      <c r="UFH68" s="257"/>
      <c r="UFI68" s="257"/>
      <c r="UFJ68" s="257"/>
      <c r="UFK68" s="257"/>
      <c r="UFL68" s="257"/>
      <c r="UFM68" s="257"/>
      <c r="UFN68" s="257"/>
      <c r="UFO68" s="257"/>
      <c r="UFP68" s="257"/>
      <c r="UFQ68" s="257"/>
      <c r="UFR68" s="257"/>
      <c r="UFS68" s="257"/>
      <c r="UFT68" s="257"/>
      <c r="UFU68" s="257"/>
      <c r="UFV68" s="257"/>
      <c r="UFW68" s="257"/>
      <c r="UFX68" s="257"/>
      <c r="UFY68" s="257"/>
      <c r="UFZ68" s="257"/>
      <c r="UGA68" s="257"/>
      <c r="UGB68" s="257"/>
      <c r="UGC68" s="257"/>
      <c r="UGD68" s="257"/>
      <c r="UGE68" s="257"/>
      <c r="UGF68" s="257"/>
      <c r="UGG68" s="257"/>
      <c r="UGH68" s="257"/>
      <c r="UGI68" s="257"/>
      <c r="UGJ68" s="257"/>
      <c r="UGK68" s="257"/>
      <c r="UGL68" s="257"/>
      <c r="UGM68" s="257"/>
      <c r="UGN68" s="257"/>
      <c r="UGO68" s="257"/>
      <c r="UGP68" s="257"/>
      <c r="UGQ68" s="257"/>
      <c r="UGR68" s="257"/>
      <c r="UGS68" s="257"/>
      <c r="UGT68" s="257"/>
      <c r="UGU68" s="257"/>
      <c r="UGV68" s="257"/>
      <c r="UGW68" s="257"/>
      <c r="UGX68" s="257"/>
      <c r="UGY68" s="257"/>
      <c r="UGZ68" s="257"/>
      <c r="UHA68" s="257"/>
      <c r="UHB68" s="257"/>
      <c r="UHC68" s="257"/>
      <c r="UHD68" s="257"/>
      <c r="UHE68" s="257"/>
      <c r="UHF68" s="257"/>
      <c r="UHG68" s="257"/>
      <c r="UHH68" s="257"/>
      <c r="UHI68" s="257"/>
      <c r="UHJ68" s="257"/>
      <c r="UHK68" s="257"/>
      <c r="UHL68" s="257"/>
      <c r="UHM68" s="257"/>
      <c r="UHN68" s="257"/>
      <c r="UHO68" s="257"/>
      <c r="UHP68" s="257"/>
      <c r="UHQ68" s="257"/>
      <c r="UHR68" s="257"/>
      <c r="UHS68" s="257"/>
      <c r="UHT68" s="257"/>
      <c r="UHU68" s="257"/>
      <c r="UHV68" s="257"/>
      <c r="UHW68" s="257"/>
      <c r="UHX68" s="257"/>
      <c r="UHY68" s="257"/>
      <c r="UHZ68" s="257"/>
      <c r="UIA68" s="257"/>
      <c r="UIB68" s="257"/>
      <c r="UIC68" s="257"/>
      <c r="UID68" s="257"/>
      <c r="UIE68" s="257"/>
      <c r="UIF68" s="257"/>
      <c r="UIG68" s="257"/>
      <c r="UIH68" s="257"/>
      <c r="UII68" s="257"/>
      <c r="UIJ68" s="257"/>
      <c r="UIK68" s="257"/>
      <c r="UIL68" s="257"/>
      <c r="UIM68" s="257"/>
      <c r="UIN68" s="257"/>
      <c r="UIO68" s="257"/>
      <c r="UIP68" s="257"/>
      <c r="UIQ68" s="257"/>
      <c r="UIR68" s="257"/>
      <c r="UIS68" s="257"/>
      <c r="UIT68" s="257"/>
      <c r="UIU68" s="257"/>
      <c r="UIV68" s="257"/>
      <c r="UIW68" s="257"/>
      <c r="UIX68" s="257"/>
      <c r="UIY68" s="257"/>
      <c r="UIZ68" s="257"/>
      <c r="UJA68" s="257"/>
      <c r="UJB68" s="257"/>
      <c r="UJC68" s="257"/>
      <c r="UJD68" s="257"/>
      <c r="UJE68" s="257"/>
      <c r="UJF68" s="257"/>
      <c r="UJG68" s="257"/>
      <c r="UJH68" s="257"/>
      <c r="UJI68" s="257"/>
      <c r="UJJ68" s="257"/>
      <c r="UJK68" s="257"/>
      <c r="UJL68" s="257"/>
      <c r="UJM68" s="257"/>
      <c r="UJN68" s="257"/>
      <c r="UJO68" s="257"/>
      <c r="UJP68" s="257"/>
      <c r="UJQ68" s="257"/>
      <c r="UJR68" s="257"/>
      <c r="UJS68" s="257"/>
      <c r="UJT68" s="257"/>
      <c r="UJU68" s="257"/>
      <c r="UJV68" s="257"/>
      <c r="UJW68" s="257"/>
      <c r="UJX68" s="257"/>
      <c r="UJY68" s="257"/>
      <c r="UJZ68" s="257"/>
      <c r="UKA68" s="257"/>
      <c r="UKB68" s="257"/>
      <c r="UKC68" s="257"/>
      <c r="UKD68" s="257"/>
      <c r="UKE68" s="257"/>
      <c r="UKF68" s="257"/>
      <c r="UKG68" s="257"/>
      <c r="UKH68" s="257"/>
      <c r="UKI68" s="257"/>
      <c r="UKJ68" s="257"/>
      <c r="UKK68" s="257"/>
      <c r="UKL68" s="257"/>
      <c r="UKM68" s="257"/>
      <c r="UKN68" s="257"/>
      <c r="UKO68" s="257"/>
      <c r="UKP68" s="257"/>
      <c r="UKQ68" s="257"/>
      <c r="UKR68" s="257"/>
      <c r="UKS68" s="257"/>
      <c r="UKT68" s="257"/>
      <c r="UKU68" s="257"/>
      <c r="UKV68" s="257"/>
      <c r="UKW68" s="257"/>
      <c r="UKX68" s="257"/>
      <c r="UKY68" s="257"/>
      <c r="UKZ68" s="257"/>
      <c r="ULA68" s="257"/>
      <c r="ULB68" s="257"/>
      <c r="ULC68" s="257"/>
      <c r="ULD68" s="257"/>
      <c r="ULE68" s="257"/>
      <c r="ULF68" s="257"/>
      <c r="ULG68" s="257"/>
      <c r="ULH68" s="257"/>
      <c r="ULI68" s="257"/>
      <c r="ULJ68" s="257"/>
      <c r="ULK68" s="257"/>
      <c r="ULL68" s="257"/>
      <c r="ULM68" s="257"/>
      <c r="ULN68" s="257"/>
      <c r="ULO68" s="257"/>
      <c r="ULP68" s="257"/>
      <c r="ULQ68" s="257"/>
      <c r="ULR68" s="257"/>
      <c r="ULS68" s="257"/>
      <c r="ULT68" s="257"/>
      <c r="ULU68" s="257"/>
      <c r="ULV68" s="257"/>
      <c r="ULW68" s="257"/>
      <c r="ULX68" s="257"/>
      <c r="ULY68" s="257"/>
      <c r="ULZ68" s="257"/>
      <c r="UMA68" s="257"/>
      <c r="UMB68" s="257"/>
      <c r="UMC68" s="257"/>
      <c r="UMD68" s="257"/>
      <c r="UME68" s="257"/>
      <c r="UMF68" s="257"/>
      <c r="UMG68" s="257"/>
      <c r="UMH68" s="257"/>
      <c r="UMI68" s="257"/>
      <c r="UMJ68" s="257"/>
      <c r="UMK68" s="257"/>
      <c r="UML68" s="257"/>
      <c r="UMM68" s="257"/>
      <c r="UMN68" s="257"/>
      <c r="UMO68" s="257"/>
      <c r="UMP68" s="257"/>
      <c r="UMQ68" s="257"/>
      <c r="UMR68" s="257"/>
      <c r="UMS68" s="257"/>
      <c r="UMT68" s="257"/>
      <c r="UMU68" s="257"/>
      <c r="UMV68" s="257"/>
      <c r="UMW68" s="257"/>
      <c r="UMX68" s="257"/>
      <c r="UMY68" s="257"/>
      <c r="UMZ68" s="257"/>
      <c r="UNA68" s="257"/>
      <c r="UNB68" s="257"/>
      <c r="UNC68" s="257"/>
      <c r="UND68" s="257"/>
      <c r="UNE68" s="257"/>
      <c r="UNF68" s="257"/>
      <c r="UNG68" s="257"/>
      <c r="UNH68" s="257"/>
      <c r="UNI68" s="257"/>
      <c r="UNJ68" s="257"/>
      <c r="UNK68" s="257"/>
      <c r="UNL68" s="257"/>
      <c r="UNM68" s="257"/>
      <c r="UNN68" s="257"/>
      <c r="UNO68" s="257"/>
      <c r="UNP68" s="257"/>
      <c r="UNQ68" s="257"/>
      <c r="UNR68" s="257"/>
      <c r="UNS68" s="257"/>
      <c r="UNT68" s="257"/>
      <c r="UNU68" s="257"/>
      <c r="UNV68" s="257"/>
      <c r="UNW68" s="257"/>
      <c r="UNX68" s="257"/>
      <c r="UNY68" s="257"/>
      <c r="UNZ68" s="257"/>
      <c r="UOA68" s="257"/>
      <c r="UOB68" s="257"/>
      <c r="UOC68" s="257"/>
      <c r="UOD68" s="257"/>
      <c r="UOE68" s="257"/>
      <c r="UOF68" s="257"/>
      <c r="UOG68" s="257"/>
      <c r="UOH68" s="257"/>
      <c r="UOI68" s="257"/>
      <c r="UOJ68" s="257"/>
      <c r="UOK68" s="257"/>
      <c r="UOL68" s="257"/>
      <c r="UOM68" s="257"/>
      <c r="UON68" s="257"/>
      <c r="UOO68" s="257"/>
      <c r="UOP68" s="257"/>
      <c r="UOQ68" s="257"/>
      <c r="UOR68" s="257"/>
      <c r="UOS68" s="257"/>
      <c r="UOT68" s="257"/>
      <c r="UOU68" s="257"/>
      <c r="UOV68" s="257"/>
      <c r="UOW68" s="257"/>
      <c r="UOX68" s="257"/>
      <c r="UOY68" s="257"/>
      <c r="UOZ68" s="257"/>
      <c r="UPA68" s="257"/>
      <c r="UPB68" s="257"/>
      <c r="UPC68" s="257"/>
      <c r="UPD68" s="257"/>
      <c r="UPE68" s="257"/>
      <c r="UPF68" s="257"/>
      <c r="UPG68" s="257"/>
      <c r="UPH68" s="257"/>
      <c r="UPI68" s="257"/>
      <c r="UPJ68" s="257"/>
      <c r="UPK68" s="257"/>
      <c r="UPL68" s="257"/>
      <c r="UPM68" s="257"/>
      <c r="UPN68" s="257"/>
      <c r="UPO68" s="257"/>
      <c r="UPP68" s="257"/>
      <c r="UPQ68" s="257"/>
      <c r="UPR68" s="257"/>
      <c r="UPS68" s="257"/>
      <c r="UPT68" s="257"/>
      <c r="UPU68" s="257"/>
      <c r="UPV68" s="257"/>
      <c r="UPW68" s="257"/>
      <c r="UPX68" s="257"/>
      <c r="UPY68" s="257"/>
      <c r="UPZ68" s="257"/>
      <c r="UQA68" s="257"/>
      <c r="UQB68" s="257"/>
      <c r="UQC68" s="257"/>
      <c r="UQD68" s="257"/>
      <c r="UQE68" s="257"/>
      <c r="UQF68" s="257"/>
      <c r="UQG68" s="257"/>
      <c r="UQH68" s="257"/>
      <c r="UQI68" s="257"/>
      <c r="UQJ68" s="257"/>
      <c r="UQK68" s="257"/>
      <c r="UQL68" s="257"/>
      <c r="UQM68" s="257"/>
      <c r="UQN68" s="257"/>
      <c r="UQO68" s="257"/>
      <c r="UQP68" s="257"/>
      <c r="UQQ68" s="257"/>
      <c r="UQR68" s="257"/>
      <c r="UQS68" s="257"/>
      <c r="UQT68" s="257"/>
      <c r="UQU68" s="257"/>
      <c r="UQV68" s="257"/>
      <c r="UQW68" s="257"/>
      <c r="UQX68" s="257"/>
      <c r="UQY68" s="257"/>
      <c r="UQZ68" s="257"/>
      <c r="URA68" s="257"/>
      <c r="URB68" s="257"/>
      <c r="URC68" s="257"/>
      <c r="URD68" s="257"/>
      <c r="URE68" s="257"/>
      <c r="URF68" s="257"/>
      <c r="URG68" s="257"/>
      <c r="URH68" s="257"/>
      <c r="URI68" s="257"/>
      <c r="URJ68" s="257"/>
      <c r="URK68" s="257"/>
      <c r="URL68" s="257"/>
      <c r="URM68" s="257"/>
      <c r="URN68" s="257"/>
      <c r="URO68" s="257"/>
      <c r="URP68" s="257"/>
      <c r="URQ68" s="257"/>
      <c r="URR68" s="257"/>
      <c r="URS68" s="257"/>
      <c r="URT68" s="257"/>
      <c r="URU68" s="257"/>
      <c r="URV68" s="257"/>
      <c r="URW68" s="257"/>
      <c r="URX68" s="257"/>
      <c r="URY68" s="257"/>
      <c r="URZ68" s="257"/>
      <c r="USA68" s="257"/>
      <c r="USB68" s="257"/>
      <c r="USC68" s="257"/>
      <c r="USD68" s="257"/>
      <c r="USE68" s="257"/>
      <c r="USF68" s="257"/>
      <c r="USG68" s="257"/>
      <c r="USH68" s="257"/>
      <c r="USI68" s="257"/>
      <c r="USJ68" s="257"/>
      <c r="USK68" s="257"/>
      <c r="USL68" s="257"/>
      <c r="USM68" s="257"/>
      <c r="USN68" s="257"/>
      <c r="USO68" s="257"/>
      <c r="USP68" s="257"/>
      <c r="USQ68" s="257"/>
      <c r="USR68" s="257"/>
      <c r="USS68" s="257"/>
      <c r="UST68" s="257"/>
      <c r="USU68" s="257"/>
      <c r="USV68" s="257"/>
      <c r="USW68" s="257"/>
      <c r="USX68" s="257"/>
      <c r="USY68" s="257"/>
      <c r="USZ68" s="257"/>
      <c r="UTA68" s="257"/>
      <c r="UTB68" s="257"/>
      <c r="UTC68" s="257"/>
      <c r="UTD68" s="257"/>
      <c r="UTE68" s="257"/>
      <c r="UTF68" s="257"/>
      <c r="UTG68" s="257"/>
      <c r="UTH68" s="257"/>
      <c r="UTI68" s="257"/>
      <c r="UTJ68" s="257"/>
      <c r="UTK68" s="257"/>
      <c r="UTL68" s="257"/>
      <c r="UTM68" s="257"/>
      <c r="UTN68" s="257"/>
      <c r="UTO68" s="257"/>
      <c r="UTP68" s="257"/>
      <c r="UTQ68" s="257"/>
      <c r="UTR68" s="257"/>
      <c r="UTS68" s="257"/>
      <c r="UTT68" s="257"/>
      <c r="UTU68" s="257"/>
      <c r="UTV68" s="257"/>
      <c r="UTW68" s="257"/>
      <c r="UTX68" s="257"/>
      <c r="UTY68" s="257"/>
      <c r="UTZ68" s="257"/>
      <c r="UUA68" s="257"/>
      <c r="UUB68" s="257"/>
      <c r="UUC68" s="257"/>
      <c r="UUD68" s="257"/>
      <c r="UUE68" s="257"/>
      <c r="UUF68" s="257"/>
      <c r="UUG68" s="257"/>
      <c r="UUH68" s="257"/>
      <c r="UUI68" s="257"/>
      <c r="UUJ68" s="257"/>
      <c r="UUK68" s="257"/>
      <c r="UUL68" s="257"/>
      <c r="UUM68" s="257"/>
      <c r="UUN68" s="257"/>
      <c r="UUO68" s="257"/>
      <c r="UUP68" s="257"/>
      <c r="UUQ68" s="257"/>
      <c r="UUR68" s="257"/>
      <c r="UUS68" s="257"/>
      <c r="UUT68" s="257"/>
      <c r="UUU68" s="257"/>
      <c r="UUV68" s="257"/>
      <c r="UUW68" s="257"/>
      <c r="UUX68" s="257"/>
      <c r="UUY68" s="257"/>
      <c r="UUZ68" s="257"/>
      <c r="UVA68" s="257"/>
      <c r="UVB68" s="257"/>
      <c r="UVC68" s="257"/>
      <c r="UVD68" s="257"/>
      <c r="UVE68" s="257"/>
      <c r="UVF68" s="257"/>
      <c r="UVG68" s="257"/>
      <c r="UVH68" s="257"/>
      <c r="UVI68" s="257"/>
      <c r="UVJ68" s="257"/>
      <c r="UVK68" s="257"/>
      <c r="UVL68" s="257"/>
      <c r="UVM68" s="257"/>
      <c r="UVN68" s="257"/>
      <c r="UVO68" s="257"/>
      <c r="UVP68" s="257"/>
      <c r="UVQ68" s="257"/>
      <c r="UVR68" s="257"/>
      <c r="UVS68" s="257"/>
      <c r="UVT68" s="257"/>
      <c r="UVU68" s="257"/>
      <c r="UVV68" s="257"/>
      <c r="UVW68" s="257"/>
      <c r="UVX68" s="257"/>
      <c r="UVY68" s="257"/>
      <c r="UVZ68" s="257"/>
      <c r="UWA68" s="257"/>
      <c r="UWB68" s="257"/>
      <c r="UWC68" s="257"/>
      <c r="UWD68" s="257"/>
      <c r="UWE68" s="257"/>
      <c r="UWF68" s="257"/>
      <c r="UWG68" s="257"/>
      <c r="UWH68" s="257"/>
      <c r="UWI68" s="257"/>
      <c r="UWJ68" s="257"/>
      <c r="UWK68" s="257"/>
      <c r="UWL68" s="257"/>
      <c r="UWM68" s="257"/>
      <c r="UWN68" s="257"/>
      <c r="UWO68" s="257"/>
      <c r="UWP68" s="257"/>
      <c r="UWQ68" s="257"/>
      <c r="UWR68" s="257"/>
      <c r="UWS68" s="257"/>
      <c r="UWT68" s="257"/>
      <c r="UWU68" s="257"/>
      <c r="UWV68" s="257"/>
      <c r="UWW68" s="257"/>
      <c r="UWX68" s="257"/>
      <c r="UWY68" s="257"/>
      <c r="UWZ68" s="257"/>
      <c r="UXA68" s="257"/>
      <c r="UXB68" s="257"/>
      <c r="UXC68" s="257"/>
      <c r="UXD68" s="257"/>
      <c r="UXE68" s="257"/>
      <c r="UXF68" s="257"/>
      <c r="UXG68" s="257"/>
      <c r="UXH68" s="257"/>
      <c r="UXI68" s="257"/>
      <c r="UXJ68" s="257"/>
      <c r="UXK68" s="257"/>
      <c r="UXL68" s="257"/>
      <c r="UXM68" s="257"/>
      <c r="UXN68" s="257"/>
      <c r="UXO68" s="257"/>
      <c r="UXP68" s="257"/>
      <c r="UXQ68" s="257"/>
      <c r="UXR68" s="257"/>
      <c r="UXS68" s="257"/>
      <c r="UXT68" s="257"/>
      <c r="UXU68" s="257"/>
      <c r="UXV68" s="257"/>
      <c r="UXW68" s="257"/>
      <c r="UXX68" s="257"/>
      <c r="UXY68" s="257"/>
      <c r="UXZ68" s="257"/>
      <c r="UYA68" s="257"/>
      <c r="UYB68" s="257"/>
      <c r="UYC68" s="257"/>
      <c r="UYD68" s="257"/>
      <c r="UYE68" s="257"/>
      <c r="UYF68" s="257"/>
      <c r="UYG68" s="257"/>
      <c r="UYH68" s="257"/>
      <c r="UYI68" s="257"/>
      <c r="UYJ68" s="257"/>
      <c r="UYK68" s="257"/>
      <c r="UYL68" s="257"/>
      <c r="UYM68" s="257"/>
      <c r="UYN68" s="257"/>
      <c r="UYO68" s="257"/>
      <c r="UYP68" s="257"/>
      <c r="UYQ68" s="257"/>
      <c r="UYR68" s="257"/>
      <c r="UYS68" s="257"/>
      <c r="UYT68" s="257"/>
      <c r="UYU68" s="257"/>
      <c r="UYV68" s="257"/>
      <c r="UYW68" s="257"/>
      <c r="UYX68" s="257"/>
      <c r="UYY68" s="257"/>
      <c r="UYZ68" s="257"/>
      <c r="UZA68" s="257"/>
      <c r="UZB68" s="257"/>
      <c r="UZC68" s="257"/>
      <c r="UZD68" s="257"/>
      <c r="UZE68" s="257"/>
      <c r="UZF68" s="257"/>
      <c r="UZG68" s="257"/>
      <c r="UZH68" s="257"/>
      <c r="UZI68" s="257"/>
      <c r="UZJ68" s="257"/>
      <c r="UZK68" s="257"/>
      <c r="UZL68" s="257"/>
      <c r="UZM68" s="257"/>
      <c r="UZN68" s="257"/>
      <c r="UZO68" s="257"/>
      <c r="UZP68" s="257"/>
      <c r="UZQ68" s="257"/>
      <c r="UZR68" s="257"/>
      <c r="UZS68" s="257"/>
      <c r="UZT68" s="257"/>
      <c r="UZU68" s="257"/>
      <c r="UZV68" s="257"/>
      <c r="UZW68" s="257"/>
      <c r="UZX68" s="257"/>
      <c r="UZY68" s="257"/>
      <c r="UZZ68" s="257"/>
      <c r="VAA68" s="257"/>
      <c r="VAB68" s="257"/>
      <c r="VAC68" s="257"/>
      <c r="VAD68" s="257"/>
      <c r="VAE68" s="257"/>
      <c r="VAF68" s="257"/>
      <c r="VAG68" s="257"/>
      <c r="VAH68" s="257"/>
      <c r="VAI68" s="257"/>
      <c r="VAJ68" s="257"/>
      <c r="VAK68" s="257"/>
      <c r="VAL68" s="257"/>
      <c r="VAM68" s="257"/>
      <c r="VAN68" s="257"/>
      <c r="VAO68" s="257"/>
      <c r="VAP68" s="257"/>
      <c r="VAQ68" s="257"/>
      <c r="VAR68" s="257"/>
      <c r="VAS68" s="257"/>
      <c r="VAT68" s="257"/>
      <c r="VAU68" s="257"/>
      <c r="VAV68" s="257"/>
      <c r="VAW68" s="257"/>
      <c r="VAX68" s="257"/>
      <c r="VAY68" s="257"/>
      <c r="VAZ68" s="257"/>
      <c r="VBA68" s="257"/>
      <c r="VBB68" s="257"/>
      <c r="VBC68" s="257"/>
      <c r="VBD68" s="257"/>
      <c r="VBE68" s="257"/>
      <c r="VBF68" s="257"/>
      <c r="VBG68" s="257"/>
      <c r="VBH68" s="257"/>
      <c r="VBI68" s="257"/>
      <c r="VBJ68" s="257"/>
      <c r="VBK68" s="257"/>
      <c r="VBL68" s="257"/>
      <c r="VBM68" s="257"/>
      <c r="VBN68" s="257"/>
      <c r="VBO68" s="257"/>
      <c r="VBP68" s="257"/>
      <c r="VBQ68" s="257"/>
      <c r="VBR68" s="257"/>
      <c r="VBS68" s="257"/>
      <c r="VBT68" s="257"/>
      <c r="VBU68" s="257"/>
      <c r="VBV68" s="257"/>
      <c r="VBW68" s="257"/>
      <c r="VBX68" s="257"/>
      <c r="VBY68" s="257"/>
      <c r="VBZ68" s="257"/>
      <c r="VCA68" s="257"/>
      <c r="VCB68" s="257"/>
      <c r="VCC68" s="257"/>
      <c r="VCD68" s="257"/>
      <c r="VCE68" s="257"/>
      <c r="VCF68" s="257"/>
      <c r="VCG68" s="257"/>
      <c r="VCH68" s="257"/>
      <c r="VCI68" s="257"/>
      <c r="VCJ68" s="257"/>
      <c r="VCK68" s="257"/>
      <c r="VCL68" s="257"/>
      <c r="VCM68" s="257"/>
      <c r="VCN68" s="257"/>
      <c r="VCO68" s="257"/>
      <c r="VCP68" s="257"/>
      <c r="VCQ68" s="257"/>
      <c r="VCR68" s="257"/>
      <c r="VCS68" s="257"/>
      <c r="VCT68" s="257"/>
      <c r="VCU68" s="257"/>
      <c r="VCV68" s="257"/>
      <c r="VCW68" s="257"/>
      <c r="VCX68" s="257"/>
      <c r="VCY68" s="257"/>
      <c r="VCZ68" s="257"/>
      <c r="VDA68" s="257"/>
      <c r="VDB68" s="257"/>
      <c r="VDC68" s="257"/>
      <c r="VDD68" s="257"/>
      <c r="VDE68" s="257"/>
      <c r="VDF68" s="257"/>
      <c r="VDG68" s="257"/>
      <c r="VDH68" s="257"/>
      <c r="VDI68" s="257"/>
      <c r="VDJ68" s="257"/>
      <c r="VDK68" s="257"/>
      <c r="VDL68" s="257"/>
      <c r="VDM68" s="257"/>
      <c r="VDN68" s="257"/>
      <c r="VDO68" s="257"/>
      <c r="VDP68" s="257"/>
      <c r="VDQ68" s="257"/>
      <c r="VDR68" s="257"/>
      <c r="VDS68" s="257"/>
      <c r="VDT68" s="257"/>
      <c r="VDU68" s="257"/>
      <c r="VDV68" s="257"/>
      <c r="VDW68" s="257"/>
      <c r="VDX68" s="257"/>
      <c r="VDY68" s="257"/>
      <c r="VDZ68" s="257"/>
      <c r="VEA68" s="257"/>
      <c r="VEB68" s="257"/>
      <c r="VEC68" s="257"/>
      <c r="VED68" s="257"/>
      <c r="VEE68" s="257"/>
      <c r="VEF68" s="257"/>
      <c r="VEG68" s="257"/>
      <c r="VEH68" s="257"/>
      <c r="VEI68" s="257"/>
      <c r="VEJ68" s="257"/>
      <c r="VEK68" s="257"/>
      <c r="VEL68" s="257"/>
      <c r="VEM68" s="257"/>
      <c r="VEN68" s="257"/>
      <c r="VEO68" s="257"/>
      <c r="VEP68" s="257"/>
      <c r="VEQ68" s="257"/>
      <c r="VER68" s="257"/>
      <c r="VES68" s="257"/>
      <c r="VET68" s="257"/>
      <c r="VEU68" s="257"/>
      <c r="VEV68" s="257"/>
      <c r="VEW68" s="257"/>
      <c r="VEX68" s="257"/>
      <c r="VEY68" s="257"/>
      <c r="VEZ68" s="257"/>
      <c r="VFA68" s="257"/>
      <c r="VFB68" s="257"/>
      <c r="VFC68" s="257"/>
      <c r="VFD68" s="257"/>
      <c r="VFE68" s="257"/>
      <c r="VFF68" s="257"/>
      <c r="VFG68" s="257"/>
      <c r="VFH68" s="257"/>
      <c r="VFI68" s="257"/>
      <c r="VFJ68" s="257"/>
      <c r="VFK68" s="257"/>
      <c r="VFL68" s="257"/>
      <c r="VFM68" s="257"/>
      <c r="VFN68" s="257"/>
      <c r="VFO68" s="257"/>
      <c r="VFP68" s="257"/>
      <c r="VFQ68" s="257"/>
      <c r="VFR68" s="257"/>
      <c r="VFS68" s="257"/>
      <c r="VFT68" s="257"/>
      <c r="VFU68" s="257"/>
      <c r="VFV68" s="257"/>
      <c r="VFW68" s="257"/>
      <c r="VFX68" s="257"/>
      <c r="VFY68" s="257"/>
      <c r="VFZ68" s="257"/>
      <c r="VGA68" s="257"/>
      <c r="VGB68" s="257"/>
      <c r="VGC68" s="257"/>
      <c r="VGD68" s="257"/>
      <c r="VGE68" s="257"/>
      <c r="VGF68" s="257"/>
      <c r="VGG68" s="257"/>
      <c r="VGH68" s="257"/>
      <c r="VGI68" s="257"/>
      <c r="VGJ68" s="257"/>
      <c r="VGK68" s="257"/>
      <c r="VGL68" s="257"/>
      <c r="VGM68" s="257"/>
      <c r="VGN68" s="257"/>
      <c r="VGO68" s="257"/>
      <c r="VGP68" s="257"/>
      <c r="VGQ68" s="257"/>
      <c r="VGR68" s="257"/>
      <c r="VGS68" s="257"/>
      <c r="VGT68" s="257"/>
      <c r="VGU68" s="257"/>
      <c r="VGV68" s="257"/>
      <c r="VGW68" s="257"/>
      <c r="VGX68" s="257"/>
      <c r="VGY68" s="257"/>
      <c r="VGZ68" s="257"/>
      <c r="VHA68" s="257"/>
      <c r="VHB68" s="257"/>
      <c r="VHC68" s="257"/>
      <c r="VHD68" s="257"/>
      <c r="VHE68" s="257"/>
      <c r="VHF68" s="257"/>
      <c r="VHG68" s="257"/>
      <c r="VHH68" s="257"/>
      <c r="VHI68" s="257"/>
      <c r="VHJ68" s="257"/>
      <c r="VHK68" s="257"/>
      <c r="VHL68" s="257"/>
      <c r="VHM68" s="257"/>
      <c r="VHN68" s="257"/>
      <c r="VHO68" s="257"/>
      <c r="VHP68" s="257"/>
      <c r="VHQ68" s="257"/>
      <c r="VHR68" s="257"/>
      <c r="VHS68" s="257"/>
      <c r="VHT68" s="257"/>
      <c r="VHU68" s="257"/>
      <c r="VHV68" s="257"/>
      <c r="VHW68" s="257"/>
      <c r="VHX68" s="257"/>
      <c r="VHY68" s="257"/>
      <c r="VHZ68" s="257"/>
      <c r="VIA68" s="257"/>
      <c r="VIB68" s="257"/>
      <c r="VIC68" s="257"/>
      <c r="VID68" s="257"/>
      <c r="VIE68" s="257"/>
      <c r="VIF68" s="257"/>
      <c r="VIG68" s="257"/>
      <c r="VIH68" s="257"/>
      <c r="VII68" s="257"/>
      <c r="VIJ68" s="257"/>
      <c r="VIK68" s="257"/>
      <c r="VIL68" s="257"/>
      <c r="VIM68" s="257"/>
      <c r="VIN68" s="257"/>
      <c r="VIO68" s="257"/>
      <c r="VIP68" s="257"/>
      <c r="VIQ68" s="257"/>
      <c r="VIR68" s="257"/>
      <c r="VIS68" s="257"/>
      <c r="VIT68" s="257"/>
      <c r="VIU68" s="257"/>
      <c r="VIV68" s="257"/>
      <c r="VIW68" s="257"/>
      <c r="VIX68" s="257"/>
      <c r="VIY68" s="257"/>
      <c r="VIZ68" s="257"/>
      <c r="VJA68" s="257"/>
      <c r="VJB68" s="257"/>
      <c r="VJC68" s="257"/>
      <c r="VJD68" s="257"/>
      <c r="VJE68" s="257"/>
      <c r="VJF68" s="257"/>
      <c r="VJG68" s="257"/>
      <c r="VJH68" s="257"/>
      <c r="VJI68" s="257"/>
      <c r="VJJ68" s="257"/>
      <c r="VJK68" s="257"/>
      <c r="VJL68" s="257"/>
      <c r="VJM68" s="257"/>
      <c r="VJN68" s="257"/>
      <c r="VJO68" s="257"/>
      <c r="VJP68" s="257"/>
      <c r="VJQ68" s="257"/>
      <c r="VJR68" s="257"/>
      <c r="VJS68" s="257"/>
      <c r="VJT68" s="257"/>
      <c r="VJU68" s="257"/>
      <c r="VJV68" s="257"/>
      <c r="VJW68" s="257"/>
      <c r="VJX68" s="257"/>
      <c r="VJY68" s="257"/>
      <c r="VJZ68" s="257"/>
      <c r="VKA68" s="257"/>
      <c r="VKB68" s="257"/>
      <c r="VKC68" s="257"/>
      <c r="VKD68" s="257"/>
      <c r="VKE68" s="257"/>
      <c r="VKF68" s="257"/>
      <c r="VKG68" s="257"/>
      <c r="VKH68" s="257"/>
      <c r="VKI68" s="257"/>
      <c r="VKJ68" s="257"/>
      <c r="VKK68" s="257"/>
      <c r="VKL68" s="257"/>
      <c r="VKM68" s="257"/>
      <c r="VKN68" s="257"/>
      <c r="VKO68" s="257"/>
      <c r="VKP68" s="257"/>
      <c r="VKQ68" s="257"/>
      <c r="VKR68" s="257"/>
      <c r="VKS68" s="257"/>
      <c r="VKT68" s="257"/>
      <c r="VKU68" s="257"/>
      <c r="VKV68" s="257"/>
      <c r="VKW68" s="257"/>
      <c r="VKX68" s="257"/>
      <c r="VKY68" s="257"/>
      <c r="VKZ68" s="257"/>
      <c r="VLA68" s="257"/>
      <c r="VLB68" s="257"/>
      <c r="VLC68" s="257"/>
      <c r="VLD68" s="257"/>
      <c r="VLE68" s="257"/>
      <c r="VLF68" s="257"/>
      <c r="VLG68" s="257"/>
      <c r="VLH68" s="257"/>
      <c r="VLI68" s="257"/>
      <c r="VLJ68" s="257"/>
      <c r="VLK68" s="257"/>
      <c r="VLL68" s="257"/>
      <c r="VLM68" s="257"/>
      <c r="VLN68" s="257"/>
      <c r="VLO68" s="257"/>
      <c r="VLP68" s="257"/>
      <c r="VLQ68" s="257"/>
      <c r="VLR68" s="257"/>
      <c r="VLS68" s="257"/>
      <c r="VLT68" s="257"/>
      <c r="VLU68" s="257"/>
      <c r="VLV68" s="257"/>
      <c r="VLW68" s="257"/>
      <c r="VLX68" s="257"/>
      <c r="VLY68" s="257"/>
      <c r="VLZ68" s="257"/>
      <c r="VMA68" s="257"/>
      <c r="VMB68" s="257"/>
      <c r="VMC68" s="257"/>
      <c r="VMD68" s="257"/>
      <c r="VME68" s="257"/>
      <c r="VMF68" s="257"/>
      <c r="VMG68" s="257"/>
      <c r="VMH68" s="257"/>
      <c r="VMI68" s="257"/>
      <c r="VMJ68" s="257"/>
      <c r="VMK68" s="257"/>
      <c r="VML68" s="257"/>
      <c r="VMM68" s="257"/>
      <c r="VMN68" s="257"/>
      <c r="VMO68" s="257"/>
      <c r="VMP68" s="257"/>
      <c r="VMQ68" s="257"/>
      <c r="VMR68" s="257"/>
      <c r="VMS68" s="257"/>
      <c r="VMT68" s="257"/>
      <c r="VMU68" s="257"/>
      <c r="VMV68" s="257"/>
      <c r="VMW68" s="257"/>
      <c r="VMX68" s="257"/>
      <c r="VMY68" s="257"/>
      <c r="VMZ68" s="257"/>
      <c r="VNA68" s="257"/>
      <c r="VNB68" s="257"/>
      <c r="VNC68" s="257"/>
      <c r="VND68" s="257"/>
      <c r="VNE68" s="257"/>
      <c r="VNF68" s="257"/>
      <c r="VNG68" s="257"/>
      <c r="VNH68" s="257"/>
      <c r="VNI68" s="257"/>
      <c r="VNJ68" s="257"/>
      <c r="VNK68" s="257"/>
      <c r="VNL68" s="257"/>
      <c r="VNM68" s="257"/>
      <c r="VNN68" s="257"/>
      <c r="VNO68" s="257"/>
      <c r="VNP68" s="257"/>
      <c r="VNQ68" s="257"/>
      <c r="VNR68" s="257"/>
      <c r="VNS68" s="257"/>
      <c r="VNT68" s="257"/>
      <c r="VNU68" s="257"/>
      <c r="VNV68" s="257"/>
      <c r="VNW68" s="257"/>
      <c r="VNX68" s="257"/>
      <c r="VNY68" s="257"/>
      <c r="VNZ68" s="257"/>
      <c r="VOA68" s="257"/>
      <c r="VOB68" s="257"/>
      <c r="VOC68" s="257"/>
      <c r="VOD68" s="257"/>
      <c r="VOE68" s="257"/>
      <c r="VOF68" s="257"/>
      <c r="VOG68" s="257"/>
      <c r="VOH68" s="257"/>
      <c r="VOI68" s="257"/>
    </row>
    <row r="69" spans="1:15271" s="258" customFormat="1" ht="129.75" customHeight="1" x14ac:dyDescent="0.25">
      <c r="A69" s="251" t="s">
        <v>113</v>
      </c>
      <c r="B69" s="4" t="s">
        <v>31</v>
      </c>
      <c r="C69" s="5" t="s">
        <v>36</v>
      </c>
      <c r="D69" s="5" t="s">
        <v>37</v>
      </c>
      <c r="E69" s="6" t="s">
        <v>46</v>
      </c>
      <c r="F69" s="7" t="s">
        <v>61</v>
      </c>
      <c r="G69" s="7" t="s">
        <v>74</v>
      </c>
      <c r="H69" s="4" t="s">
        <v>903</v>
      </c>
      <c r="I69" s="8" t="s">
        <v>105</v>
      </c>
      <c r="J69" s="8" t="s">
        <v>114</v>
      </c>
      <c r="K69" s="8" t="s">
        <v>82</v>
      </c>
      <c r="L69" s="271" t="s">
        <v>1199</v>
      </c>
      <c r="M69" s="7" t="s">
        <v>904</v>
      </c>
      <c r="N69" s="274" t="s">
        <v>883</v>
      </c>
      <c r="O69" s="335">
        <v>3</v>
      </c>
      <c r="P69" s="10" t="s">
        <v>905</v>
      </c>
      <c r="Q69" s="10" t="s">
        <v>906</v>
      </c>
      <c r="R69" s="10" t="s">
        <v>90</v>
      </c>
      <c r="S69" s="335">
        <v>3</v>
      </c>
      <c r="T69" s="10" t="s">
        <v>905</v>
      </c>
      <c r="U69" s="10" t="s">
        <v>906</v>
      </c>
      <c r="V69" s="10" t="s">
        <v>90</v>
      </c>
      <c r="W69" s="4" t="s">
        <v>907</v>
      </c>
      <c r="X69" s="254"/>
      <c r="Y69" s="254"/>
      <c r="Z69" s="254"/>
      <c r="AA69" s="254"/>
      <c r="AB69" s="267"/>
      <c r="AC69" s="267"/>
      <c r="AD69" s="267"/>
      <c r="AE69" s="267"/>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c r="GO69"/>
      <c r="GP69"/>
      <c r="GQ69"/>
      <c r="GR69"/>
      <c r="GS69"/>
      <c r="GT69"/>
      <c r="GU69"/>
      <c r="GV69"/>
      <c r="GW69"/>
      <c r="GX69"/>
      <c r="GY69"/>
      <c r="GZ69"/>
      <c r="HA69"/>
      <c r="HB69"/>
      <c r="HC69"/>
      <c r="HD69"/>
      <c r="HE69"/>
      <c r="HF69"/>
      <c r="HG69"/>
      <c r="HH69"/>
      <c r="HI69"/>
      <c r="HJ69"/>
      <c r="HK69"/>
      <c r="HL69"/>
      <c r="HM69"/>
      <c r="HN69"/>
      <c r="HO69"/>
      <c r="HP69"/>
      <c r="HQ69"/>
      <c r="HR69"/>
      <c r="HS69"/>
      <c r="HT69"/>
      <c r="HU69"/>
      <c r="HV69"/>
      <c r="HW69"/>
      <c r="HX69"/>
      <c r="HY69"/>
      <c r="HZ69"/>
      <c r="IA69"/>
      <c r="IB69"/>
      <c r="IC69"/>
      <c r="ID69"/>
      <c r="IE69"/>
      <c r="IF69"/>
      <c r="IG69"/>
      <c r="IH69"/>
      <c r="II69"/>
      <c r="IJ69"/>
      <c r="IK69"/>
      <c r="IL69"/>
      <c r="IM69"/>
      <c r="IN69"/>
      <c r="IO69"/>
      <c r="IP69"/>
      <c r="IQ69"/>
      <c r="IR69"/>
      <c r="IS69"/>
      <c r="IT69"/>
      <c r="IU69"/>
      <c r="IV69"/>
      <c r="IW69"/>
      <c r="IX69"/>
      <c r="IY69"/>
      <c r="IZ69"/>
      <c r="JA69"/>
      <c r="JB69"/>
      <c r="JC69"/>
      <c r="JD69"/>
      <c r="JE69"/>
      <c r="JF69"/>
      <c r="JG69"/>
      <c r="JH69"/>
      <c r="JI69"/>
      <c r="JJ69"/>
      <c r="JK69"/>
      <c r="JL69"/>
      <c r="JM69"/>
      <c r="JN69"/>
      <c r="JO69"/>
      <c r="JP69"/>
      <c r="JQ69"/>
      <c r="JR69"/>
      <c r="JS69"/>
      <c r="JT69"/>
      <c r="JU69"/>
      <c r="JV69"/>
      <c r="JW69"/>
      <c r="JX69"/>
      <c r="JY69"/>
      <c r="JZ69"/>
      <c r="KA69"/>
      <c r="KB69"/>
      <c r="KC69"/>
      <c r="KD69"/>
      <c r="KE69"/>
      <c r="KF69"/>
      <c r="KG69"/>
      <c r="KH69"/>
      <c r="KI69"/>
      <c r="KJ69"/>
      <c r="KK69"/>
      <c r="KL69"/>
      <c r="KM69"/>
      <c r="KN69"/>
      <c r="KO69"/>
      <c r="KP69" s="257"/>
      <c r="KQ69" s="257"/>
      <c r="KR69" s="257"/>
      <c r="KS69" s="257"/>
      <c r="KT69" s="257"/>
      <c r="KU69" s="257"/>
      <c r="KV69" s="257"/>
      <c r="KW69" s="257"/>
      <c r="KX69" s="257"/>
      <c r="KY69" s="257"/>
      <c r="KZ69" s="257"/>
      <c r="LA69" s="257"/>
      <c r="LB69" s="257"/>
      <c r="LC69" s="257"/>
      <c r="LD69" s="257"/>
      <c r="LE69" s="257"/>
      <c r="LF69" s="257"/>
      <c r="LG69" s="257"/>
      <c r="LH69" s="257"/>
      <c r="LI69" s="257"/>
      <c r="LJ69" s="257"/>
      <c r="LK69" s="257"/>
      <c r="LL69" s="257"/>
      <c r="LM69" s="257"/>
      <c r="LN69" s="257"/>
      <c r="LO69" s="257"/>
      <c r="LP69" s="257"/>
      <c r="LQ69" s="257"/>
      <c r="LR69" s="257"/>
      <c r="LS69" s="257"/>
      <c r="LT69" s="257"/>
      <c r="LU69" s="257"/>
      <c r="LV69" s="257"/>
      <c r="LW69" s="257"/>
      <c r="LX69" s="257"/>
      <c r="LY69" s="257"/>
      <c r="LZ69" s="257"/>
      <c r="MA69" s="257"/>
      <c r="MB69" s="257"/>
      <c r="MC69" s="257"/>
      <c r="MD69" s="257"/>
      <c r="ME69" s="257"/>
      <c r="MF69" s="257"/>
      <c r="MG69" s="257"/>
      <c r="MH69" s="257"/>
      <c r="MI69" s="257"/>
      <c r="MJ69" s="257"/>
      <c r="MK69" s="257"/>
      <c r="ML69" s="257"/>
      <c r="MM69" s="257"/>
      <c r="MN69" s="257"/>
      <c r="MO69" s="257"/>
      <c r="MP69" s="257"/>
      <c r="MQ69" s="257"/>
      <c r="MR69" s="257"/>
      <c r="MS69" s="257"/>
      <c r="MT69" s="257"/>
      <c r="MU69" s="257"/>
      <c r="MV69" s="257"/>
      <c r="MW69" s="257"/>
      <c r="MX69" s="257"/>
      <c r="MY69" s="257"/>
      <c r="MZ69" s="257"/>
      <c r="NA69" s="257"/>
      <c r="NB69" s="257"/>
      <c r="NC69" s="257"/>
      <c r="ND69" s="257"/>
      <c r="NE69" s="257"/>
      <c r="NF69" s="257"/>
      <c r="NG69" s="257"/>
      <c r="NH69" s="257"/>
      <c r="NI69" s="257"/>
      <c r="NJ69" s="257"/>
      <c r="NK69" s="257"/>
      <c r="NL69" s="257"/>
      <c r="NM69" s="257"/>
      <c r="NN69" s="257"/>
      <c r="NO69" s="257"/>
      <c r="NP69" s="257"/>
      <c r="NQ69" s="257"/>
      <c r="NR69" s="257"/>
      <c r="NS69" s="257"/>
      <c r="NT69" s="257"/>
      <c r="NU69" s="257"/>
      <c r="NV69" s="257"/>
      <c r="NW69" s="257"/>
      <c r="NX69" s="257"/>
      <c r="NY69" s="257"/>
      <c r="NZ69" s="257"/>
      <c r="OA69" s="257"/>
      <c r="OB69" s="257"/>
      <c r="OC69" s="257"/>
      <c r="OD69" s="257"/>
      <c r="OE69" s="257"/>
      <c r="OF69" s="257"/>
      <c r="OG69" s="257"/>
      <c r="OH69" s="257"/>
      <c r="OI69" s="257"/>
      <c r="OJ69" s="257"/>
      <c r="OK69" s="257"/>
      <c r="OL69" s="257"/>
      <c r="OM69" s="257"/>
      <c r="ON69" s="257"/>
      <c r="OO69" s="257"/>
      <c r="OP69" s="257"/>
      <c r="OQ69" s="257"/>
      <c r="OR69" s="257"/>
      <c r="OS69" s="257"/>
      <c r="OT69" s="257"/>
      <c r="OU69" s="257"/>
      <c r="OV69" s="257"/>
      <c r="OW69" s="257"/>
      <c r="OX69" s="257"/>
      <c r="OY69" s="257"/>
      <c r="OZ69" s="257"/>
      <c r="PA69" s="257"/>
      <c r="PB69" s="257"/>
      <c r="PC69" s="257"/>
      <c r="PD69" s="257"/>
      <c r="PE69" s="257"/>
      <c r="PF69" s="257"/>
      <c r="PG69" s="257"/>
      <c r="PH69" s="257"/>
      <c r="PI69" s="257"/>
      <c r="PJ69" s="257"/>
      <c r="PK69" s="257"/>
      <c r="PL69" s="257"/>
      <c r="PM69" s="257"/>
      <c r="PN69" s="257"/>
      <c r="PO69" s="257"/>
      <c r="PP69" s="257"/>
      <c r="PQ69" s="257"/>
      <c r="PR69" s="257"/>
      <c r="PS69" s="257"/>
      <c r="PT69" s="257"/>
      <c r="PU69" s="257"/>
      <c r="PV69" s="257"/>
      <c r="PW69" s="257"/>
      <c r="PX69" s="257"/>
      <c r="PY69" s="257"/>
      <c r="PZ69" s="257"/>
      <c r="QA69" s="257"/>
      <c r="QB69" s="257"/>
      <c r="QC69" s="257"/>
      <c r="QD69" s="257"/>
      <c r="QE69" s="257"/>
      <c r="QF69" s="257"/>
      <c r="QG69" s="257"/>
      <c r="QH69" s="257"/>
      <c r="QI69" s="257"/>
      <c r="QJ69" s="257"/>
      <c r="QK69" s="257"/>
      <c r="QL69" s="257"/>
      <c r="QM69" s="257"/>
      <c r="QN69" s="257"/>
      <c r="QO69" s="257"/>
      <c r="QP69" s="257"/>
      <c r="QQ69" s="257"/>
      <c r="QR69" s="257"/>
      <c r="QS69" s="257"/>
      <c r="QT69" s="257"/>
      <c r="QU69" s="257"/>
      <c r="QV69" s="257"/>
      <c r="QW69" s="257"/>
      <c r="QX69" s="257"/>
      <c r="QY69" s="257"/>
      <c r="QZ69" s="257"/>
      <c r="RA69" s="257"/>
      <c r="RB69" s="257"/>
      <c r="RC69" s="257"/>
      <c r="RD69" s="257"/>
      <c r="RE69" s="257"/>
      <c r="RF69" s="257"/>
      <c r="RG69" s="257"/>
      <c r="RH69" s="257"/>
      <c r="RI69" s="257"/>
      <c r="RJ69" s="257"/>
      <c r="RK69" s="257"/>
      <c r="RL69" s="257"/>
      <c r="RM69" s="257"/>
      <c r="RN69" s="257"/>
      <c r="RO69" s="257"/>
      <c r="RP69" s="257"/>
      <c r="RQ69" s="257"/>
      <c r="RR69" s="257"/>
      <c r="RS69" s="257"/>
      <c r="RT69" s="257"/>
      <c r="RU69" s="257"/>
      <c r="RV69" s="257"/>
      <c r="RW69" s="257"/>
      <c r="RX69" s="257"/>
      <c r="RY69" s="257"/>
      <c r="RZ69" s="257"/>
      <c r="SA69" s="257"/>
      <c r="SB69" s="257"/>
      <c r="SC69" s="257"/>
      <c r="SD69" s="257"/>
      <c r="SE69" s="257"/>
      <c r="SF69" s="257"/>
      <c r="SG69" s="257"/>
      <c r="SH69" s="257"/>
      <c r="SI69" s="257"/>
      <c r="SJ69" s="257"/>
      <c r="SK69" s="257"/>
      <c r="SL69" s="257"/>
      <c r="SM69" s="257"/>
      <c r="SN69" s="257"/>
      <c r="SO69" s="257"/>
      <c r="SP69" s="257"/>
      <c r="SQ69" s="257"/>
      <c r="SR69" s="257"/>
      <c r="SS69" s="257"/>
      <c r="ST69" s="257"/>
      <c r="SU69" s="257"/>
      <c r="SV69" s="257"/>
      <c r="SW69" s="257"/>
      <c r="SX69" s="257"/>
      <c r="SY69" s="257"/>
      <c r="SZ69" s="257"/>
      <c r="TA69" s="257"/>
      <c r="TB69" s="257"/>
      <c r="TC69" s="257"/>
      <c r="TD69" s="257"/>
      <c r="TE69" s="257"/>
      <c r="TF69" s="257"/>
      <c r="TG69" s="257"/>
      <c r="TH69" s="257"/>
      <c r="TI69" s="257"/>
      <c r="TJ69" s="257"/>
      <c r="TK69" s="257"/>
      <c r="TL69" s="257"/>
      <c r="TM69" s="257"/>
      <c r="TN69" s="257"/>
      <c r="TO69" s="257"/>
      <c r="TP69" s="257"/>
      <c r="TQ69" s="257"/>
      <c r="TR69" s="257"/>
      <c r="TS69" s="257"/>
      <c r="TT69" s="257"/>
      <c r="TU69" s="257"/>
      <c r="TV69" s="257"/>
      <c r="TW69" s="257"/>
      <c r="TX69" s="257"/>
      <c r="TY69" s="257"/>
      <c r="TZ69" s="257"/>
      <c r="UA69" s="257"/>
      <c r="UB69" s="257"/>
      <c r="UC69" s="257"/>
      <c r="UD69" s="257"/>
      <c r="UE69" s="257"/>
      <c r="UF69" s="257"/>
      <c r="UG69" s="257"/>
      <c r="UH69" s="257"/>
      <c r="UI69" s="257"/>
      <c r="UJ69" s="257"/>
      <c r="UK69" s="257"/>
      <c r="UL69" s="257"/>
      <c r="UM69" s="257"/>
      <c r="UN69" s="257"/>
      <c r="UO69" s="257"/>
      <c r="UP69" s="257"/>
      <c r="UQ69" s="257"/>
      <c r="UR69" s="257"/>
      <c r="US69" s="257"/>
      <c r="UT69" s="257"/>
      <c r="UU69" s="257"/>
      <c r="UV69" s="257"/>
      <c r="UW69" s="257"/>
      <c r="UX69" s="257"/>
      <c r="UY69" s="257"/>
      <c r="UZ69" s="257"/>
      <c r="VA69" s="257"/>
      <c r="VB69" s="257"/>
      <c r="VC69" s="257"/>
      <c r="VD69" s="257"/>
      <c r="VE69" s="257"/>
      <c r="VF69" s="257"/>
      <c r="VG69" s="257"/>
      <c r="VH69" s="257"/>
      <c r="VI69" s="257"/>
      <c r="VJ69" s="257"/>
      <c r="VK69" s="257"/>
      <c r="VL69" s="257"/>
      <c r="VM69" s="257"/>
      <c r="VN69" s="257"/>
      <c r="VO69" s="257"/>
      <c r="VP69" s="257"/>
      <c r="VQ69" s="257"/>
      <c r="VR69" s="257"/>
      <c r="VS69" s="257"/>
      <c r="VT69" s="257"/>
      <c r="VU69" s="257"/>
      <c r="VV69" s="257"/>
      <c r="VW69" s="257"/>
      <c r="VX69" s="257"/>
      <c r="VY69" s="257"/>
      <c r="VZ69" s="257"/>
      <c r="WA69" s="257"/>
      <c r="WB69" s="257"/>
      <c r="WC69" s="257"/>
      <c r="WD69" s="257"/>
      <c r="WE69" s="257"/>
      <c r="WF69" s="257"/>
      <c r="WG69" s="257"/>
      <c r="WH69" s="257"/>
      <c r="WI69" s="257"/>
      <c r="WJ69" s="257"/>
      <c r="WK69" s="257"/>
      <c r="WL69" s="257"/>
      <c r="WM69" s="257"/>
      <c r="WN69" s="257"/>
      <c r="WO69" s="257"/>
      <c r="WP69" s="257"/>
      <c r="WQ69" s="257"/>
      <c r="WR69" s="257"/>
      <c r="WS69" s="257"/>
      <c r="WT69" s="257"/>
      <c r="WU69" s="257"/>
      <c r="WV69" s="257"/>
      <c r="WW69" s="257"/>
      <c r="WX69" s="257"/>
      <c r="WY69" s="257"/>
      <c r="WZ69" s="257"/>
      <c r="XA69" s="257"/>
      <c r="XB69" s="257"/>
      <c r="XC69" s="257"/>
      <c r="XD69" s="257"/>
      <c r="XE69" s="257"/>
      <c r="XF69" s="257"/>
      <c r="XG69" s="257"/>
      <c r="XH69" s="257"/>
      <c r="XI69" s="257"/>
      <c r="XJ69" s="257"/>
      <c r="XK69" s="257"/>
      <c r="XL69" s="257"/>
      <c r="XM69" s="257"/>
      <c r="XN69" s="257"/>
      <c r="XO69" s="257"/>
      <c r="XP69" s="257"/>
      <c r="XQ69" s="257"/>
      <c r="XR69" s="257"/>
      <c r="XS69" s="257"/>
      <c r="XT69" s="257"/>
      <c r="XU69" s="257"/>
      <c r="XV69" s="257"/>
      <c r="XW69" s="257"/>
      <c r="XX69" s="257"/>
      <c r="XY69" s="257"/>
      <c r="XZ69" s="257"/>
      <c r="YA69" s="257"/>
      <c r="YB69" s="257"/>
      <c r="YC69" s="257"/>
      <c r="YD69" s="257"/>
      <c r="YE69" s="257"/>
      <c r="YF69" s="257"/>
      <c r="YG69" s="257"/>
      <c r="YH69" s="257"/>
      <c r="YI69" s="257"/>
      <c r="YJ69" s="257"/>
      <c r="YK69" s="257"/>
      <c r="YL69" s="257"/>
      <c r="YM69" s="257"/>
      <c r="YN69" s="257"/>
      <c r="YO69" s="257"/>
      <c r="YP69" s="257"/>
      <c r="YQ69" s="257"/>
      <c r="YR69" s="257"/>
      <c r="YS69" s="257"/>
      <c r="YT69" s="257"/>
      <c r="YU69" s="257"/>
      <c r="YV69" s="257"/>
      <c r="YW69" s="257"/>
      <c r="YX69" s="257"/>
      <c r="YY69" s="257"/>
      <c r="YZ69" s="257"/>
      <c r="ZA69" s="257"/>
      <c r="ZB69" s="257"/>
      <c r="ZC69" s="257"/>
      <c r="ZD69" s="257"/>
      <c r="ZE69" s="257"/>
      <c r="ZF69" s="257"/>
      <c r="ZG69" s="257"/>
      <c r="ZH69" s="257"/>
      <c r="ZI69" s="257"/>
      <c r="ZJ69" s="257"/>
      <c r="ZK69" s="257"/>
      <c r="ZL69" s="257"/>
      <c r="ZM69" s="257"/>
      <c r="ZN69" s="257"/>
      <c r="ZO69" s="257"/>
      <c r="ZP69" s="257"/>
      <c r="ZQ69" s="257"/>
      <c r="ZR69" s="257"/>
      <c r="ZS69" s="257"/>
      <c r="ZT69" s="257"/>
      <c r="ZU69" s="257"/>
      <c r="ZV69" s="257"/>
      <c r="ZW69" s="257"/>
      <c r="ZX69" s="257"/>
      <c r="ZY69" s="257"/>
      <c r="ZZ69" s="257"/>
      <c r="AAA69" s="257"/>
      <c r="AAB69" s="257"/>
      <c r="AAC69" s="257"/>
      <c r="AAD69" s="257"/>
      <c r="AAE69" s="257"/>
      <c r="AAF69" s="257"/>
      <c r="AAG69" s="257"/>
      <c r="AAH69" s="257"/>
      <c r="AAI69" s="257"/>
      <c r="AAJ69" s="257"/>
      <c r="AAK69" s="257"/>
      <c r="AAL69" s="257"/>
      <c r="AAM69" s="257"/>
      <c r="AAN69" s="257"/>
      <c r="AAO69" s="257"/>
      <c r="AAP69" s="257"/>
      <c r="AAQ69" s="257"/>
      <c r="AAR69" s="257"/>
      <c r="AAS69" s="257"/>
      <c r="AAT69" s="257"/>
      <c r="AAU69" s="257"/>
      <c r="AAV69" s="257"/>
      <c r="AAW69" s="257"/>
      <c r="AAX69" s="257"/>
      <c r="AAY69" s="257"/>
      <c r="AAZ69" s="257"/>
      <c r="ABA69" s="257"/>
      <c r="ABB69" s="257"/>
      <c r="ABC69" s="257"/>
      <c r="ABD69" s="257"/>
      <c r="ABE69" s="257"/>
      <c r="ABF69" s="257"/>
      <c r="ABG69" s="257"/>
      <c r="ABH69" s="257"/>
      <c r="ABI69" s="257"/>
      <c r="ABJ69" s="257"/>
      <c r="ABK69" s="257"/>
      <c r="ABL69" s="257"/>
      <c r="ABM69" s="257"/>
      <c r="ABN69" s="257"/>
      <c r="ABO69" s="257"/>
      <c r="ABP69" s="257"/>
      <c r="ABQ69" s="257"/>
      <c r="ABR69" s="257"/>
      <c r="ABS69" s="257"/>
      <c r="ABT69" s="257"/>
      <c r="ABU69" s="257"/>
      <c r="ABV69" s="257"/>
      <c r="ABW69" s="257"/>
      <c r="ABX69" s="257"/>
      <c r="ABY69" s="257"/>
      <c r="ABZ69" s="257"/>
      <c r="ACA69" s="257"/>
      <c r="ACB69" s="257"/>
      <c r="ACC69" s="257"/>
      <c r="ACD69" s="257"/>
      <c r="ACE69" s="257"/>
      <c r="ACF69" s="257"/>
      <c r="ACG69" s="257"/>
      <c r="ACH69" s="257"/>
      <c r="ACI69" s="257"/>
      <c r="ACJ69" s="257"/>
      <c r="ACK69" s="257"/>
      <c r="ACL69" s="257"/>
      <c r="ACM69" s="257"/>
      <c r="ACN69" s="257"/>
      <c r="ACO69" s="257"/>
      <c r="ACP69" s="257"/>
      <c r="ACQ69" s="257"/>
      <c r="ACR69" s="257"/>
      <c r="ACS69" s="257"/>
      <c r="ACT69" s="257"/>
      <c r="ACU69" s="257"/>
      <c r="ACV69" s="257"/>
      <c r="ACW69" s="257"/>
      <c r="ACX69" s="257"/>
      <c r="ACY69" s="257"/>
      <c r="ACZ69" s="257"/>
      <c r="ADA69" s="257"/>
      <c r="ADB69" s="257"/>
      <c r="ADC69" s="257"/>
      <c r="ADD69" s="257"/>
      <c r="ADE69" s="257"/>
      <c r="ADF69" s="257"/>
      <c r="ADG69" s="257"/>
      <c r="ADH69" s="257"/>
      <c r="ADI69" s="257"/>
      <c r="ADJ69" s="257"/>
      <c r="ADK69" s="257"/>
      <c r="ADL69" s="257"/>
      <c r="ADM69" s="257"/>
      <c r="ADN69" s="257"/>
      <c r="ADO69" s="257"/>
      <c r="ADP69" s="257"/>
      <c r="ADQ69" s="257"/>
      <c r="ADR69" s="257"/>
      <c r="ADS69" s="257"/>
      <c r="ADT69" s="257"/>
      <c r="ADU69" s="257"/>
      <c r="ADV69" s="257"/>
      <c r="ADW69" s="257"/>
      <c r="ADX69" s="257"/>
      <c r="ADY69" s="257"/>
      <c r="ADZ69" s="257"/>
      <c r="AEA69" s="257"/>
      <c r="AEB69" s="257"/>
      <c r="AEC69" s="257"/>
      <c r="AED69" s="257"/>
      <c r="AEE69" s="257"/>
      <c r="AEF69" s="257"/>
      <c r="AEG69" s="257"/>
      <c r="AEH69" s="257"/>
      <c r="AEI69" s="257"/>
      <c r="AEJ69" s="257"/>
      <c r="AEK69" s="257"/>
      <c r="AEL69" s="257"/>
      <c r="AEM69" s="257"/>
      <c r="AEN69" s="257"/>
      <c r="AEO69" s="257"/>
      <c r="AEP69" s="257"/>
      <c r="AEQ69" s="257"/>
      <c r="AER69" s="257"/>
      <c r="AES69" s="257"/>
      <c r="AET69" s="257"/>
      <c r="AEU69" s="257"/>
      <c r="AEV69" s="257"/>
      <c r="AEW69" s="257"/>
      <c r="AEX69" s="257"/>
      <c r="AEY69" s="257"/>
      <c r="AEZ69" s="257"/>
      <c r="AFA69" s="257"/>
      <c r="AFB69" s="257"/>
      <c r="AFC69" s="257"/>
      <c r="AFD69" s="257"/>
      <c r="AFE69" s="257"/>
      <c r="AFF69" s="257"/>
      <c r="AFG69" s="257"/>
      <c r="AFH69" s="257"/>
      <c r="AFI69" s="257"/>
      <c r="AFJ69" s="257"/>
      <c r="AFK69" s="257"/>
      <c r="AFL69" s="257"/>
      <c r="AFM69" s="257"/>
      <c r="AFN69" s="257"/>
      <c r="AFO69" s="257"/>
      <c r="AFP69" s="257"/>
      <c r="AFQ69" s="257"/>
      <c r="AFR69" s="257"/>
      <c r="AFS69" s="257"/>
      <c r="AFT69" s="257"/>
      <c r="AFU69" s="257"/>
      <c r="AFV69" s="257"/>
      <c r="AFW69" s="257"/>
      <c r="AFX69" s="257"/>
      <c r="AFY69" s="257"/>
      <c r="AFZ69" s="257"/>
      <c r="AGA69" s="257"/>
      <c r="AGB69" s="257"/>
      <c r="AGC69" s="257"/>
      <c r="AGD69" s="257"/>
      <c r="AGE69" s="257"/>
      <c r="AGF69" s="257"/>
      <c r="AGG69" s="257"/>
      <c r="AGH69" s="257"/>
      <c r="AGI69" s="257"/>
      <c r="AGJ69" s="257"/>
      <c r="AGK69" s="257"/>
      <c r="AGL69" s="257"/>
      <c r="AGM69" s="257"/>
      <c r="AGN69" s="257"/>
      <c r="AGO69" s="257"/>
      <c r="AGP69" s="257"/>
      <c r="AGQ69" s="257"/>
      <c r="AGR69" s="257"/>
      <c r="AGS69" s="257"/>
      <c r="AGT69" s="257"/>
      <c r="AGU69" s="257"/>
      <c r="AGV69" s="257"/>
      <c r="AGW69" s="257"/>
      <c r="AGX69" s="257"/>
      <c r="AGY69" s="257"/>
      <c r="AGZ69" s="257"/>
      <c r="AHA69" s="257"/>
      <c r="AHB69" s="257"/>
      <c r="AHC69" s="257"/>
      <c r="AHD69" s="257"/>
      <c r="AHE69" s="257"/>
      <c r="AHF69" s="257"/>
      <c r="AHG69" s="257"/>
      <c r="AHH69" s="257"/>
      <c r="AHI69" s="257"/>
      <c r="AHJ69" s="257"/>
      <c r="AHK69" s="257"/>
      <c r="AHL69" s="257"/>
      <c r="AHM69" s="257"/>
      <c r="AHN69" s="257"/>
      <c r="AHO69" s="257"/>
      <c r="AHP69" s="257"/>
      <c r="AHQ69" s="257"/>
      <c r="AHR69" s="257"/>
      <c r="AHS69" s="257"/>
      <c r="AHT69" s="257"/>
      <c r="AHU69" s="257"/>
      <c r="AHV69" s="257"/>
      <c r="AHW69" s="257"/>
      <c r="AHX69" s="257"/>
      <c r="AHY69" s="257"/>
      <c r="AHZ69" s="257"/>
      <c r="AIA69" s="257"/>
      <c r="AIB69" s="257"/>
      <c r="AIC69" s="257"/>
      <c r="AID69" s="257"/>
      <c r="AIE69" s="257"/>
      <c r="AIF69" s="257"/>
      <c r="AIG69" s="257"/>
      <c r="AIH69" s="257"/>
      <c r="AII69" s="257"/>
      <c r="AIJ69" s="257"/>
      <c r="AIK69" s="257"/>
      <c r="AIL69" s="257"/>
      <c r="AIM69" s="257"/>
      <c r="AIN69" s="257"/>
      <c r="AIO69" s="257"/>
      <c r="AIP69" s="257"/>
      <c r="AIQ69" s="257"/>
      <c r="AIR69" s="257"/>
      <c r="AIS69" s="257"/>
      <c r="AIT69" s="257"/>
      <c r="AIU69" s="257"/>
      <c r="AIV69" s="257"/>
      <c r="AIW69" s="257"/>
      <c r="AIX69" s="257"/>
      <c r="AIY69" s="257"/>
      <c r="AIZ69" s="257"/>
      <c r="AJA69" s="257"/>
      <c r="AJB69" s="257"/>
      <c r="AJC69" s="257"/>
      <c r="AJD69" s="257"/>
      <c r="AJE69" s="257"/>
      <c r="AJF69" s="257"/>
      <c r="AJG69" s="257"/>
      <c r="AJH69" s="257"/>
      <c r="AJI69" s="257"/>
      <c r="AJJ69" s="257"/>
      <c r="AJK69" s="257"/>
      <c r="AJL69" s="257"/>
      <c r="AJM69" s="257"/>
      <c r="AJN69" s="257"/>
      <c r="AJO69" s="257"/>
      <c r="AJP69" s="257"/>
      <c r="AJQ69" s="257"/>
      <c r="AJR69" s="257"/>
      <c r="AJS69" s="257"/>
      <c r="AJT69" s="257"/>
      <c r="AJU69" s="257"/>
      <c r="AJV69" s="257"/>
      <c r="AJW69" s="257"/>
      <c r="AJX69" s="257"/>
      <c r="AJY69" s="257"/>
      <c r="AJZ69" s="257"/>
      <c r="AKA69" s="257"/>
      <c r="AKB69" s="257"/>
      <c r="AKC69" s="257"/>
      <c r="AKD69" s="257"/>
      <c r="AKE69" s="257"/>
      <c r="AKF69" s="257"/>
      <c r="AKG69" s="257"/>
      <c r="AKH69" s="257"/>
      <c r="AKI69" s="257"/>
      <c r="AKJ69" s="257"/>
      <c r="AKK69" s="257"/>
      <c r="AKL69" s="257"/>
      <c r="AKM69" s="257"/>
      <c r="AKN69" s="257"/>
      <c r="AKO69" s="257"/>
      <c r="AKP69" s="257"/>
      <c r="AKQ69" s="257"/>
      <c r="AKR69" s="257"/>
      <c r="AKS69" s="257"/>
      <c r="AKT69" s="257"/>
      <c r="AKU69" s="257"/>
      <c r="AKV69" s="257"/>
      <c r="AKW69" s="257"/>
      <c r="AKX69" s="257"/>
      <c r="AKY69" s="257"/>
      <c r="AKZ69" s="257"/>
      <c r="ALA69" s="257"/>
      <c r="ALB69" s="257"/>
      <c r="ALC69" s="257"/>
      <c r="ALD69" s="257"/>
      <c r="ALE69" s="257"/>
      <c r="ALF69" s="257"/>
      <c r="ALG69" s="257"/>
      <c r="ALH69" s="257"/>
      <c r="ALI69" s="257"/>
      <c r="ALJ69" s="257"/>
      <c r="ALK69" s="257"/>
      <c r="ALL69" s="257"/>
      <c r="ALM69" s="257"/>
      <c r="ALN69" s="257"/>
      <c r="ALO69" s="257"/>
      <c r="ALP69" s="257"/>
      <c r="ALQ69" s="257"/>
      <c r="ALR69" s="257"/>
      <c r="ALS69" s="257"/>
      <c r="ALT69" s="257"/>
      <c r="ALU69" s="257"/>
      <c r="ALV69" s="257"/>
      <c r="ALW69" s="257"/>
      <c r="ALX69" s="257"/>
      <c r="ALY69" s="257"/>
      <c r="ALZ69" s="257"/>
      <c r="AMA69" s="257"/>
      <c r="AMB69" s="257"/>
      <c r="AMC69" s="257"/>
      <c r="AMD69" s="257"/>
      <c r="AME69" s="257"/>
      <c r="AMF69" s="257"/>
      <c r="AMG69" s="257"/>
      <c r="AMH69" s="257"/>
      <c r="AMI69" s="257"/>
      <c r="AMJ69" s="257"/>
      <c r="AMK69" s="257"/>
      <c r="AML69" s="257"/>
      <c r="AMM69" s="257"/>
      <c r="AMN69" s="257"/>
      <c r="AMO69" s="257"/>
      <c r="AMP69" s="257"/>
      <c r="AMQ69" s="257"/>
      <c r="AMR69" s="257"/>
      <c r="AMS69" s="257"/>
      <c r="AMT69" s="257"/>
      <c r="AMU69" s="257"/>
      <c r="AMV69" s="257"/>
      <c r="AMW69" s="257"/>
      <c r="AMX69" s="257"/>
      <c r="AMY69" s="257"/>
      <c r="AMZ69" s="257"/>
      <c r="ANA69" s="257"/>
      <c r="ANB69" s="257"/>
      <c r="ANC69" s="257"/>
      <c r="AND69" s="257"/>
      <c r="ANE69" s="257"/>
      <c r="ANF69" s="257"/>
      <c r="ANG69" s="257"/>
      <c r="ANH69" s="257"/>
      <c r="ANI69" s="257"/>
      <c r="ANJ69" s="257"/>
      <c r="ANK69" s="257"/>
      <c r="ANL69" s="257"/>
      <c r="ANM69" s="257"/>
      <c r="ANN69" s="257"/>
      <c r="ANO69" s="257"/>
      <c r="ANP69" s="257"/>
      <c r="ANQ69" s="257"/>
      <c r="ANR69" s="257"/>
      <c r="ANS69" s="257"/>
      <c r="ANT69" s="257"/>
      <c r="ANU69" s="257"/>
      <c r="ANV69" s="257"/>
      <c r="ANW69" s="257"/>
      <c r="ANX69" s="257"/>
      <c r="ANY69" s="257"/>
      <c r="ANZ69" s="257"/>
      <c r="AOA69" s="257"/>
      <c r="AOB69" s="257"/>
      <c r="AOC69" s="257"/>
      <c r="AOD69" s="257"/>
      <c r="AOE69" s="257"/>
      <c r="AOF69" s="257"/>
      <c r="AOG69" s="257"/>
      <c r="AOH69" s="257"/>
      <c r="AOI69" s="257"/>
      <c r="AOJ69" s="257"/>
      <c r="AOK69" s="257"/>
      <c r="AOL69" s="257"/>
      <c r="AOM69" s="257"/>
      <c r="AON69" s="257"/>
      <c r="AOO69" s="257"/>
      <c r="AOP69" s="257"/>
      <c r="AOQ69" s="257"/>
      <c r="AOR69" s="257"/>
      <c r="AOS69" s="257"/>
      <c r="AOT69" s="257"/>
      <c r="AOU69" s="257"/>
      <c r="AOV69" s="257"/>
      <c r="AOW69" s="257"/>
      <c r="AOX69" s="257"/>
      <c r="AOY69" s="257"/>
      <c r="AOZ69" s="257"/>
      <c r="APA69" s="257"/>
      <c r="APB69" s="257"/>
      <c r="APC69" s="257"/>
      <c r="APD69" s="257"/>
      <c r="APE69" s="257"/>
      <c r="APF69" s="257"/>
      <c r="APG69" s="257"/>
      <c r="APH69" s="257"/>
      <c r="API69" s="257"/>
      <c r="APJ69" s="257"/>
      <c r="APK69" s="257"/>
      <c r="APL69" s="257"/>
      <c r="APM69" s="257"/>
      <c r="APN69" s="257"/>
      <c r="APO69" s="257"/>
      <c r="APP69" s="257"/>
      <c r="APQ69" s="257"/>
      <c r="APR69" s="257"/>
      <c r="APS69" s="257"/>
      <c r="APT69" s="257"/>
      <c r="APU69" s="257"/>
      <c r="APV69" s="257"/>
      <c r="APW69" s="257"/>
      <c r="APX69" s="257"/>
      <c r="APY69" s="257"/>
      <c r="APZ69" s="257"/>
      <c r="AQA69" s="257"/>
      <c r="AQB69" s="257"/>
      <c r="AQC69" s="257"/>
      <c r="AQD69" s="257"/>
      <c r="AQE69" s="257"/>
      <c r="AQF69" s="257"/>
      <c r="AQG69" s="257"/>
      <c r="AQH69" s="257"/>
      <c r="AQI69" s="257"/>
      <c r="AQJ69" s="257"/>
      <c r="AQK69" s="257"/>
      <c r="AQL69" s="257"/>
      <c r="AQM69" s="257"/>
      <c r="AQN69" s="257"/>
      <c r="AQO69" s="257"/>
      <c r="AQP69" s="257"/>
      <c r="AQQ69" s="257"/>
      <c r="AQR69" s="257"/>
      <c r="AQS69" s="257"/>
      <c r="AQT69" s="257"/>
      <c r="AQU69" s="257"/>
      <c r="AQV69" s="257"/>
      <c r="AQW69" s="257"/>
      <c r="AQX69" s="257"/>
      <c r="AQY69" s="257"/>
      <c r="AQZ69" s="257"/>
      <c r="ARA69" s="257"/>
      <c r="ARB69" s="257"/>
      <c r="ARC69" s="257"/>
      <c r="ARD69" s="257"/>
      <c r="ARE69" s="257"/>
      <c r="ARF69" s="257"/>
      <c r="ARG69" s="257"/>
      <c r="ARH69" s="257"/>
      <c r="ARI69" s="257"/>
      <c r="ARJ69" s="257"/>
      <c r="ARK69" s="257"/>
      <c r="ARL69" s="257"/>
      <c r="ARM69" s="257"/>
      <c r="ARN69" s="257"/>
      <c r="ARO69" s="257"/>
      <c r="ARP69" s="257"/>
      <c r="ARQ69" s="257"/>
      <c r="ARR69" s="257"/>
      <c r="ARS69" s="257"/>
      <c r="ART69" s="257"/>
      <c r="ARU69" s="257"/>
      <c r="ARV69" s="257"/>
      <c r="ARW69" s="257"/>
      <c r="ARX69" s="257"/>
      <c r="ARY69" s="257"/>
      <c r="ARZ69" s="257"/>
      <c r="ASA69" s="257"/>
      <c r="ASB69" s="257"/>
      <c r="ASC69" s="257"/>
      <c r="ASD69" s="257"/>
      <c r="ASE69" s="257"/>
      <c r="ASF69" s="257"/>
      <c r="ASG69" s="257"/>
      <c r="ASH69" s="257"/>
      <c r="ASI69" s="257"/>
      <c r="ASJ69" s="257"/>
      <c r="ASK69" s="257"/>
      <c r="ASL69" s="257"/>
      <c r="ASM69" s="257"/>
      <c r="ASN69" s="257"/>
      <c r="ASO69" s="257"/>
      <c r="ASP69" s="257"/>
      <c r="ASQ69" s="257"/>
      <c r="ASR69" s="257"/>
      <c r="ASS69" s="257"/>
      <c r="AST69" s="257"/>
      <c r="ASU69" s="257"/>
      <c r="ASV69" s="257"/>
      <c r="ASW69" s="257"/>
      <c r="ASX69" s="257"/>
      <c r="ASY69" s="257"/>
      <c r="ASZ69" s="257"/>
      <c r="ATA69" s="257"/>
      <c r="ATB69" s="257"/>
      <c r="ATC69" s="257"/>
      <c r="ATD69" s="257"/>
      <c r="ATE69" s="257"/>
      <c r="ATF69" s="257"/>
      <c r="ATG69" s="257"/>
      <c r="ATH69" s="257"/>
      <c r="ATI69" s="257"/>
      <c r="ATJ69" s="257"/>
      <c r="ATK69" s="257"/>
      <c r="ATL69" s="257"/>
      <c r="ATM69" s="257"/>
      <c r="ATN69" s="257"/>
      <c r="ATO69" s="257"/>
      <c r="ATP69" s="257"/>
      <c r="ATQ69" s="257"/>
      <c r="ATR69" s="257"/>
      <c r="ATS69" s="257"/>
      <c r="ATT69" s="257"/>
      <c r="ATU69" s="257"/>
      <c r="ATV69" s="257"/>
      <c r="ATW69" s="257"/>
      <c r="ATX69" s="257"/>
      <c r="ATY69" s="257"/>
      <c r="ATZ69" s="257"/>
      <c r="AUA69" s="257"/>
      <c r="AUB69" s="257"/>
      <c r="AUC69" s="257"/>
      <c r="AUD69" s="257"/>
      <c r="AUE69" s="257"/>
      <c r="AUF69" s="257"/>
      <c r="AUG69" s="257"/>
      <c r="AUH69" s="257"/>
      <c r="AUI69" s="257"/>
      <c r="AUJ69" s="257"/>
      <c r="AUK69" s="257"/>
      <c r="AUL69" s="257"/>
      <c r="AUM69" s="257"/>
      <c r="AUN69" s="257"/>
      <c r="AUO69" s="257"/>
      <c r="AUP69" s="257"/>
      <c r="AUQ69" s="257"/>
      <c r="AUR69" s="257"/>
      <c r="AUS69" s="257"/>
      <c r="AUT69" s="257"/>
      <c r="AUU69" s="257"/>
      <c r="AUV69" s="257"/>
      <c r="AUW69" s="257"/>
      <c r="AUX69" s="257"/>
      <c r="AUY69" s="257"/>
      <c r="AUZ69" s="257"/>
      <c r="AVA69" s="257"/>
      <c r="AVB69" s="257"/>
      <c r="AVC69" s="257"/>
      <c r="AVD69" s="257"/>
      <c r="AVE69" s="257"/>
      <c r="AVF69" s="257"/>
      <c r="AVG69" s="257"/>
      <c r="AVH69" s="257"/>
      <c r="AVI69" s="257"/>
      <c r="AVJ69" s="257"/>
      <c r="AVK69" s="257"/>
      <c r="AVL69" s="257"/>
      <c r="AVM69" s="257"/>
      <c r="AVN69" s="257"/>
      <c r="AVO69" s="257"/>
      <c r="AVP69" s="257"/>
      <c r="AVQ69" s="257"/>
      <c r="AVR69" s="257"/>
      <c r="AVS69" s="257"/>
      <c r="AVT69" s="257"/>
      <c r="AVU69" s="257"/>
      <c r="AVV69" s="257"/>
      <c r="AVW69" s="257"/>
      <c r="AVX69" s="257"/>
      <c r="AVY69" s="257"/>
      <c r="AVZ69" s="257"/>
      <c r="AWA69" s="257"/>
      <c r="AWB69" s="257"/>
      <c r="AWC69" s="257"/>
      <c r="AWD69" s="257"/>
      <c r="AWE69" s="257"/>
      <c r="AWF69" s="257"/>
      <c r="AWG69" s="257"/>
      <c r="AWH69" s="257"/>
      <c r="AWI69" s="257"/>
      <c r="AWJ69" s="257"/>
      <c r="AWK69" s="257"/>
      <c r="AWL69" s="257"/>
      <c r="AWM69" s="257"/>
      <c r="AWN69" s="257"/>
      <c r="AWO69" s="257"/>
      <c r="AWP69" s="257"/>
      <c r="AWQ69" s="257"/>
      <c r="AWR69" s="257"/>
      <c r="AWS69" s="257"/>
      <c r="AWT69" s="257"/>
      <c r="AWU69" s="257"/>
      <c r="AWV69" s="257"/>
      <c r="AWW69" s="257"/>
      <c r="AWX69" s="257"/>
      <c r="AWY69" s="257"/>
      <c r="AWZ69" s="257"/>
      <c r="AXA69" s="257"/>
      <c r="AXB69" s="257"/>
      <c r="AXC69" s="257"/>
      <c r="AXD69" s="257"/>
      <c r="AXE69" s="257"/>
      <c r="AXF69" s="257"/>
      <c r="AXG69" s="257"/>
      <c r="AXH69" s="257"/>
      <c r="AXI69" s="257"/>
      <c r="AXJ69" s="257"/>
      <c r="AXK69" s="257"/>
      <c r="AXL69" s="257"/>
      <c r="AXM69" s="257"/>
      <c r="AXN69" s="257"/>
      <c r="AXO69" s="257"/>
      <c r="AXP69" s="257"/>
      <c r="AXQ69" s="257"/>
      <c r="AXR69" s="257"/>
      <c r="AXS69" s="257"/>
      <c r="AXT69" s="257"/>
      <c r="AXU69" s="257"/>
      <c r="AXV69" s="257"/>
      <c r="AXW69" s="257"/>
      <c r="AXX69" s="257"/>
      <c r="AXY69" s="257"/>
      <c r="AXZ69" s="257"/>
      <c r="AYA69" s="257"/>
      <c r="AYB69" s="257"/>
      <c r="AYC69" s="257"/>
      <c r="AYD69" s="257"/>
      <c r="AYE69" s="257"/>
      <c r="AYF69" s="257"/>
      <c r="AYG69" s="257"/>
      <c r="AYH69" s="257"/>
      <c r="AYI69" s="257"/>
      <c r="AYJ69" s="257"/>
      <c r="AYK69" s="257"/>
      <c r="AYL69" s="257"/>
      <c r="AYM69" s="257"/>
      <c r="AYN69" s="257"/>
      <c r="AYO69" s="257"/>
      <c r="AYP69" s="257"/>
      <c r="AYQ69" s="257"/>
      <c r="AYR69" s="257"/>
      <c r="AYS69" s="257"/>
      <c r="AYT69" s="257"/>
      <c r="AYU69" s="257"/>
      <c r="AYV69" s="257"/>
      <c r="AYW69" s="257"/>
      <c r="AYX69" s="257"/>
      <c r="AYY69" s="257"/>
      <c r="AYZ69" s="257"/>
      <c r="AZA69" s="257"/>
      <c r="AZB69" s="257"/>
      <c r="AZC69" s="257"/>
      <c r="AZD69" s="257"/>
      <c r="AZE69" s="257"/>
      <c r="AZF69" s="257"/>
      <c r="AZG69" s="257"/>
      <c r="AZH69" s="257"/>
      <c r="AZI69" s="257"/>
      <c r="AZJ69" s="257"/>
      <c r="AZK69" s="257"/>
      <c r="AZL69" s="257"/>
      <c r="AZM69" s="257"/>
      <c r="AZN69" s="257"/>
      <c r="AZO69" s="257"/>
      <c r="AZP69" s="257"/>
      <c r="AZQ69" s="257"/>
      <c r="AZR69" s="257"/>
      <c r="AZS69" s="257"/>
      <c r="AZT69" s="257"/>
      <c r="AZU69" s="257"/>
      <c r="AZV69" s="257"/>
      <c r="AZW69" s="257"/>
      <c r="AZX69" s="257"/>
      <c r="AZY69" s="257"/>
      <c r="AZZ69" s="257"/>
      <c r="BAA69" s="257"/>
      <c r="BAB69" s="257"/>
      <c r="BAC69" s="257"/>
      <c r="BAD69" s="257"/>
      <c r="BAE69" s="257"/>
      <c r="BAF69" s="257"/>
      <c r="BAG69" s="257"/>
      <c r="BAH69" s="257"/>
      <c r="BAI69" s="257"/>
      <c r="BAJ69" s="257"/>
      <c r="BAK69" s="257"/>
      <c r="BAL69" s="257"/>
      <c r="BAM69" s="257"/>
      <c r="BAN69" s="257"/>
      <c r="BAO69" s="257"/>
      <c r="BAP69" s="257"/>
      <c r="BAQ69" s="257"/>
      <c r="BAR69" s="257"/>
      <c r="BAS69" s="257"/>
      <c r="BAT69" s="257"/>
      <c r="BAU69" s="257"/>
      <c r="BAV69" s="257"/>
      <c r="BAW69" s="257"/>
      <c r="BAX69" s="257"/>
      <c r="BAY69" s="257"/>
      <c r="BAZ69" s="257"/>
      <c r="BBA69" s="257"/>
      <c r="BBB69" s="257"/>
      <c r="BBC69" s="257"/>
      <c r="BBD69" s="257"/>
      <c r="BBE69" s="257"/>
      <c r="BBF69" s="257"/>
      <c r="BBG69" s="257"/>
      <c r="BBH69" s="257"/>
      <c r="BBI69" s="257"/>
      <c r="BBJ69" s="257"/>
      <c r="BBK69" s="257"/>
      <c r="BBL69" s="257"/>
      <c r="BBM69" s="257"/>
      <c r="BBN69" s="257"/>
      <c r="BBO69" s="257"/>
      <c r="BBP69" s="257"/>
      <c r="BBQ69" s="257"/>
      <c r="BBR69" s="257"/>
      <c r="BBS69" s="257"/>
      <c r="BBT69" s="257"/>
      <c r="BBU69" s="257"/>
      <c r="BBV69" s="257"/>
      <c r="BBW69" s="257"/>
      <c r="BBX69" s="257"/>
      <c r="BBY69" s="257"/>
      <c r="BBZ69" s="257"/>
      <c r="BCA69" s="257"/>
      <c r="BCB69" s="257"/>
      <c r="BCC69" s="257"/>
      <c r="BCD69" s="257"/>
      <c r="BCE69" s="257"/>
      <c r="BCF69" s="257"/>
      <c r="BCG69" s="257"/>
      <c r="BCH69" s="257"/>
      <c r="BCI69" s="257"/>
      <c r="BCJ69" s="257"/>
      <c r="BCK69" s="257"/>
      <c r="BCL69" s="257"/>
      <c r="BCM69" s="257"/>
      <c r="BCN69" s="257"/>
      <c r="BCO69" s="257"/>
      <c r="BCP69" s="257"/>
      <c r="BCQ69" s="257"/>
      <c r="BCR69" s="257"/>
      <c r="BCS69" s="257"/>
      <c r="BCT69" s="257"/>
      <c r="BCU69" s="257"/>
      <c r="BCV69" s="257"/>
      <c r="BCW69" s="257"/>
      <c r="BCX69" s="257"/>
      <c r="BCY69" s="257"/>
      <c r="BCZ69" s="257"/>
      <c r="BDA69" s="257"/>
      <c r="BDB69" s="257"/>
      <c r="BDC69" s="257"/>
      <c r="BDD69" s="257"/>
      <c r="BDE69" s="257"/>
      <c r="BDF69" s="257"/>
      <c r="BDG69" s="257"/>
      <c r="BDH69" s="257"/>
      <c r="BDI69" s="257"/>
      <c r="BDJ69" s="257"/>
      <c r="BDK69" s="257"/>
      <c r="BDL69" s="257"/>
      <c r="BDM69" s="257"/>
      <c r="BDN69" s="257"/>
      <c r="BDO69" s="257"/>
      <c r="BDP69" s="257"/>
      <c r="BDQ69" s="257"/>
      <c r="BDR69" s="257"/>
      <c r="BDS69" s="257"/>
      <c r="BDT69" s="257"/>
      <c r="BDU69" s="257"/>
      <c r="BDV69" s="257"/>
      <c r="BDW69" s="257"/>
      <c r="BDX69" s="257"/>
      <c r="BDY69" s="257"/>
      <c r="BDZ69" s="257"/>
      <c r="BEA69" s="257"/>
      <c r="BEB69" s="257"/>
      <c r="BEC69" s="257"/>
      <c r="BED69" s="257"/>
      <c r="BEE69" s="257"/>
      <c r="BEF69" s="257"/>
      <c r="BEG69" s="257"/>
      <c r="BEH69" s="257"/>
      <c r="BEI69" s="257"/>
      <c r="BEJ69" s="257"/>
      <c r="BEK69" s="257"/>
      <c r="BEL69" s="257"/>
      <c r="BEM69" s="257"/>
      <c r="BEN69" s="257"/>
      <c r="BEO69" s="257"/>
      <c r="BEP69" s="257"/>
      <c r="BEQ69" s="257"/>
      <c r="BER69" s="257"/>
      <c r="BES69" s="257"/>
      <c r="BET69" s="257"/>
      <c r="BEU69" s="257"/>
      <c r="BEV69" s="257"/>
      <c r="BEW69" s="257"/>
      <c r="BEX69" s="257"/>
      <c r="BEY69" s="257"/>
      <c r="BEZ69" s="257"/>
      <c r="BFA69" s="257"/>
      <c r="BFB69" s="257"/>
      <c r="BFC69" s="257"/>
      <c r="BFD69" s="257"/>
      <c r="BFE69" s="257"/>
      <c r="BFF69" s="257"/>
      <c r="BFG69" s="257"/>
      <c r="BFH69" s="257"/>
      <c r="BFI69" s="257"/>
      <c r="BFJ69" s="257"/>
      <c r="BFK69" s="257"/>
      <c r="BFL69" s="257"/>
      <c r="BFM69" s="257"/>
      <c r="BFN69" s="257"/>
      <c r="BFO69" s="257"/>
      <c r="BFP69" s="257"/>
      <c r="BFQ69" s="257"/>
      <c r="BFR69" s="257"/>
      <c r="BFS69" s="257"/>
      <c r="BFT69" s="257"/>
      <c r="BFU69" s="257"/>
      <c r="BFV69" s="257"/>
      <c r="BFW69" s="257"/>
      <c r="BFX69" s="257"/>
      <c r="BFY69" s="257"/>
      <c r="BFZ69" s="257"/>
      <c r="BGA69" s="257"/>
      <c r="BGB69" s="257"/>
      <c r="BGC69" s="257"/>
      <c r="BGD69" s="257"/>
      <c r="BGE69" s="257"/>
      <c r="BGF69" s="257"/>
      <c r="BGG69" s="257"/>
      <c r="BGH69" s="257"/>
      <c r="BGI69" s="257"/>
      <c r="BGJ69" s="257"/>
      <c r="BGK69" s="257"/>
      <c r="BGL69" s="257"/>
      <c r="BGM69" s="257"/>
      <c r="BGN69" s="257"/>
      <c r="BGO69" s="257"/>
      <c r="BGP69" s="257"/>
      <c r="BGQ69" s="257"/>
      <c r="BGR69" s="257"/>
      <c r="BGS69" s="257"/>
      <c r="BGT69" s="257"/>
      <c r="BGU69" s="257"/>
      <c r="BGV69" s="257"/>
      <c r="BGW69" s="257"/>
      <c r="BGX69" s="257"/>
      <c r="BGY69" s="257"/>
      <c r="BGZ69" s="257"/>
      <c r="BHA69" s="257"/>
      <c r="BHB69" s="257"/>
      <c r="BHC69" s="257"/>
      <c r="BHD69" s="257"/>
      <c r="BHE69" s="257"/>
      <c r="BHF69" s="257"/>
      <c r="BHG69" s="257"/>
      <c r="BHH69" s="257"/>
      <c r="BHI69" s="257"/>
      <c r="BHJ69" s="257"/>
      <c r="BHK69" s="257"/>
      <c r="BHL69" s="257"/>
      <c r="BHM69" s="257"/>
      <c r="BHN69" s="257"/>
      <c r="BHO69" s="257"/>
      <c r="BHP69" s="257"/>
      <c r="BHQ69" s="257"/>
      <c r="BHR69" s="257"/>
      <c r="BHS69" s="257"/>
      <c r="BHT69" s="257"/>
      <c r="BHU69" s="257"/>
      <c r="BHV69" s="257"/>
      <c r="BHW69" s="257"/>
      <c r="BHX69" s="257"/>
      <c r="BHY69" s="257"/>
      <c r="BHZ69" s="257"/>
      <c r="BIA69" s="257"/>
      <c r="BIB69" s="257"/>
      <c r="BIC69" s="257"/>
      <c r="BID69" s="257"/>
      <c r="BIE69" s="257"/>
      <c r="BIF69" s="257"/>
      <c r="BIG69" s="257"/>
      <c r="BIH69" s="257"/>
      <c r="BII69" s="257"/>
      <c r="BIJ69" s="257"/>
      <c r="BIK69" s="257"/>
      <c r="BIL69" s="257"/>
      <c r="BIM69" s="257"/>
      <c r="BIN69" s="257"/>
      <c r="BIO69" s="257"/>
      <c r="BIP69" s="257"/>
      <c r="BIQ69" s="257"/>
      <c r="BIR69" s="257"/>
      <c r="BIS69" s="257"/>
      <c r="BIT69" s="257"/>
      <c r="BIU69" s="257"/>
      <c r="BIV69" s="257"/>
      <c r="BIW69" s="257"/>
      <c r="BIX69" s="257"/>
      <c r="BIY69" s="257"/>
      <c r="BIZ69" s="257"/>
      <c r="BJA69" s="257"/>
      <c r="BJB69" s="257"/>
      <c r="BJC69" s="257"/>
      <c r="BJD69" s="257"/>
      <c r="BJE69" s="257"/>
      <c r="BJF69" s="257"/>
      <c r="BJG69" s="257"/>
      <c r="BJH69" s="257"/>
      <c r="BJI69" s="257"/>
      <c r="BJJ69" s="257"/>
      <c r="BJK69" s="257"/>
      <c r="BJL69" s="257"/>
      <c r="BJM69" s="257"/>
      <c r="BJN69" s="257"/>
      <c r="BJO69" s="257"/>
      <c r="BJP69" s="257"/>
      <c r="BJQ69" s="257"/>
      <c r="BJR69" s="257"/>
      <c r="BJS69" s="257"/>
      <c r="BJT69" s="257"/>
      <c r="BJU69" s="257"/>
      <c r="BJV69" s="257"/>
      <c r="BJW69" s="257"/>
      <c r="BJX69" s="257"/>
      <c r="BJY69" s="257"/>
      <c r="BJZ69" s="257"/>
      <c r="BKA69" s="257"/>
      <c r="BKB69" s="257"/>
      <c r="BKC69" s="257"/>
      <c r="BKD69" s="257"/>
      <c r="BKE69" s="257"/>
      <c r="BKF69" s="257"/>
      <c r="BKG69" s="257"/>
      <c r="BKH69" s="257"/>
      <c r="BKI69" s="257"/>
      <c r="BKJ69" s="257"/>
      <c r="BKK69" s="257"/>
      <c r="BKL69" s="257"/>
      <c r="BKM69" s="257"/>
      <c r="BKN69" s="257"/>
      <c r="BKO69" s="257"/>
      <c r="BKP69" s="257"/>
      <c r="BKQ69" s="257"/>
      <c r="BKR69" s="257"/>
      <c r="BKS69" s="257"/>
      <c r="BKT69" s="257"/>
      <c r="BKU69" s="257"/>
      <c r="BKV69" s="257"/>
      <c r="BKW69" s="257"/>
      <c r="BKX69" s="257"/>
      <c r="BKY69" s="257"/>
      <c r="BKZ69" s="257"/>
      <c r="BLA69" s="257"/>
      <c r="BLB69" s="257"/>
      <c r="BLC69" s="257"/>
      <c r="BLD69" s="257"/>
      <c r="BLE69" s="257"/>
      <c r="BLF69" s="257"/>
      <c r="BLG69" s="257"/>
      <c r="BLH69" s="257"/>
      <c r="BLI69" s="257"/>
      <c r="BLJ69" s="257"/>
      <c r="BLK69" s="257"/>
      <c r="BLL69" s="257"/>
      <c r="BLM69" s="257"/>
      <c r="BLN69" s="257"/>
      <c r="BLO69" s="257"/>
      <c r="BLP69" s="257"/>
      <c r="BLQ69" s="257"/>
      <c r="BLR69" s="257"/>
      <c r="BLS69" s="257"/>
      <c r="BLT69" s="257"/>
      <c r="BLU69" s="257"/>
      <c r="BLV69" s="257"/>
      <c r="BLW69" s="257"/>
      <c r="BLX69" s="257"/>
      <c r="BLY69" s="257"/>
      <c r="BLZ69" s="257"/>
      <c r="BMA69" s="257"/>
      <c r="BMB69" s="257"/>
      <c r="BMC69" s="257"/>
      <c r="BMD69" s="257"/>
      <c r="BME69" s="257"/>
      <c r="BMF69" s="257"/>
      <c r="BMG69" s="257"/>
      <c r="BMH69" s="257"/>
      <c r="BMI69" s="257"/>
      <c r="BMJ69" s="257"/>
      <c r="BMK69" s="257"/>
      <c r="BML69" s="257"/>
      <c r="BMM69" s="257"/>
      <c r="BMN69" s="257"/>
      <c r="BMO69" s="257"/>
      <c r="BMP69" s="257"/>
      <c r="BMQ69" s="257"/>
      <c r="BMR69" s="257"/>
      <c r="BMS69" s="257"/>
      <c r="BMT69" s="257"/>
      <c r="BMU69" s="257"/>
      <c r="BMV69" s="257"/>
      <c r="BMW69" s="257"/>
      <c r="BMX69" s="257"/>
      <c r="BMY69" s="257"/>
      <c r="BMZ69" s="257"/>
      <c r="BNA69" s="257"/>
      <c r="BNB69" s="257"/>
      <c r="BNC69" s="257"/>
      <c r="BND69" s="257"/>
      <c r="BNE69" s="257"/>
      <c r="BNF69" s="257"/>
      <c r="BNG69" s="257"/>
      <c r="BNH69" s="257"/>
      <c r="BNI69" s="257"/>
      <c r="BNJ69" s="257"/>
      <c r="BNK69" s="257"/>
      <c r="BNL69" s="257"/>
      <c r="BNM69" s="257"/>
      <c r="BNN69" s="257"/>
      <c r="BNO69" s="257"/>
      <c r="BNP69" s="257"/>
      <c r="BNQ69" s="257"/>
      <c r="BNR69" s="257"/>
      <c r="BNS69" s="257"/>
      <c r="BNT69" s="257"/>
      <c r="BNU69" s="257"/>
      <c r="BNV69" s="257"/>
      <c r="BNW69" s="257"/>
      <c r="BNX69" s="257"/>
      <c r="BNY69" s="257"/>
      <c r="BNZ69" s="257"/>
      <c r="BOA69" s="257"/>
      <c r="BOB69" s="257"/>
      <c r="BOC69" s="257"/>
      <c r="BOD69" s="257"/>
      <c r="BOE69" s="257"/>
      <c r="BOF69" s="257"/>
      <c r="BOG69" s="257"/>
      <c r="BOH69" s="257"/>
      <c r="BOI69" s="257"/>
      <c r="BOJ69" s="257"/>
      <c r="BOK69" s="257"/>
      <c r="BOL69" s="257"/>
      <c r="BOM69" s="257"/>
      <c r="BON69" s="257"/>
      <c r="BOO69" s="257"/>
      <c r="BOP69" s="257"/>
      <c r="BOQ69" s="257"/>
      <c r="BOR69" s="257"/>
      <c r="BOS69" s="257"/>
      <c r="BOT69" s="257"/>
      <c r="BOU69" s="257"/>
      <c r="BOV69" s="257"/>
      <c r="BOW69" s="257"/>
      <c r="BOX69" s="257"/>
      <c r="BOY69" s="257"/>
      <c r="BOZ69" s="257"/>
      <c r="BPA69" s="257"/>
      <c r="BPB69" s="257"/>
      <c r="BPC69" s="257"/>
      <c r="BPD69" s="257"/>
      <c r="BPE69" s="257"/>
      <c r="BPF69" s="257"/>
      <c r="BPG69" s="257"/>
      <c r="BPH69" s="257"/>
      <c r="BPI69" s="257"/>
      <c r="BPJ69" s="257"/>
      <c r="BPK69" s="257"/>
      <c r="BPL69" s="257"/>
      <c r="BPM69" s="257"/>
      <c r="BPN69" s="257"/>
      <c r="BPO69" s="257"/>
      <c r="BPP69" s="257"/>
      <c r="BPQ69" s="257"/>
      <c r="BPR69" s="257"/>
      <c r="BPS69" s="257"/>
      <c r="BPT69" s="257"/>
      <c r="BPU69" s="257"/>
      <c r="BPV69" s="257"/>
      <c r="BPW69" s="257"/>
      <c r="BPX69" s="257"/>
      <c r="BPY69" s="257"/>
      <c r="BPZ69" s="257"/>
      <c r="BQA69" s="257"/>
      <c r="BQB69" s="257"/>
      <c r="BQC69" s="257"/>
      <c r="BQD69" s="257"/>
      <c r="BQE69" s="257"/>
      <c r="BQF69" s="257"/>
      <c r="BQG69" s="257"/>
      <c r="BQH69" s="257"/>
      <c r="BQI69" s="257"/>
      <c r="BQJ69" s="257"/>
      <c r="BQK69" s="257"/>
      <c r="BQL69" s="257"/>
      <c r="BQM69" s="257"/>
      <c r="BQN69" s="257"/>
      <c r="BQO69" s="257"/>
      <c r="BQP69" s="257"/>
      <c r="BQQ69" s="257"/>
      <c r="BQR69" s="257"/>
      <c r="BQS69" s="257"/>
      <c r="BQT69" s="257"/>
      <c r="BQU69" s="257"/>
      <c r="BQV69" s="257"/>
      <c r="BQW69" s="257"/>
      <c r="BQX69" s="257"/>
      <c r="BQY69" s="257"/>
      <c r="BQZ69" s="257"/>
      <c r="BRA69" s="257"/>
      <c r="BRB69" s="257"/>
      <c r="BRC69" s="257"/>
      <c r="BRD69" s="257"/>
      <c r="BRE69" s="257"/>
      <c r="BRF69" s="257"/>
      <c r="BRG69" s="257"/>
      <c r="BRH69" s="257"/>
      <c r="BRI69" s="257"/>
      <c r="BRJ69" s="257"/>
      <c r="BRK69" s="257"/>
      <c r="BRL69" s="257"/>
      <c r="BRM69" s="257"/>
      <c r="BRN69" s="257"/>
      <c r="BRO69" s="257"/>
      <c r="BRP69" s="257"/>
      <c r="BRQ69" s="257"/>
      <c r="BRR69" s="257"/>
      <c r="BRS69" s="257"/>
      <c r="BRT69" s="257"/>
      <c r="BRU69" s="257"/>
      <c r="BRV69" s="257"/>
      <c r="BRW69" s="257"/>
      <c r="BRX69" s="257"/>
      <c r="BRY69" s="257"/>
      <c r="BRZ69" s="257"/>
      <c r="BSA69" s="257"/>
      <c r="BSB69" s="257"/>
      <c r="BSC69" s="257"/>
      <c r="BSD69" s="257"/>
      <c r="BSE69" s="257"/>
      <c r="BSF69" s="257"/>
      <c r="BSG69" s="257"/>
      <c r="BSH69" s="257"/>
      <c r="BSI69" s="257"/>
      <c r="BSJ69" s="257"/>
      <c r="BSK69" s="257"/>
      <c r="BSL69" s="257"/>
      <c r="BSM69" s="257"/>
      <c r="BSN69" s="257"/>
      <c r="BSO69" s="257"/>
      <c r="BSP69" s="257"/>
      <c r="BSQ69" s="257"/>
      <c r="BSR69" s="257"/>
      <c r="BSS69" s="257"/>
      <c r="BST69" s="257"/>
      <c r="BSU69" s="257"/>
      <c r="BSV69" s="257"/>
      <c r="BSW69" s="257"/>
      <c r="BSX69" s="257"/>
      <c r="BSY69" s="257"/>
      <c r="BSZ69" s="257"/>
      <c r="BTA69" s="257"/>
      <c r="BTB69" s="257"/>
      <c r="BTC69" s="257"/>
      <c r="BTD69" s="257"/>
      <c r="BTE69" s="257"/>
      <c r="BTF69" s="257"/>
      <c r="BTG69" s="257"/>
      <c r="BTH69" s="257"/>
      <c r="BTI69" s="257"/>
      <c r="BTJ69" s="257"/>
      <c r="BTK69" s="257"/>
      <c r="BTL69" s="257"/>
      <c r="BTM69" s="257"/>
      <c r="BTN69" s="257"/>
      <c r="BTO69" s="257"/>
      <c r="BTP69" s="257"/>
      <c r="BTQ69" s="257"/>
      <c r="BTR69" s="257"/>
      <c r="BTS69" s="257"/>
      <c r="BTT69" s="257"/>
      <c r="BTU69" s="257"/>
      <c r="BTV69" s="257"/>
      <c r="BTW69" s="257"/>
      <c r="BTX69" s="257"/>
      <c r="BTY69" s="257"/>
      <c r="BTZ69" s="257"/>
      <c r="BUA69" s="257"/>
      <c r="BUB69" s="257"/>
      <c r="BUC69" s="257"/>
      <c r="BUD69" s="257"/>
      <c r="BUE69" s="257"/>
      <c r="BUF69" s="257"/>
      <c r="BUG69" s="257"/>
      <c r="BUH69" s="257"/>
      <c r="BUI69" s="257"/>
      <c r="BUJ69" s="257"/>
      <c r="BUK69" s="257"/>
      <c r="BUL69" s="257"/>
      <c r="BUM69" s="257"/>
      <c r="BUN69" s="257"/>
      <c r="BUO69" s="257"/>
      <c r="BUP69" s="257"/>
      <c r="BUQ69" s="257"/>
      <c r="BUR69" s="257"/>
      <c r="BUS69" s="257"/>
      <c r="BUT69" s="257"/>
      <c r="BUU69" s="257"/>
      <c r="BUV69" s="257"/>
      <c r="BUW69" s="257"/>
      <c r="BUX69" s="257"/>
      <c r="BUY69" s="257"/>
      <c r="BUZ69" s="257"/>
      <c r="BVA69" s="257"/>
      <c r="BVB69" s="257"/>
      <c r="BVC69" s="257"/>
      <c r="BVD69" s="257"/>
      <c r="BVE69" s="257"/>
      <c r="BVF69" s="257"/>
      <c r="BVG69" s="257"/>
      <c r="BVH69" s="257"/>
      <c r="BVI69" s="257"/>
      <c r="BVJ69" s="257"/>
      <c r="BVK69" s="257"/>
      <c r="BVL69" s="257"/>
      <c r="BVM69" s="257"/>
      <c r="BVN69" s="257"/>
      <c r="BVO69" s="257"/>
      <c r="BVP69" s="257"/>
      <c r="BVQ69" s="257"/>
      <c r="BVR69" s="257"/>
      <c r="BVS69" s="257"/>
      <c r="BVT69" s="257"/>
      <c r="BVU69" s="257"/>
      <c r="BVV69" s="257"/>
      <c r="BVW69" s="257"/>
      <c r="BVX69" s="257"/>
      <c r="BVY69" s="257"/>
      <c r="BVZ69" s="257"/>
      <c r="BWA69" s="257"/>
      <c r="BWB69" s="257"/>
      <c r="BWC69" s="257"/>
      <c r="BWD69" s="257"/>
      <c r="BWE69" s="257"/>
      <c r="BWF69" s="257"/>
      <c r="BWG69" s="257"/>
      <c r="BWH69" s="257"/>
      <c r="BWI69" s="257"/>
      <c r="BWJ69" s="257"/>
      <c r="BWK69" s="257"/>
      <c r="BWL69" s="257"/>
      <c r="BWM69" s="257"/>
      <c r="BWN69" s="257"/>
      <c r="BWO69" s="257"/>
      <c r="BWP69" s="257"/>
      <c r="BWQ69" s="257"/>
      <c r="BWR69" s="257"/>
      <c r="BWS69" s="257"/>
      <c r="BWT69" s="257"/>
      <c r="BWU69" s="257"/>
      <c r="BWV69" s="257"/>
      <c r="BWW69" s="257"/>
      <c r="BWX69" s="257"/>
      <c r="BWY69" s="257"/>
      <c r="BWZ69" s="257"/>
      <c r="BXA69" s="257"/>
      <c r="BXB69" s="257"/>
      <c r="BXC69" s="257"/>
      <c r="BXD69" s="257"/>
      <c r="BXE69" s="257"/>
      <c r="BXF69" s="257"/>
      <c r="BXG69" s="257"/>
      <c r="BXH69" s="257"/>
      <c r="BXI69" s="257"/>
      <c r="BXJ69" s="257"/>
      <c r="BXK69" s="257"/>
      <c r="BXL69" s="257"/>
      <c r="BXM69" s="257"/>
      <c r="BXN69" s="257"/>
      <c r="BXO69" s="257"/>
      <c r="BXP69" s="257"/>
      <c r="BXQ69" s="257"/>
      <c r="BXR69" s="257"/>
      <c r="BXS69" s="257"/>
      <c r="BXT69" s="257"/>
      <c r="BXU69" s="257"/>
      <c r="BXV69" s="257"/>
      <c r="BXW69" s="257"/>
      <c r="BXX69" s="257"/>
      <c r="BXY69" s="257"/>
      <c r="BXZ69" s="257"/>
      <c r="BYA69" s="257"/>
      <c r="BYB69" s="257"/>
      <c r="BYC69" s="257"/>
      <c r="BYD69" s="257"/>
      <c r="BYE69" s="257"/>
      <c r="BYF69" s="257"/>
      <c r="BYG69" s="257"/>
      <c r="BYH69" s="257"/>
      <c r="BYI69" s="257"/>
      <c r="BYJ69" s="257"/>
      <c r="BYK69" s="257"/>
      <c r="BYL69" s="257"/>
      <c r="BYM69" s="257"/>
      <c r="BYN69" s="257"/>
      <c r="BYO69" s="257"/>
      <c r="BYP69" s="257"/>
      <c r="BYQ69" s="257"/>
      <c r="BYR69" s="257"/>
      <c r="BYS69" s="257"/>
      <c r="BYT69" s="257"/>
      <c r="BYU69" s="257"/>
      <c r="BYV69" s="257"/>
      <c r="BYW69" s="257"/>
      <c r="BYX69" s="257"/>
      <c r="BYY69" s="257"/>
      <c r="BYZ69" s="257"/>
      <c r="BZA69" s="257"/>
      <c r="BZB69" s="257"/>
      <c r="BZC69" s="257"/>
      <c r="BZD69" s="257"/>
      <c r="BZE69" s="257"/>
      <c r="BZF69" s="257"/>
      <c r="BZG69" s="257"/>
      <c r="BZH69" s="257"/>
      <c r="BZI69" s="257"/>
      <c r="BZJ69" s="257"/>
      <c r="BZK69" s="257"/>
      <c r="BZL69" s="257"/>
      <c r="BZM69" s="257"/>
      <c r="BZN69" s="257"/>
      <c r="BZO69" s="257"/>
      <c r="BZP69" s="257"/>
      <c r="BZQ69" s="257"/>
      <c r="BZR69" s="257"/>
      <c r="BZS69" s="257"/>
      <c r="BZT69" s="257"/>
      <c r="BZU69" s="257"/>
      <c r="BZV69" s="257"/>
      <c r="BZW69" s="257"/>
      <c r="BZX69" s="257"/>
      <c r="BZY69" s="257"/>
      <c r="BZZ69" s="257"/>
      <c r="CAA69" s="257"/>
      <c r="CAB69" s="257"/>
      <c r="CAC69" s="257"/>
      <c r="CAD69" s="257"/>
      <c r="CAE69" s="257"/>
      <c r="CAF69" s="257"/>
      <c r="CAG69" s="257"/>
      <c r="CAH69" s="257"/>
      <c r="CAI69" s="257"/>
      <c r="CAJ69" s="257"/>
      <c r="CAK69" s="257"/>
      <c r="CAL69" s="257"/>
      <c r="CAM69" s="257"/>
      <c r="CAN69" s="257"/>
      <c r="CAO69" s="257"/>
      <c r="CAP69" s="257"/>
      <c r="CAQ69" s="257"/>
      <c r="CAR69" s="257"/>
      <c r="CAS69" s="257"/>
      <c r="CAT69" s="257"/>
      <c r="CAU69" s="257"/>
      <c r="CAV69" s="257"/>
      <c r="CAW69" s="257"/>
      <c r="CAX69" s="257"/>
      <c r="CAY69" s="257"/>
      <c r="CAZ69" s="257"/>
      <c r="CBA69" s="257"/>
      <c r="CBB69" s="257"/>
      <c r="CBC69" s="257"/>
      <c r="CBD69" s="257"/>
      <c r="CBE69" s="257"/>
      <c r="CBF69" s="257"/>
      <c r="CBG69" s="257"/>
      <c r="CBH69" s="257"/>
      <c r="CBI69" s="257"/>
      <c r="CBJ69" s="257"/>
      <c r="CBK69" s="257"/>
      <c r="CBL69" s="257"/>
      <c r="CBM69" s="257"/>
      <c r="CBN69" s="257"/>
      <c r="CBO69" s="257"/>
      <c r="CBP69" s="257"/>
      <c r="CBQ69" s="257"/>
      <c r="CBR69" s="257"/>
      <c r="CBS69" s="257"/>
      <c r="CBT69" s="257"/>
      <c r="CBU69" s="257"/>
      <c r="CBV69" s="257"/>
      <c r="CBW69" s="257"/>
      <c r="CBX69" s="257"/>
      <c r="CBY69" s="257"/>
      <c r="CBZ69" s="257"/>
      <c r="CCA69" s="257"/>
      <c r="CCB69" s="257"/>
      <c r="CCC69" s="257"/>
      <c r="CCD69" s="257"/>
      <c r="CCE69" s="257"/>
      <c r="CCF69" s="257"/>
      <c r="CCG69" s="257"/>
      <c r="CCH69" s="257"/>
      <c r="CCI69" s="257"/>
      <c r="CCJ69" s="257"/>
      <c r="CCK69" s="257"/>
      <c r="CCL69" s="257"/>
      <c r="CCM69" s="257"/>
      <c r="CCN69" s="257"/>
      <c r="CCO69" s="257"/>
      <c r="CCP69" s="257"/>
      <c r="CCQ69" s="257"/>
      <c r="CCR69" s="257"/>
      <c r="CCS69" s="257"/>
      <c r="CCT69" s="257"/>
      <c r="CCU69" s="257"/>
      <c r="CCV69" s="257"/>
      <c r="CCW69" s="257"/>
      <c r="CCX69" s="257"/>
      <c r="CCY69" s="257"/>
      <c r="CCZ69" s="257"/>
      <c r="CDA69" s="257"/>
      <c r="CDB69" s="257"/>
      <c r="CDC69" s="257"/>
      <c r="CDD69" s="257"/>
      <c r="CDE69" s="257"/>
      <c r="CDF69" s="257"/>
      <c r="CDG69" s="257"/>
      <c r="CDH69" s="257"/>
      <c r="CDI69" s="257"/>
      <c r="CDJ69" s="257"/>
      <c r="CDK69" s="257"/>
      <c r="CDL69" s="257"/>
      <c r="CDM69" s="257"/>
      <c r="CDN69" s="257"/>
      <c r="CDO69" s="257"/>
      <c r="CDP69" s="257"/>
      <c r="CDQ69" s="257"/>
      <c r="CDR69" s="257"/>
      <c r="CDS69" s="257"/>
      <c r="CDT69" s="257"/>
      <c r="CDU69" s="257"/>
      <c r="CDV69" s="257"/>
      <c r="CDW69" s="257"/>
      <c r="CDX69" s="257"/>
      <c r="CDY69" s="257"/>
      <c r="CDZ69" s="257"/>
      <c r="CEA69" s="257"/>
      <c r="CEB69" s="257"/>
      <c r="CEC69" s="257"/>
      <c r="CED69" s="257"/>
      <c r="CEE69" s="257"/>
      <c r="CEF69" s="257"/>
      <c r="CEG69" s="257"/>
      <c r="CEH69" s="257"/>
      <c r="CEI69" s="257"/>
      <c r="CEJ69" s="257"/>
      <c r="CEK69" s="257"/>
      <c r="CEL69" s="257"/>
      <c r="CEM69" s="257"/>
      <c r="CEN69" s="257"/>
      <c r="CEO69" s="257"/>
      <c r="CEP69" s="257"/>
      <c r="CEQ69" s="257"/>
      <c r="CER69" s="257"/>
      <c r="CES69" s="257"/>
      <c r="CET69" s="257"/>
      <c r="CEU69" s="257"/>
      <c r="CEV69" s="257"/>
      <c r="CEW69" s="257"/>
      <c r="CEX69" s="257"/>
      <c r="CEY69" s="257"/>
      <c r="CEZ69" s="257"/>
      <c r="CFA69" s="257"/>
      <c r="CFB69" s="257"/>
      <c r="CFC69" s="257"/>
      <c r="CFD69" s="257"/>
      <c r="CFE69" s="257"/>
      <c r="CFF69" s="257"/>
      <c r="CFG69" s="257"/>
      <c r="CFH69" s="257"/>
      <c r="CFI69" s="257"/>
      <c r="CFJ69" s="257"/>
      <c r="CFK69" s="257"/>
      <c r="CFL69" s="257"/>
      <c r="CFM69" s="257"/>
      <c r="CFN69" s="257"/>
      <c r="CFO69" s="257"/>
      <c r="CFP69" s="257"/>
      <c r="CFQ69" s="257"/>
      <c r="CFR69" s="257"/>
      <c r="CFS69" s="257"/>
      <c r="CFT69" s="257"/>
      <c r="CFU69" s="257"/>
      <c r="CFV69" s="257"/>
      <c r="CFW69" s="257"/>
      <c r="CFX69" s="257"/>
      <c r="CFY69" s="257"/>
      <c r="CFZ69" s="257"/>
      <c r="CGA69" s="257"/>
      <c r="CGB69" s="257"/>
      <c r="CGC69" s="257"/>
      <c r="CGD69" s="257"/>
      <c r="CGE69" s="257"/>
      <c r="CGF69" s="257"/>
      <c r="CGG69" s="257"/>
      <c r="CGH69" s="257"/>
      <c r="CGI69" s="257"/>
      <c r="CGJ69" s="257"/>
      <c r="CGK69" s="257"/>
      <c r="CGL69" s="257"/>
      <c r="CGM69" s="257"/>
      <c r="CGN69" s="257"/>
      <c r="CGO69" s="257"/>
      <c r="CGP69" s="257"/>
      <c r="CGQ69" s="257"/>
      <c r="CGR69" s="257"/>
      <c r="CGS69" s="257"/>
      <c r="CGT69" s="257"/>
      <c r="CGU69" s="257"/>
      <c r="CGV69" s="257"/>
      <c r="CGW69" s="257"/>
      <c r="CGX69" s="257"/>
      <c r="CGY69" s="257"/>
      <c r="CGZ69" s="257"/>
      <c r="CHA69" s="257"/>
      <c r="CHB69" s="257"/>
      <c r="CHC69" s="257"/>
      <c r="CHD69" s="257"/>
      <c r="CHE69" s="257"/>
      <c r="CHF69" s="257"/>
      <c r="CHG69" s="257"/>
      <c r="CHH69" s="257"/>
      <c r="CHI69" s="257"/>
      <c r="CHJ69" s="257"/>
      <c r="CHK69" s="257"/>
      <c r="CHL69" s="257"/>
      <c r="CHM69" s="257"/>
      <c r="CHN69" s="257"/>
      <c r="CHO69" s="257"/>
      <c r="CHP69" s="257"/>
      <c r="CHQ69" s="257"/>
      <c r="CHR69" s="257"/>
      <c r="CHS69" s="257"/>
      <c r="CHT69" s="257"/>
      <c r="CHU69" s="257"/>
      <c r="CHV69" s="257"/>
      <c r="CHW69" s="257"/>
      <c r="CHX69" s="257"/>
      <c r="CHY69" s="257"/>
      <c r="CHZ69" s="257"/>
      <c r="CIA69" s="257"/>
      <c r="CIB69" s="257"/>
      <c r="CIC69" s="257"/>
      <c r="CID69" s="257"/>
      <c r="CIE69" s="257"/>
      <c r="CIF69" s="257"/>
      <c r="CIG69" s="257"/>
      <c r="CIH69" s="257"/>
      <c r="CII69" s="257"/>
      <c r="CIJ69" s="257"/>
      <c r="CIK69" s="257"/>
      <c r="CIL69" s="257"/>
      <c r="CIM69" s="257"/>
      <c r="CIN69" s="257"/>
      <c r="CIO69" s="257"/>
      <c r="CIP69" s="257"/>
      <c r="CIQ69" s="257"/>
      <c r="CIR69" s="257"/>
      <c r="CIS69" s="257"/>
      <c r="CIT69" s="257"/>
      <c r="CIU69" s="257"/>
      <c r="CIV69" s="257"/>
      <c r="CIW69" s="257"/>
      <c r="CIX69" s="257"/>
      <c r="CIY69" s="257"/>
      <c r="CIZ69" s="257"/>
      <c r="CJA69" s="257"/>
      <c r="CJB69" s="257"/>
      <c r="CJC69" s="257"/>
      <c r="CJD69" s="257"/>
      <c r="CJE69" s="257"/>
      <c r="CJF69" s="257"/>
      <c r="CJG69" s="257"/>
      <c r="CJH69" s="257"/>
      <c r="CJI69" s="257"/>
      <c r="CJJ69" s="257"/>
      <c r="CJK69" s="257"/>
      <c r="CJL69" s="257"/>
      <c r="CJM69" s="257"/>
      <c r="CJN69" s="257"/>
      <c r="CJO69" s="257"/>
      <c r="CJP69" s="257"/>
      <c r="CJQ69" s="257"/>
      <c r="CJR69" s="257"/>
      <c r="CJS69" s="257"/>
      <c r="CJT69" s="257"/>
      <c r="CJU69" s="257"/>
      <c r="CJV69" s="257"/>
      <c r="CJW69" s="257"/>
      <c r="CJX69" s="257"/>
      <c r="CJY69" s="257"/>
      <c r="CJZ69" s="257"/>
      <c r="CKA69" s="257"/>
      <c r="CKB69" s="257"/>
      <c r="CKC69" s="257"/>
      <c r="CKD69" s="257"/>
      <c r="CKE69" s="257"/>
      <c r="CKF69" s="257"/>
      <c r="CKG69" s="257"/>
      <c r="CKH69" s="257"/>
      <c r="CKI69" s="257"/>
      <c r="CKJ69" s="257"/>
      <c r="CKK69" s="257"/>
      <c r="CKL69" s="257"/>
      <c r="CKM69" s="257"/>
      <c r="CKN69" s="257"/>
      <c r="CKO69" s="257"/>
      <c r="CKP69" s="257"/>
      <c r="CKQ69" s="257"/>
      <c r="CKR69" s="257"/>
      <c r="CKS69" s="257"/>
      <c r="CKT69" s="257"/>
      <c r="CKU69" s="257"/>
      <c r="CKV69" s="257"/>
      <c r="CKW69" s="257"/>
      <c r="CKX69" s="257"/>
      <c r="CKY69" s="257"/>
      <c r="CKZ69" s="257"/>
      <c r="CLA69" s="257"/>
      <c r="CLB69" s="257"/>
      <c r="CLC69" s="257"/>
      <c r="CLD69" s="257"/>
      <c r="CLE69" s="257"/>
      <c r="CLF69" s="257"/>
      <c r="CLG69" s="257"/>
      <c r="CLH69" s="257"/>
      <c r="CLI69" s="257"/>
      <c r="CLJ69" s="257"/>
      <c r="CLK69" s="257"/>
      <c r="CLL69" s="257"/>
      <c r="CLM69" s="257"/>
      <c r="CLN69" s="257"/>
      <c r="CLO69" s="257"/>
      <c r="CLP69" s="257"/>
      <c r="CLQ69" s="257"/>
      <c r="CLR69" s="257"/>
      <c r="CLS69" s="257"/>
      <c r="CLT69" s="257"/>
      <c r="CLU69" s="257"/>
      <c r="CLV69" s="257"/>
      <c r="CLW69" s="257"/>
      <c r="CLX69" s="257"/>
      <c r="CLY69" s="257"/>
      <c r="CLZ69" s="257"/>
      <c r="CMA69" s="257"/>
      <c r="CMB69" s="257"/>
      <c r="CMC69" s="257"/>
      <c r="CMD69" s="257"/>
      <c r="CME69" s="257"/>
      <c r="CMF69" s="257"/>
      <c r="CMG69" s="257"/>
      <c r="CMH69" s="257"/>
      <c r="CMI69" s="257"/>
      <c r="CMJ69" s="257"/>
      <c r="CMK69" s="257"/>
      <c r="CML69" s="257"/>
      <c r="CMM69" s="257"/>
      <c r="CMN69" s="257"/>
      <c r="CMO69" s="257"/>
      <c r="CMP69" s="257"/>
      <c r="CMQ69" s="257"/>
      <c r="CMR69" s="257"/>
      <c r="CMS69" s="257"/>
      <c r="CMT69" s="257"/>
      <c r="CMU69" s="257"/>
      <c r="CMV69" s="257"/>
      <c r="CMW69" s="257"/>
      <c r="CMX69" s="257"/>
      <c r="CMY69" s="257"/>
      <c r="CMZ69" s="257"/>
      <c r="CNA69" s="257"/>
      <c r="CNB69" s="257"/>
      <c r="CNC69" s="257"/>
      <c r="CND69" s="257"/>
      <c r="CNE69" s="257"/>
      <c r="CNF69" s="257"/>
      <c r="CNG69" s="257"/>
      <c r="CNH69" s="257"/>
      <c r="CNI69" s="257"/>
      <c r="CNJ69" s="257"/>
      <c r="CNK69" s="257"/>
      <c r="CNL69" s="257"/>
      <c r="CNM69" s="257"/>
      <c r="CNN69" s="257"/>
      <c r="CNO69" s="257"/>
      <c r="CNP69" s="257"/>
      <c r="CNQ69" s="257"/>
      <c r="CNR69" s="257"/>
      <c r="CNS69" s="257"/>
      <c r="CNT69" s="257"/>
      <c r="CNU69" s="257"/>
      <c r="CNV69" s="257"/>
      <c r="CNW69" s="257"/>
      <c r="CNX69" s="257"/>
      <c r="CNY69" s="257"/>
      <c r="CNZ69" s="257"/>
      <c r="COA69" s="257"/>
      <c r="COB69" s="257"/>
      <c r="COC69" s="257"/>
      <c r="COD69" s="257"/>
      <c r="COE69" s="257"/>
      <c r="COF69" s="257"/>
      <c r="COG69" s="257"/>
      <c r="COH69" s="257"/>
      <c r="COI69" s="257"/>
      <c r="COJ69" s="257"/>
      <c r="COK69" s="257"/>
      <c r="COL69" s="257"/>
      <c r="COM69" s="257"/>
      <c r="CON69" s="257"/>
      <c r="COO69" s="257"/>
      <c r="COP69" s="257"/>
      <c r="COQ69" s="257"/>
      <c r="COR69" s="257"/>
      <c r="COS69" s="257"/>
      <c r="COT69" s="257"/>
      <c r="COU69" s="257"/>
      <c r="COV69" s="257"/>
      <c r="COW69" s="257"/>
      <c r="COX69" s="257"/>
      <c r="COY69" s="257"/>
      <c r="COZ69" s="257"/>
      <c r="CPA69" s="257"/>
      <c r="CPB69" s="257"/>
      <c r="CPC69" s="257"/>
      <c r="CPD69" s="257"/>
      <c r="CPE69" s="257"/>
      <c r="CPF69" s="257"/>
      <c r="CPG69" s="257"/>
      <c r="CPH69" s="257"/>
      <c r="CPI69" s="257"/>
      <c r="CPJ69" s="257"/>
      <c r="CPK69" s="257"/>
      <c r="CPL69" s="257"/>
      <c r="CPM69" s="257"/>
      <c r="CPN69" s="257"/>
      <c r="CPO69" s="257"/>
      <c r="CPP69" s="257"/>
      <c r="CPQ69" s="257"/>
      <c r="CPR69" s="257"/>
      <c r="CPS69" s="257"/>
      <c r="CPT69" s="257"/>
      <c r="CPU69" s="257"/>
      <c r="CPV69" s="257"/>
      <c r="CPW69" s="257"/>
      <c r="CPX69" s="257"/>
      <c r="CPY69" s="257"/>
      <c r="CPZ69" s="257"/>
      <c r="CQA69" s="257"/>
      <c r="CQB69" s="257"/>
      <c r="CQC69" s="257"/>
      <c r="CQD69" s="257"/>
      <c r="CQE69" s="257"/>
      <c r="CQF69" s="257"/>
      <c r="CQG69" s="257"/>
      <c r="CQH69" s="257"/>
      <c r="CQI69" s="257"/>
      <c r="CQJ69" s="257"/>
      <c r="CQK69" s="257"/>
      <c r="CQL69" s="257"/>
      <c r="CQM69" s="257"/>
      <c r="CQN69" s="257"/>
      <c r="CQO69" s="257"/>
      <c r="CQP69" s="257"/>
      <c r="CQQ69" s="257"/>
      <c r="CQR69" s="257"/>
      <c r="CQS69" s="257"/>
      <c r="CQT69" s="257"/>
      <c r="CQU69" s="257"/>
      <c r="CQV69" s="257"/>
      <c r="CQW69" s="257"/>
      <c r="CQX69" s="257"/>
      <c r="CQY69" s="257"/>
      <c r="CQZ69" s="257"/>
      <c r="CRA69" s="257"/>
      <c r="CRB69" s="257"/>
      <c r="CRC69" s="257"/>
      <c r="CRD69" s="257"/>
      <c r="CRE69" s="257"/>
      <c r="CRF69" s="257"/>
      <c r="CRG69" s="257"/>
      <c r="CRH69" s="257"/>
      <c r="CRI69" s="257"/>
      <c r="CRJ69" s="257"/>
      <c r="CRK69" s="257"/>
      <c r="CRL69" s="257"/>
      <c r="CRM69" s="257"/>
      <c r="CRN69" s="257"/>
      <c r="CRO69" s="257"/>
      <c r="CRP69" s="257"/>
      <c r="CRQ69" s="257"/>
      <c r="CRR69" s="257"/>
      <c r="CRS69" s="257"/>
      <c r="CRT69" s="257"/>
      <c r="CRU69" s="257"/>
      <c r="CRV69" s="257"/>
      <c r="CRW69" s="257"/>
      <c r="CRX69" s="257"/>
      <c r="CRY69" s="257"/>
      <c r="CRZ69" s="257"/>
      <c r="CSA69" s="257"/>
      <c r="CSB69" s="257"/>
      <c r="CSC69" s="257"/>
      <c r="CSD69" s="257"/>
      <c r="CSE69" s="257"/>
      <c r="CSF69" s="257"/>
      <c r="CSG69" s="257"/>
      <c r="CSH69" s="257"/>
      <c r="CSI69" s="257"/>
      <c r="CSJ69" s="257"/>
      <c r="CSK69" s="257"/>
      <c r="CSL69" s="257"/>
      <c r="CSM69" s="257"/>
      <c r="CSN69" s="257"/>
      <c r="CSO69" s="257"/>
      <c r="CSP69" s="257"/>
      <c r="CSQ69" s="257"/>
      <c r="CSR69" s="257"/>
      <c r="CSS69" s="257"/>
      <c r="CST69" s="257"/>
      <c r="CSU69" s="257"/>
      <c r="CSV69" s="257"/>
      <c r="CSW69" s="257"/>
      <c r="CSX69" s="257"/>
      <c r="CSY69" s="257"/>
      <c r="CSZ69" s="257"/>
      <c r="CTA69" s="257"/>
      <c r="CTB69" s="257"/>
      <c r="CTC69" s="257"/>
      <c r="CTD69" s="257"/>
      <c r="CTE69" s="257"/>
      <c r="CTF69" s="257"/>
      <c r="CTG69" s="257"/>
      <c r="CTH69" s="257"/>
      <c r="CTI69" s="257"/>
      <c r="CTJ69" s="257"/>
      <c r="CTK69" s="257"/>
      <c r="CTL69" s="257"/>
      <c r="CTM69" s="257"/>
      <c r="CTN69" s="257"/>
      <c r="CTO69" s="257"/>
      <c r="CTP69" s="257"/>
      <c r="CTQ69" s="257"/>
      <c r="CTR69" s="257"/>
      <c r="CTS69" s="257"/>
      <c r="CTT69" s="257"/>
      <c r="CTU69" s="257"/>
      <c r="CTV69" s="257"/>
      <c r="CTW69" s="257"/>
      <c r="CTX69" s="257"/>
      <c r="CTY69" s="257"/>
      <c r="CTZ69" s="257"/>
      <c r="CUA69" s="257"/>
      <c r="CUB69" s="257"/>
      <c r="CUC69" s="257"/>
      <c r="CUD69" s="257"/>
      <c r="CUE69" s="257"/>
      <c r="CUF69" s="257"/>
      <c r="CUG69" s="257"/>
      <c r="CUH69" s="257"/>
      <c r="CUI69" s="257"/>
      <c r="CUJ69" s="257"/>
      <c r="CUK69" s="257"/>
      <c r="CUL69" s="257"/>
      <c r="CUM69" s="257"/>
      <c r="CUN69" s="257"/>
      <c r="CUO69" s="257"/>
      <c r="CUP69" s="257"/>
      <c r="CUQ69" s="257"/>
      <c r="CUR69" s="257"/>
      <c r="CUS69" s="257"/>
      <c r="CUT69" s="257"/>
      <c r="CUU69" s="257"/>
      <c r="CUV69" s="257"/>
      <c r="CUW69" s="257"/>
      <c r="CUX69" s="257"/>
      <c r="CUY69" s="257"/>
      <c r="CUZ69" s="257"/>
      <c r="CVA69" s="257"/>
      <c r="CVB69" s="257"/>
      <c r="CVC69" s="257"/>
      <c r="CVD69" s="257"/>
      <c r="CVE69" s="257"/>
      <c r="CVF69" s="257"/>
      <c r="CVG69" s="257"/>
      <c r="CVH69" s="257"/>
      <c r="CVI69" s="257"/>
      <c r="CVJ69" s="257"/>
      <c r="CVK69" s="257"/>
      <c r="CVL69" s="257"/>
      <c r="CVM69" s="257"/>
      <c r="CVN69" s="257"/>
      <c r="CVO69" s="257"/>
      <c r="CVP69" s="257"/>
      <c r="CVQ69" s="257"/>
      <c r="CVR69" s="257"/>
      <c r="CVS69" s="257"/>
      <c r="CVT69" s="257"/>
      <c r="CVU69" s="257"/>
      <c r="CVV69" s="257"/>
      <c r="CVW69" s="257"/>
      <c r="CVX69" s="257"/>
      <c r="CVY69" s="257"/>
      <c r="CVZ69" s="257"/>
      <c r="CWA69" s="257"/>
      <c r="CWB69" s="257"/>
      <c r="CWC69" s="257"/>
      <c r="CWD69" s="257"/>
      <c r="CWE69" s="257"/>
      <c r="CWF69" s="257"/>
      <c r="CWG69" s="257"/>
      <c r="CWH69" s="257"/>
      <c r="CWI69" s="257"/>
      <c r="CWJ69" s="257"/>
      <c r="CWK69" s="257"/>
      <c r="CWL69" s="257"/>
      <c r="CWM69" s="257"/>
      <c r="CWN69" s="257"/>
      <c r="CWO69" s="257"/>
      <c r="CWP69" s="257"/>
      <c r="CWQ69" s="257"/>
      <c r="CWR69" s="257"/>
      <c r="CWS69" s="257"/>
      <c r="CWT69" s="257"/>
      <c r="CWU69" s="257"/>
      <c r="CWV69" s="257"/>
      <c r="CWW69" s="257"/>
      <c r="CWX69" s="257"/>
      <c r="CWY69" s="257"/>
      <c r="CWZ69" s="257"/>
      <c r="CXA69" s="257"/>
      <c r="CXB69" s="257"/>
      <c r="CXC69" s="257"/>
      <c r="CXD69" s="257"/>
      <c r="CXE69" s="257"/>
      <c r="CXF69" s="257"/>
      <c r="CXG69" s="257"/>
      <c r="CXH69" s="257"/>
      <c r="CXI69" s="257"/>
      <c r="CXJ69" s="257"/>
      <c r="CXK69" s="257"/>
      <c r="CXL69" s="257"/>
      <c r="CXM69" s="257"/>
      <c r="CXN69" s="257"/>
      <c r="CXO69" s="257"/>
      <c r="CXP69" s="257"/>
      <c r="CXQ69" s="257"/>
      <c r="CXR69" s="257"/>
      <c r="CXS69" s="257"/>
      <c r="CXT69" s="257"/>
      <c r="CXU69" s="257"/>
      <c r="CXV69" s="257"/>
      <c r="CXW69" s="257"/>
      <c r="CXX69" s="257"/>
      <c r="CXY69" s="257"/>
      <c r="CXZ69" s="257"/>
      <c r="CYA69" s="257"/>
      <c r="CYB69" s="257"/>
      <c r="CYC69" s="257"/>
      <c r="CYD69" s="257"/>
      <c r="CYE69" s="257"/>
      <c r="CYF69" s="257"/>
      <c r="CYG69" s="257"/>
      <c r="CYH69" s="257"/>
      <c r="CYI69" s="257"/>
      <c r="CYJ69" s="257"/>
      <c r="CYK69" s="257"/>
      <c r="CYL69" s="257"/>
      <c r="CYM69" s="257"/>
      <c r="CYN69" s="257"/>
      <c r="CYO69" s="257"/>
      <c r="CYP69" s="257"/>
      <c r="CYQ69" s="257"/>
      <c r="CYR69" s="257"/>
      <c r="CYS69" s="257"/>
      <c r="CYT69" s="257"/>
      <c r="CYU69" s="257"/>
      <c r="CYV69" s="257"/>
      <c r="CYW69" s="257"/>
      <c r="CYX69" s="257"/>
      <c r="CYY69" s="257"/>
      <c r="CYZ69" s="257"/>
      <c r="CZA69" s="257"/>
      <c r="CZB69" s="257"/>
      <c r="CZC69" s="257"/>
      <c r="CZD69" s="257"/>
      <c r="CZE69" s="257"/>
      <c r="CZF69" s="257"/>
      <c r="CZG69" s="257"/>
      <c r="CZH69" s="257"/>
      <c r="CZI69" s="257"/>
      <c r="CZJ69" s="257"/>
      <c r="CZK69" s="257"/>
      <c r="CZL69" s="257"/>
      <c r="CZM69" s="257"/>
      <c r="CZN69" s="257"/>
      <c r="CZO69" s="257"/>
      <c r="CZP69" s="257"/>
      <c r="CZQ69" s="257"/>
      <c r="CZR69" s="257"/>
      <c r="CZS69" s="257"/>
      <c r="CZT69" s="257"/>
      <c r="CZU69" s="257"/>
      <c r="CZV69" s="257"/>
      <c r="CZW69" s="257"/>
      <c r="CZX69" s="257"/>
      <c r="CZY69" s="257"/>
      <c r="CZZ69" s="257"/>
      <c r="DAA69" s="257"/>
      <c r="DAB69" s="257"/>
      <c r="DAC69" s="257"/>
      <c r="DAD69" s="257"/>
      <c r="DAE69" s="257"/>
      <c r="DAF69" s="257"/>
      <c r="DAG69" s="257"/>
      <c r="DAH69" s="257"/>
      <c r="DAI69" s="257"/>
      <c r="DAJ69" s="257"/>
      <c r="DAK69" s="257"/>
      <c r="DAL69" s="257"/>
      <c r="DAM69" s="257"/>
      <c r="DAN69" s="257"/>
      <c r="DAO69" s="257"/>
      <c r="DAP69" s="257"/>
      <c r="DAQ69" s="257"/>
      <c r="DAR69" s="257"/>
      <c r="DAS69" s="257"/>
      <c r="DAT69" s="257"/>
      <c r="DAU69" s="257"/>
      <c r="DAV69" s="257"/>
      <c r="DAW69" s="257"/>
      <c r="DAX69" s="257"/>
      <c r="DAY69" s="257"/>
      <c r="DAZ69" s="257"/>
      <c r="DBA69" s="257"/>
      <c r="DBB69" s="257"/>
      <c r="DBC69" s="257"/>
      <c r="DBD69" s="257"/>
      <c r="DBE69" s="257"/>
      <c r="DBF69" s="257"/>
      <c r="DBG69" s="257"/>
      <c r="DBH69" s="257"/>
      <c r="DBI69" s="257"/>
      <c r="DBJ69" s="257"/>
      <c r="DBK69" s="257"/>
      <c r="DBL69" s="257"/>
      <c r="DBM69" s="257"/>
      <c r="DBN69" s="257"/>
      <c r="DBO69" s="257"/>
      <c r="DBP69" s="257"/>
      <c r="DBQ69" s="257"/>
      <c r="DBR69" s="257"/>
      <c r="DBS69" s="257"/>
      <c r="DBT69" s="257"/>
      <c r="DBU69" s="257"/>
      <c r="DBV69" s="257"/>
      <c r="DBW69" s="257"/>
      <c r="DBX69" s="257"/>
      <c r="DBY69" s="257"/>
      <c r="DBZ69" s="257"/>
      <c r="DCA69" s="257"/>
      <c r="DCB69" s="257"/>
      <c r="DCC69" s="257"/>
      <c r="DCD69" s="257"/>
      <c r="DCE69" s="257"/>
      <c r="DCF69" s="257"/>
      <c r="DCG69" s="257"/>
      <c r="DCH69" s="257"/>
      <c r="DCI69" s="257"/>
      <c r="DCJ69" s="257"/>
      <c r="DCK69" s="257"/>
      <c r="DCL69" s="257"/>
      <c r="DCM69" s="257"/>
      <c r="DCN69" s="257"/>
      <c r="DCO69" s="257"/>
      <c r="DCP69" s="257"/>
      <c r="DCQ69" s="257"/>
      <c r="DCR69" s="257"/>
      <c r="DCS69" s="257"/>
      <c r="DCT69" s="257"/>
      <c r="DCU69" s="257"/>
      <c r="DCV69" s="257"/>
      <c r="DCW69" s="257"/>
      <c r="DCX69" s="257"/>
      <c r="DCY69" s="257"/>
      <c r="DCZ69" s="257"/>
      <c r="DDA69" s="257"/>
      <c r="DDB69" s="257"/>
      <c r="DDC69" s="257"/>
      <c r="DDD69" s="257"/>
      <c r="DDE69" s="257"/>
      <c r="DDF69" s="257"/>
      <c r="DDG69" s="257"/>
      <c r="DDH69" s="257"/>
      <c r="DDI69" s="257"/>
      <c r="DDJ69" s="257"/>
      <c r="DDK69" s="257"/>
      <c r="DDL69" s="257"/>
      <c r="DDM69" s="257"/>
      <c r="DDN69" s="257"/>
      <c r="DDO69" s="257"/>
      <c r="DDP69" s="257"/>
      <c r="DDQ69" s="257"/>
      <c r="DDR69" s="257"/>
      <c r="DDS69" s="257"/>
      <c r="DDT69" s="257"/>
      <c r="DDU69" s="257"/>
      <c r="DDV69" s="257"/>
      <c r="DDW69" s="257"/>
      <c r="DDX69" s="257"/>
      <c r="DDY69" s="257"/>
      <c r="DDZ69" s="257"/>
      <c r="DEA69" s="257"/>
      <c r="DEB69" s="257"/>
      <c r="DEC69" s="257"/>
      <c r="DED69" s="257"/>
      <c r="DEE69" s="257"/>
      <c r="DEF69" s="257"/>
      <c r="DEG69" s="257"/>
      <c r="DEH69" s="257"/>
      <c r="DEI69" s="257"/>
      <c r="DEJ69" s="257"/>
      <c r="DEK69" s="257"/>
      <c r="DEL69" s="257"/>
      <c r="DEM69" s="257"/>
      <c r="DEN69" s="257"/>
      <c r="DEO69" s="257"/>
      <c r="DEP69" s="257"/>
      <c r="DEQ69" s="257"/>
      <c r="DER69" s="257"/>
      <c r="DES69" s="257"/>
      <c r="DET69" s="257"/>
      <c r="DEU69" s="257"/>
      <c r="DEV69" s="257"/>
      <c r="DEW69" s="257"/>
      <c r="DEX69" s="257"/>
      <c r="DEY69" s="257"/>
      <c r="DEZ69" s="257"/>
      <c r="DFA69" s="257"/>
      <c r="DFB69" s="257"/>
      <c r="DFC69" s="257"/>
      <c r="DFD69" s="257"/>
      <c r="DFE69" s="257"/>
      <c r="DFF69" s="257"/>
      <c r="DFG69" s="257"/>
      <c r="DFH69" s="257"/>
      <c r="DFI69" s="257"/>
      <c r="DFJ69" s="257"/>
      <c r="DFK69" s="257"/>
      <c r="DFL69" s="257"/>
      <c r="DFM69" s="257"/>
      <c r="DFN69" s="257"/>
      <c r="DFO69" s="257"/>
      <c r="DFP69" s="257"/>
      <c r="DFQ69" s="257"/>
      <c r="DFR69" s="257"/>
      <c r="DFS69" s="257"/>
      <c r="DFT69" s="257"/>
      <c r="DFU69" s="257"/>
      <c r="DFV69" s="257"/>
      <c r="DFW69" s="257"/>
      <c r="DFX69" s="257"/>
      <c r="DFY69" s="257"/>
      <c r="DFZ69" s="257"/>
      <c r="DGA69" s="257"/>
      <c r="DGB69" s="257"/>
      <c r="DGC69" s="257"/>
      <c r="DGD69" s="257"/>
      <c r="DGE69" s="257"/>
      <c r="DGF69" s="257"/>
      <c r="DGG69" s="257"/>
      <c r="DGH69" s="257"/>
      <c r="DGI69" s="257"/>
      <c r="DGJ69" s="257"/>
      <c r="DGK69" s="257"/>
      <c r="DGL69" s="257"/>
      <c r="DGM69" s="257"/>
      <c r="DGN69" s="257"/>
      <c r="DGO69" s="257"/>
      <c r="DGP69" s="257"/>
      <c r="DGQ69" s="257"/>
      <c r="DGR69" s="257"/>
      <c r="DGS69" s="257"/>
      <c r="DGT69" s="257"/>
      <c r="DGU69" s="257"/>
      <c r="DGV69" s="257"/>
      <c r="DGW69" s="257"/>
      <c r="DGX69" s="257"/>
      <c r="DGY69" s="257"/>
      <c r="DGZ69" s="257"/>
      <c r="DHA69" s="257"/>
      <c r="DHB69" s="257"/>
      <c r="DHC69" s="257"/>
      <c r="DHD69" s="257"/>
      <c r="DHE69" s="257"/>
      <c r="DHF69" s="257"/>
      <c r="DHG69" s="257"/>
      <c r="DHH69" s="257"/>
      <c r="DHI69" s="257"/>
      <c r="DHJ69" s="257"/>
      <c r="DHK69" s="257"/>
      <c r="DHL69" s="257"/>
      <c r="DHM69" s="257"/>
      <c r="DHN69" s="257"/>
      <c r="DHO69" s="257"/>
      <c r="DHP69" s="257"/>
      <c r="DHQ69" s="257"/>
      <c r="DHR69" s="257"/>
      <c r="DHS69" s="257"/>
      <c r="DHT69" s="257"/>
      <c r="DHU69" s="257"/>
      <c r="DHV69" s="257"/>
      <c r="DHW69" s="257"/>
      <c r="DHX69" s="257"/>
      <c r="DHY69" s="257"/>
      <c r="DHZ69" s="257"/>
      <c r="DIA69" s="257"/>
      <c r="DIB69" s="257"/>
      <c r="DIC69" s="257"/>
      <c r="DID69" s="257"/>
      <c r="DIE69" s="257"/>
      <c r="DIF69" s="257"/>
      <c r="DIG69" s="257"/>
      <c r="DIH69" s="257"/>
      <c r="DII69" s="257"/>
      <c r="DIJ69" s="257"/>
      <c r="DIK69" s="257"/>
      <c r="DIL69" s="257"/>
      <c r="DIM69" s="257"/>
      <c r="DIN69" s="257"/>
      <c r="DIO69" s="257"/>
      <c r="DIP69" s="257"/>
      <c r="DIQ69" s="257"/>
      <c r="DIR69" s="257"/>
      <c r="DIS69" s="257"/>
      <c r="DIT69" s="257"/>
      <c r="DIU69" s="257"/>
      <c r="DIV69" s="257"/>
      <c r="DIW69" s="257"/>
      <c r="DIX69" s="257"/>
      <c r="DIY69" s="257"/>
      <c r="DIZ69" s="257"/>
      <c r="DJA69" s="257"/>
      <c r="DJB69" s="257"/>
      <c r="DJC69" s="257"/>
      <c r="DJD69" s="257"/>
      <c r="DJE69" s="257"/>
      <c r="DJF69" s="257"/>
      <c r="DJG69" s="257"/>
      <c r="DJH69" s="257"/>
      <c r="DJI69" s="257"/>
      <c r="DJJ69" s="257"/>
      <c r="DJK69" s="257"/>
      <c r="DJL69" s="257"/>
      <c r="DJM69" s="257"/>
      <c r="DJN69" s="257"/>
      <c r="DJO69" s="257"/>
      <c r="DJP69" s="257"/>
      <c r="DJQ69" s="257"/>
      <c r="DJR69" s="257"/>
      <c r="DJS69" s="257"/>
      <c r="DJT69" s="257"/>
      <c r="DJU69" s="257"/>
      <c r="DJV69" s="257"/>
      <c r="DJW69" s="257"/>
      <c r="DJX69" s="257"/>
      <c r="DJY69" s="257"/>
      <c r="DJZ69" s="257"/>
      <c r="DKA69" s="257"/>
      <c r="DKB69" s="257"/>
      <c r="DKC69" s="257"/>
      <c r="DKD69" s="257"/>
      <c r="DKE69" s="257"/>
      <c r="DKF69" s="257"/>
      <c r="DKG69" s="257"/>
      <c r="DKH69" s="257"/>
      <c r="DKI69" s="257"/>
      <c r="DKJ69" s="257"/>
      <c r="DKK69" s="257"/>
      <c r="DKL69" s="257"/>
      <c r="DKM69" s="257"/>
      <c r="DKN69" s="257"/>
      <c r="DKO69" s="257"/>
      <c r="DKP69" s="257"/>
      <c r="DKQ69" s="257"/>
      <c r="DKR69" s="257"/>
      <c r="DKS69" s="257"/>
      <c r="DKT69" s="257"/>
      <c r="DKU69" s="257"/>
      <c r="DKV69" s="257"/>
      <c r="DKW69" s="257"/>
      <c r="DKX69" s="257"/>
      <c r="DKY69" s="257"/>
      <c r="DKZ69" s="257"/>
      <c r="DLA69" s="257"/>
      <c r="DLB69" s="257"/>
      <c r="DLC69" s="257"/>
      <c r="DLD69" s="257"/>
      <c r="DLE69" s="257"/>
      <c r="DLF69" s="257"/>
      <c r="DLG69" s="257"/>
      <c r="DLH69" s="257"/>
      <c r="DLI69" s="257"/>
      <c r="DLJ69" s="257"/>
      <c r="DLK69" s="257"/>
      <c r="DLL69" s="257"/>
      <c r="DLM69" s="257"/>
      <c r="DLN69" s="257"/>
      <c r="DLO69" s="257"/>
      <c r="DLP69" s="257"/>
      <c r="DLQ69" s="257"/>
      <c r="DLR69" s="257"/>
      <c r="DLS69" s="257"/>
      <c r="DLT69" s="257"/>
      <c r="DLU69" s="257"/>
      <c r="DLV69" s="257"/>
      <c r="DLW69" s="257"/>
      <c r="DLX69" s="257"/>
      <c r="DLY69" s="257"/>
      <c r="DLZ69" s="257"/>
      <c r="DMA69" s="257"/>
      <c r="DMB69" s="257"/>
      <c r="DMC69" s="257"/>
      <c r="DMD69" s="257"/>
      <c r="DME69" s="257"/>
      <c r="DMF69" s="257"/>
      <c r="DMG69" s="257"/>
      <c r="DMH69" s="257"/>
      <c r="DMI69" s="257"/>
      <c r="DMJ69" s="257"/>
      <c r="DMK69" s="257"/>
      <c r="DML69" s="257"/>
      <c r="DMM69" s="257"/>
      <c r="DMN69" s="257"/>
      <c r="DMO69" s="257"/>
      <c r="DMP69" s="257"/>
      <c r="DMQ69" s="257"/>
      <c r="DMR69" s="257"/>
      <c r="DMS69" s="257"/>
      <c r="DMT69" s="257"/>
      <c r="DMU69" s="257"/>
      <c r="DMV69" s="257"/>
      <c r="DMW69" s="257"/>
      <c r="DMX69" s="257"/>
      <c r="DMY69" s="257"/>
      <c r="DMZ69" s="257"/>
      <c r="DNA69" s="257"/>
      <c r="DNB69" s="257"/>
      <c r="DNC69" s="257"/>
      <c r="DND69" s="257"/>
      <c r="DNE69" s="257"/>
      <c r="DNF69" s="257"/>
      <c r="DNG69" s="257"/>
      <c r="DNH69" s="257"/>
      <c r="DNI69" s="257"/>
      <c r="DNJ69" s="257"/>
      <c r="DNK69" s="257"/>
      <c r="DNL69" s="257"/>
      <c r="DNM69" s="257"/>
      <c r="DNN69" s="257"/>
      <c r="DNO69" s="257"/>
      <c r="DNP69" s="257"/>
      <c r="DNQ69" s="257"/>
      <c r="DNR69" s="257"/>
      <c r="DNS69" s="257"/>
      <c r="DNT69" s="257"/>
      <c r="DNU69" s="257"/>
      <c r="DNV69" s="257"/>
      <c r="DNW69" s="257"/>
      <c r="DNX69" s="257"/>
      <c r="DNY69" s="257"/>
      <c r="DNZ69" s="257"/>
      <c r="DOA69" s="257"/>
      <c r="DOB69" s="257"/>
      <c r="DOC69" s="257"/>
      <c r="DOD69" s="257"/>
      <c r="DOE69" s="257"/>
      <c r="DOF69" s="257"/>
      <c r="DOG69" s="257"/>
      <c r="DOH69" s="257"/>
      <c r="DOI69" s="257"/>
      <c r="DOJ69" s="257"/>
      <c r="DOK69" s="257"/>
      <c r="DOL69" s="257"/>
      <c r="DOM69" s="257"/>
      <c r="DON69" s="257"/>
      <c r="DOO69" s="257"/>
      <c r="DOP69" s="257"/>
      <c r="DOQ69" s="257"/>
      <c r="DOR69" s="257"/>
      <c r="DOS69" s="257"/>
      <c r="DOT69" s="257"/>
      <c r="DOU69" s="257"/>
      <c r="DOV69" s="257"/>
      <c r="DOW69" s="257"/>
      <c r="DOX69" s="257"/>
      <c r="DOY69" s="257"/>
      <c r="DOZ69" s="257"/>
      <c r="DPA69" s="257"/>
      <c r="DPB69" s="257"/>
      <c r="DPC69" s="257"/>
      <c r="DPD69" s="257"/>
      <c r="DPE69" s="257"/>
      <c r="DPF69" s="257"/>
      <c r="DPG69" s="257"/>
      <c r="DPH69" s="257"/>
      <c r="DPI69" s="257"/>
      <c r="DPJ69" s="257"/>
      <c r="DPK69" s="257"/>
      <c r="DPL69" s="257"/>
      <c r="DPM69" s="257"/>
      <c r="DPN69" s="257"/>
      <c r="DPO69" s="257"/>
      <c r="DPP69" s="257"/>
      <c r="DPQ69" s="257"/>
      <c r="DPR69" s="257"/>
      <c r="DPS69" s="257"/>
      <c r="DPT69" s="257"/>
      <c r="DPU69" s="257"/>
      <c r="DPV69" s="257"/>
      <c r="DPW69" s="257"/>
      <c r="DPX69" s="257"/>
      <c r="DPY69" s="257"/>
      <c r="DPZ69" s="257"/>
      <c r="DQA69" s="257"/>
      <c r="DQB69" s="257"/>
      <c r="DQC69" s="257"/>
      <c r="DQD69" s="257"/>
      <c r="DQE69" s="257"/>
      <c r="DQF69" s="257"/>
      <c r="DQG69" s="257"/>
      <c r="DQH69" s="257"/>
      <c r="DQI69" s="257"/>
      <c r="DQJ69" s="257"/>
      <c r="DQK69" s="257"/>
      <c r="DQL69" s="257"/>
      <c r="DQM69" s="257"/>
      <c r="DQN69" s="257"/>
      <c r="DQO69" s="257"/>
      <c r="DQP69" s="257"/>
      <c r="DQQ69" s="257"/>
      <c r="DQR69" s="257"/>
      <c r="DQS69" s="257"/>
      <c r="DQT69" s="257"/>
      <c r="DQU69" s="257"/>
      <c r="DQV69" s="257"/>
      <c r="DQW69" s="257"/>
      <c r="DQX69" s="257"/>
      <c r="DQY69" s="257"/>
      <c r="DQZ69" s="257"/>
      <c r="DRA69" s="257"/>
      <c r="DRB69" s="257"/>
      <c r="DRC69" s="257"/>
      <c r="DRD69" s="257"/>
      <c r="DRE69" s="257"/>
      <c r="DRF69" s="257"/>
      <c r="DRG69" s="257"/>
      <c r="DRH69" s="257"/>
      <c r="DRI69" s="257"/>
      <c r="DRJ69" s="257"/>
      <c r="DRK69" s="257"/>
      <c r="DRL69" s="257"/>
      <c r="DRM69" s="257"/>
      <c r="DRN69" s="257"/>
      <c r="DRO69" s="257"/>
      <c r="DRP69" s="257"/>
      <c r="DRQ69" s="257"/>
      <c r="DRR69" s="257"/>
      <c r="DRS69" s="257"/>
      <c r="DRT69" s="257"/>
      <c r="DRU69" s="257"/>
      <c r="DRV69" s="257"/>
      <c r="DRW69" s="257"/>
      <c r="DRX69" s="257"/>
      <c r="DRY69" s="257"/>
      <c r="DRZ69" s="257"/>
      <c r="DSA69" s="257"/>
      <c r="DSB69" s="257"/>
      <c r="DSC69" s="257"/>
      <c r="DSD69" s="257"/>
      <c r="DSE69" s="257"/>
      <c r="DSF69" s="257"/>
      <c r="DSG69" s="257"/>
      <c r="DSH69" s="257"/>
      <c r="DSI69" s="257"/>
      <c r="DSJ69" s="257"/>
      <c r="DSK69" s="257"/>
      <c r="DSL69" s="257"/>
      <c r="DSM69" s="257"/>
      <c r="DSN69" s="257"/>
      <c r="DSO69" s="257"/>
      <c r="DSP69" s="257"/>
      <c r="DSQ69" s="257"/>
      <c r="DSR69" s="257"/>
      <c r="DSS69" s="257"/>
      <c r="DST69" s="257"/>
      <c r="DSU69" s="257"/>
      <c r="DSV69" s="257"/>
      <c r="DSW69" s="257"/>
      <c r="DSX69" s="257"/>
      <c r="DSY69" s="257"/>
      <c r="DSZ69" s="257"/>
      <c r="DTA69" s="257"/>
      <c r="DTB69" s="257"/>
      <c r="DTC69" s="257"/>
      <c r="DTD69" s="257"/>
      <c r="DTE69" s="257"/>
      <c r="DTF69" s="257"/>
      <c r="DTG69" s="257"/>
      <c r="DTH69" s="257"/>
      <c r="DTI69" s="257"/>
      <c r="DTJ69" s="257"/>
      <c r="DTK69" s="257"/>
      <c r="DTL69" s="257"/>
      <c r="DTM69" s="257"/>
      <c r="DTN69" s="257"/>
      <c r="DTO69" s="257"/>
      <c r="DTP69" s="257"/>
      <c r="DTQ69" s="257"/>
      <c r="DTR69" s="257"/>
      <c r="DTS69" s="257"/>
      <c r="DTT69" s="257"/>
      <c r="DTU69" s="257"/>
      <c r="DTV69" s="257"/>
      <c r="DTW69" s="257"/>
      <c r="DTX69" s="257"/>
      <c r="DTY69" s="257"/>
      <c r="DTZ69" s="257"/>
      <c r="DUA69" s="257"/>
      <c r="DUB69" s="257"/>
      <c r="DUC69" s="257"/>
      <c r="DUD69" s="257"/>
      <c r="DUE69" s="257"/>
      <c r="DUF69" s="257"/>
      <c r="DUG69" s="257"/>
      <c r="DUH69" s="257"/>
      <c r="DUI69" s="257"/>
      <c r="DUJ69" s="257"/>
      <c r="DUK69" s="257"/>
      <c r="DUL69" s="257"/>
      <c r="DUM69" s="257"/>
      <c r="DUN69" s="257"/>
      <c r="DUO69" s="257"/>
      <c r="DUP69" s="257"/>
      <c r="DUQ69" s="257"/>
      <c r="DUR69" s="257"/>
      <c r="DUS69" s="257"/>
      <c r="DUT69" s="257"/>
      <c r="DUU69" s="257"/>
      <c r="DUV69" s="257"/>
      <c r="DUW69" s="257"/>
      <c r="DUX69" s="257"/>
      <c r="DUY69" s="257"/>
      <c r="DUZ69" s="257"/>
      <c r="DVA69" s="257"/>
      <c r="DVB69" s="257"/>
      <c r="DVC69" s="257"/>
      <c r="DVD69" s="257"/>
      <c r="DVE69" s="257"/>
      <c r="DVF69" s="257"/>
      <c r="DVG69" s="257"/>
      <c r="DVH69" s="257"/>
      <c r="DVI69" s="257"/>
      <c r="DVJ69" s="257"/>
      <c r="DVK69" s="257"/>
      <c r="DVL69" s="257"/>
      <c r="DVM69" s="257"/>
      <c r="DVN69" s="257"/>
      <c r="DVO69" s="257"/>
      <c r="DVP69" s="257"/>
      <c r="DVQ69" s="257"/>
      <c r="DVR69" s="257"/>
      <c r="DVS69" s="257"/>
      <c r="DVT69" s="257"/>
      <c r="DVU69" s="257"/>
      <c r="DVV69" s="257"/>
      <c r="DVW69" s="257"/>
      <c r="DVX69" s="257"/>
      <c r="DVY69" s="257"/>
      <c r="DVZ69" s="257"/>
      <c r="DWA69" s="257"/>
      <c r="DWB69" s="257"/>
      <c r="DWC69" s="257"/>
      <c r="DWD69" s="257"/>
      <c r="DWE69" s="257"/>
      <c r="DWF69" s="257"/>
      <c r="DWG69" s="257"/>
      <c r="DWH69" s="257"/>
      <c r="DWI69" s="257"/>
      <c r="DWJ69" s="257"/>
      <c r="DWK69" s="257"/>
      <c r="DWL69" s="257"/>
      <c r="DWM69" s="257"/>
      <c r="DWN69" s="257"/>
      <c r="DWO69" s="257"/>
      <c r="DWP69" s="257"/>
      <c r="DWQ69" s="257"/>
      <c r="DWR69" s="257"/>
      <c r="DWS69" s="257"/>
      <c r="DWT69" s="257"/>
      <c r="DWU69" s="257"/>
      <c r="DWV69" s="257"/>
      <c r="DWW69" s="257"/>
      <c r="DWX69" s="257"/>
      <c r="DWY69" s="257"/>
      <c r="DWZ69" s="257"/>
      <c r="DXA69" s="257"/>
      <c r="DXB69" s="257"/>
      <c r="DXC69" s="257"/>
      <c r="DXD69" s="257"/>
      <c r="DXE69" s="257"/>
      <c r="DXF69" s="257"/>
      <c r="DXG69" s="257"/>
      <c r="DXH69" s="257"/>
      <c r="DXI69" s="257"/>
      <c r="DXJ69" s="257"/>
      <c r="DXK69" s="257"/>
      <c r="DXL69" s="257"/>
      <c r="DXM69" s="257"/>
      <c r="DXN69" s="257"/>
      <c r="DXO69" s="257"/>
      <c r="DXP69" s="257"/>
      <c r="DXQ69" s="257"/>
      <c r="DXR69" s="257"/>
      <c r="DXS69" s="257"/>
      <c r="DXT69" s="257"/>
      <c r="DXU69" s="257"/>
      <c r="DXV69" s="257"/>
      <c r="DXW69" s="257"/>
      <c r="DXX69" s="257"/>
      <c r="DXY69" s="257"/>
      <c r="DXZ69" s="257"/>
      <c r="DYA69" s="257"/>
      <c r="DYB69" s="257"/>
      <c r="DYC69" s="257"/>
      <c r="DYD69" s="257"/>
      <c r="DYE69" s="257"/>
      <c r="DYF69" s="257"/>
      <c r="DYG69" s="257"/>
      <c r="DYH69" s="257"/>
      <c r="DYI69" s="257"/>
      <c r="DYJ69" s="257"/>
      <c r="DYK69" s="257"/>
      <c r="DYL69" s="257"/>
      <c r="DYM69" s="257"/>
      <c r="DYN69" s="257"/>
      <c r="DYO69" s="257"/>
      <c r="DYP69" s="257"/>
      <c r="DYQ69" s="257"/>
      <c r="DYR69" s="257"/>
      <c r="DYS69" s="257"/>
      <c r="DYT69" s="257"/>
      <c r="DYU69" s="257"/>
      <c r="DYV69" s="257"/>
      <c r="DYW69" s="257"/>
      <c r="DYX69" s="257"/>
      <c r="DYY69" s="257"/>
      <c r="DYZ69" s="257"/>
      <c r="DZA69" s="257"/>
      <c r="DZB69" s="257"/>
      <c r="DZC69" s="257"/>
      <c r="DZD69" s="257"/>
      <c r="DZE69" s="257"/>
      <c r="DZF69" s="257"/>
      <c r="DZG69" s="257"/>
      <c r="DZH69" s="257"/>
      <c r="DZI69" s="257"/>
      <c r="DZJ69" s="257"/>
      <c r="DZK69" s="257"/>
      <c r="DZL69" s="257"/>
      <c r="DZM69" s="257"/>
      <c r="DZN69" s="257"/>
      <c r="DZO69" s="257"/>
      <c r="DZP69" s="257"/>
      <c r="DZQ69" s="257"/>
      <c r="DZR69" s="257"/>
      <c r="DZS69" s="257"/>
      <c r="DZT69" s="257"/>
      <c r="DZU69" s="257"/>
      <c r="DZV69" s="257"/>
      <c r="DZW69" s="257"/>
      <c r="DZX69" s="257"/>
      <c r="DZY69" s="257"/>
      <c r="DZZ69" s="257"/>
      <c r="EAA69" s="257"/>
      <c r="EAB69" s="257"/>
      <c r="EAC69" s="257"/>
      <c r="EAD69" s="257"/>
      <c r="EAE69" s="257"/>
      <c r="EAF69" s="257"/>
      <c r="EAG69" s="257"/>
      <c r="EAH69" s="257"/>
      <c r="EAI69" s="257"/>
      <c r="EAJ69" s="257"/>
      <c r="EAK69" s="257"/>
      <c r="EAL69" s="257"/>
      <c r="EAM69" s="257"/>
      <c r="EAN69" s="257"/>
      <c r="EAO69" s="257"/>
      <c r="EAP69" s="257"/>
      <c r="EAQ69" s="257"/>
      <c r="EAR69" s="257"/>
      <c r="EAS69" s="257"/>
      <c r="EAT69" s="257"/>
      <c r="EAU69" s="257"/>
      <c r="EAV69" s="257"/>
      <c r="EAW69" s="257"/>
      <c r="EAX69" s="257"/>
      <c r="EAY69" s="257"/>
      <c r="EAZ69" s="257"/>
      <c r="EBA69" s="257"/>
      <c r="EBB69" s="257"/>
      <c r="EBC69" s="257"/>
      <c r="EBD69" s="257"/>
      <c r="EBE69" s="257"/>
      <c r="EBF69" s="257"/>
      <c r="EBG69" s="257"/>
      <c r="EBH69" s="257"/>
      <c r="EBI69" s="257"/>
      <c r="EBJ69" s="257"/>
      <c r="EBK69" s="257"/>
      <c r="EBL69" s="257"/>
      <c r="EBM69" s="257"/>
      <c r="EBN69" s="257"/>
      <c r="EBO69" s="257"/>
      <c r="EBP69" s="257"/>
      <c r="EBQ69" s="257"/>
      <c r="EBR69" s="257"/>
      <c r="EBS69" s="257"/>
      <c r="EBT69" s="257"/>
      <c r="EBU69" s="257"/>
      <c r="EBV69" s="257"/>
      <c r="EBW69" s="257"/>
      <c r="EBX69" s="257"/>
      <c r="EBY69" s="257"/>
      <c r="EBZ69" s="257"/>
      <c r="ECA69" s="257"/>
      <c r="ECB69" s="257"/>
      <c r="ECC69" s="257"/>
      <c r="ECD69" s="257"/>
      <c r="ECE69" s="257"/>
      <c r="ECF69" s="257"/>
      <c r="ECG69" s="257"/>
      <c r="ECH69" s="257"/>
      <c r="ECI69" s="257"/>
      <c r="ECJ69" s="257"/>
      <c r="ECK69" s="257"/>
      <c r="ECL69" s="257"/>
      <c r="ECM69" s="257"/>
      <c r="ECN69" s="257"/>
      <c r="ECO69" s="257"/>
      <c r="ECP69" s="257"/>
      <c r="ECQ69" s="257"/>
      <c r="ECR69" s="257"/>
      <c r="ECS69" s="257"/>
      <c r="ECT69" s="257"/>
      <c r="ECU69" s="257"/>
      <c r="ECV69" s="257"/>
      <c r="ECW69" s="257"/>
      <c r="ECX69" s="257"/>
      <c r="ECY69" s="257"/>
      <c r="ECZ69" s="257"/>
      <c r="EDA69" s="257"/>
      <c r="EDB69" s="257"/>
      <c r="EDC69" s="257"/>
      <c r="EDD69" s="257"/>
      <c r="EDE69" s="257"/>
      <c r="EDF69" s="257"/>
      <c r="EDG69" s="257"/>
      <c r="EDH69" s="257"/>
      <c r="EDI69" s="257"/>
      <c r="EDJ69" s="257"/>
      <c r="EDK69" s="257"/>
      <c r="EDL69" s="257"/>
      <c r="EDM69" s="257"/>
      <c r="EDN69" s="257"/>
      <c r="EDO69" s="257"/>
      <c r="EDP69" s="257"/>
      <c r="EDQ69" s="257"/>
      <c r="EDR69" s="257"/>
      <c r="EDS69" s="257"/>
      <c r="EDT69" s="257"/>
      <c r="EDU69" s="257"/>
      <c r="EDV69" s="257"/>
      <c r="EDW69" s="257"/>
      <c r="EDX69" s="257"/>
      <c r="EDY69" s="257"/>
      <c r="EDZ69" s="257"/>
      <c r="EEA69" s="257"/>
      <c r="EEB69" s="257"/>
      <c r="EEC69" s="257"/>
      <c r="EED69" s="257"/>
      <c r="EEE69" s="257"/>
      <c r="EEF69" s="257"/>
      <c r="EEG69" s="257"/>
      <c r="EEH69" s="257"/>
      <c r="EEI69" s="257"/>
      <c r="EEJ69" s="257"/>
      <c r="EEK69" s="257"/>
      <c r="EEL69" s="257"/>
      <c r="EEM69" s="257"/>
      <c r="EEN69" s="257"/>
      <c r="EEO69" s="257"/>
      <c r="EEP69" s="257"/>
      <c r="EEQ69" s="257"/>
      <c r="EER69" s="257"/>
      <c r="EES69" s="257"/>
      <c r="EET69" s="257"/>
      <c r="EEU69" s="257"/>
      <c r="EEV69" s="257"/>
      <c r="EEW69" s="257"/>
      <c r="EEX69" s="257"/>
      <c r="EEY69" s="257"/>
      <c r="EEZ69" s="257"/>
      <c r="EFA69" s="257"/>
      <c r="EFB69" s="257"/>
      <c r="EFC69" s="257"/>
      <c r="EFD69" s="257"/>
      <c r="EFE69" s="257"/>
      <c r="EFF69" s="257"/>
      <c r="EFG69" s="257"/>
      <c r="EFH69" s="257"/>
      <c r="EFI69" s="257"/>
      <c r="EFJ69" s="257"/>
      <c r="EFK69" s="257"/>
      <c r="EFL69" s="257"/>
      <c r="EFM69" s="257"/>
      <c r="EFN69" s="257"/>
      <c r="EFO69" s="257"/>
      <c r="EFP69" s="257"/>
      <c r="EFQ69" s="257"/>
      <c r="EFR69" s="257"/>
      <c r="EFS69" s="257"/>
      <c r="EFT69" s="257"/>
      <c r="EFU69" s="257"/>
      <c r="EFV69" s="257"/>
      <c r="EFW69" s="257"/>
      <c r="EFX69" s="257"/>
      <c r="EFY69" s="257"/>
      <c r="EFZ69" s="257"/>
      <c r="EGA69" s="257"/>
      <c r="EGB69" s="257"/>
      <c r="EGC69" s="257"/>
      <c r="EGD69" s="257"/>
      <c r="EGE69" s="257"/>
      <c r="EGF69" s="257"/>
      <c r="EGG69" s="257"/>
      <c r="EGH69" s="257"/>
      <c r="EGI69" s="257"/>
      <c r="EGJ69" s="257"/>
      <c r="EGK69" s="257"/>
      <c r="EGL69" s="257"/>
      <c r="EGM69" s="257"/>
      <c r="EGN69" s="257"/>
      <c r="EGO69" s="257"/>
      <c r="EGP69" s="257"/>
      <c r="EGQ69" s="257"/>
      <c r="EGR69" s="257"/>
      <c r="EGS69" s="257"/>
      <c r="EGT69" s="257"/>
      <c r="EGU69" s="257"/>
      <c r="EGV69" s="257"/>
      <c r="EGW69" s="257"/>
      <c r="EGX69" s="257"/>
      <c r="EGY69" s="257"/>
      <c r="EGZ69" s="257"/>
      <c r="EHA69" s="257"/>
      <c r="EHB69" s="257"/>
      <c r="EHC69" s="257"/>
      <c r="EHD69" s="257"/>
      <c r="EHE69" s="257"/>
      <c r="EHF69" s="257"/>
      <c r="EHG69" s="257"/>
      <c r="EHH69" s="257"/>
      <c r="EHI69" s="257"/>
      <c r="EHJ69" s="257"/>
      <c r="EHK69" s="257"/>
      <c r="EHL69" s="257"/>
      <c r="EHM69" s="257"/>
      <c r="EHN69" s="257"/>
      <c r="EHO69" s="257"/>
      <c r="EHP69" s="257"/>
      <c r="EHQ69" s="257"/>
      <c r="EHR69" s="257"/>
      <c r="EHS69" s="257"/>
      <c r="EHT69" s="257"/>
      <c r="EHU69" s="257"/>
      <c r="EHV69" s="257"/>
      <c r="EHW69" s="257"/>
      <c r="EHX69" s="257"/>
      <c r="EHY69" s="257"/>
      <c r="EHZ69" s="257"/>
      <c r="EIA69" s="257"/>
      <c r="EIB69" s="257"/>
      <c r="EIC69" s="257"/>
      <c r="EID69" s="257"/>
      <c r="EIE69" s="257"/>
      <c r="EIF69" s="257"/>
      <c r="EIG69" s="257"/>
      <c r="EIH69" s="257"/>
      <c r="EII69" s="257"/>
      <c r="EIJ69" s="257"/>
      <c r="EIK69" s="257"/>
      <c r="EIL69" s="257"/>
      <c r="EIM69" s="257"/>
      <c r="EIN69" s="257"/>
      <c r="EIO69" s="257"/>
      <c r="EIP69" s="257"/>
      <c r="EIQ69" s="257"/>
      <c r="EIR69" s="257"/>
      <c r="EIS69" s="257"/>
      <c r="EIT69" s="257"/>
      <c r="EIU69" s="257"/>
      <c r="EIV69" s="257"/>
      <c r="EIW69" s="257"/>
      <c r="EIX69" s="257"/>
      <c r="EIY69" s="257"/>
      <c r="EIZ69" s="257"/>
      <c r="EJA69" s="257"/>
      <c r="EJB69" s="257"/>
      <c r="EJC69" s="257"/>
      <c r="EJD69" s="257"/>
      <c r="EJE69" s="257"/>
      <c r="EJF69" s="257"/>
      <c r="EJG69" s="257"/>
      <c r="EJH69" s="257"/>
      <c r="EJI69" s="257"/>
      <c r="EJJ69" s="257"/>
      <c r="EJK69" s="257"/>
      <c r="EJL69" s="257"/>
      <c r="EJM69" s="257"/>
      <c r="EJN69" s="257"/>
      <c r="EJO69" s="257"/>
      <c r="EJP69" s="257"/>
      <c r="EJQ69" s="257"/>
      <c r="EJR69" s="257"/>
      <c r="EJS69" s="257"/>
      <c r="EJT69" s="257"/>
      <c r="EJU69" s="257"/>
      <c r="EJV69" s="257"/>
      <c r="EJW69" s="257"/>
      <c r="EJX69" s="257"/>
      <c r="EJY69" s="257"/>
      <c r="EJZ69" s="257"/>
      <c r="EKA69" s="257"/>
      <c r="EKB69" s="257"/>
      <c r="EKC69" s="257"/>
      <c r="EKD69" s="257"/>
      <c r="EKE69" s="257"/>
      <c r="EKF69" s="257"/>
      <c r="EKG69" s="257"/>
      <c r="EKH69" s="257"/>
      <c r="EKI69" s="257"/>
      <c r="EKJ69" s="257"/>
      <c r="EKK69" s="257"/>
      <c r="EKL69" s="257"/>
      <c r="EKM69" s="257"/>
      <c r="EKN69" s="257"/>
      <c r="EKO69" s="257"/>
      <c r="EKP69" s="257"/>
      <c r="EKQ69" s="257"/>
      <c r="EKR69" s="257"/>
      <c r="EKS69" s="257"/>
      <c r="EKT69" s="257"/>
      <c r="EKU69" s="257"/>
      <c r="EKV69" s="257"/>
      <c r="EKW69" s="257"/>
      <c r="EKX69" s="257"/>
      <c r="EKY69" s="257"/>
      <c r="EKZ69" s="257"/>
      <c r="ELA69" s="257"/>
      <c r="ELB69" s="257"/>
      <c r="ELC69" s="257"/>
      <c r="ELD69" s="257"/>
      <c r="ELE69" s="257"/>
      <c r="ELF69" s="257"/>
      <c r="ELG69" s="257"/>
      <c r="ELH69" s="257"/>
      <c r="ELI69" s="257"/>
      <c r="ELJ69" s="257"/>
      <c r="ELK69" s="257"/>
      <c r="ELL69" s="257"/>
      <c r="ELM69" s="257"/>
      <c r="ELN69" s="257"/>
      <c r="ELO69" s="257"/>
      <c r="ELP69" s="257"/>
      <c r="ELQ69" s="257"/>
      <c r="ELR69" s="257"/>
      <c r="ELS69" s="257"/>
      <c r="ELT69" s="257"/>
      <c r="ELU69" s="257"/>
      <c r="ELV69" s="257"/>
      <c r="ELW69" s="257"/>
      <c r="ELX69" s="257"/>
      <c r="ELY69" s="257"/>
      <c r="ELZ69" s="257"/>
      <c r="EMA69" s="257"/>
      <c r="EMB69" s="257"/>
      <c r="EMC69" s="257"/>
      <c r="EMD69" s="257"/>
      <c r="EME69" s="257"/>
      <c r="EMF69" s="257"/>
      <c r="EMG69" s="257"/>
      <c r="EMH69" s="257"/>
      <c r="EMI69" s="257"/>
      <c r="EMJ69" s="257"/>
      <c r="EMK69" s="257"/>
      <c r="EML69" s="257"/>
      <c r="EMM69" s="257"/>
      <c r="EMN69" s="257"/>
      <c r="EMO69" s="257"/>
      <c r="EMP69" s="257"/>
      <c r="EMQ69" s="257"/>
      <c r="EMR69" s="257"/>
      <c r="EMS69" s="257"/>
      <c r="EMT69" s="257"/>
      <c r="EMU69" s="257"/>
      <c r="EMV69" s="257"/>
      <c r="EMW69" s="257"/>
      <c r="EMX69" s="257"/>
      <c r="EMY69" s="257"/>
      <c r="EMZ69" s="257"/>
      <c r="ENA69" s="257"/>
      <c r="ENB69" s="257"/>
      <c r="ENC69" s="257"/>
      <c r="END69" s="257"/>
      <c r="ENE69" s="257"/>
      <c r="ENF69" s="257"/>
      <c r="ENG69" s="257"/>
      <c r="ENH69" s="257"/>
      <c r="ENI69" s="257"/>
      <c r="ENJ69" s="257"/>
      <c r="ENK69" s="257"/>
      <c r="ENL69" s="257"/>
      <c r="ENM69" s="257"/>
      <c r="ENN69" s="257"/>
      <c r="ENO69" s="257"/>
      <c r="ENP69" s="257"/>
      <c r="ENQ69" s="257"/>
      <c r="ENR69" s="257"/>
      <c r="ENS69" s="257"/>
      <c r="ENT69" s="257"/>
      <c r="ENU69" s="257"/>
      <c r="ENV69" s="257"/>
      <c r="ENW69" s="257"/>
      <c r="ENX69" s="257"/>
      <c r="ENY69" s="257"/>
      <c r="ENZ69" s="257"/>
      <c r="EOA69" s="257"/>
      <c r="EOB69" s="257"/>
      <c r="EOC69" s="257"/>
      <c r="EOD69" s="257"/>
      <c r="EOE69" s="257"/>
      <c r="EOF69" s="257"/>
      <c r="EOG69" s="257"/>
      <c r="EOH69" s="257"/>
      <c r="EOI69" s="257"/>
      <c r="EOJ69" s="257"/>
      <c r="EOK69" s="257"/>
      <c r="EOL69" s="257"/>
      <c r="EOM69" s="257"/>
      <c r="EON69" s="257"/>
      <c r="EOO69" s="257"/>
      <c r="EOP69" s="257"/>
      <c r="EOQ69" s="257"/>
      <c r="EOR69" s="257"/>
      <c r="EOS69" s="257"/>
      <c r="EOT69" s="257"/>
      <c r="EOU69" s="257"/>
      <c r="EOV69" s="257"/>
      <c r="EOW69" s="257"/>
      <c r="EOX69" s="257"/>
      <c r="EOY69" s="257"/>
      <c r="EOZ69" s="257"/>
      <c r="EPA69" s="257"/>
      <c r="EPB69" s="257"/>
      <c r="EPC69" s="257"/>
      <c r="EPD69" s="257"/>
      <c r="EPE69" s="257"/>
      <c r="EPF69" s="257"/>
      <c r="EPG69" s="257"/>
      <c r="EPH69" s="257"/>
      <c r="EPI69" s="257"/>
      <c r="EPJ69" s="257"/>
      <c r="EPK69" s="257"/>
      <c r="EPL69" s="257"/>
      <c r="EPM69" s="257"/>
      <c r="EPN69" s="257"/>
      <c r="EPO69" s="257"/>
      <c r="EPP69" s="257"/>
      <c r="EPQ69" s="257"/>
      <c r="EPR69" s="257"/>
      <c r="EPS69" s="257"/>
      <c r="EPT69" s="257"/>
      <c r="EPU69" s="257"/>
      <c r="EPV69" s="257"/>
      <c r="EPW69" s="257"/>
      <c r="EPX69" s="257"/>
      <c r="EPY69" s="257"/>
      <c r="EPZ69" s="257"/>
      <c r="EQA69" s="257"/>
      <c r="EQB69" s="257"/>
      <c r="EQC69" s="257"/>
      <c r="EQD69" s="257"/>
      <c r="EQE69" s="257"/>
      <c r="EQF69" s="257"/>
      <c r="EQG69" s="257"/>
      <c r="EQH69" s="257"/>
      <c r="EQI69" s="257"/>
      <c r="EQJ69" s="257"/>
      <c r="EQK69" s="257"/>
      <c r="EQL69" s="257"/>
      <c r="EQM69" s="257"/>
      <c r="EQN69" s="257"/>
      <c r="EQO69" s="257"/>
      <c r="EQP69" s="257"/>
      <c r="EQQ69" s="257"/>
      <c r="EQR69" s="257"/>
      <c r="EQS69" s="257"/>
      <c r="EQT69" s="257"/>
      <c r="EQU69" s="257"/>
      <c r="EQV69" s="257"/>
      <c r="EQW69" s="257"/>
      <c r="EQX69" s="257"/>
      <c r="EQY69" s="257"/>
      <c r="EQZ69" s="257"/>
      <c r="ERA69" s="257"/>
      <c r="ERB69" s="257"/>
      <c r="ERC69" s="257"/>
      <c r="ERD69" s="257"/>
      <c r="ERE69" s="257"/>
      <c r="ERF69" s="257"/>
      <c r="ERG69" s="257"/>
      <c r="ERH69" s="257"/>
      <c r="ERI69" s="257"/>
      <c r="ERJ69" s="257"/>
      <c r="ERK69" s="257"/>
      <c r="ERL69" s="257"/>
      <c r="ERM69" s="257"/>
      <c r="ERN69" s="257"/>
      <c r="ERO69" s="257"/>
      <c r="ERP69" s="257"/>
      <c r="ERQ69" s="257"/>
      <c r="ERR69" s="257"/>
      <c r="ERS69" s="257"/>
      <c r="ERT69" s="257"/>
      <c r="ERU69" s="257"/>
      <c r="ERV69" s="257"/>
      <c r="ERW69" s="257"/>
      <c r="ERX69" s="257"/>
      <c r="ERY69" s="257"/>
      <c r="ERZ69" s="257"/>
      <c r="ESA69" s="257"/>
      <c r="ESB69" s="257"/>
      <c r="ESC69" s="257"/>
      <c r="ESD69" s="257"/>
      <c r="ESE69" s="257"/>
      <c r="ESF69" s="257"/>
      <c r="ESG69" s="257"/>
      <c r="ESH69" s="257"/>
      <c r="ESI69" s="257"/>
      <c r="ESJ69" s="257"/>
      <c r="ESK69" s="257"/>
      <c r="ESL69" s="257"/>
      <c r="ESM69" s="257"/>
      <c r="ESN69" s="257"/>
      <c r="ESO69" s="257"/>
      <c r="ESP69" s="257"/>
      <c r="ESQ69" s="257"/>
      <c r="ESR69" s="257"/>
      <c r="ESS69" s="257"/>
      <c r="EST69" s="257"/>
      <c r="ESU69" s="257"/>
      <c r="ESV69" s="257"/>
      <c r="ESW69" s="257"/>
      <c r="ESX69" s="257"/>
      <c r="ESY69" s="257"/>
      <c r="ESZ69" s="257"/>
      <c r="ETA69" s="257"/>
      <c r="ETB69" s="257"/>
      <c r="ETC69" s="257"/>
      <c r="ETD69" s="257"/>
      <c r="ETE69" s="257"/>
      <c r="ETF69" s="257"/>
      <c r="ETG69" s="257"/>
      <c r="ETH69" s="257"/>
      <c r="ETI69" s="257"/>
      <c r="ETJ69" s="257"/>
      <c r="ETK69" s="257"/>
      <c r="ETL69" s="257"/>
      <c r="ETM69" s="257"/>
      <c r="ETN69" s="257"/>
      <c r="ETO69" s="257"/>
      <c r="ETP69" s="257"/>
      <c r="ETQ69" s="257"/>
      <c r="ETR69" s="257"/>
      <c r="ETS69" s="257"/>
      <c r="ETT69" s="257"/>
      <c r="ETU69" s="257"/>
      <c r="ETV69" s="257"/>
      <c r="ETW69" s="257"/>
      <c r="ETX69" s="257"/>
      <c r="ETY69" s="257"/>
      <c r="ETZ69" s="257"/>
      <c r="EUA69" s="257"/>
      <c r="EUB69" s="257"/>
      <c r="EUC69" s="257"/>
      <c r="EUD69" s="257"/>
      <c r="EUE69" s="257"/>
      <c r="EUF69" s="257"/>
      <c r="EUG69" s="257"/>
      <c r="EUH69" s="257"/>
      <c r="EUI69" s="257"/>
      <c r="EUJ69" s="257"/>
      <c r="EUK69" s="257"/>
      <c r="EUL69" s="257"/>
      <c r="EUM69" s="257"/>
      <c r="EUN69" s="257"/>
      <c r="EUO69" s="257"/>
      <c r="EUP69" s="257"/>
      <c r="EUQ69" s="257"/>
      <c r="EUR69" s="257"/>
      <c r="EUS69" s="257"/>
      <c r="EUT69" s="257"/>
      <c r="EUU69" s="257"/>
      <c r="EUV69" s="257"/>
      <c r="EUW69" s="257"/>
      <c r="EUX69" s="257"/>
      <c r="EUY69" s="257"/>
      <c r="EUZ69" s="257"/>
      <c r="EVA69" s="257"/>
      <c r="EVB69" s="257"/>
      <c r="EVC69" s="257"/>
      <c r="EVD69" s="257"/>
      <c r="EVE69" s="257"/>
      <c r="EVF69" s="257"/>
      <c r="EVG69" s="257"/>
      <c r="EVH69" s="257"/>
      <c r="EVI69" s="257"/>
      <c r="EVJ69" s="257"/>
      <c r="EVK69" s="257"/>
      <c r="EVL69" s="257"/>
      <c r="EVM69" s="257"/>
      <c r="EVN69" s="257"/>
      <c r="EVO69" s="257"/>
      <c r="EVP69" s="257"/>
      <c r="EVQ69" s="257"/>
      <c r="EVR69" s="257"/>
      <c r="EVS69" s="257"/>
      <c r="EVT69" s="257"/>
      <c r="EVU69" s="257"/>
      <c r="EVV69" s="257"/>
      <c r="EVW69" s="257"/>
      <c r="EVX69" s="257"/>
      <c r="EVY69" s="257"/>
      <c r="EVZ69" s="257"/>
      <c r="EWA69" s="257"/>
      <c r="EWB69" s="257"/>
      <c r="EWC69" s="257"/>
      <c r="EWD69" s="257"/>
      <c r="EWE69" s="257"/>
      <c r="EWF69" s="257"/>
      <c r="EWG69" s="257"/>
      <c r="EWH69" s="257"/>
      <c r="EWI69" s="257"/>
      <c r="EWJ69" s="257"/>
      <c r="EWK69" s="257"/>
      <c r="EWL69" s="257"/>
      <c r="EWM69" s="257"/>
      <c r="EWN69" s="257"/>
      <c r="EWO69" s="257"/>
      <c r="EWP69" s="257"/>
      <c r="EWQ69" s="257"/>
      <c r="EWR69" s="257"/>
      <c r="EWS69" s="257"/>
      <c r="EWT69" s="257"/>
      <c r="EWU69" s="257"/>
      <c r="EWV69" s="257"/>
      <c r="EWW69" s="257"/>
      <c r="EWX69" s="257"/>
      <c r="EWY69" s="257"/>
      <c r="EWZ69" s="257"/>
      <c r="EXA69" s="257"/>
      <c r="EXB69" s="257"/>
      <c r="EXC69" s="257"/>
      <c r="EXD69" s="257"/>
      <c r="EXE69" s="257"/>
      <c r="EXF69" s="257"/>
      <c r="EXG69" s="257"/>
      <c r="EXH69" s="257"/>
      <c r="EXI69" s="257"/>
      <c r="EXJ69" s="257"/>
      <c r="EXK69" s="257"/>
      <c r="EXL69" s="257"/>
      <c r="EXM69" s="257"/>
      <c r="EXN69" s="257"/>
      <c r="EXO69" s="257"/>
      <c r="EXP69" s="257"/>
      <c r="EXQ69" s="257"/>
      <c r="EXR69" s="257"/>
      <c r="EXS69" s="257"/>
      <c r="EXT69" s="257"/>
      <c r="EXU69" s="257"/>
      <c r="EXV69" s="257"/>
      <c r="EXW69" s="257"/>
      <c r="EXX69" s="257"/>
      <c r="EXY69" s="257"/>
      <c r="EXZ69" s="257"/>
      <c r="EYA69" s="257"/>
      <c r="EYB69" s="257"/>
      <c r="EYC69" s="257"/>
      <c r="EYD69" s="257"/>
      <c r="EYE69" s="257"/>
      <c r="EYF69" s="257"/>
      <c r="EYG69" s="257"/>
      <c r="EYH69" s="257"/>
      <c r="EYI69" s="257"/>
      <c r="EYJ69" s="257"/>
      <c r="EYK69" s="257"/>
      <c r="EYL69" s="257"/>
      <c r="EYM69" s="257"/>
      <c r="EYN69" s="257"/>
      <c r="EYO69" s="257"/>
      <c r="EYP69" s="257"/>
      <c r="EYQ69" s="257"/>
      <c r="EYR69" s="257"/>
      <c r="EYS69" s="257"/>
      <c r="EYT69" s="257"/>
      <c r="EYU69" s="257"/>
      <c r="EYV69" s="257"/>
      <c r="EYW69" s="257"/>
      <c r="EYX69" s="257"/>
      <c r="EYY69" s="257"/>
      <c r="EYZ69" s="257"/>
      <c r="EZA69" s="257"/>
      <c r="EZB69" s="257"/>
      <c r="EZC69" s="257"/>
      <c r="EZD69" s="257"/>
      <c r="EZE69" s="257"/>
      <c r="EZF69" s="257"/>
      <c r="EZG69" s="257"/>
      <c r="EZH69" s="257"/>
      <c r="EZI69" s="257"/>
      <c r="EZJ69" s="257"/>
      <c r="EZK69" s="257"/>
      <c r="EZL69" s="257"/>
      <c r="EZM69" s="257"/>
      <c r="EZN69" s="257"/>
      <c r="EZO69" s="257"/>
      <c r="EZP69" s="257"/>
      <c r="EZQ69" s="257"/>
      <c r="EZR69" s="257"/>
      <c r="EZS69" s="257"/>
      <c r="EZT69" s="257"/>
      <c r="EZU69" s="257"/>
      <c r="EZV69" s="257"/>
      <c r="EZW69" s="257"/>
      <c r="EZX69" s="257"/>
      <c r="EZY69" s="257"/>
      <c r="EZZ69" s="257"/>
      <c r="FAA69" s="257"/>
      <c r="FAB69" s="257"/>
      <c r="FAC69" s="257"/>
      <c r="FAD69" s="257"/>
      <c r="FAE69" s="257"/>
      <c r="FAF69" s="257"/>
      <c r="FAG69" s="257"/>
      <c r="FAH69" s="257"/>
      <c r="FAI69" s="257"/>
      <c r="FAJ69" s="257"/>
      <c r="FAK69" s="257"/>
      <c r="FAL69" s="257"/>
      <c r="FAM69" s="257"/>
      <c r="FAN69" s="257"/>
      <c r="FAO69" s="257"/>
      <c r="FAP69" s="257"/>
      <c r="FAQ69" s="257"/>
      <c r="FAR69" s="257"/>
      <c r="FAS69" s="257"/>
      <c r="FAT69" s="257"/>
      <c r="FAU69" s="257"/>
      <c r="FAV69" s="257"/>
      <c r="FAW69" s="257"/>
      <c r="FAX69" s="257"/>
      <c r="FAY69" s="257"/>
      <c r="FAZ69" s="257"/>
      <c r="FBA69" s="257"/>
      <c r="FBB69" s="257"/>
      <c r="FBC69" s="257"/>
      <c r="FBD69" s="257"/>
      <c r="FBE69" s="257"/>
      <c r="FBF69" s="257"/>
      <c r="FBG69" s="257"/>
      <c r="FBH69" s="257"/>
      <c r="FBI69" s="257"/>
      <c r="FBJ69" s="257"/>
      <c r="FBK69" s="257"/>
      <c r="FBL69" s="257"/>
      <c r="FBM69" s="257"/>
      <c r="FBN69" s="257"/>
      <c r="FBO69" s="257"/>
      <c r="FBP69" s="257"/>
      <c r="FBQ69" s="257"/>
      <c r="FBR69" s="257"/>
      <c r="FBS69" s="257"/>
      <c r="FBT69" s="257"/>
      <c r="FBU69" s="257"/>
      <c r="FBV69" s="257"/>
      <c r="FBW69" s="257"/>
      <c r="FBX69" s="257"/>
      <c r="FBY69" s="257"/>
      <c r="FBZ69" s="257"/>
      <c r="FCA69" s="257"/>
      <c r="FCB69" s="257"/>
      <c r="FCC69" s="257"/>
      <c r="FCD69" s="257"/>
      <c r="FCE69" s="257"/>
      <c r="FCF69" s="257"/>
      <c r="FCG69" s="257"/>
      <c r="FCH69" s="257"/>
      <c r="FCI69" s="257"/>
      <c r="FCJ69" s="257"/>
      <c r="FCK69" s="257"/>
      <c r="FCL69" s="257"/>
      <c r="FCM69" s="257"/>
      <c r="FCN69" s="257"/>
      <c r="FCO69" s="257"/>
      <c r="FCP69" s="257"/>
      <c r="FCQ69" s="257"/>
      <c r="FCR69" s="257"/>
      <c r="FCS69" s="257"/>
      <c r="FCT69" s="257"/>
      <c r="FCU69" s="257"/>
      <c r="FCV69" s="257"/>
      <c r="FCW69" s="257"/>
      <c r="FCX69" s="257"/>
      <c r="FCY69" s="257"/>
      <c r="FCZ69" s="257"/>
      <c r="FDA69" s="257"/>
      <c r="FDB69" s="257"/>
      <c r="FDC69" s="257"/>
      <c r="FDD69" s="257"/>
      <c r="FDE69" s="257"/>
      <c r="FDF69" s="257"/>
      <c r="FDG69" s="257"/>
      <c r="FDH69" s="257"/>
      <c r="FDI69" s="257"/>
      <c r="FDJ69" s="257"/>
      <c r="FDK69" s="257"/>
      <c r="FDL69" s="257"/>
      <c r="FDM69" s="257"/>
      <c r="FDN69" s="257"/>
      <c r="FDO69" s="257"/>
      <c r="FDP69" s="257"/>
      <c r="FDQ69" s="257"/>
      <c r="FDR69" s="257"/>
      <c r="FDS69" s="257"/>
      <c r="FDT69" s="257"/>
      <c r="FDU69" s="257"/>
      <c r="FDV69" s="257"/>
      <c r="FDW69" s="257"/>
      <c r="FDX69" s="257"/>
      <c r="FDY69" s="257"/>
      <c r="FDZ69" s="257"/>
      <c r="FEA69" s="257"/>
      <c r="FEB69" s="257"/>
      <c r="FEC69" s="257"/>
      <c r="FED69" s="257"/>
      <c r="FEE69" s="257"/>
      <c r="FEF69" s="257"/>
      <c r="FEG69" s="257"/>
      <c r="FEH69" s="257"/>
      <c r="FEI69" s="257"/>
      <c r="FEJ69" s="257"/>
      <c r="FEK69" s="257"/>
      <c r="FEL69" s="257"/>
      <c r="FEM69" s="257"/>
      <c r="FEN69" s="257"/>
      <c r="FEO69" s="257"/>
      <c r="FEP69" s="257"/>
      <c r="FEQ69" s="257"/>
      <c r="FER69" s="257"/>
      <c r="FES69" s="257"/>
      <c r="FET69" s="257"/>
      <c r="FEU69" s="257"/>
      <c r="FEV69" s="257"/>
      <c r="FEW69" s="257"/>
      <c r="FEX69" s="257"/>
      <c r="FEY69" s="257"/>
      <c r="FEZ69" s="257"/>
      <c r="FFA69" s="257"/>
      <c r="FFB69" s="257"/>
      <c r="FFC69" s="257"/>
      <c r="FFD69" s="257"/>
      <c r="FFE69" s="257"/>
      <c r="FFF69" s="257"/>
      <c r="FFG69" s="257"/>
      <c r="FFH69" s="257"/>
      <c r="FFI69" s="257"/>
      <c r="FFJ69" s="257"/>
      <c r="FFK69" s="257"/>
      <c r="FFL69" s="257"/>
      <c r="FFM69" s="257"/>
      <c r="FFN69" s="257"/>
      <c r="FFO69" s="257"/>
      <c r="FFP69" s="257"/>
      <c r="FFQ69" s="257"/>
      <c r="FFR69" s="257"/>
      <c r="FFS69" s="257"/>
      <c r="FFT69" s="257"/>
      <c r="FFU69" s="257"/>
      <c r="FFV69" s="257"/>
      <c r="FFW69" s="257"/>
      <c r="FFX69" s="257"/>
      <c r="FFY69" s="257"/>
      <c r="FFZ69" s="257"/>
      <c r="FGA69" s="257"/>
      <c r="FGB69" s="257"/>
      <c r="FGC69" s="257"/>
      <c r="FGD69" s="257"/>
      <c r="FGE69" s="257"/>
      <c r="FGF69" s="257"/>
      <c r="FGG69" s="257"/>
      <c r="FGH69" s="257"/>
      <c r="FGI69" s="257"/>
      <c r="FGJ69" s="257"/>
      <c r="FGK69" s="257"/>
      <c r="FGL69" s="257"/>
      <c r="FGM69" s="257"/>
      <c r="FGN69" s="257"/>
      <c r="FGO69" s="257"/>
      <c r="FGP69" s="257"/>
      <c r="FGQ69" s="257"/>
      <c r="FGR69" s="257"/>
      <c r="FGS69" s="257"/>
      <c r="FGT69" s="257"/>
      <c r="FGU69" s="257"/>
      <c r="FGV69" s="257"/>
      <c r="FGW69" s="257"/>
      <c r="FGX69" s="257"/>
      <c r="FGY69" s="257"/>
      <c r="FGZ69" s="257"/>
      <c r="FHA69" s="257"/>
      <c r="FHB69" s="257"/>
      <c r="FHC69" s="257"/>
      <c r="FHD69" s="257"/>
      <c r="FHE69" s="257"/>
      <c r="FHF69" s="257"/>
      <c r="FHG69" s="257"/>
      <c r="FHH69" s="257"/>
      <c r="FHI69" s="257"/>
      <c r="FHJ69" s="257"/>
      <c r="FHK69" s="257"/>
      <c r="FHL69" s="257"/>
      <c r="FHM69" s="257"/>
      <c r="FHN69" s="257"/>
      <c r="FHO69" s="257"/>
      <c r="FHP69" s="257"/>
      <c r="FHQ69" s="257"/>
      <c r="FHR69" s="257"/>
      <c r="FHS69" s="257"/>
      <c r="FHT69" s="257"/>
      <c r="FHU69" s="257"/>
      <c r="FHV69" s="257"/>
      <c r="FHW69" s="257"/>
      <c r="FHX69" s="257"/>
      <c r="FHY69" s="257"/>
      <c r="FHZ69" s="257"/>
      <c r="FIA69" s="257"/>
      <c r="FIB69" s="257"/>
      <c r="FIC69" s="257"/>
      <c r="FID69" s="257"/>
      <c r="FIE69" s="257"/>
      <c r="FIF69" s="257"/>
      <c r="FIG69" s="257"/>
      <c r="FIH69" s="257"/>
      <c r="FII69" s="257"/>
      <c r="FIJ69" s="257"/>
      <c r="FIK69" s="257"/>
      <c r="FIL69" s="257"/>
      <c r="FIM69" s="257"/>
      <c r="FIN69" s="257"/>
      <c r="FIO69" s="257"/>
      <c r="FIP69" s="257"/>
      <c r="FIQ69" s="257"/>
      <c r="FIR69" s="257"/>
      <c r="FIS69" s="257"/>
      <c r="FIT69" s="257"/>
      <c r="FIU69" s="257"/>
      <c r="FIV69" s="257"/>
      <c r="FIW69" s="257"/>
      <c r="FIX69" s="257"/>
      <c r="FIY69" s="257"/>
      <c r="FIZ69" s="257"/>
      <c r="FJA69" s="257"/>
      <c r="FJB69" s="257"/>
      <c r="FJC69" s="257"/>
      <c r="FJD69" s="257"/>
      <c r="FJE69" s="257"/>
      <c r="FJF69" s="257"/>
      <c r="FJG69" s="257"/>
      <c r="FJH69" s="257"/>
      <c r="FJI69" s="257"/>
      <c r="FJJ69" s="257"/>
      <c r="FJK69" s="257"/>
      <c r="FJL69" s="257"/>
      <c r="FJM69" s="257"/>
      <c r="FJN69" s="257"/>
      <c r="FJO69" s="257"/>
      <c r="FJP69" s="257"/>
      <c r="FJQ69" s="257"/>
      <c r="FJR69" s="257"/>
      <c r="FJS69" s="257"/>
      <c r="FJT69" s="257"/>
      <c r="FJU69" s="257"/>
      <c r="FJV69" s="257"/>
      <c r="FJW69" s="257"/>
      <c r="FJX69" s="257"/>
      <c r="FJY69" s="257"/>
      <c r="FJZ69" s="257"/>
      <c r="FKA69" s="257"/>
      <c r="FKB69" s="257"/>
      <c r="FKC69" s="257"/>
      <c r="FKD69" s="257"/>
      <c r="FKE69" s="257"/>
      <c r="FKF69" s="257"/>
      <c r="FKG69" s="257"/>
      <c r="FKH69" s="257"/>
      <c r="FKI69" s="257"/>
      <c r="FKJ69" s="257"/>
      <c r="FKK69" s="257"/>
      <c r="FKL69" s="257"/>
      <c r="FKM69" s="257"/>
      <c r="FKN69" s="257"/>
      <c r="FKO69" s="257"/>
      <c r="FKP69" s="257"/>
      <c r="FKQ69" s="257"/>
      <c r="FKR69" s="257"/>
      <c r="FKS69" s="257"/>
      <c r="FKT69" s="257"/>
      <c r="FKU69" s="257"/>
      <c r="FKV69" s="257"/>
      <c r="FKW69" s="257"/>
      <c r="FKX69" s="257"/>
      <c r="FKY69" s="257"/>
      <c r="FKZ69" s="257"/>
      <c r="FLA69" s="257"/>
      <c r="FLB69" s="257"/>
      <c r="FLC69" s="257"/>
      <c r="FLD69" s="257"/>
      <c r="FLE69" s="257"/>
      <c r="FLF69" s="257"/>
      <c r="FLG69" s="257"/>
      <c r="FLH69" s="257"/>
      <c r="FLI69" s="257"/>
      <c r="FLJ69" s="257"/>
      <c r="FLK69" s="257"/>
      <c r="FLL69" s="257"/>
      <c r="FLM69" s="257"/>
      <c r="FLN69" s="257"/>
      <c r="FLO69" s="257"/>
      <c r="FLP69" s="257"/>
      <c r="FLQ69" s="257"/>
      <c r="FLR69" s="257"/>
      <c r="FLS69" s="257"/>
      <c r="FLT69" s="257"/>
      <c r="FLU69" s="257"/>
      <c r="FLV69" s="257"/>
      <c r="FLW69" s="257"/>
      <c r="FLX69" s="257"/>
      <c r="FLY69" s="257"/>
      <c r="FLZ69" s="257"/>
      <c r="FMA69" s="257"/>
      <c r="FMB69" s="257"/>
      <c r="FMC69" s="257"/>
      <c r="FMD69" s="257"/>
      <c r="FME69" s="257"/>
      <c r="FMF69" s="257"/>
      <c r="FMG69" s="257"/>
      <c r="FMH69" s="257"/>
      <c r="FMI69" s="257"/>
      <c r="FMJ69" s="257"/>
      <c r="FMK69" s="257"/>
      <c r="FML69" s="257"/>
      <c r="FMM69" s="257"/>
      <c r="FMN69" s="257"/>
      <c r="FMO69" s="257"/>
      <c r="FMP69" s="257"/>
      <c r="FMQ69" s="257"/>
      <c r="FMR69" s="257"/>
      <c r="FMS69" s="257"/>
      <c r="FMT69" s="257"/>
      <c r="FMU69" s="257"/>
      <c r="FMV69" s="257"/>
      <c r="FMW69" s="257"/>
      <c r="FMX69" s="257"/>
      <c r="FMY69" s="257"/>
      <c r="FMZ69" s="257"/>
      <c r="FNA69" s="257"/>
      <c r="FNB69" s="257"/>
      <c r="FNC69" s="257"/>
      <c r="FND69" s="257"/>
      <c r="FNE69" s="257"/>
      <c r="FNF69" s="257"/>
      <c r="FNG69" s="257"/>
      <c r="FNH69" s="257"/>
      <c r="FNI69" s="257"/>
      <c r="FNJ69" s="257"/>
      <c r="FNK69" s="257"/>
      <c r="FNL69" s="257"/>
      <c r="FNM69" s="257"/>
      <c r="FNN69" s="257"/>
      <c r="FNO69" s="257"/>
      <c r="FNP69" s="257"/>
      <c r="FNQ69" s="257"/>
      <c r="FNR69" s="257"/>
      <c r="FNS69" s="257"/>
      <c r="FNT69" s="257"/>
      <c r="FNU69" s="257"/>
      <c r="FNV69" s="257"/>
      <c r="FNW69" s="257"/>
      <c r="FNX69" s="257"/>
      <c r="FNY69" s="257"/>
      <c r="FNZ69" s="257"/>
      <c r="FOA69" s="257"/>
      <c r="FOB69" s="257"/>
      <c r="FOC69" s="257"/>
      <c r="FOD69" s="257"/>
      <c r="FOE69" s="257"/>
      <c r="FOF69" s="257"/>
      <c r="FOG69" s="257"/>
      <c r="FOH69" s="257"/>
      <c r="FOI69" s="257"/>
      <c r="FOJ69" s="257"/>
      <c r="FOK69" s="257"/>
      <c r="FOL69" s="257"/>
      <c r="FOM69" s="257"/>
      <c r="FON69" s="257"/>
      <c r="FOO69" s="257"/>
      <c r="FOP69" s="257"/>
      <c r="FOQ69" s="257"/>
      <c r="FOR69" s="257"/>
      <c r="FOS69" s="257"/>
      <c r="FOT69" s="257"/>
      <c r="FOU69" s="257"/>
      <c r="FOV69" s="257"/>
      <c r="FOW69" s="257"/>
      <c r="FOX69" s="257"/>
      <c r="FOY69" s="257"/>
      <c r="FOZ69" s="257"/>
      <c r="FPA69" s="257"/>
      <c r="FPB69" s="257"/>
      <c r="FPC69" s="257"/>
      <c r="FPD69" s="257"/>
      <c r="FPE69" s="257"/>
      <c r="FPF69" s="257"/>
      <c r="FPG69" s="257"/>
      <c r="FPH69" s="257"/>
      <c r="FPI69" s="257"/>
      <c r="FPJ69" s="257"/>
      <c r="FPK69" s="257"/>
      <c r="FPL69" s="257"/>
      <c r="FPM69" s="257"/>
      <c r="FPN69" s="257"/>
      <c r="FPO69" s="257"/>
      <c r="FPP69" s="257"/>
      <c r="FPQ69" s="257"/>
      <c r="FPR69" s="257"/>
      <c r="FPS69" s="257"/>
      <c r="FPT69" s="257"/>
      <c r="FPU69" s="257"/>
      <c r="FPV69" s="257"/>
      <c r="FPW69" s="257"/>
      <c r="FPX69" s="257"/>
      <c r="FPY69" s="257"/>
      <c r="FPZ69" s="257"/>
      <c r="FQA69" s="257"/>
      <c r="FQB69" s="257"/>
      <c r="FQC69" s="257"/>
      <c r="FQD69" s="257"/>
      <c r="FQE69" s="257"/>
      <c r="FQF69" s="257"/>
      <c r="FQG69" s="257"/>
      <c r="FQH69" s="257"/>
      <c r="FQI69" s="257"/>
      <c r="FQJ69" s="257"/>
      <c r="FQK69" s="257"/>
      <c r="FQL69" s="257"/>
      <c r="FQM69" s="257"/>
      <c r="FQN69" s="257"/>
      <c r="FQO69" s="257"/>
      <c r="FQP69" s="257"/>
      <c r="FQQ69" s="257"/>
      <c r="FQR69" s="257"/>
      <c r="FQS69" s="257"/>
      <c r="FQT69" s="257"/>
      <c r="FQU69" s="257"/>
      <c r="FQV69" s="257"/>
      <c r="FQW69" s="257"/>
      <c r="FQX69" s="257"/>
      <c r="FQY69" s="257"/>
      <c r="FQZ69" s="257"/>
      <c r="FRA69" s="257"/>
      <c r="FRB69" s="257"/>
      <c r="FRC69" s="257"/>
      <c r="FRD69" s="257"/>
      <c r="FRE69" s="257"/>
      <c r="FRF69" s="257"/>
      <c r="FRG69" s="257"/>
      <c r="FRH69" s="257"/>
      <c r="FRI69" s="257"/>
      <c r="FRJ69" s="257"/>
      <c r="FRK69" s="257"/>
      <c r="FRL69" s="257"/>
      <c r="FRM69" s="257"/>
      <c r="FRN69" s="257"/>
      <c r="FRO69" s="257"/>
      <c r="FRP69" s="257"/>
      <c r="FRQ69" s="257"/>
      <c r="FRR69" s="257"/>
      <c r="FRS69" s="257"/>
      <c r="FRT69" s="257"/>
      <c r="FRU69" s="257"/>
      <c r="FRV69" s="257"/>
      <c r="FRW69" s="257"/>
      <c r="FRX69" s="257"/>
      <c r="FRY69" s="257"/>
      <c r="FRZ69" s="257"/>
      <c r="FSA69" s="257"/>
      <c r="FSB69" s="257"/>
      <c r="FSC69" s="257"/>
      <c r="FSD69" s="257"/>
      <c r="FSE69" s="257"/>
      <c r="FSF69" s="257"/>
      <c r="FSG69" s="257"/>
      <c r="FSH69" s="257"/>
      <c r="FSI69" s="257"/>
      <c r="FSJ69" s="257"/>
      <c r="FSK69" s="257"/>
      <c r="FSL69" s="257"/>
      <c r="FSM69" s="257"/>
      <c r="FSN69" s="257"/>
      <c r="FSO69" s="257"/>
      <c r="FSP69" s="257"/>
      <c r="FSQ69" s="257"/>
      <c r="FSR69" s="257"/>
      <c r="FSS69" s="257"/>
      <c r="FST69" s="257"/>
      <c r="FSU69" s="257"/>
      <c r="FSV69" s="257"/>
      <c r="FSW69" s="257"/>
      <c r="FSX69" s="257"/>
      <c r="FSY69" s="257"/>
      <c r="FSZ69" s="257"/>
      <c r="FTA69" s="257"/>
      <c r="FTB69" s="257"/>
      <c r="FTC69" s="257"/>
      <c r="FTD69" s="257"/>
      <c r="FTE69" s="257"/>
      <c r="FTF69" s="257"/>
      <c r="FTG69" s="257"/>
      <c r="FTH69" s="257"/>
      <c r="FTI69" s="257"/>
      <c r="FTJ69" s="257"/>
      <c r="FTK69" s="257"/>
      <c r="FTL69" s="257"/>
      <c r="FTM69" s="257"/>
      <c r="FTN69" s="257"/>
      <c r="FTO69" s="257"/>
      <c r="FTP69" s="257"/>
      <c r="FTQ69" s="257"/>
      <c r="FTR69" s="257"/>
      <c r="FTS69" s="257"/>
      <c r="FTT69" s="257"/>
      <c r="FTU69" s="257"/>
      <c r="FTV69" s="257"/>
      <c r="FTW69" s="257"/>
      <c r="FTX69" s="257"/>
      <c r="FTY69" s="257"/>
      <c r="FTZ69" s="257"/>
      <c r="FUA69" s="257"/>
      <c r="FUB69" s="257"/>
      <c r="FUC69" s="257"/>
      <c r="FUD69" s="257"/>
      <c r="FUE69" s="257"/>
      <c r="FUF69" s="257"/>
      <c r="FUG69" s="257"/>
      <c r="FUH69" s="257"/>
      <c r="FUI69" s="257"/>
      <c r="FUJ69" s="257"/>
      <c r="FUK69" s="257"/>
      <c r="FUL69" s="257"/>
      <c r="FUM69" s="257"/>
      <c r="FUN69" s="257"/>
      <c r="FUO69" s="257"/>
      <c r="FUP69" s="257"/>
      <c r="FUQ69" s="257"/>
      <c r="FUR69" s="257"/>
      <c r="FUS69" s="257"/>
      <c r="FUT69" s="257"/>
      <c r="FUU69" s="257"/>
      <c r="FUV69" s="257"/>
      <c r="FUW69" s="257"/>
      <c r="FUX69" s="257"/>
      <c r="FUY69" s="257"/>
      <c r="FUZ69" s="257"/>
      <c r="FVA69" s="257"/>
      <c r="FVB69" s="257"/>
      <c r="FVC69" s="257"/>
      <c r="FVD69" s="257"/>
      <c r="FVE69" s="257"/>
      <c r="FVF69" s="257"/>
      <c r="FVG69" s="257"/>
      <c r="FVH69" s="257"/>
      <c r="FVI69" s="257"/>
      <c r="FVJ69" s="257"/>
      <c r="FVK69" s="257"/>
      <c r="FVL69" s="257"/>
      <c r="FVM69" s="257"/>
      <c r="FVN69" s="257"/>
      <c r="FVO69" s="257"/>
      <c r="FVP69" s="257"/>
      <c r="FVQ69" s="257"/>
      <c r="FVR69" s="257"/>
      <c r="FVS69" s="257"/>
      <c r="FVT69" s="257"/>
      <c r="FVU69" s="257"/>
      <c r="FVV69" s="257"/>
      <c r="FVW69" s="257"/>
      <c r="FVX69" s="257"/>
      <c r="FVY69" s="257"/>
      <c r="FVZ69" s="257"/>
      <c r="FWA69" s="257"/>
      <c r="FWB69" s="257"/>
      <c r="FWC69" s="257"/>
      <c r="FWD69" s="257"/>
      <c r="FWE69" s="257"/>
      <c r="FWF69" s="257"/>
      <c r="FWG69" s="257"/>
      <c r="FWH69" s="257"/>
      <c r="FWI69" s="257"/>
      <c r="FWJ69" s="257"/>
      <c r="FWK69" s="257"/>
      <c r="FWL69" s="257"/>
      <c r="FWM69" s="257"/>
      <c r="FWN69" s="257"/>
      <c r="FWO69" s="257"/>
      <c r="FWP69" s="257"/>
      <c r="FWQ69" s="257"/>
      <c r="FWR69" s="257"/>
      <c r="FWS69" s="257"/>
      <c r="FWT69" s="257"/>
      <c r="FWU69" s="257"/>
      <c r="FWV69" s="257"/>
      <c r="FWW69" s="257"/>
      <c r="FWX69" s="257"/>
      <c r="FWY69" s="257"/>
      <c r="FWZ69" s="257"/>
      <c r="FXA69" s="257"/>
      <c r="FXB69" s="257"/>
      <c r="FXC69" s="257"/>
      <c r="FXD69" s="257"/>
      <c r="FXE69" s="257"/>
      <c r="FXF69" s="257"/>
      <c r="FXG69" s="257"/>
      <c r="FXH69" s="257"/>
      <c r="FXI69" s="257"/>
      <c r="FXJ69" s="257"/>
      <c r="FXK69" s="257"/>
      <c r="FXL69" s="257"/>
      <c r="FXM69" s="257"/>
      <c r="FXN69" s="257"/>
      <c r="FXO69" s="257"/>
      <c r="FXP69" s="257"/>
      <c r="FXQ69" s="257"/>
      <c r="FXR69" s="257"/>
      <c r="FXS69" s="257"/>
      <c r="FXT69" s="257"/>
      <c r="FXU69" s="257"/>
      <c r="FXV69" s="257"/>
      <c r="FXW69" s="257"/>
      <c r="FXX69" s="257"/>
      <c r="FXY69" s="257"/>
      <c r="FXZ69" s="257"/>
      <c r="FYA69" s="257"/>
      <c r="FYB69" s="257"/>
      <c r="FYC69" s="257"/>
      <c r="FYD69" s="257"/>
      <c r="FYE69" s="257"/>
      <c r="FYF69" s="257"/>
      <c r="FYG69" s="257"/>
      <c r="FYH69" s="257"/>
      <c r="FYI69" s="257"/>
      <c r="FYJ69" s="257"/>
      <c r="FYK69" s="257"/>
      <c r="FYL69" s="257"/>
      <c r="FYM69" s="257"/>
      <c r="FYN69" s="257"/>
      <c r="FYO69" s="257"/>
      <c r="FYP69" s="257"/>
      <c r="FYQ69" s="257"/>
      <c r="FYR69" s="257"/>
      <c r="FYS69" s="257"/>
      <c r="FYT69" s="257"/>
      <c r="FYU69" s="257"/>
      <c r="FYV69" s="257"/>
      <c r="FYW69" s="257"/>
      <c r="FYX69" s="257"/>
      <c r="FYY69" s="257"/>
      <c r="FYZ69" s="257"/>
      <c r="FZA69" s="257"/>
      <c r="FZB69" s="257"/>
      <c r="FZC69" s="257"/>
      <c r="FZD69" s="257"/>
      <c r="FZE69" s="257"/>
      <c r="FZF69" s="257"/>
      <c r="FZG69" s="257"/>
      <c r="FZH69" s="257"/>
      <c r="FZI69" s="257"/>
      <c r="FZJ69" s="257"/>
      <c r="FZK69" s="257"/>
      <c r="FZL69" s="257"/>
      <c r="FZM69" s="257"/>
      <c r="FZN69" s="257"/>
      <c r="FZO69" s="257"/>
      <c r="FZP69" s="257"/>
      <c r="FZQ69" s="257"/>
      <c r="FZR69" s="257"/>
      <c r="FZS69" s="257"/>
      <c r="FZT69" s="257"/>
      <c r="FZU69" s="257"/>
      <c r="FZV69" s="257"/>
      <c r="FZW69" s="257"/>
      <c r="FZX69" s="257"/>
      <c r="FZY69" s="257"/>
      <c r="FZZ69" s="257"/>
      <c r="GAA69" s="257"/>
      <c r="GAB69" s="257"/>
      <c r="GAC69" s="257"/>
      <c r="GAD69" s="257"/>
      <c r="GAE69" s="257"/>
      <c r="GAF69" s="257"/>
      <c r="GAG69" s="257"/>
      <c r="GAH69" s="257"/>
      <c r="GAI69" s="257"/>
      <c r="GAJ69" s="257"/>
      <c r="GAK69" s="257"/>
      <c r="GAL69" s="257"/>
      <c r="GAM69" s="257"/>
      <c r="GAN69" s="257"/>
      <c r="GAO69" s="257"/>
      <c r="GAP69" s="257"/>
      <c r="GAQ69" s="257"/>
      <c r="GAR69" s="257"/>
      <c r="GAS69" s="257"/>
      <c r="GAT69" s="257"/>
      <c r="GAU69" s="257"/>
      <c r="GAV69" s="257"/>
      <c r="GAW69" s="257"/>
      <c r="GAX69" s="257"/>
      <c r="GAY69" s="257"/>
      <c r="GAZ69" s="257"/>
      <c r="GBA69" s="257"/>
      <c r="GBB69" s="257"/>
      <c r="GBC69" s="257"/>
      <c r="GBD69" s="257"/>
      <c r="GBE69" s="257"/>
      <c r="GBF69" s="257"/>
      <c r="GBG69" s="257"/>
      <c r="GBH69" s="257"/>
      <c r="GBI69" s="257"/>
      <c r="GBJ69" s="257"/>
      <c r="GBK69" s="257"/>
      <c r="GBL69" s="257"/>
      <c r="GBM69" s="257"/>
      <c r="GBN69" s="257"/>
      <c r="GBO69" s="257"/>
      <c r="GBP69" s="257"/>
      <c r="GBQ69" s="257"/>
      <c r="GBR69" s="257"/>
      <c r="GBS69" s="257"/>
      <c r="GBT69" s="257"/>
      <c r="GBU69" s="257"/>
      <c r="GBV69" s="257"/>
      <c r="GBW69" s="257"/>
      <c r="GBX69" s="257"/>
      <c r="GBY69" s="257"/>
      <c r="GBZ69" s="257"/>
      <c r="GCA69" s="257"/>
      <c r="GCB69" s="257"/>
      <c r="GCC69" s="257"/>
      <c r="GCD69" s="257"/>
      <c r="GCE69" s="257"/>
      <c r="GCF69" s="257"/>
      <c r="GCG69" s="257"/>
      <c r="GCH69" s="257"/>
      <c r="GCI69" s="257"/>
      <c r="GCJ69" s="257"/>
      <c r="GCK69" s="257"/>
      <c r="GCL69" s="257"/>
      <c r="GCM69" s="257"/>
      <c r="GCN69" s="257"/>
      <c r="GCO69" s="257"/>
      <c r="GCP69" s="257"/>
      <c r="GCQ69" s="257"/>
      <c r="GCR69" s="257"/>
      <c r="GCS69" s="257"/>
      <c r="GCT69" s="257"/>
      <c r="GCU69" s="257"/>
      <c r="GCV69" s="257"/>
      <c r="GCW69" s="257"/>
      <c r="GCX69" s="257"/>
      <c r="GCY69" s="257"/>
      <c r="GCZ69" s="257"/>
      <c r="GDA69" s="257"/>
      <c r="GDB69" s="257"/>
      <c r="GDC69" s="257"/>
      <c r="GDD69" s="257"/>
      <c r="GDE69" s="257"/>
      <c r="GDF69" s="257"/>
      <c r="GDG69" s="257"/>
      <c r="GDH69" s="257"/>
      <c r="GDI69" s="257"/>
      <c r="GDJ69" s="257"/>
      <c r="GDK69" s="257"/>
      <c r="GDL69" s="257"/>
      <c r="GDM69" s="257"/>
      <c r="GDN69" s="257"/>
      <c r="GDO69" s="257"/>
      <c r="GDP69" s="257"/>
      <c r="GDQ69" s="257"/>
      <c r="GDR69" s="257"/>
      <c r="GDS69" s="257"/>
      <c r="GDT69" s="257"/>
      <c r="GDU69" s="257"/>
      <c r="GDV69" s="257"/>
      <c r="GDW69" s="257"/>
      <c r="GDX69" s="257"/>
      <c r="GDY69" s="257"/>
      <c r="GDZ69" s="257"/>
      <c r="GEA69" s="257"/>
      <c r="GEB69" s="257"/>
      <c r="GEC69" s="257"/>
      <c r="GED69" s="257"/>
      <c r="GEE69" s="257"/>
      <c r="GEF69" s="257"/>
      <c r="GEG69" s="257"/>
      <c r="GEH69" s="257"/>
      <c r="GEI69" s="257"/>
      <c r="GEJ69" s="257"/>
      <c r="GEK69" s="257"/>
      <c r="GEL69" s="257"/>
      <c r="GEM69" s="257"/>
      <c r="GEN69" s="257"/>
      <c r="GEO69" s="257"/>
      <c r="GEP69" s="257"/>
      <c r="GEQ69" s="257"/>
      <c r="GER69" s="257"/>
      <c r="GES69" s="257"/>
      <c r="GET69" s="257"/>
      <c r="GEU69" s="257"/>
      <c r="GEV69" s="257"/>
      <c r="GEW69" s="257"/>
      <c r="GEX69" s="257"/>
      <c r="GEY69" s="257"/>
      <c r="GEZ69" s="257"/>
      <c r="GFA69" s="257"/>
      <c r="GFB69" s="257"/>
      <c r="GFC69" s="257"/>
      <c r="GFD69" s="257"/>
      <c r="GFE69" s="257"/>
      <c r="GFF69" s="257"/>
      <c r="GFG69" s="257"/>
      <c r="GFH69" s="257"/>
      <c r="GFI69" s="257"/>
      <c r="GFJ69" s="257"/>
      <c r="GFK69" s="257"/>
      <c r="GFL69" s="257"/>
      <c r="GFM69" s="257"/>
      <c r="GFN69" s="257"/>
      <c r="GFO69" s="257"/>
      <c r="GFP69" s="257"/>
      <c r="GFQ69" s="257"/>
      <c r="GFR69" s="257"/>
      <c r="GFS69" s="257"/>
      <c r="GFT69" s="257"/>
      <c r="GFU69" s="257"/>
      <c r="GFV69" s="257"/>
      <c r="GFW69" s="257"/>
      <c r="GFX69" s="257"/>
      <c r="GFY69" s="257"/>
      <c r="GFZ69" s="257"/>
      <c r="GGA69" s="257"/>
      <c r="GGB69" s="257"/>
      <c r="GGC69" s="257"/>
      <c r="GGD69" s="257"/>
      <c r="GGE69" s="257"/>
      <c r="GGF69" s="257"/>
      <c r="GGG69" s="257"/>
      <c r="GGH69" s="257"/>
      <c r="GGI69" s="257"/>
      <c r="GGJ69" s="257"/>
      <c r="GGK69" s="257"/>
      <c r="GGL69" s="257"/>
      <c r="GGM69" s="257"/>
      <c r="GGN69" s="257"/>
      <c r="GGO69" s="257"/>
      <c r="GGP69" s="257"/>
      <c r="GGQ69" s="257"/>
      <c r="GGR69" s="257"/>
      <c r="GGS69" s="257"/>
      <c r="GGT69" s="257"/>
      <c r="GGU69" s="257"/>
      <c r="GGV69" s="257"/>
      <c r="GGW69" s="257"/>
      <c r="GGX69" s="257"/>
      <c r="GGY69" s="257"/>
      <c r="GGZ69" s="257"/>
      <c r="GHA69" s="257"/>
      <c r="GHB69" s="257"/>
      <c r="GHC69" s="257"/>
      <c r="GHD69" s="257"/>
      <c r="GHE69" s="257"/>
      <c r="GHF69" s="257"/>
      <c r="GHG69" s="257"/>
      <c r="GHH69" s="257"/>
      <c r="GHI69" s="257"/>
      <c r="GHJ69" s="257"/>
      <c r="GHK69" s="257"/>
      <c r="GHL69" s="257"/>
      <c r="GHM69" s="257"/>
      <c r="GHN69" s="257"/>
      <c r="GHO69" s="257"/>
      <c r="GHP69" s="257"/>
      <c r="GHQ69" s="257"/>
      <c r="GHR69" s="257"/>
      <c r="GHS69" s="257"/>
      <c r="GHT69" s="257"/>
      <c r="GHU69" s="257"/>
      <c r="GHV69" s="257"/>
      <c r="GHW69" s="257"/>
      <c r="GHX69" s="257"/>
      <c r="GHY69" s="257"/>
      <c r="GHZ69" s="257"/>
      <c r="GIA69" s="257"/>
      <c r="GIB69" s="257"/>
      <c r="GIC69" s="257"/>
      <c r="GID69" s="257"/>
      <c r="GIE69" s="257"/>
      <c r="GIF69" s="257"/>
      <c r="GIG69" s="257"/>
      <c r="GIH69" s="257"/>
      <c r="GII69" s="257"/>
      <c r="GIJ69" s="257"/>
      <c r="GIK69" s="257"/>
      <c r="GIL69" s="257"/>
      <c r="GIM69" s="257"/>
      <c r="GIN69" s="257"/>
      <c r="GIO69" s="257"/>
      <c r="GIP69" s="257"/>
      <c r="GIQ69" s="257"/>
      <c r="GIR69" s="257"/>
      <c r="GIS69" s="257"/>
      <c r="GIT69" s="257"/>
      <c r="GIU69" s="257"/>
      <c r="GIV69" s="257"/>
      <c r="GIW69" s="257"/>
      <c r="GIX69" s="257"/>
      <c r="GIY69" s="257"/>
      <c r="GIZ69" s="257"/>
      <c r="GJA69" s="257"/>
      <c r="GJB69" s="257"/>
      <c r="GJC69" s="257"/>
      <c r="GJD69" s="257"/>
      <c r="GJE69" s="257"/>
      <c r="GJF69" s="257"/>
      <c r="GJG69" s="257"/>
      <c r="GJH69" s="257"/>
      <c r="GJI69" s="257"/>
      <c r="GJJ69" s="257"/>
      <c r="GJK69" s="257"/>
      <c r="GJL69" s="257"/>
      <c r="GJM69" s="257"/>
      <c r="GJN69" s="257"/>
      <c r="GJO69" s="257"/>
      <c r="GJP69" s="257"/>
      <c r="GJQ69" s="257"/>
      <c r="GJR69" s="257"/>
      <c r="GJS69" s="257"/>
      <c r="GJT69" s="257"/>
      <c r="GJU69" s="257"/>
      <c r="GJV69" s="257"/>
      <c r="GJW69" s="257"/>
      <c r="GJX69" s="257"/>
      <c r="GJY69" s="257"/>
      <c r="GJZ69" s="257"/>
      <c r="GKA69" s="257"/>
      <c r="GKB69" s="257"/>
      <c r="GKC69" s="257"/>
      <c r="GKD69" s="257"/>
      <c r="GKE69" s="257"/>
      <c r="GKF69" s="257"/>
      <c r="GKG69" s="257"/>
      <c r="GKH69" s="257"/>
      <c r="GKI69" s="257"/>
      <c r="GKJ69" s="257"/>
      <c r="GKK69" s="257"/>
      <c r="GKL69" s="257"/>
      <c r="GKM69" s="257"/>
      <c r="GKN69" s="257"/>
      <c r="GKO69" s="257"/>
      <c r="GKP69" s="257"/>
      <c r="GKQ69" s="257"/>
      <c r="GKR69" s="257"/>
      <c r="GKS69" s="257"/>
      <c r="GKT69" s="257"/>
      <c r="GKU69" s="257"/>
      <c r="GKV69" s="257"/>
      <c r="GKW69" s="257"/>
      <c r="GKX69" s="257"/>
      <c r="GKY69" s="257"/>
      <c r="GKZ69" s="257"/>
      <c r="GLA69" s="257"/>
      <c r="GLB69" s="257"/>
      <c r="GLC69" s="257"/>
      <c r="GLD69" s="257"/>
      <c r="GLE69" s="257"/>
      <c r="GLF69" s="257"/>
      <c r="GLG69" s="257"/>
      <c r="GLH69" s="257"/>
      <c r="GLI69" s="257"/>
      <c r="GLJ69" s="257"/>
      <c r="GLK69" s="257"/>
      <c r="GLL69" s="257"/>
      <c r="GLM69" s="257"/>
      <c r="GLN69" s="257"/>
      <c r="GLO69" s="257"/>
      <c r="GLP69" s="257"/>
      <c r="GLQ69" s="257"/>
      <c r="GLR69" s="257"/>
      <c r="GLS69" s="257"/>
      <c r="GLT69" s="257"/>
      <c r="GLU69" s="257"/>
      <c r="GLV69" s="257"/>
      <c r="GLW69" s="257"/>
      <c r="GLX69" s="257"/>
      <c r="GLY69" s="257"/>
      <c r="GLZ69" s="257"/>
      <c r="GMA69" s="257"/>
      <c r="GMB69" s="257"/>
      <c r="GMC69" s="257"/>
      <c r="GMD69" s="257"/>
      <c r="GME69" s="257"/>
      <c r="GMF69" s="257"/>
      <c r="GMG69" s="257"/>
      <c r="GMH69" s="257"/>
      <c r="GMI69" s="257"/>
      <c r="GMJ69" s="257"/>
      <c r="GMK69" s="257"/>
      <c r="GML69" s="257"/>
      <c r="GMM69" s="257"/>
      <c r="GMN69" s="257"/>
      <c r="GMO69" s="257"/>
      <c r="GMP69" s="257"/>
      <c r="GMQ69" s="257"/>
      <c r="GMR69" s="257"/>
      <c r="GMS69" s="257"/>
      <c r="GMT69" s="257"/>
      <c r="GMU69" s="257"/>
      <c r="GMV69" s="257"/>
      <c r="GMW69" s="257"/>
      <c r="GMX69" s="257"/>
      <c r="GMY69" s="257"/>
      <c r="GMZ69" s="257"/>
      <c r="GNA69" s="257"/>
      <c r="GNB69" s="257"/>
      <c r="GNC69" s="257"/>
      <c r="GND69" s="257"/>
      <c r="GNE69" s="257"/>
      <c r="GNF69" s="257"/>
      <c r="GNG69" s="257"/>
      <c r="GNH69" s="257"/>
      <c r="GNI69" s="257"/>
      <c r="GNJ69" s="257"/>
      <c r="GNK69" s="257"/>
      <c r="GNL69" s="257"/>
      <c r="GNM69" s="257"/>
      <c r="GNN69" s="257"/>
      <c r="GNO69" s="257"/>
      <c r="GNP69" s="257"/>
      <c r="GNQ69" s="257"/>
      <c r="GNR69" s="257"/>
      <c r="GNS69" s="257"/>
      <c r="GNT69" s="257"/>
      <c r="GNU69" s="257"/>
      <c r="GNV69" s="257"/>
      <c r="GNW69" s="257"/>
      <c r="GNX69" s="257"/>
      <c r="GNY69" s="257"/>
      <c r="GNZ69" s="257"/>
      <c r="GOA69" s="257"/>
      <c r="GOB69" s="257"/>
      <c r="GOC69" s="257"/>
      <c r="GOD69" s="257"/>
      <c r="GOE69" s="257"/>
      <c r="GOF69" s="257"/>
      <c r="GOG69" s="257"/>
      <c r="GOH69" s="257"/>
      <c r="GOI69" s="257"/>
      <c r="GOJ69" s="257"/>
      <c r="GOK69" s="257"/>
      <c r="GOL69" s="257"/>
      <c r="GOM69" s="257"/>
      <c r="GON69" s="257"/>
      <c r="GOO69" s="257"/>
      <c r="GOP69" s="257"/>
      <c r="GOQ69" s="257"/>
      <c r="GOR69" s="257"/>
      <c r="GOS69" s="257"/>
      <c r="GOT69" s="257"/>
      <c r="GOU69" s="257"/>
      <c r="GOV69" s="257"/>
      <c r="GOW69" s="257"/>
      <c r="GOX69" s="257"/>
      <c r="GOY69" s="257"/>
      <c r="GOZ69" s="257"/>
      <c r="GPA69" s="257"/>
      <c r="GPB69" s="257"/>
      <c r="GPC69" s="257"/>
      <c r="GPD69" s="257"/>
      <c r="GPE69" s="257"/>
      <c r="GPF69" s="257"/>
      <c r="GPG69" s="257"/>
      <c r="GPH69" s="257"/>
      <c r="GPI69" s="257"/>
      <c r="GPJ69" s="257"/>
      <c r="GPK69" s="257"/>
      <c r="GPL69" s="257"/>
      <c r="GPM69" s="257"/>
      <c r="GPN69" s="257"/>
      <c r="GPO69" s="257"/>
      <c r="GPP69" s="257"/>
      <c r="GPQ69" s="257"/>
      <c r="GPR69" s="257"/>
      <c r="GPS69" s="257"/>
      <c r="GPT69" s="257"/>
      <c r="GPU69" s="257"/>
      <c r="GPV69" s="257"/>
      <c r="GPW69" s="257"/>
      <c r="GPX69" s="257"/>
      <c r="GPY69" s="257"/>
      <c r="GPZ69" s="257"/>
      <c r="GQA69" s="257"/>
      <c r="GQB69" s="257"/>
      <c r="GQC69" s="257"/>
      <c r="GQD69" s="257"/>
      <c r="GQE69" s="257"/>
      <c r="GQF69" s="257"/>
      <c r="GQG69" s="257"/>
      <c r="GQH69" s="257"/>
      <c r="GQI69" s="257"/>
      <c r="GQJ69" s="257"/>
      <c r="GQK69" s="257"/>
      <c r="GQL69" s="257"/>
      <c r="GQM69" s="257"/>
      <c r="GQN69" s="257"/>
      <c r="GQO69" s="257"/>
      <c r="GQP69" s="257"/>
      <c r="GQQ69" s="257"/>
      <c r="GQR69" s="257"/>
      <c r="GQS69" s="257"/>
      <c r="GQT69" s="257"/>
      <c r="GQU69" s="257"/>
      <c r="GQV69" s="257"/>
      <c r="GQW69" s="257"/>
      <c r="GQX69" s="257"/>
      <c r="GQY69" s="257"/>
      <c r="GQZ69" s="257"/>
      <c r="GRA69" s="257"/>
      <c r="GRB69" s="257"/>
      <c r="GRC69" s="257"/>
      <c r="GRD69" s="257"/>
      <c r="GRE69" s="257"/>
      <c r="GRF69" s="257"/>
      <c r="GRG69" s="257"/>
      <c r="GRH69" s="257"/>
      <c r="GRI69" s="257"/>
      <c r="GRJ69" s="257"/>
      <c r="GRK69" s="257"/>
      <c r="GRL69" s="257"/>
      <c r="GRM69" s="257"/>
      <c r="GRN69" s="257"/>
      <c r="GRO69" s="257"/>
      <c r="GRP69" s="257"/>
      <c r="GRQ69" s="257"/>
      <c r="GRR69" s="257"/>
      <c r="GRS69" s="257"/>
      <c r="GRT69" s="257"/>
      <c r="GRU69" s="257"/>
      <c r="GRV69" s="257"/>
      <c r="GRW69" s="257"/>
      <c r="GRX69" s="257"/>
      <c r="GRY69" s="257"/>
      <c r="GRZ69" s="257"/>
      <c r="GSA69" s="257"/>
      <c r="GSB69" s="257"/>
      <c r="GSC69" s="257"/>
      <c r="GSD69" s="257"/>
      <c r="GSE69" s="257"/>
      <c r="GSF69" s="257"/>
      <c r="GSG69" s="257"/>
      <c r="GSH69" s="257"/>
      <c r="GSI69" s="257"/>
      <c r="GSJ69" s="257"/>
      <c r="GSK69" s="257"/>
      <c r="GSL69" s="257"/>
      <c r="GSM69" s="257"/>
      <c r="GSN69" s="257"/>
      <c r="GSO69" s="257"/>
      <c r="GSP69" s="257"/>
      <c r="GSQ69" s="257"/>
      <c r="GSR69" s="257"/>
      <c r="GSS69" s="257"/>
      <c r="GST69" s="257"/>
      <c r="GSU69" s="257"/>
      <c r="GSV69" s="257"/>
      <c r="GSW69" s="257"/>
      <c r="GSX69" s="257"/>
      <c r="GSY69" s="257"/>
      <c r="GSZ69" s="257"/>
      <c r="GTA69" s="257"/>
      <c r="GTB69" s="257"/>
      <c r="GTC69" s="257"/>
      <c r="GTD69" s="257"/>
      <c r="GTE69" s="257"/>
      <c r="GTF69" s="257"/>
      <c r="GTG69" s="257"/>
      <c r="GTH69" s="257"/>
      <c r="GTI69" s="257"/>
      <c r="GTJ69" s="257"/>
      <c r="GTK69" s="257"/>
      <c r="GTL69" s="257"/>
      <c r="GTM69" s="257"/>
      <c r="GTN69" s="257"/>
      <c r="GTO69" s="257"/>
      <c r="GTP69" s="257"/>
      <c r="GTQ69" s="257"/>
      <c r="GTR69" s="257"/>
      <c r="GTS69" s="257"/>
      <c r="GTT69" s="257"/>
      <c r="GTU69" s="257"/>
      <c r="GTV69" s="257"/>
      <c r="GTW69" s="257"/>
      <c r="GTX69" s="257"/>
      <c r="GTY69" s="257"/>
      <c r="GTZ69" s="257"/>
      <c r="GUA69" s="257"/>
      <c r="GUB69" s="257"/>
      <c r="GUC69" s="257"/>
      <c r="GUD69" s="257"/>
      <c r="GUE69" s="257"/>
      <c r="GUF69" s="257"/>
      <c r="GUG69" s="257"/>
      <c r="GUH69" s="257"/>
      <c r="GUI69" s="257"/>
      <c r="GUJ69" s="257"/>
      <c r="GUK69" s="257"/>
      <c r="GUL69" s="257"/>
      <c r="GUM69" s="257"/>
      <c r="GUN69" s="257"/>
      <c r="GUO69" s="257"/>
      <c r="GUP69" s="257"/>
      <c r="GUQ69" s="257"/>
      <c r="GUR69" s="257"/>
      <c r="GUS69" s="257"/>
      <c r="GUT69" s="257"/>
      <c r="GUU69" s="257"/>
      <c r="GUV69" s="257"/>
      <c r="GUW69" s="257"/>
      <c r="GUX69" s="257"/>
      <c r="GUY69" s="257"/>
      <c r="GUZ69" s="257"/>
      <c r="GVA69" s="257"/>
      <c r="GVB69" s="257"/>
      <c r="GVC69" s="257"/>
      <c r="GVD69" s="257"/>
      <c r="GVE69" s="257"/>
      <c r="GVF69" s="257"/>
      <c r="GVG69" s="257"/>
      <c r="GVH69" s="257"/>
      <c r="GVI69" s="257"/>
      <c r="GVJ69" s="257"/>
      <c r="GVK69" s="257"/>
      <c r="GVL69" s="257"/>
      <c r="GVM69" s="257"/>
      <c r="GVN69" s="257"/>
      <c r="GVO69" s="257"/>
      <c r="GVP69" s="257"/>
      <c r="GVQ69" s="257"/>
      <c r="GVR69" s="257"/>
      <c r="GVS69" s="257"/>
      <c r="GVT69" s="257"/>
      <c r="GVU69" s="257"/>
      <c r="GVV69" s="257"/>
      <c r="GVW69" s="257"/>
      <c r="GVX69" s="257"/>
      <c r="GVY69" s="257"/>
      <c r="GVZ69" s="257"/>
      <c r="GWA69" s="257"/>
      <c r="GWB69" s="257"/>
      <c r="GWC69" s="257"/>
      <c r="GWD69" s="257"/>
      <c r="GWE69" s="257"/>
      <c r="GWF69" s="257"/>
      <c r="GWG69" s="257"/>
      <c r="GWH69" s="257"/>
      <c r="GWI69" s="257"/>
      <c r="GWJ69" s="257"/>
      <c r="GWK69" s="257"/>
      <c r="GWL69" s="257"/>
      <c r="GWM69" s="257"/>
      <c r="GWN69" s="257"/>
      <c r="GWO69" s="257"/>
      <c r="GWP69" s="257"/>
      <c r="GWQ69" s="257"/>
      <c r="GWR69" s="257"/>
      <c r="GWS69" s="257"/>
      <c r="GWT69" s="257"/>
      <c r="GWU69" s="257"/>
      <c r="GWV69" s="257"/>
      <c r="GWW69" s="257"/>
      <c r="GWX69" s="257"/>
      <c r="GWY69" s="257"/>
      <c r="GWZ69" s="257"/>
      <c r="GXA69" s="257"/>
      <c r="GXB69" s="257"/>
      <c r="GXC69" s="257"/>
      <c r="GXD69" s="257"/>
      <c r="GXE69" s="257"/>
      <c r="GXF69" s="257"/>
      <c r="GXG69" s="257"/>
      <c r="GXH69" s="257"/>
      <c r="GXI69" s="257"/>
      <c r="GXJ69" s="257"/>
      <c r="GXK69" s="257"/>
      <c r="GXL69" s="257"/>
      <c r="GXM69" s="257"/>
      <c r="GXN69" s="257"/>
      <c r="GXO69" s="257"/>
      <c r="GXP69" s="257"/>
      <c r="GXQ69" s="257"/>
      <c r="GXR69" s="257"/>
      <c r="GXS69" s="257"/>
      <c r="GXT69" s="257"/>
      <c r="GXU69" s="257"/>
      <c r="GXV69" s="257"/>
      <c r="GXW69" s="257"/>
      <c r="GXX69" s="257"/>
      <c r="GXY69" s="257"/>
      <c r="GXZ69" s="257"/>
      <c r="GYA69" s="257"/>
      <c r="GYB69" s="257"/>
      <c r="GYC69" s="257"/>
      <c r="GYD69" s="257"/>
      <c r="GYE69" s="257"/>
      <c r="GYF69" s="257"/>
      <c r="GYG69" s="257"/>
      <c r="GYH69" s="257"/>
      <c r="GYI69" s="257"/>
      <c r="GYJ69" s="257"/>
      <c r="GYK69" s="257"/>
      <c r="GYL69" s="257"/>
      <c r="GYM69" s="257"/>
      <c r="GYN69" s="257"/>
      <c r="GYO69" s="257"/>
      <c r="GYP69" s="257"/>
      <c r="GYQ69" s="257"/>
      <c r="GYR69" s="257"/>
      <c r="GYS69" s="257"/>
      <c r="GYT69" s="257"/>
      <c r="GYU69" s="257"/>
      <c r="GYV69" s="257"/>
      <c r="GYW69" s="257"/>
      <c r="GYX69" s="257"/>
      <c r="GYY69" s="257"/>
      <c r="GYZ69" s="257"/>
      <c r="GZA69" s="257"/>
      <c r="GZB69" s="257"/>
      <c r="GZC69" s="257"/>
      <c r="GZD69" s="257"/>
      <c r="GZE69" s="257"/>
      <c r="GZF69" s="257"/>
      <c r="GZG69" s="257"/>
      <c r="GZH69" s="257"/>
      <c r="GZI69" s="257"/>
      <c r="GZJ69" s="257"/>
      <c r="GZK69" s="257"/>
      <c r="GZL69" s="257"/>
      <c r="GZM69" s="257"/>
      <c r="GZN69" s="257"/>
      <c r="GZO69" s="257"/>
      <c r="GZP69" s="257"/>
      <c r="GZQ69" s="257"/>
      <c r="GZR69" s="257"/>
      <c r="GZS69" s="257"/>
      <c r="GZT69" s="257"/>
      <c r="GZU69" s="257"/>
      <c r="GZV69" s="257"/>
      <c r="GZW69" s="257"/>
      <c r="GZX69" s="257"/>
      <c r="GZY69" s="257"/>
      <c r="GZZ69" s="257"/>
      <c r="HAA69" s="257"/>
      <c r="HAB69" s="257"/>
      <c r="HAC69" s="257"/>
      <c r="HAD69" s="257"/>
      <c r="HAE69" s="257"/>
      <c r="HAF69" s="257"/>
      <c r="HAG69" s="257"/>
      <c r="HAH69" s="257"/>
      <c r="HAI69" s="257"/>
      <c r="HAJ69" s="257"/>
      <c r="HAK69" s="257"/>
      <c r="HAL69" s="257"/>
      <c r="HAM69" s="257"/>
      <c r="HAN69" s="257"/>
      <c r="HAO69" s="257"/>
      <c r="HAP69" s="257"/>
      <c r="HAQ69" s="257"/>
      <c r="HAR69" s="257"/>
      <c r="HAS69" s="257"/>
      <c r="HAT69" s="257"/>
      <c r="HAU69" s="257"/>
      <c r="HAV69" s="257"/>
      <c r="HAW69" s="257"/>
      <c r="HAX69" s="257"/>
      <c r="HAY69" s="257"/>
      <c r="HAZ69" s="257"/>
      <c r="HBA69" s="257"/>
      <c r="HBB69" s="257"/>
      <c r="HBC69" s="257"/>
      <c r="HBD69" s="257"/>
      <c r="HBE69" s="257"/>
      <c r="HBF69" s="257"/>
      <c r="HBG69" s="257"/>
      <c r="HBH69" s="257"/>
      <c r="HBI69" s="257"/>
      <c r="HBJ69" s="257"/>
      <c r="HBK69" s="257"/>
      <c r="HBL69" s="257"/>
      <c r="HBM69" s="257"/>
      <c r="HBN69" s="257"/>
      <c r="HBO69" s="257"/>
      <c r="HBP69" s="257"/>
      <c r="HBQ69" s="257"/>
      <c r="HBR69" s="257"/>
      <c r="HBS69" s="257"/>
      <c r="HBT69" s="257"/>
      <c r="HBU69" s="257"/>
      <c r="HBV69" s="257"/>
      <c r="HBW69" s="257"/>
      <c r="HBX69" s="257"/>
      <c r="HBY69" s="257"/>
      <c r="HBZ69" s="257"/>
      <c r="HCA69" s="257"/>
      <c r="HCB69" s="257"/>
      <c r="HCC69" s="257"/>
      <c r="HCD69" s="257"/>
      <c r="HCE69" s="257"/>
      <c r="HCF69" s="257"/>
      <c r="HCG69" s="257"/>
      <c r="HCH69" s="257"/>
      <c r="HCI69" s="257"/>
      <c r="HCJ69" s="257"/>
      <c r="HCK69" s="257"/>
      <c r="HCL69" s="257"/>
      <c r="HCM69" s="257"/>
      <c r="HCN69" s="257"/>
      <c r="HCO69" s="257"/>
      <c r="HCP69" s="257"/>
      <c r="HCQ69" s="257"/>
      <c r="HCR69" s="257"/>
      <c r="HCS69" s="257"/>
      <c r="HCT69" s="257"/>
      <c r="HCU69" s="257"/>
      <c r="HCV69" s="257"/>
      <c r="HCW69" s="257"/>
      <c r="HCX69" s="257"/>
      <c r="HCY69" s="257"/>
      <c r="HCZ69" s="257"/>
      <c r="HDA69" s="257"/>
      <c r="HDB69" s="257"/>
      <c r="HDC69" s="257"/>
      <c r="HDD69" s="257"/>
      <c r="HDE69" s="257"/>
      <c r="HDF69" s="257"/>
      <c r="HDG69" s="257"/>
      <c r="HDH69" s="257"/>
      <c r="HDI69" s="257"/>
      <c r="HDJ69" s="257"/>
      <c r="HDK69" s="257"/>
      <c r="HDL69" s="257"/>
      <c r="HDM69" s="257"/>
      <c r="HDN69" s="257"/>
      <c r="HDO69" s="257"/>
      <c r="HDP69" s="257"/>
      <c r="HDQ69" s="257"/>
      <c r="HDR69" s="257"/>
      <c r="HDS69" s="257"/>
      <c r="HDT69" s="257"/>
      <c r="HDU69" s="257"/>
      <c r="HDV69" s="257"/>
      <c r="HDW69" s="257"/>
      <c r="HDX69" s="257"/>
      <c r="HDY69" s="257"/>
      <c r="HDZ69" s="257"/>
      <c r="HEA69" s="257"/>
      <c r="HEB69" s="257"/>
      <c r="HEC69" s="257"/>
      <c r="HED69" s="257"/>
      <c r="HEE69" s="257"/>
      <c r="HEF69" s="257"/>
      <c r="HEG69" s="257"/>
      <c r="HEH69" s="257"/>
      <c r="HEI69" s="257"/>
      <c r="HEJ69" s="257"/>
      <c r="HEK69" s="257"/>
      <c r="HEL69" s="257"/>
      <c r="HEM69" s="257"/>
      <c r="HEN69" s="257"/>
      <c r="HEO69" s="257"/>
      <c r="HEP69" s="257"/>
      <c r="HEQ69" s="257"/>
      <c r="HER69" s="257"/>
      <c r="HES69" s="257"/>
      <c r="HET69" s="257"/>
      <c r="HEU69" s="257"/>
      <c r="HEV69" s="257"/>
      <c r="HEW69" s="257"/>
      <c r="HEX69" s="257"/>
      <c r="HEY69" s="257"/>
      <c r="HEZ69" s="257"/>
      <c r="HFA69" s="257"/>
      <c r="HFB69" s="257"/>
      <c r="HFC69" s="257"/>
      <c r="HFD69" s="257"/>
      <c r="HFE69" s="257"/>
      <c r="HFF69" s="257"/>
      <c r="HFG69" s="257"/>
      <c r="HFH69" s="257"/>
      <c r="HFI69" s="257"/>
      <c r="HFJ69" s="257"/>
      <c r="HFK69" s="257"/>
      <c r="HFL69" s="257"/>
      <c r="HFM69" s="257"/>
      <c r="HFN69" s="257"/>
      <c r="HFO69" s="257"/>
      <c r="HFP69" s="257"/>
      <c r="HFQ69" s="257"/>
      <c r="HFR69" s="257"/>
      <c r="HFS69" s="257"/>
      <c r="HFT69" s="257"/>
      <c r="HFU69" s="257"/>
      <c r="HFV69" s="257"/>
      <c r="HFW69" s="257"/>
      <c r="HFX69" s="257"/>
      <c r="HFY69" s="257"/>
      <c r="HFZ69" s="257"/>
      <c r="HGA69" s="257"/>
      <c r="HGB69" s="257"/>
      <c r="HGC69" s="257"/>
      <c r="HGD69" s="257"/>
      <c r="HGE69" s="257"/>
      <c r="HGF69" s="257"/>
      <c r="HGG69" s="257"/>
      <c r="HGH69" s="257"/>
      <c r="HGI69" s="257"/>
      <c r="HGJ69" s="257"/>
      <c r="HGK69" s="257"/>
      <c r="HGL69" s="257"/>
      <c r="HGM69" s="257"/>
      <c r="HGN69" s="257"/>
      <c r="HGO69" s="257"/>
      <c r="HGP69" s="257"/>
      <c r="HGQ69" s="257"/>
      <c r="HGR69" s="257"/>
      <c r="HGS69" s="257"/>
      <c r="HGT69" s="257"/>
      <c r="HGU69" s="257"/>
      <c r="HGV69" s="257"/>
      <c r="HGW69" s="257"/>
      <c r="HGX69" s="257"/>
      <c r="HGY69" s="257"/>
      <c r="HGZ69" s="257"/>
      <c r="HHA69" s="257"/>
      <c r="HHB69" s="257"/>
      <c r="HHC69" s="257"/>
      <c r="HHD69" s="257"/>
      <c r="HHE69" s="257"/>
      <c r="HHF69" s="257"/>
      <c r="HHG69" s="257"/>
      <c r="HHH69" s="257"/>
      <c r="HHI69" s="257"/>
      <c r="HHJ69" s="257"/>
      <c r="HHK69" s="257"/>
      <c r="HHL69" s="257"/>
      <c r="HHM69" s="257"/>
      <c r="HHN69" s="257"/>
      <c r="HHO69" s="257"/>
      <c r="HHP69" s="257"/>
      <c r="HHQ69" s="257"/>
      <c r="HHR69" s="257"/>
      <c r="HHS69" s="257"/>
      <c r="HHT69" s="257"/>
      <c r="HHU69" s="257"/>
      <c r="HHV69" s="257"/>
      <c r="HHW69" s="257"/>
      <c r="HHX69" s="257"/>
      <c r="HHY69" s="257"/>
      <c r="HHZ69" s="257"/>
      <c r="HIA69" s="257"/>
      <c r="HIB69" s="257"/>
      <c r="HIC69" s="257"/>
      <c r="HID69" s="257"/>
      <c r="HIE69" s="257"/>
      <c r="HIF69" s="257"/>
      <c r="HIG69" s="257"/>
      <c r="HIH69" s="257"/>
      <c r="HII69" s="257"/>
      <c r="HIJ69" s="257"/>
      <c r="HIK69" s="257"/>
      <c r="HIL69" s="257"/>
      <c r="HIM69" s="257"/>
      <c r="HIN69" s="257"/>
      <c r="HIO69" s="257"/>
      <c r="HIP69" s="257"/>
      <c r="HIQ69" s="257"/>
      <c r="HIR69" s="257"/>
      <c r="HIS69" s="257"/>
      <c r="HIT69" s="257"/>
      <c r="HIU69" s="257"/>
      <c r="HIV69" s="257"/>
      <c r="HIW69" s="257"/>
      <c r="HIX69" s="257"/>
      <c r="HIY69" s="257"/>
      <c r="HIZ69" s="257"/>
      <c r="HJA69" s="257"/>
      <c r="HJB69" s="257"/>
      <c r="HJC69" s="257"/>
      <c r="HJD69" s="257"/>
      <c r="HJE69" s="257"/>
      <c r="HJF69" s="257"/>
      <c r="HJG69" s="257"/>
      <c r="HJH69" s="257"/>
      <c r="HJI69" s="257"/>
      <c r="HJJ69" s="257"/>
      <c r="HJK69" s="257"/>
      <c r="HJL69" s="257"/>
      <c r="HJM69" s="257"/>
      <c r="HJN69" s="257"/>
      <c r="HJO69" s="257"/>
      <c r="HJP69" s="257"/>
      <c r="HJQ69" s="257"/>
      <c r="HJR69" s="257"/>
      <c r="HJS69" s="257"/>
      <c r="HJT69" s="257"/>
      <c r="HJU69" s="257"/>
      <c r="HJV69" s="257"/>
      <c r="HJW69" s="257"/>
      <c r="HJX69" s="257"/>
      <c r="HJY69" s="257"/>
      <c r="HJZ69" s="257"/>
      <c r="HKA69" s="257"/>
      <c r="HKB69" s="257"/>
      <c r="HKC69" s="257"/>
      <c r="HKD69" s="257"/>
      <c r="HKE69" s="257"/>
      <c r="HKF69" s="257"/>
      <c r="HKG69" s="257"/>
      <c r="HKH69" s="257"/>
      <c r="HKI69" s="257"/>
      <c r="HKJ69" s="257"/>
      <c r="HKK69" s="257"/>
      <c r="HKL69" s="257"/>
      <c r="HKM69" s="257"/>
      <c r="HKN69" s="257"/>
      <c r="HKO69" s="257"/>
      <c r="HKP69" s="257"/>
      <c r="HKQ69" s="257"/>
      <c r="HKR69" s="257"/>
      <c r="HKS69" s="257"/>
      <c r="HKT69" s="257"/>
      <c r="HKU69" s="257"/>
      <c r="HKV69" s="257"/>
      <c r="HKW69" s="257"/>
      <c r="HKX69" s="257"/>
      <c r="HKY69" s="257"/>
      <c r="HKZ69" s="257"/>
      <c r="HLA69" s="257"/>
      <c r="HLB69" s="257"/>
      <c r="HLC69" s="257"/>
      <c r="HLD69" s="257"/>
      <c r="HLE69" s="257"/>
      <c r="HLF69" s="257"/>
      <c r="HLG69" s="257"/>
      <c r="HLH69" s="257"/>
      <c r="HLI69" s="257"/>
      <c r="HLJ69" s="257"/>
      <c r="HLK69" s="257"/>
      <c r="HLL69" s="257"/>
      <c r="HLM69" s="257"/>
      <c r="HLN69" s="257"/>
      <c r="HLO69" s="257"/>
      <c r="HLP69" s="257"/>
      <c r="HLQ69" s="257"/>
      <c r="HLR69" s="257"/>
      <c r="HLS69" s="257"/>
      <c r="HLT69" s="257"/>
      <c r="HLU69" s="257"/>
      <c r="HLV69" s="257"/>
      <c r="HLW69" s="257"/>
      <c r="HLX69" s="257"/>
      <c r="HLY69" s="257"/>
      <c r="HLZ69" s="257"/>
      <c r="HMA69" s="257"/>
      <c r="HMB69" s="257"/>
      <c r="HMC69" s="257"/>
      <c r="HMD69" s="257"/>
      <c r="HME69" s="257"/>
      <c r="HMF69" s="257"/>
      <c r="HMG69" s="257"/>
      <c r="HMH69" s="257"/>
      <c r="HMI69" s="257"/>
      <c r="HMJ69" s="257"/>
      <c r="HMK69" s="257"/>
      <c r="HML69" s="257"/>
      <c r="HMM69" s="257"/>
      <c r="HMN69" s="257"/>
      <c r="HMO69" s="257"/>
      <c r="HMP69" s="257"/>
      <c r="HMQ69" s="257"/>
      <c r="HMR69" s="257"/>
      <c r="HMS69" s="257"/>
      <c r="HMT69" s="257"/>
      <c r="HMU69" s="257"/>
      <c r="HMV69" s="257"/>
      <c r="HMW69" s="257"/>
      <c r="HMX69" s="257"/>
      <c r="HMY69" s="257"/>
      <c r="HMZ69" s="257"/>
      <c r="HNA69" s="257"/>
      <c r="HNB69" s="257"/>
      <c r="HNC69" s="257"/>
      <c r="HND69" s="257"/>
      <c r="HNE69" s="257"/>
      <c r="HNF69" s="257"/>
      <c r="HNG69" s="257"/>
      <c r="HNH69" s="257"/>
      <c r="HNI69" s="257"/>
      <c r="HNJ69" s="257"/>
      <c r="HNK69" s="257"/>
      <c r="HNL69" s="257"/>
      <c r="HNM69" s="257"/>
      <c r="HNN69" s="257"/>
      <c r="HNO69" s="257"/>
      <c r="HNP69" s="257"/>
      <c r="HNQ69" s="257"/>
      <c r="HNR69" s="257"/>
      <c r="HNS69" s="257"/>
      <c r="HNT69" s="257"/>
      <c r="HNU69" s="257"/>
      <c r="HNV69" s="257"/>
      <c r="HNW69" s="257"/>
      <c r="HNX69" s="257"/>
      <c r="HNY69" s="257"/>
      <c r="HNZ69" s="257"/>
      <c r="HOA69" s="257"/>
      <c r="HOB69" s="257"/>
      <c r="HOC69" s="257"/>
      <c r="HOD69" s="257"/>
      <c r="HOE69" s="257"/>
      <c r="HOF69" s="257"/>
      <c r="HOG69" s="257"/>
      <c r="HOH69" s="257"/>
      <c r="HOI69" s="257"/>
      <c r="HOJ69" s="257"/>
      <c r="HOK69" s="257"/>
      <c r="HOL69" s="257"/>
      <c r="HOM69" s="257"/>
      <c r="HON69" s="257"/>
      <c r="HOO69" s="257"/>
      <c r="HOP69" s="257"/>
      <c r="HOQ69" s="257"/>
      <c r="HOR69" s="257"/>
      <c r="HOS69" s="257"/>
      <c r="HOT69" s="257"/>
      <c r="HOU69" s="257"/>
      <c r="HOV69" s="257"/>
      <c r="HOW69" s="257"/>
      <c r="HOX69" s="257"/>
      <c r="HOY69" s="257"/>
      <c r="HOZ69" s="257"/>
      <c r="HPA69" s="257"/>
      <c r="HPB69" s="257"/>
      <c r="HPC69" s="257"/>
      <c r="HPD69" s="257"/>
      <c r="HPE69" s="257"/>
      <c r="HPF69" s="257"/>
      <c r="HPG69" s="257"/>
      <c r="HPH69" s="257"/>
      <c r="HPI69" s="257"/>
      <c r="HPJ69" s="257"/>
      <c r="HPK69" s="257"/>
      <c r="HPL69" s="257"/>
      <c r="HPM69" s="257"/>
      <c r="HPN69" s="257"/>
      <c r="HPO69" s="257"/>
      <c r="HPP69" s="257"/>
      <c r="HPQ69" s="257"/>
      <c r="HPR69" s="257"/>
      <c r="HPS69" s="257"/>
      <c r="HPT69" s="257"/>
      <c r="HPU69" s="257"/>
      <c r="HPV69" s="257"/>
      <c r="HPW69" s="257"/>
      <c r="HPX69" s="257"/>
      <c r="HPY69" s="257"/>
      <c r="HPZ69" s="257"/>
      <c r="HQA69" s="257"/>
      <c r="HQB69" s="257"/>
      <c r="HQC69" s="257"/>
      <c r="HQD69" s="257"/>
      <c r="HQE69" s="257"/>
      <c r="HQF69" s="257"/>
      <c r="HQG69" s="257"/>
      <c r="HQH69" s="257"/>
      <c r="HQI69" s="257"/>
      <c r="HQJ69" s="257"/>
      <c r="HQK69" s="257"/>
      <c r="HQL69" s="257"/>
      <c r="HQM69" s="257"/>
      <c r="HQN69" s="257"/>
      <c r="HQO69" s="257"/>
      <c r="HQP69" s="257"/>
      <c r="HQQ69" s="257"/>
      <c r="HQR69" s="257"/>
      <c r="HQS69" s="257"/>
      <c r="HQT69" s="257"/>
      <c r="HQU69" s="257"/>
      <c r="HQV69" s="257"/>
      <c r="HQW69" s="257"/>
      <c r="HQX69" s="257"/>
      <c r="HQY69" s="257"/>
      <c r="HQZ69" s="257"/>
      <c r="HRA69" s="257"/>
      <c r="HRB69" s="257"/>
      <c r="HRC69" s="257"/>
      <c r="HRD69" s="257"/>
      <c r="HRE69" s="257"/>
      <c r="HRF69" s="257"/>
      <c r="HRG69" s="257"/>
      <c r="HRH69" s="257"/>
      <c r="HRI69" s="257"/>
      <c r="HRJ69" s="257"/>
      <c r="HRK69" s="257"/>
      <c r="HRL69" s="257"/>
      <c r="HRM69" s="257"/>
      <c r="HRN69" s="257"/>
      <c r="HRO69" s="257"/>
      <c r="HRP69" s="257"/>
      <c r="HRQ69" s="257"/>
      <c r="HRR69" s="257"/>
      <c r="HRS69" s="257"/>
      <c r="HRT69" s="257"/>
      <c r="HRU69" s="257"/>
      <c r="HRV69" s="257"/>
      <c r="HRW69" s="257"/>
      <c r="HRX69" s="257"/>
      <c r="HRY69" s="257"/>
      <c r="HRZ69" s="257"/>
      <c r="HSA69" s="257"/>
      <c r="HSB69" s="257"/>
      <c r="HSC69" s="257"/>
      <c r="HSD69" s="257"/>
      <c r="HSE69" s="257"/>
      <c r="HSF69" s="257"/>
      <c r="HSG69" s="257"/>
      <c r="HSH69" s="257"/>
      <c r="HSI69" s="257"/>
      <c r="HSJ69" s="257"/>
      <c r="HSK69" s="257"/>
      <c r="HSL69" s="257"/>
      <c r="HSM69" s="257"/>
      <c r="HSN69" s="257"/>
      <c r="HSO69" s="257"/>
      <c r="HSP69" s="257"/>
      <c r="HSQ69" s="257"/>
      <c r="HSR69" s="257"/>
      <c r="HSS69" s="257"/>
      <c r="HST69" s="257"/>
      <c r="HSU69" s="257"/>
      <c r="HSV69" s="257"/>
      <c r="HSW69" s="257"/>
      <c r="HSX69" s="257"/>
      <c r="HSY69" s="257"/>
      <c r="HSZ69" s="257"/>
      <c r="HTA69" s="257"/>
      <c r="HTB69" s="257"/>
      <c r="HTC69" s="257"/>
      <c r="HTD69" s="257"/>
      <c r="HTE69" s="257"/>
      <c r="HTF69" s="257"/>
      <c r="HTG69" s="257"/>
      <c r="HTH69" s="257"/>
      <c r="HTI69" s="257"/>
      <c r="HTJ69" s="257"/>
      <c r="HTK69" s="257"/>
      <c r="HTL69" s="257"/>
      <c r="HTM69" s="257"/>
      <c r="HTN69" s="257"/>
      <c r="HTO69" s="257"/>
      <c r="HTP69" s="257"/>
      <c r="HTQ69" s="257"/>
      <c r="HTR69" s="257"/>
      <c r="HTS69" s="257"/>
      <c r="HTT69" s="257"/>
      <c r="HTU69" s="257"/>
      <c r="HTV69" s="257"/>
      <c r="HTW69" s="257"/>
      <c r="HTX69" s="257"/>
      <c r="HTY69" s="257"/>
      <c r="HTZ69" s="257"/>
      <c r="HUA69" s="257"/>
      <c r="HUB69" s="257"/>
      <c r="HUC69" s="257"/>
      <c r="HUD69" s="257"/>
      <c r="HUE69" s="257"/>
      <c r="HUF69" s="257"/>
      <c r="HUG69" s="257"/>
      <c r="HUH69" s="257"/>
      <c r="HUI69" s="257"/>
      <c r="HUJ69" s="257"/>
      <c r="HUK69" s="257"/>
      <c r="HUL69" s="257"/>
      <c r="HUM69" s="257"/>
      <c r="HUN69" s="257"/>
      <c r="HUO69" s="257"/>
      <c r="HUP69" s="257"/>
      <c r="HUQ69" s="257"/>
      <c r="HUR69" s="257"/>
      <c r="HUS69" s="257"/>
      <c r="HUT69" s="257"/>
      <c r="HUU69" s="257"/>
      <c r="HUV69" s="257"/>
      <c r="HUW69" s="257"/>
      <c r="HUX69" s="257"/>
      <c r="HUY69" s="257"/>
      <c r="HUZ69" s="257"/>
      <c r="HVA69" s="257"/>
      <c r="HVB69" s="257"/>
      <c r="HVC69" s="257"/>
      <c r="HVD69" s="257"/>
      <c r="HVE69" s="257"/>
      <c r="HVF69" s="257"/>
      <c r="HVG69" s="257"/>
      <c r="HVH69" s="257"/>
      <c r="HVI69" s="257"/>
      <c r="HVJ69" s="257"/>
      <c r="HVK69" s="257"/>
      <c r="HVL69" s="257"/>
      <c r="HVM69" s="257"/>
      <c r="HVN69" s="257"/>
      <c r="HVO69" s="257"/>
      <c r="HVP69" s="257"/>
      <c r="HVQ69" s="257"/>
      <c r="HVR69" s="257"/>
      <c r="HVS69" s="257"/>
      <c r="HVT69" s="257"/>
      <c r="HVU69" s="257"/>
      <c r="HVV69" s="257"/>
      <c r="HVW69" s="257"/>
      <c r="HVX69" s="257"/>
      <c r="HVY69" s="257"/>
      <c r="HVZ69" s="257"/>
      <c r="HWA69" s="257"/>
      <c r="HWB69" s="257"/>
      <c r="HWC69" s="257"/>
      <c r="HWD69" s="257"/>
      <c r="HWE69" s="257"/>
      <c r="HWF69" s="257"/>
      <c r="HWG69" s="257"/>
      <c r="HWH69" s="257"/>
      <c r="HWI69" s="257"/>
      <c r="HWJ69" s="257"/>
      <c r="HWK69" s="257"/>
      <c r="HWL69" s="257"/>
      <c r="HWM69" s="257"/>
      <c r="HWN69" s="257"/>
      <c r="HWO69" s="257"/>
      <c r="HWP69" s="257"/>
      <c r="HWQ69" s="257"/>
      <c r="HWR69" s="257"/>
      <c r="HWS69" s="257"/>
      <c r="HWT69" s="257"/>
      <c r="HWU69" s="257"/>
      <c r="HWV69" s="257"/>
      <c r="HWW69" s="257"/>
      <c r="HWX69" s="257"/>
      <c r="HWY69" s="257"/>
      <c r="HWZ69" s="257"/>
      <c r="HXA69" s="257"/>
      <c r="HXB69" s="257"/>
      <c r="HXC69" s="257"/>
      <c r="HXD69" s="257"/>
      <c r="HXE69" s="257"/>
      <c r="HXF69" s="257"/>
      <c r="HXG69" s="257"/>
      <c r="HXH69" s="257"/>
      <c r="HXI69" s="257"/>
      <c r="HXJ69" s="257"/>
      <c r="HXK69" s="257"/>
      <c r="HXL69" s="257"/>
      <c r="HXM69" s="257"/>
      <c r="HXN69" s="257"/>
      <c r="HXO69" s="257"/>
      <c r="HXP69" s="257"/>
      <c r="HXQ69" s="257"/>
      <c r="HXR69" s="257"/>
      <c r="HXS69" s="257"/>
      <c r="HXT69" s="257"/>
      <c r="HXU69" s="257"/>
      <c r="HXV69" s="257"/>
      <c r="HXW69" s="257"/>
      <c r="HXX69" s="257"/>
      <c r="HXY69" s="257"/>
      <c r="HXZ69" s="257"/>
      <c r="HYA69" s="257"/>
      <c r="HYB69" s="257"/>
      <c r="HYC69" s="257"/>
      <c r="HYD69" s="257"/>
      <c r="HYE69" s="257"/>
      <c r="HYF69" s="257"/>
      <c r="HYG69" s="257"/>
      <c r="HYH69" s="257"/>
      <c r="HYI69" s="257"/>
      <c r="HYJ69" s="257"/>
      <c r="HYK69" s="257"/>
      <c r="HYL69" s="257"/>
      <c r="HYM69" s="257"/>
      <c r="HYN69" s="257"/>
      <c r="HYO69" s="257"/>
      <c r="HYP69" s="257"/>
      <c r="HYQ69" s="257"/>
      <c r="HYR69" s="257"/>
      <c r="HYS69" s="257"/>
      <c r="HYT69" s="257"/>
      <c r="HYU69" s="257"/>
      <c r="HYV69" s="257"/>
      <c r="HYW69" s="257"/>
      <c r="HYX69" s="257"/>
      <c r="HYY69" s="257"/>
      <c r="HYZ69" s="257"/>
      <c r="HZA69" s="257"/>
      <c r="HZB69" s="257"/>
      <c r="HZC69" s="257"/>
      <c r="HZD69" s="257"/>
      <c r="HZE69" s="257"/>
      <c r="HZF69" s="257"/>
      <c r="HZG69" s="257"/>
      <c r="HZH69" s="257"/>
      <c r="HZI69" s="257"/>
      <c r="HZJ69" s="257"/>
      <c r="HZK69" s="257"/>
      <c r="HZL69" s="257"/>
      <c r="HZM69" s="257"/>
      <c r="HZN69" s="257"/>
      <c r="HZO69" s="257"/>
      <c r="HZP69" s="257"/>
      <c r="HZQ69" s="257"/>
      <c r="HZR69" s="257"/>
      <c r="HZS69" s="257"/>
      <c r="HZT69" s="257"/>
      <c r="HZU69" s="257"/>
      <c r="HZV69" s="257"/>
      <c r="HZW69" s="257"/>
      <c r="HZX69" s="257"/>
      <c r="HZY69" s="257"/>
      <c r="HZZ69" s="257"/>
      <c r="IAA69" s="257"/>
      <c r="IAB69" s="257"/>
      <c r="IAC69" s="257"/>
      <c r="IAD69" s="257"/>
      <c r="IAE69" s="257"/>
      <c r="IAF69" s="257"/>
      <c r="IAG69" s="257"/>
      <c r="IAH69" s="257"/>
      <c r="IAI69" s="257"/>
      <c r="IAJ69" s="257"/>
      <c r="IAK69" s="257"/>
      <c r="IAL69" s="257"/>
      <c r="IAM69" s="257"/>
      <c r="IAN69" s="257"/>
      <c r="IAO69" s="257"/>
      <c r="IAP69" s="257"/>
      <c r="IAQ69" s="257"/>
      <c r="IAR69" s="257"/>
      <c r="IAS69" s="257"/>
      <c r="IAT69" s="257"/>
      <c r="IAU69" s="257"/>
      <c r="IAV69" s="257"/>
      <c r="IAW69" s="257"/>
      <c r="IAX69" s="257"/>
      <c r="IAY69" s="257"/>
      <c r="IAZ69" s="257"/>
      <c r="IBA69" s="257"/>
      <c r="IBB69" s="257"/>
      <c r="IBC69" s="257"/>
      <c r="IBD69" s="257"/>
      <c r="IBE69" s="257"/>
      <c r="IBF69" s="257"/>
      <c r="IBG69" s="257"/>
      <c r="IBH69" s="257"/>
      <c r="IBI69" s="257"/>
      <c r="IBJ69" s="257"/>
      <c r="IBK69" s="257"/>
      <c r="IBL69" s="257"/>
      <c r="IBM69" s="257"/>
      <c r="IBN69" s="257"/>
      <c r="IBO69" s="257"/>
      <c r="IBP69" s="257"/>
      <c r="IBQ69" s="257"/>
      <c r="IBR69" s="257"/>
      <c r="IBS69" s="257"/>
      <c r="IBT69" s="257"/>
      <c r="IBU69" s="257"/>
      <c r="IBV69" s="257"/>
      <c r="IBW69" s="257"/>
      <c r="IBX69" s="257"/>
      <c r="IBY69" s="257"/>
      <c r="IBZ69" s="257"/>
      <c r="ICA69" s="257"/>
      <c r="ICB69" s="257"/>
      <c r="ICC69" s="257"/>
      <c r="ICD69" s="257"/>
      <c r="ICE69" s="257"/>
      <c r="ICF69" s="257"/>
      <c r="ICG69" s="257"/>
      <c r="ICH69" s="257"/>
      <c r="ICI69" s="257"/>
      <c r="ICJ69" s="257"/>
      <c r="ICK69" s="257"/>
      <c r="ICL69" s="257"/>
      <c r="ICM69" s="257"/>
      <c r="ICN69" s="257"/>
      <c r="ICO69" s="257"/>
      <c r="ICP69" s="257"/>
      <c r="ICQ69" s="257"/>
      <c r="ICR69" s="257"/>
      <c r="ICS69" s="257"/>
      <c r="ICT69" s="257"/>
      <c r="ICU69" s="257"/>
      <c r="ICV69" s="257"/>
      <c r="ICW69" s="257"/>
      <c r="ICX69" s="257"/>
      <c r="ICY69" s="257"/>
      <c r="ICZ69" s="257"/>
      <c r="IDA69" s="257"/>
      <c r="IDB69" s="257"/>
      <c r="IDC69" s="257"/>
      <c r="IDD69" s="257"/>
      <c r="IDE69" s="257"/>
      <c r="IDF69" s="257"/>
      <c r="IDG69" s="257"/>
      <c r="IDH69" s="257"/>
      <c r="IDI69" s="257"/>
      <c r="IDJ69" s="257"/>
      <c r="IDK69" s="257"/>
      <c r="IDL69" s="257"/>
      <c r="IDM69" s="257"/>
      <c r="IDN69" s="257"/>
      <c r="IDO69" s="257"/>
      <c r="IDP69" s="257"/>
      <c r="IDQ69" s="257"/>
      <c r="IDR69" s="257"/>
      <c r="IDS69" s="257"/>
      <c r="IDT69" s="257"/>
      <c r="IDU69" s="257"/>
      <c r="IDV69" s="257"/>
      <c r="IDW69" s="257"/>
      <c r="IDX69" s="257"/>
      <c r="IDY69" s="257"/>
      <c r="IDZ69" s="257"/>
      <c r="IEA69" s="257"/>
      <c r="IEB69" s="257"/>
      <c r="IEC69" s="257"/>
      <c r="IED69" s="257"/>
      <c r="IEE69" s="257"/>
      <c r="IEF69" s="257"/>
      <c r="IEG69" s="257"/>
      <c r="IEH69" s="257"/>
      <c r="IEI69" s="257"/>
      <c r="IEJ69" s="257"/>
      <c r="IEK69" s="257"/>
      <c r="IEL69" s="257"/>
      <c r="IEM69" s="257"/>
      <c r="IEN69" s="257"/>
      <c r="IEO69" s="257"/>
      <c r="IEP69" s="257"/>
      <c r="IEQ69" s="257"/>
      <c r="IER69" s="257"/>
      <c r="IES69" s="257"/>
      <c r="IET69" s="257"/>
      <c r="IEU69" s="257"/>
      <c r="IEV69" s="257"/>
      <c r="IEW69" s="257"/>
      <c r="IEX69" s="257"/>
      <c r="IEY69" s="257"/>
      <c r="IEZ69" s="257"/>
      <c r="IFA69" s="257"/>
      <c r="IFB69" s="257"/>
      <c r="IFC69" s="257"/>
      <c r="IFD69" s="257"/>
      <c r="IFE69" s="257"/>
      <c r="IFF69" s="257"/>
      <c r="IFG69" s="257"/>
      <c r="IFH69" s="257"/>
      <c r="IFI69" s="257"/>
      <c r="IFJ69" s="257"/>
      <c r="IFK69" s="257"/>
      <c r="IFL69" s="257"/>
      <c r="IFM69" s="257"/>
      <c r="IFN69" s="257"/>
      <c r="IFO69" s="257"/>
      <c r="IFP69" s="257"/>
      <c r="IFQ69" s="257"/>
      <c r="IFR69" s="257"/>
      <c r="IFS69" s="257"/>
      <c r="IFT69" s="257"/>
      <c r="IFU69" s="257"/>
      <c r="IFV69" s="257"/>
      <c r="IFW69" s="257"/>
      <c r="IFX69" s="257"/>
      <c r="IFY69" s="257"/>
      <c r="IFZ69" s="257"/>
      <c r="IGA69" s="257"/>
      <c r="IGB69" s="257"/>
      <c r="IGC69" s="257"/>
      <c r="IGD69" s="257"/>
      <c r="IGE69" s="257"/>
      <c r="IGF69" s="257"/>
      <c r="IGG69" s="257"/>
      <c r="IGH69" s="257"/>
      <c r="IGI69" s="257"/>
      <c r="IGJ69" s="257"/>
      <c r="IGK69" s="257"/>
      <c r="IGL69" s="257"/>
      <c r="IGM69" s="257"/>
      <c r="IGN69" s="257"/>
      <c r="IGO69" s="257"/>
      <c r="IGP69" s="257"/>
      <c r="IGQ69" s="257"/>
      <c r="IGR69" s="257"/>
      <c r="IGS69" s="257"/>
      <c r="IGT69" s="257"/>
      <c r="IGU69" s="257"/>
      <c r="IGV69" s="257"/>
      <c r="IGW69" s="257"/>
      <c r="IGX69" s="257"/>
      <c r="IGY69" s="257"/>
      <c r="IGZ69" s="257"/>
      <c r="IHA69" s="257"/>
      <c r="IHB69" s="257"/>
      <c r="IHC69" s="257"/>
      <c r="IHD69" s="257"/>
      <c r="IHE69" s="257"/>
      <c r="IHF69" s="257"/>
      <c r="IHG69" s="257"/>
      <c r="IHH69" s="257"/>
      <c r="IHI69" s="257"/>
      <c r="IHJ69" s="257"/>
      <c r="IHK69" s="257"/>
      <c r="IHL69" s="257"/>
      <c r="IHM69" s="257"/>
      <c r="IHN69" s="257"/>
      <c r="IHO69" s="257"/>
      <c r="IHP69" s="257"/>
      <c r="IHQ69" s="257"/>
      <c r="IHR69" s="257"/>
      <c r="IHS69" s="257"/>
      <c r="IHT69" s="257"/>
      <c r="IHU69" s="257"/>
      <c r="IHV69" s="257"/>
      <c r="IHW69" s="257"/>
      <c r="IHX69" s="257"/>
      <c r="IHY69" s="257"/>
      <c r="IHZ69" s="257"/>
      <c r="IIA69" s="257"/>
      <c r="IIB69" s="257"/>
      <c r="IIC69" s="257"/>
      <c r="IID69" s="257"/>
      <c r="IIE69" s="257"/>
      <c r="IIF69" s="257"/>
      <c r="IIG69" s="257"/>
      <c r="IIH69" s="257"/>
      <c r="III69" s="257"/>
      <c r="IIJ69" s="257"/>
      <c r="IIK69" s="257"/>
      <c r="IIL69" s="257"/>
      <c r="IIM69" s="257"/>
      <c r="IIN69" s="257"/>
      <c r="IIO69" s="257"/>
      <c r="IIP69" s="257"/>
      <c r="IIQ69" s="257"/>
      <c r="IIR69" s="257"/>
      <c r="IIS69" s="257"/>
      <c r="IIT69" s="257"/>
      <c r="IIU69" s="257"/>
      <c r="IIV69" s="257"/>
      <c r="IIW69" s="257"/>
      <c r="IIX69" s="257"/>
      <c r="IIY69" s="257"/>
      <c r="IIZ69" s="257"/>
      <c r="IJA69" s="257"/>
      <c r="IJB69" s="257"/>
      <c r="IJC69" s="257"/>
      <c r="IJD69" s="257"/>
      <c r="IJE69" s="257"/>
      <c r="IJF69" s="257"/>
      <c r="IJG69" s="257"/>
      <c r="IJH69" s="257"/>
      <c r="IJI69" s="257"/>
      <c r="IJJ69" s="257"/>
      <c r="IJK69" s="257"/>
      <c r="IJL69" s="257"/>
      <c r="IJM69" s="257"/>
      <c r="IJN69" s="257"/>
      <c r="IJO69" s="257"/>
      <c r="IJP69" s="257"/>
      <c r="IJQ69" s="257"/>
      <c r="IJR69" s="257"/>
      <c r="IJS69" s="257"/>
      <c r="IJT69" s="257"/>
      <c r="IJU69" s="257"/>
      <c r="IJV69" s="257"/>
      <c r="IJW69" s="257"/>
      <c r="IJX69" s="257"/>
      <c r="IJY69" s="257"/>
      <c r="IJZ69" s="257"/>
      <c r="IKA69" s="257"/>
      <c r="IKB69" s="257"/>
      <c r="IKC69" s="257"/>
      <c r="IKD69" s="257"/>
      <c r="IKE69" s="257"/>
      <c r="IKF69" s="257"/>
      <c r="IKG69" s="257"/>
      <c r="IKH69" s="257"/>
      <c r="IKI69" s="257"/>
      <c r="IKJ69" s="257"/>
      <c r="IKK69" s="257"/>
      <c r="IKL69" s="257"/>
      <c r="IKM69" s="257"/>
      <c r="IKN69" s="257"/>
      <c r="IKO69" s="257"/>
      <c r="IKP69" s="257"/>
      <c r="IKQ69" s="257"/>
      <c r="IKR69" s="257"/>
      <c r="IKS69" s="257"/>
      <c r="IKT69" s="257"/>
      <c r="IKU69" s="257"/>
      <c r="IKV69" s="257"/>
      <c r="IKW69" s="257"/>
      <c r="IKX69" s="257"/>
      <c r="IKY69" s="257"/>
      <c r="IKZ69" s="257"/>
      <c r="ILA69" s="257"/>
      <c r="ILB69" s="257"/>
      <c r="ILC69" s="257"/>
      <c r="ILD69" s="257"/>
      <c r="ILE69" s="257"/>
      <c r="ILF69" s="257"/>
      <c r="ILG69" s="257"/>
      <c r="ILH69" s="257"/>
      <c r="ILI69" s="257"/>
      <c r="ILJ69" s="257"/>
      <c r="ILK69" s="257"/>
      <c r="ILL69" s="257"/>
      <c r="ILM69" s="257"/>
      <c r="ILN69" s="257"/>
      <c r="ILO69" s="257"/>
      <c r="ILP69" s="257"/>
      <c r="ILQ69" s="257"/>
      <c r="ILR69" s="257"/>
      <c r="ILS69" s="257"/>
      <c r="ILT69" s="257"/>
      <c r="ILU69" s="257"/>
      <c r="ILV69" s="257"/>
      <c r="ILW69" s="257"/>
      <c r="ILX69" s="257"/>
      <c r="ILY69" s="257"/>
      <c r="ILZ69" s="257"/>
      <c r="IMA69" s="257"/>
      <c r="IMB69" s="257"/>
      <c r="IMC69" s="257"/>
      <c r="IMD69" s="257"/>
      <c r="IME69" s="257"/>
      <c r="IMF69" s="257"/>
      <c r="IMG69" s="257"/>
      <c r="IMH69" s="257"/>
      <c r="IMI69" s="257"/>
      <c r="IMJ69" s="257"/>
      <c r="IMK69" s="257"/>
      <c r="IML69" s="257"/>
      <c r="IMM69" s="257"/>
      <c r="IMN69" s="257"/>
      <c r="IMO69" s="257"/>
      <c r="IMP69" s="257"/>
      <c r="IMQ69" s="257"/>
      <c r="IMR69" s="257"/>
      <c r="IMS69" s="257"/>
      <c r="IMT69" s="257"/>
      <c r="IMU69" s="257"/>
      <c r="IMV69" s="257"/>
      <c r="IMW69" s="257"/>
      <c r="IMX69" s="257"/>
      <c r="IMY69" s="257"/>
      <c r="IMZ69" s="257"/>
      <c r="INA69" s="257"/>
      <c r="INB69" s="257"/>
      <c r="INC69" s="257"/>
      <c r="IND69" s="257"/>
      <c r="INE69" s="257"/>
      <c r="INF69" s="257"/>
      <c r="ING69" s="257"/>
      <c r="INH69" s="257"/>
      <c r="INI69" s="257"/>
      <c r="INJ69" s="257"/>
      <c r="INK69" s="257"/>
      <c r="INL69" s="257"/>
      <c r="INM69" s="257"/>
      <c r="INN69" s="257"/>
      <c r="INO69" s="257"/>
      <c r="INP69" s="257"/>
      <c r="INQ69" s="257"/>
      <c r="INR69" s="257"/>
      <c r="INS69" s="257"/>
      <c r="INT69" s="257"/>
      <c r="INU69" s="257"/>
      <c r="INV69" s="257"/>
      <c r="INW69" s="257"/>
      <c r="INX69" s="257"/>
      <c r="INY69" s="257"/>
      <c r="INZ69" s="257"/>
      <c r="IOA69" s="257"/>
      <c r="IOB69" s="257"/>
      <c r="IOC69" s="257"/>
      <c r="IOD69" s="257"/>
      <c r="IOE69" s="257"/>
      <c r="IOF69" s="257"/>
      <c r="IOG69" s="257"/>
      <c r="IOH69" s="257"/>
      <c r="IOI69" s="257"/>
      <c r="IOJ69" s="257"/>
      <c r="IOK69" s="257"/>
      <c r="IOL69" s="257"/>
      <c r="IOM69" s="257"/>
      <c r="ION69" s="257"/>
      <c r="IOO69" s="257"/>
      <c r="IOP69" s="257"/>
      <c r="IOQ69" s="257"/>
      <c r="IOR69" s="257"/>
      <c r="IOS69" s="257"/>
      <c r="IOT69" s="257"/>
      <c r="IOU69" s="257"/>
      <c r="IOV69" s="257"/>
      <c r="IOW69" s="257"/>
      <c r="IOX69" s="257"/>
      <c r="IOY69" s="257"/>
      <c r="IOZ69" s="257"/>
      <c r="IPA69" s="257"/>
      <c r="IPB69" s="257"/>
      <c r="IPC69" s="257"/>
      <c r="IPD69" s="257"/>
      <c r="IPE69" s="257"/>
      <c r="IPF69" s="257"/>
      <c r="IPG69" s="257"/>
      <c r="IPH69" s="257"/>
      <c r="IPI69" s="257"/>
      <c r="IPJ69" s="257"/>
      <c r="IPK69" s="257"/>
      <c r="IPL69" s="257"/>
      <c r="IPM69" s="257"/>
      <c r="IPN69" s="257"/>
      <c r="IPO69" s="257"/>
      <c r="IPP69" s="257"/>
      <c r="IPQ69" s="257"/>
      <c r="IPR69" s="257"/>
      <c r="IPS69" s="257"/>
      <c r="IPT69" s="257"/>
      <c r="IPU69" s="257"/>
      <c r="IPV69" s="257"/>
      <c r="IPW69" s="257"/>
      <c r="IPX69" s="257"/>
      <c r="IPY69" s="257"/>
      <c r="IPZ69" s="257"/>
      <c r="IQA69" s="257"/>
      <c r="IQB69" s="257"/>
      <c r="IQC69" s="257"/>
      <c r="IQD69" s="257"/>
      <c r="IQE69" s="257"/>
      <c r="IQF69" s="257"/>
      <c r="IQG69" s="257"/>
      <c r="IQH69" s="257"/>
      <c r="IQI69" s="257"/>
      <c r="IQJ69" s="257"/>
      <c r="IQK69" s="257"/>
      <c r="IQL69" s="257"/>
      <c r="IQM69" s="257"/>
      <c r="IQN69" s="257"/>
      <c r="IQO69" s="257"/>
      <c r="IQP69" s="257"/>
      <c r="IQQ69" s="257"/>
      <c r="IQR69" s="257"/>
      <c r="IQS69" s="257"/>
      <c r="IQT69" s="257"/>
      <c r="IQU69" s="257"/>
      <c r="IQV69" s="257"/>
      <c r="IQW69" s="257"/>
      <c r="IQX69" s="257"/>
      <c r="IQY69" s="257"/>
      <c r="IQZ69" s="257"/>
      <c r="IRA69" s="257"/>
      <c r="IRB69" s="257"/>
      <c r="IRC69" s="257"/>
      <c r="IRD69" s="257"/>
      <c r="IRE69" s="257"/>
      <c r="IRF69" s="257"/>
      <c r="IRG69" s="257"/>
      <c r="IRH69" s="257"/>
      <c r="IRI69" s="257"/>
      <c r="IRJ69" s="257"/>
      <c r="IRK69" s="257"/>
      <c r="IRL69" s="257"/>
      <c r="IRM69" s="257"/>
      <c r="IRN69" s="257"/>
      <c r="IRO69" s="257"/>
      <c r="IRP69" s="257"/>
      <c r="IRQ69" s="257"/>
      <c r="IRR69" s="257"/>
      <c r="IRS69" s="257"/>
      <c r="IRT69" s="257"/>
      <c r="IRU69" s="257"/>
      <c r="IRV69" s="257"/>
      <c r="IRW69" s="257"/>
      <c r="IRX69" s="257"/>
      <c r="IRY69" s="257"/>
      <c r="IRZ69" s="257"/>
      <c r="ISA69" s="257"/>
      <c r="ISB69" s="257"/>
      <c r="ISC69" s="257"/>
      <c r="ISD69" s="257"/>
      <c r="ISE69" s="257"/>
      <c r="ISF69" s="257"/>
      <c r="ISG69" s="257"/>
      <c r="ISH69" s="257"/>
      <c r="ISI69" s="257"/>
      <c r="ISJ69" s="257"/>
      <c r="ISK69" s="257"/>
      <c r="ISL69" s="257"/>
      <c r="ISM69" s="257"/>
      <c r="ISN69" s="257"/>
      <c r="ISO69" s="257"/>
      <c r="ISP69" s="257"/>
      <c r="ISQ69" s="257"/>
      <c r="ISR69" s="257"/>
      <c r="ISS69" s="257"/>
      <c r="IST69" s="257"/>
      <c r="ISU69" s="257"/>
      <c r="ISV69" s="257"/>
      <c r="ISW69" s="257"/>
      <c r="ISX69" s="257"/>
      <c r="ISY69" s="257"/>
      <c r="ISZ69" s="257"/>
      <c r="ITA69" s="257"/>
      <c r="ITB69" s="257"/>
      <c r="ITC69" s="257"/>
      <c r="ITD69" s="257"/>
      <c r="ITE69" s="257"/>
      <c r="ITF69" s="257"/>
      <c r="ITG69" s="257"/>
      <c r="ITH69" s="257"/>
      <c r="ITI69" s="257"/>
      <c r="ITJ69" s="257"/>
      <c r="ITK69" s="257"/>
      <c r="ITL69" s="257"/>
      <c r="ITM69" s="257"/>
      <c r="ITN69" s="257"/>
      <c r="ITO69" s="257"/>
      <c r="ITP69" s="257"/>
      <c r="ITQ69" s="257"/>
      <c r="ITR69" s="257"/>
      <c r="ITS69" s="257"/>
      <c r="ITT69" s="257"/>
      <c r="ITU69" s="257"/>
      <c r="ITV69" s="257"/>
      <c r="ITW69" s="257"/>
      <c r="ITX69" s="257"/>
      <c r="ITY69" s="257"/>
      <c r="ITZ69" s="257"/>
      <c r="IUA69" s="257"/>
      <c r="IUB69" s="257"/>
      <c r="IUC69" s="257"/>
      <c r="IUD69" s="257"/>
      <c r="IUE69" s="257"/>
      <c r="IUF69" s="257"/>
      <c r="IUG69" s="257"/>
      <c r="IUH69" s="257"/>
      <c r="IUI69" s="257"/>
      <c r="IUJ69" s="257"/>
      <c r="IUK69" s="257"/>
      <c r="IUL69" s="257"/>
      <c r="IUM69" s="257"/>
      <c r="IUN69" s="257"/>
      <c r="IUO69" s="257"/>
      <c r="IUP69" s="257"/>
      <c r="IUQ69" s="257"/>
      <c r="IUR69" s="257"/>
      <c r="IUS69" s="257"/>
      <c r="IUT69" s="257"/>
      <c r="IUU69" s="257"/>
      <c r="IUV69" s="257"/>
      <c r="IUW69" s="257"/>
      <c r="IUX69" s="257"/>
      <c r="IUY69" s="257"/>
      <c r="IUZ69" s="257"/>
      <c r="IVA69" s="257"/>
      <c r="IVB69" s="257"/>
      <c r="IVC69" s="257"/>
      <c r="IVD69" s="257"/>
      <c r="IVE69" s="257"/>
      <c r="IVF69" s="257"/>
      <c r="IVG69" s="257"/>
      <c r="IVH69" s="257"/>
      <c r="IVI69" s="257"/>
      <c r="IVJ69" s="257"/>
      <c r="IVK69" s="257"/>
      <c r="IVL69" s="257"/>
      <c r="IVM69" s="257"/>
      <c r="IVN69" s="257"/>
      <c r="IVO69" s="257"/>
      <c r="IVP69" s="257"/>
      <c r="IVQ69" s="257"/>
      <c r="IVR69" s="257"/>
      <c r="IVS69" s="257"/>
      <c r="IVT69" s="257"/>
      <c r="IVU69" s="257"/>
      <c r="IVV69" s="257"/>
      <c r="IVW69" s="257"/>
      <c r="IVX69" s="257"/>
      <c r="IVY69" s="257"/>
      <c r="IVZ69" s="257"/>
      <c r="IWA69" s="257"/>
      <c r="IWB69" s="257"/>
      <c r="IWC69" s="257"/>
      <c r="IWD69" s="257"/>
      <c r="IWE69" s="257"/>
      <c r="IWF69" s="257"/>
      <c r="IWG69" s="257"/>
      <c r="IWH69" s="257"/>
      <c r="IWI69" s="257"/>
      <c r="IWJ69" s="257"/>
      <c r="IWK69" s="257"/>
      <c r="IWL69" s="257"/>
      <c r="IWM69" s="257"/>
      <c r="IWN69" s="257"/>
      <c r="IWO69" s="257"/>
      <c r="IWP69" s="257"/>
      <c r="IWQ69" s="257"/>
      <c r="IWR69" s="257"/>
      <c r="IWS69" s="257"/>
      <c r="IWT69" s="257"/>
      <c r="IWU69" s="257"/>
      <c r="IWV69" s="257"/>
      <c r="IWW69" s="257"/>
      <c r="IWX69" s="257"/>
      <c r="IWY69" s="257"/>
      <c r="IWZ69" s="257"/>
      <c r="IXA69" s="257"/>
      <c r="IXB69" s="257"/>
      <c r="IXC69" s="257"/>
      <c r="IXD69" s="257"/>
      <c r="IXE69" s="257"/>
      <c r="IXF69" s="257"/>
      <c r="IXG69" s="257"/>
      <c r="IXH69" s="257"/>
      <c r="IXI69" s="257"/>
      <c r="IXJ69" s="257"/>
      <c r="IXK69" s="257"/>
      <c r="IXL69" s="257"/>
      <c r="IXM69" s="257"/>
      <c r="IXN69" s="257"/>
      <c r="IXO69" s="257"/>
      <c r="IXP69" s="257"/>
      <c r="IXQ69" s="257"/>
      <c r="IXR69" s="257"/>
      <c r="IXS69" s="257"/>
      <c r="IXT69" s="257"/>
      <c r="IXU69" s="257"/>
      <c r="IXV69" s="257"/>
      <c r="IXW69" s="257"/>
      <c r="IXX69" s="257"/>
      <c r="IXY69" s="257"/>
      <c r="IXZ69" s="257"/>
      <c r="IYA69" s="257"/>
      <c r="IYB69" s="257"/>
      <c r="IYC69" s="257"/>
      <c r="IYD69" s="257"/>
      <c r="IYE69" s="257"/>
      <c r="IYF69" s="257"/>
      <c r="IYG69" s="257"/>
      <c r="IYH69" s="257"/>
      <c r="IYI69" s="257"/>
      <c r="IYJ69" s="257"/>
      <c r="IYK69" s="257"/>
      <c r="IYL69" s="257"/>
      <c r="IYM69" s="257"/>
      <c r="IYN69" s="257"/>
      <c r="IYO69" s="257"/>
      <c r="IYP69" s="257"/>
      <c r="IYQ69" s="257"/>
      <c r="IYR69" s="257"/>
      <c r="IYS69" s="257"/>
      <c r="IYT69" s="257"/>
      <c r="IYU69" s="257"/>
      <c r="IYV69" s="257"/>
      <c r="IYW69" s="257"/>
      <c r="IYX69" s="257"/>
      <c r="IYY69" s="257"/>
      <c r="IYZ69" s="257"/>
      <c r="IZA69" s="257"/>
      <c r="IZB69" s="257"/>
      <c r="IZC69" s="257"/>
      <c r="IZD69" s="257"/>
      <c r="IZE69" s="257"/>
      <c r="IZF69" s="257"/>
      <c r="IZG69" s="257"/>
      <c r="IZH69" s="257"/>
      <c r="IZI69" s="257"/>
      <c r="IZJ69" s="257"/>
      <c r="IZK69" s="257"/>
      <c r="IZL69" s="257"/>
      <c r="IZM69" s="257"/>
      <c r="IZN69" s="257"/>
      <c r="IZO69" s="257"/>
      <c r="IZP69" s="257"/>
      <c r="IZQ69" s="257"/>
      <c r="IZR69" s="257"/>
      <c r="IZS69" s="257"/>
      <c r="IZT69" s="257"/>
      <c r="IZU69" s="257"/>
      <c r="IZV69" s="257"/>
      <c r="IZW69" s="257"/>
      <c r="IZX69" s="257"/>
      <c r="IZY69" s="257"/>
      <c r="IZZ69" s="257"/>
      <c r="JAA69" s="257"/>
      <c r="JAB69" s="257"/>
      <c r="JAC69" s="257"/>
      <c r="JAD69" s="257"/>
      <c r="JAE69" s="257"/>
      <c r="JAF69" s="257"/>
      <c r="JAG69" s="257"/>
      <c r="JAH69" s="257"/>
      <c r="JAI69" s="257"/>
      <c r="JAJ69" s="257"/>
      <c r="JAK69" s="257"/>
      <c r="JAL69" s="257"/>
      <c r="JAM69" s="257"/>
      <c r="JAN69" s="257"/>
      <c r="JAO69" s="257"/>
      <c r="JAP69" s="257"/>
      <c r="JAQ69" s="257"/>
      <c r="JAR69" s="257"/>
      <c r="JAS69" s="257"/>
      <c r="JAT69" s="257"/>
      <c r="JAU69" s="257"/>
      <c r="JAV69" s="257"/>
      <c r="JAW69" s="257"/>
      <c r="JAX69" s="257"/>
      <c r="JAY69" s="257"/>
      <c r="JAZ69" s="257"/>
      <c r="JBA69" s="257"/>
      <c r="JBB69" s="257"/>
      <c r="JBC69" s="257"/>
      <c r="JBD69" s="257"/>
      <c r="JBE69" s="257"/>
      <c r="JBF69" s="257"/>
      <c r="JBG69" s="257"/>
      <c r="JBH69" s="257"/>
      <c r="JBI69" s="257"/>
      <c r="JBJ69" s="257"/>
      <c r="JBK69" s="257"/>
      <c r="JBL69" s="257"/>
      <c r="JBM69" s="257"/>
      <c r="JBN69" s="257"/>
      <c r="JBO69" s="257"/>
      <c r="JBP69" s="257"/>
      <c r="JBQ69" s="257"/>
      <c r="JBR69" s="257"/>
      <c r="JBS69" s="257"/>
      <c r="JBT69" s="257"/>
      <c r="JBU69" s="257"/>
      <c r="JBV69" s="257"/>
      <c r="JBW69" s="257"/>
      <c r="JBX69" s="257"/>
      <c r="JBY69" s="257"/>
      <c r="JBZ69" s="257"/>
      <c r="JCA69" s="257"/>
      <c r="JCB69" s="257"/>
      <c r="JCC69" s="257"/>
      <c r="JCD69" s="257"/>
      <c r="JCE69" s="257"/>
      <c r="JCF69" s="257"/>
      <c r="JCG69" s="257"/>
      <c r="JCH69" s="257"/>
      <c r="JCI69" s="257"/>
      <c r="JCJ69" s="257"/>
      <c r="JCK69" s="257"/>
      <c r="JCL69" s="257"/>
      <c r="JCM69" s="257"/>
      <c r="JCN69" s="257"/>
      <c r="JCO69" s="257"/>
      <c r="JCP69" s="257"/>
      <c r="JCQ69" s="257"/>
      <c r="JCR69" s="257"/>
      <c r="JCS69" s="257"/>
      <c r="JCT69" s="257"/>
      <c r="JCU69" s="257"/>
      <c r="JCV69" s="257"/>
      <c r="JCW69" s="257"/>
      <c r="JCX69" s="257"/>
      <c r="JCY69" s="257"/>
      <c r="JCZ69" s="257"/>
      <c r="JDA69" s="257"/>
      <c r="JDB69" s="257"/>
      <c r="JDC69" s="257"/>
      <c r="JDD69" s="257"/>
      <c r="JDE69" s="257"/>
      <c r="JDF69" s="257"/>
      <c r="JDG69" s="257"/>
      <c r="JDH69" s="257"/>
      <c r="JDI69" s="257"/>
      <c r="JDJ69" s="257"/>
      <c r="JDK69" s="257"/>
      <c r="JDL69" s="257"/>
      <c r="JDM69" s="257"/>
      <c r="JDN69" s="257"/>
      <c r="JDO69" s="257"/>
      <c r="JDP69" s="257"/>
      <c r="JDQ69" s="257"/>
      <c r="JDR69" s="257"/>
      <c r="JDS69" s="257"/>
      <c r="JDT69" s="257"/>
      <c r="JDU69" s="257"/>
      <c r="JDV69" s="257"/>
      <c r="JDW69" s="257"/>
      <c r="JDX69" s="257"/>
      <c r="JDY69" s="257"/>
      <c r="JDZ69" s="257"/>
      <c r="JEA69" s="257"/>
      <c r="JEB69" s="257"/>
      <c r="JEC69" s="257"/>
      <c r="JED69" s="257"/>
      <c r="JEE69" s="257"/>
      <c r="JEF69" s="257"/>
      <c r="JEG69" s="257"/>
      <c r="JEH69" s="257"/>
      <c r="JEI69" s="257"/>
      <c r="JEJ69" s="257"/>
      <c r="JEK69" s="257"/>
      <c r="JEL69" s="257"/>
      <c r="JEM69" s="257"/>
      <c r="JEN69" s="257"/>
      <c r="JEO69" s="257"/>
      <c r="JEP69" s="257"/>
      <c r="JEQ69" s="257"/>
      <c r="JER69" s="257"/>
      <c r="JES69" s="257"/>
      <c r="JET69" s="257"/>
      <c r="JEU69" s="257"/>
      <c r="JEV69" s="257"/>
      <c r="JEW69" s="257"/>
      <c r="JEX69" s="257"/>
      <c r="JEY69" s="257"/>
      <c r="JEZ69" s="257"/>
      <c r="JFA69" s="257"/>
      <c r="JFB69" s="257"/>
      <c r="JFC69" s="257"/>
      <c r="JFD69" s="257"/>
      <c r="JFE69" s="257"/>
      <c r="JFF69" s="257"/>
      <c r="JFG69" s="257"/>
      <c r="JFH69" s="257"/>
      <c r="JFI69" s="257"/>
      <c r="JFJ69" s="257"/>
      <c r="JFK69" s="257"/>
      <c r="JFL69" s="257"/>
      <c r="JFM69" s="257"/>
      <c r="JFN69" s="257"/>
      <c r="JFO69" s="257"/>
      <c r="JFP69" s="257"/>
      <c r="JFQ69" s="257"/>
      <c r="JFR69" s="257"/>
      <c r="JFS69" s="257"/>
      <c r="JFT69" s="257"/>
      <c r="JFU69" s="257"/>
      <c r="JFV69" s="257"/>
      <c r="JFW69" s="257"/>
      <c r="JFX69" s="257"/>
      <c r="JFY69" s="257"/>
      <c r="JFZ69" s="257"/>
      <c r="JGA69" s="257"/>
      <c r="JGB69" s="257"/>
      <c r="JGC69" s="257"/>
      <c r="JGD69" s="257"/>
      <c r="JGE69" s="257"/>
      <c r="JGF69" s="257"/>
      <c r="JGG69" s="257"/>
      <c r="JGH69" s="257"/>
      <c r="JGI69" s="257"/>
      <c r="JGJ69" s="257"/>
      <c r="JGK69" s="257"/>
      <c r="JGL69" s="257"/>
      <c r="JGM69" s="257"/>
      <c r="JGN69" s="257"/>
      <c r="JGO69" s="257"/>
      <c r="JGP69" s="257"/>
      <c r="JGQ69" s="257"/>
      <c r="JGR69" s="257"/>
      <c r="JGS69" s="257"/>
      <c r="JGT69" s="257"/>
      <c r="JGU69" s="257"/>
      <c r="JGV69" s="257"/>
      <c r="JGW69" s="257"/>
      <c r="JGX69" s="257"/>
      <c r="JGY69" s="257"/>
      <c r="JGZ69" s="257"/>
      <c r="JHA69" s="257"/>
      <c r="JHB69" s="257"/>
      <c r="JHC69" s="257"/>
      <c r="JHD69" s="257"/>
      <c r="JHE69" s="257"/>
      <c r="JHF69" s="257"/>
      <c r="JHG69" s="257"/>
      <c r="JHH69" s="257"/>
      <c r="JHI69" s="257"/>
      <c r="JHJ69" s="257"/>
      <c r="JHK69" s="257"/>
      <c r="JHL69" s="257"/>
      <c r="JHM69" s="257"/>
      <c r="JHN69" s="257"/>
      <c r="JHO69" s="257"/>
      <c r="JHP69" s="257"/>
      <c r="JHQ69" s="257"/>
      <c r="JHR69" s="257"/>
      <c r="JHS69" s="257"/>
      <c r="JHT69" s="257"/>
      <c r="JHU69" s="257"/>
      <c r="JHV69" s="257"/>
      <c r="JHW69" s="257"/>
      <c r="JHX69" s="257"/>
      <c r="JHY69" s="257"/>
      <c r="JHZ69" s="257"/>
      <c r="JIA69" s="257"/>
      <c r="JIB69" s="257"/>
      <c r="JIC69" s="257"/>
      <c r="JID69" s="257"/>
      <c r="JIE69" s="257"/>
      <c r="JIF69" s="257"/>
      <c r="JIG69" s="257"/>
      <c r="JIH69" s="257"/>
      <c r="JII69" s="257"/>
      <c r="JIJ69" s="257"/>
      <c r="JIK69" s="257"/>
      <c r="JIL69" s="257"/>
      <c r="JIM69" s="257"/>
      <c r="JIN69" s="257"/>
      <c r="JIO69" s="257"/>
      <c r="JIP69" s="257"/>
      <c r="JIQ69" s="257"/>
      <c r="JIR69" s="257"/>
      <c r="JIS69" s="257"/>
      <c r="JIT69" s="257"/>
      <c r="JIU69" s="257"/>
      <c r="JIV69" s="257"/>
      <c r="JIW69" s="257"/>
      <c r="JIX69" s="257"/>
      <c r="JIY69" s="257"/>
      <c r="JIZ69" s="257"/>
      <c r="JJA69" s="257"/>
      <c r="JJB69" s="257"/>
      <c r="JJC69" s="257"/>
      <c r="JJD69" s="257"/>
      <c r="JJE69" s="257"/>
      <c r="JJF69" s="257"/>
      <c r="JJG69" s="257"/>
      <c r="JJH69" s="257"/>
      <c r="JJI69" s="257"/>
      <c r="JJJ69" s="257"/>
      <c r="JJK69" s="257"/>
      <c r="JJL69" s="257"/>
      <c r="JJM69" s="257"/>
      <c r="JJN69" s="257"/>
      <c r="JJO69" s="257"/>
      <c r="JJP69" s="257"/>
      <c r="JJQ69" s="257"/>
      <c r="JJR69" s="257"/>
      <c r="JJS69" s="257"/>
      <c r="JJT69" s="257"/>
      <c r="JJU69" s="257"/>
      <c r="JJV69" s="257"/>
      <c r="JJW69" s="257"/>
      <c r="JJX69" s="257"/>
      <c r="JJY69" s="257"/>
      <c r="JJZ69" s="257"/>
      <c r="JKA69" s="257"/>
      <c r="JKB69" s="257"/>
      <c r="JKC69" s="257"/>
      <c r="JKD69" s="257"/>
      <c r="JKE69" s="257"/>
      <c r="JKF69" s="257"/>
      <c r="JKG69" s="257"/>
      <c r="JKH69" s="257"/>
      <c r="JKI69" s="257"/>
      <c r="JKJ69" s="257"/>
      <c r="JKK69" s="257"/>
      <c r="JKL69" s="257"/>
      <c r="JKM69" s="257"/>
      <c r="JKN69" s="257"/>
      <c r="JKO69" s="257"/>
      <c r="JKP69" s="257"/>
      <c r="JKQ69" s="257"/>
      <c r="JKR69" s="257"/>
      <c r="JKS69" s="257"/>
      <c r="JKT69" s="257"/>
      <c r="JKU69" s="257"/>
      <c r="JKV69" s="257"/>
      <c r="JKW69" s="257"/>
      <c r="JKX69" s="257"/>
      <c r="JKY69" s="257"/>
      <c r="JKZ69" s="257"/>
      <c r="JLA69" s="257"/>
      <c r="JLB69" s="257"/>
      <c r="JLC69" s="257"/>
      <c r="JLD69" s="257"/>
      <c r="JLE69" s="257"/>
      <c r="JLF69" s="257"/>
      <c r="JLG69" s="257"/>
      <c r="JLH69" s="257"/>
      <c r="JLI69" s="257"/>
      <c r="JLJ69" s="257"/>
      <c r="JLK69" s="257"/>
      <c r="JLL69" s="257"/>
      <c r="JLM69" s="257"/>
      <c r="JLN69" s="257"/>
      <c r="JLO69" s="257"/>
      <c r="JLP69" s="257"/>
      <c r="JLQ69" s="257"/>
      <c r="JLR69" s="257"/>
      <c r="JLS69" s="257"/>
      <c r="JLT69" s="257"/>
      <c r="JLU69" s="257"/>
      <c r="JLV69" s="257"/>
      <c r="JLW69" s="257"/>
      <c r="JLX69" s="257"/>
      <c r="JLY69" s="257"/>
      <c r="JLZ69" s="257"/>
      <c r="JMA69" s="257"/>
      <c r="JMB69" s="257"/>
      <c r="JMC69" s="257"/>
      <c r="JMD69" s="257"/>
      <c r="JME69" s="257"/>
      <c r="JMF69" s="257"/>
      <c r="JMG69" s="257"/>
      <c r="JMH69" s="257"/>
      <c r="JMI69" s="257"/>
      <c r="JMJ69" s="257"/>
      <c r="JMK69" s="257"/>
      <c r="JML69" s="257"/>
      <c r="JMM69" s="257"/>
      <c r="JMN69" s="257"/>
      <c r="JMO69" s="257"/>
      <c r="JMP69" s="257"/>
      <c r="JMQ69" s="257"/>
      <c r="JMR69" s="257"/>
      <c r="JMS69" s="257"/>
      <c r="JMT69" s="257"/>
      <c r="JMU69" s="257"/>
      <c r="JMV69" s="257"/>
      <c r="JMW69" s="257"/>
      <c r="JMX69" s="257"/>
      <c r="JMY69" s="257"/>
      <c r="JMZ69" s="257"/>
      <c r="JNA69" s="257"/>
      <c r="JNB69" s="257"/>
      <c r="JNC69" s="257"/>
      <c r="JND69" s="257"/>
      <c r="JNE69" s="257"/>
      <c r="JNF69" s="257"/>
      <c r="JNG69" s="257"/>
      <c r="JNH69" s="257"/>
      <c r="JNI69" s="257"/>
      <c r="JNJ69" s="257"/>
      <c r="JNK69" s="257"/>
      <c r="JNL69" s="257"/>
      <c r="JNM69" s="257"/>
      <c r="JNN69" s="257"/>
      <c r="JNO69" s="257"/>
      <c r="JNP69" s="257"/>
      <c r="JNQ69" s="257"/>
      <c r="JNR69" s="257"/>
      <c r="JNS69" s="257"/>
      <c r="JNT69" s="257"/>
      <c r="JNU69" s="257"/>
      <c r="JNV69" s="257"/>
      <c r="JNW69" s="257"/>
      <c r="JNX69" s="257"/>
      <c r="JNY69" s="257"/>
      <c r="JNZ69" s="257"/>
      <c r="JOA69" s="257"/>
      <c r="JOB69" s="257"/>
      <c r="JOC69" s="257"/>
      <c r="JOD69" s="257"/>
      <c r="JOE69" s="257"/>
      <c r="JOF69" s="257"/>
      <c r="JOG69" s="257"/>
      <c r="JOH69" s="257"/>
      <c r="JOI69" s="257"/>
      <c r="JOJ69" s="257"/>
      <c r="JOK69" s="257"/>
      <c r="JOL69" s="257"/>
      <c r="JOM69" s="257"/>
      <c r="JON69" s="257"/>
      <c r="JOO69" s="257"/>
      <c r="JOP69" s="257"/>
      <c r="JOQ69" s="257"/>
      <c r="JOR69" s="257"/>
      <c r="JOS69" s="257"/>
      <c r="JOT69" s="257"/>
      <c r="JOU69" s="257"/>
      <c r="JOV69" s="257"/>
      <c r="JOW69" s="257"/>
      <c r="JOX69" s="257"/>
      <c r="JOY69" s="257"/>
      <c r="JOZ69" s="257"/>
      <c r="JPA69" s="257"/>
      <c r="JPB69" s="257"/>
      <c r="JPC69" s="257"/>
      <c r="JPD69" s="257"/>
      <c r="JPE69" s="257"/>
      <c r="JPF69" s="257"/>
      <c r="JPG69" s="257"/>
      <c r="JPH69" s="257"/>
      <c r="JPI69" s="257"/>
      <c r="JPJ69" s="257"/>
      <c r="JPK69" s="257"/>
      <c r="JPL69" s="257"/>
      <c r="JPM69" s="257"/>
      <c r="JPN69" s="257"/>
      <c r="JPO69" s="257"/>
      <c r="JPP69" s="257"/>
      <c r="JPQ69" s="257"/>
      <c r="JPR69" s="257"/>
      <c r="JPS69" s="257"/>
      <c r="JPT69" s="257"/>
      <c r="JPU69" s="257"/>
      <c r="JPV69" s="257"/>
      <c r="JPW69" s="257"/>
      <c r="JPX69" s="257"/>
      <c r="JPY69" s="257"/>
      <c r="JPZ69" s="257"/>
      <c r="JQA69" s="257"/>
      <c r="JQB69" s="257"/>
      <c r="JQC69" s="257"/>
      <c r="JQD69" s="257"/>
      <c r="JQE69" s="257"/>
      <c r="JQF69" s="257"/>
      <c r="JQG69" s="257"/>
      <c r="JQH69" s="257"/>
      <c r="JQI69" s="257"/>
      <c r="JQJ69" s="257"/>
      <c r="JQK69" s="257"/>
      <c r="JQL69" s="257"/>
      <c r="JQM69" s="257"/>
      <c r="JQN69" s="257"/>
      <c r="JQO69" s="257"/>
      <c r="JQP69" s="257"/>
      <c r="JQQ69" s="257"/>
      <c r="JQR69" s="257"/>
      <c r="JQS69" s="257"/>
      <c r="JQT69" s="257"/>
      <c r="JQU69" s="257"/>
      <c r="JQV69" s="257"/>
      <c r="JQW69" s="257"/>
      <c r="JQX69" s="257"/>
      <c r="JQY69" s="257"/>
      <c r="JQZ69" s="257"/>
      <c r="JRA69" s="257"/>
      <c r="JRB69" s="257"/>
      <c r="JRC69" s="257"/>
      <c r="JRD69" s="257"/>
      <c r="JRE69" s="257"/>
      <c r="JRF69" s="257"/>
      <c r="JRG69" s="257"/>
      <c r="JRH69" s="257"/>
      <c r="JRI69" s="257"/>
      <c r="JRJ69" s="257"/>
      <c r="JRK69" s="257"/>
      <c r="JRL69" s="257"/>
      <c r="JRM69" s="257"/>
      <c r="JRN69" s="257"/>
      <c r="JRO69" s="257"/>
      <c r="JRP69" s="257"/>
      <c r="JRQ69" s="257"/>
      <c r="JRR69" s="257"/>
      <c r="JRS69" s="257"/>
      <c r="JRT69" s="257"/>
      <c r="JRU69" s="257"/>
      <c r="JRV69" s="257"/>
      <c r="JRW69" s="257"/>
      <c r="JRX69" s="257"/>
      <c r="JRY69" s="257"/>
      <c r="JRZ69" s="257"/>
      <c r="JSA69" s="257"/>
      <c r="JSB69" s="257"/>
      <c r="JSC69" s="257"/>
      <c r="JSD69" s="257"/>
      <c r="JSE69" s="257"/>
      <c r="JSF69" s="257"/>
      <c r="JSG69" s="257"/>
      <c r="JSH69" s="257"/>
      <c r="JSI69" s="257"/>
      <c r="JSJ69" s="257"/>
      <c r="JSK69" s="257"/>
      <c r="JSL69" s="257"/>
      <c r="JSM69" s="257"/>
      <c r="JSN69" s="257"/>
      <c r="JSO69" s="257"/>
      <c r="JSP69" s="257"/>
      <c r="JSQ69" s="257"/>
      <c r="JSR69" s="257"/>
      <c r="JSS69" s="257"/>
      <c r="JST69" s="257"/>
      <c r="JSU69" s="257"/>
      <c r="JSV69" s="257"/>
      <c r="JSW69" s="257"/>
      <c r="JSX69" s="257"/>
      <c r="JSY69" s="257"/>
      <c r="JSZ69" s="257"/>
      <c r="JTA69" s="257"/>
      <c r="JTB69" s="257"/>
      <c r="JTC69" s="257"/>
      <c r="JTD69" s="257"/>
      <c r="JTE69" s="257"/>
      <c r="JTF69" s="257"/>
      <c r="JTG69" s="257"/>
      <c r="JTH69" s="257"/>
      <c r="JTI69" s="257"/>
      <c r="JTJ69" s="257"/>
      <c r="JTK69" s="257"/>
      <c r="JTL69" s="257"/>
      <c r="JTM69" s="257"/>
      <c r="JTN69" s="257"/>
      <c r="JTO69" s="257"/>
      <c r="JTP69" s="257"/>
      <c r="JTQ69" s="257"/>
      <c r="JTR69" s="257"/>
      <c r="JTS69" s="257"/>
      <c r="JTT69" s="257"/>
      <c r="JTU69" s="257"/>
      <c r="JTV69" s="257"/>
      <c r="JTW69" s="257"/>
      <c r="JTX69" s="257"/>
      <c r="JTY69" s="257"/>
      <c r="JTZ69" s="257"/>
      <c r="JUA69" s="257"/>
      <c r="JUB69" s="257"/>
      <c r="JUC69" s="257"/>
      <c r="JUD69" s="257"/>
      <c r="JUE69" s="257"/>
      <c r="JUF69" s="257"/>
      <c r="JUG69" s="257"/>
      <c r="JUH69" s="257"/>
      <c r="JUI69" s="257"/>
      <c r="JUJ69" s="257"/>
      <c r="JUK69" s="257"/>
      <c r="JUL69" s="257"/>
      <c r="JUM69" s="257"/>
      <c r="JUN69" s="257"/>
      <c r="JUO69" s="257"/>
      <c r="JUP69" s="257"/>
      <c r="JUQ69" s="257"/>
      <c r="JUR69" s="257"/>
      <c r="JUS69" s="257"/>
      <c r="JUT69" s="257"/>
      <c r="JUU69" s="257"/>
      <c r="JUV69" s="257"/>
      <c r="JUW69" s="257"/>
      <c r="JUX69" s="257"/>
      <c r="JUY69" s="257"/>
      <c r="JUZ69" s="257"/>
      <c r="JVA69" s="257"/>
      <c r="JVB69" s="257"/>
      <c r="JVC69" s="257"/>
      <c r="JVD69" s="257"/>
      <c r="JVE69" s="257"/>
      <c r="JVF69" s="257"/>
      <c r="JVG69" s="257"/>
      <c r="JVH69" s="257"/>
      <c r="JVI69" s="257"/>
      <c r="JVJ69" s="257"/>
      <c r="JVK69" s="257"/>
      <c r="JVL69" s="257"/>
      <c r="JVM69" s="257"/>
      <c r="JVN69" s="257"/>
      <c r="JVO69" s="257"/>
      <c r="JVP69" s="257"/>
      <c r="JVQ69" s="257"/>
      <c r="JVR69" s="257"/>
      <c r="JVS69" s="257"/>
      <c r="JVT69" s="257"/>
      <c r="JVU69" s="257"/>
      <c r="JVV69" s="257"/>
      <c r="JVW69" s="257"/>
      <c r="JVX69" s="257"/>
      <c r="JVY69" s="257"/>
      <c r="JVZ69" s="257"/>
      <c r="JWA69" s="257"/>
      <c r="JWB69" s="257"/>
      <c r="JWC69" s="257"/>
      <c r="JWD69" s="257"/>
      <c r="JWE69" s="257"/>
      <c r="JWF69" s="257"/>
      <c r="JWG69" s="257"/>
      <c r="JWH69" s="257"/>
      <c r="JWI69" s="257"/>
      <c r="JWJ69" s="257"/>
      <c r="JWK69" s="257"/>
      <c r="JWL69" s="257"/>
      <c r="JWM69" s="257"/>
      <c r="JWN69" s="257"/>
      <c r="JWO69" s="257"/>
      <c r="JWP69" s="257"/>
      <c r="JWQ69" s="257"/>
      <c r="JWR69" s="257"/>
      <c r="JWS69" s="257"/>
      <c r="JWT69" s="257"/>
      <c r="JWU69" s="257"/>
      <c r="JWV69" s="257"/>
      <c r="JWW69" s="257"/>
      <c r="JWX69" s="257"/>
      <c r="JWY69" s="257"/>
      <c r="JWZ69" s="257"/>
      <c r="JXA69" s="257"/>
      <c r="JXB69" s="257"/>
      <c r="JXC69" s="257"/>
      <c r="JXD69" s="257"/>
      <c r="JXE69" s="257"/>
      <c r="JXF69" s="257"/>
      <c r="JXG69" s="257"/>
      <c r="JXH69" s="257"/>
      <c r="JXI69" s="257"/>
      <c r="JXJ69" s="257"/>
      <c r="JXK69" s="257"/>
      <c r="JXL69" s="257"/>
      <c r="JXM69" s="257"/>
      <c r="JXN69" s="257"/>
      <c r="JXO69" s="257"/>
      <c r="JXP69" s="257"/>
      <c r="JXQ69" s="257"/>
      <c r="JXR69" s="257"/>
      <c r="JXS69" s="257"/>
      <c r="JXT69" s="257"/>
      <c r="JXU69" s="257"/>
      <c r="JXV69" s="257"/>
      <c r="JXW69" s="257"/>
      <c r="JXX69" s="257"/>
      <c r="JXY69" s="257"/>
      <c r="JXZ69" s="257"/>
      <c r="JYA69" s="257"/>
      <c r="JYB69" s="257"/>
      <c r="JYC69" s="257"/>
      <c r="JYD69" s="257"/>
      <c r="JYE69" s="257"/>
      <c r="JYF69" s="257"/>
      <c r="JYG69" s="257"/>
      <c r="JYH69" s="257"/>
      <c r="JYI69" s="257"/>
      <c r="JYJ69" s="257"/>
      <c r="JYK69" s="257"/>
      <c r="JYL69" s="257"/>
      <c r="JYM69" s="257"/>
      <c r="JYN69" s="257"/>
      <c r="JYO69" s="257"/>
      <c r="JYP69" s="257"/>
      <c r="JYQ69" s="257"/>
      <c r="JYR69" s="257"/>
      <c r="JYS69" s="257"/>
      <c r="JYT69" s="257"/>
      <c r="JYU69" s="257"/>
      <c r="JYV69" s="257"/>
      <c r="JYW69" s="257"/>
      <c r="JYX69" s="257"/>
      <c r="JYY69" s="257"/>
      <c r="JYZ69" s="257"/>
      <c r="JZA69" s="257"/>
      <c r="JZB69" s="257"/>
      <c r="JZC69" s="257"/>
      <c r="JZD69" s="257"/>
      <c r="JZE69" s="257"/>
      <c r="JZF69" s="257"/>
      <c r="JZG69" s="257"/>
      <c r="JZH69" s="257"/>
      <c r="JZI69" s="257"/>
      <c r="JZJ69" s="257"/>
      <c r="JZK69" s="257"/>
      <c r="JZL69" s="257"/>
      <c r="JZM69" s="257"/>
      <c r="JZN69" s="257"/>
      <c r="JZO69" s="257"/>
      <c r="JZP69" s="257"/>
      <c r="JZQ69" s="257"/>
      <c r="JZR69" s="257"/>
      <c r="JZS69" s="257"/>
      <c r="JZT69" s="257"/>
      <c r="JZU69" s="257"/>
      <c r="JZV69" s="257"/>
      <c r="JZW69" s="257"/>
      <c r="JZX69" s="257"/>
      <c r="JZY69" s="257"/>
      <c r="JZZ69" s="257"/>
      <c r="KAA69" s="257"/>
      <c r="KAB69" s="257"/>
      <c r="KAC69" s="257"/>
      <c r="KAD69" s="257"/>
      <c r="KAE69" s="257"/>
      <c r="KAF69" s="257"/>
      <c r="KAG69" s="257"/>
      <c r="KAH69" s="257"/>
      <c r="KAI69" s="257"/>
      <c r="KAJ69" s="257"/>
      <c r="KAK69" s="257"/>
      <c r="KAL69" s="257"/>
      <c r="KAM69" s="257"/>
      <c r="KAN69" s="257"/>
      <c r="KAO69" s="257"/>
      <c r="KAP69" s="257"/>
      <c r="KAQ69" s="257"/>
      <c r="KAR69" s="257"/>
      <c r="KAS69" s="257"/>
      <c r="KAT69" s="257"/>
      <c r="KAU69" s="257"/>
      <c r="KAV69" s="257"/>
      <c r="KAW69" s="257"/>
      <c r="KAX69" s="257"/>
      <c r="KAY69" s="257"/>
      <c r="KAZ69" s="257"/>
      <c r="KBA69" s="257"/>
      <c r="KBB69" s="257"/>
      <c r="KBC69" s="257"/>
      <c r="KBD69" s="257"/>
      <c r="KBE69" s="257"/>
      <c r="KBF69" s="257"/>
      <c r="KBG69" s="257"/>
      <c r="KBH69" s="257"/>
      <c r="KBI69" s="257"/>
      <c r="KBJ69" s="257"/>
      <c r="KBK69" s="257"/>
      <c r="KBL69" s="257"/>
      <c r="KBM69" s="257"/>
      <c r="KBN69" s="257"/>
      <c r="KBO69" s="257"/>
      <c r="KBP69" s="257"/>
      <c r="KBQ69" s="257"/>
      <c r="KBR69" s="257"/>
      <c r="KBS69" s="257"/>
      <c r="KBT69" s="257"/>
      <c r="KBU69" s="257"/>
      <c r="KBV69" s="257"/>
      <c r="KBW69" s="257"/>
      <c r="KBX69" s="257"/>
      <c r="KBY69" s="257"/>
      <c r="KBZ69" s="257"/>
      <c r="KCA69" s="257"/>
      <c r="KCB69" s="257"/>
      <c r="KCC69" s="257"/>
      <c r="KCD69" s="257"/>
      <c r="KCE69" s="257"/>
      <c r="KCF69" s="257"/>
      <c r="KCG69" s="257"/>
      <c r="KCH69" s="257"/>
      <c r="KCI69" s="257"/>
      <c r="KCJ69" s="257"/>
      <c r="KCK69" s="257"/>
      <c r="KCL69" s="257"/>
      <c r="KCM69" s="257"/>
      <c r="KCN69" s="257"/>
      <c r="KCO69" s="257"/>
      <c r="KCP69" s="257"/>
      <c r="KCQ69" s="257"/>
      <c r="KCR69" s="257"/>
      <c r="KCS69" s="257"/>
      <c r="KCT69" s="257"/>
      <c r="KCU69" s="257"/>
      <c r="KCV69" s="257"/>
      <c r="KCW69" s="257"/>
      <c r="KCX69" s="257"/>
      <c r="KCY69" s="257"/>
      <c r="KCZ69" s="257"/>
      <c r="KDA69" s="257"/>
      <c r="KDB69" s="257"/>
      <c r="KDC69" s="257"/>
      <c r="KDD69" s="257"/>
      <c r="KDE69" s="257"/>
      <c r="KDF69" s="257"/>
      <c r="KDG69" s="257"/>
      <c r="KDH69" s="257"/>
      <c r="KDI69" s="257"/>
      <c r="KDJ69" s="257"/>
      <c r="KDK69" s="257"/>
      <c r="KDL69" s="257"/>
      <c r="KDM69" s="257"/>
      <c r="KDN69" s="257"/>
      <c r="KDO69" s="257"/>
      <c r="KDP69" s="257"/>
      <c r="KDQ69" s="257"/>
      <c r="KDR69" s="257"/>
      <c r="KDS69" s="257"/>
      <c r="KDT69" s="257"/>
      <c r="KDU69" s="257"/>
      <c r="KDV69" s="257"/>
      <c r="KDW69" s="257"/>
      <c r="KDX69" s="257"/>
      <c r="KDY69" s="257"/>
      <c r="KDZ69" s="257"/>
      <c r="KEA69" s="257"/>
      <c r="KEB69" s="257"/>
      <c r="KEC69" s="257"/>
      <c r="KED69" s="257"/>
      <c r="KEE69" s="257"/>
      <c r="KEF69" s="257"/>
      <c r="KEG69" s="257"/>
      <c r="KEH69" s="257"/>
      <c r="KEI69" s="257"/>
      <c r="KEJ69" s="257"/>
      <c r="KEK69" s="257"/>
      <c r="KEL69" s="257"/>
      <c r="KEM69" s="257"/>
      <c r="KEN69" s="257"/>
      <c r="KEO69" s="257"/>
      <c r="KEP69" s="257"/>
      <c r="KEQ69" s="257"/>
      <c r="KER69" s="257"/>
      <c r="KES69" s="257"/>
      <c r="KET69" s="257"/>
      <c r="KEU69" s="257"/>
      <c r="KEV69" s="257"/>
      <c r="KEW69" s="257"/>
      <c r="KEX69" s="257"/>
      <c r="KEY69" s="257"/>
      <c r="KEZ69" s="257"/>
      <c r="KFA69" s="257"/>
      <c r="KFB69" s="257"/>
      <c r="KFC69" s="257"/>
      <c r="KFD69" s="257"/>
      <c r="KFE69" s="257"/>
      <c r="KFF69" s="257"/>
      <c r="KFG69" s="257"/>
      <c r="KFH69" s="257"/>
      <c r="KFI69" s="257"/>
      <c r="KFJ69" s="257"/>
      <c r="KFK69" s="257"/>
      <c r="KFL69" s="257"/>
      <c r="KFM69" s="257"/>
      <c r="KFN69" s="257"/>
      <c r="KFO69" s="257"/>
      <c r="KFP69" s="257"/>
      <c r="KFQ69" s="257"/>
      <c r="KFR69" s="257"/>
      <c r="KFS69" s="257"/>
      <c r="KFT69" s="257"/>
      <c r="KFU69" s="257"/>
      <c r="KFV69" s="257"/>
      <c r="KFW69" s="257"/>
      <c r="KFX69" s="257"/>
      <c r="KFY69" s="257"/>
      <c r="KFZ69" s="257"/>
      <c r="KGA69" s="257"/>
      <c r="KGB69" s="257"/>
      <c r="KGC69" s="257"/>
      <c r="KGD69" s="257"/>
      <c r="KGE69" s="257"/>
      <c r="KGF69" s="257"/>
      <c r="KGG69" s="257"/>
      <c r="KGH69" s="257"/>
      <c r="KGI69" s="257"/>
      <c r="KGJ69" s="257"/>
      <c r="KGK69" s="257"/>
      <c r="KGL69" s="257"/>
      <c r="KGM69" s="257"/>
      <c r="KGN69" s="257"/>
      <c r="KGO69" s="257"/>
      <c r="KGP69" s="257"/>
      <c r="KGQ69" s="257"/>
      <c r="KGR69" s="257"/>
      <c r="KGS69" s="257"/>
      <c r="KGT69" s="257"/>
      <c r="KGU69" s="257"/>
      <c r="KGV69" s="257"/>
      <c r="KGW69" s="257"/>
      <c r="KGX69" s="257"/>
      <c r="KGY69" s="257"/>
      <c r="KGZ69" s="257"/>
      <c r="KHA69" s="257"/>
      <c r="KHB69" s="257"/>
      <c r="KHC69" s="257"/>
      <c r="KHD69" s="257"/>
      <c r="KHE69" s="257"/>
      <c r="KHF69" s="257"/>
      <c r="KHG69" s="257"/>
      <c r="KHH69" s="257"/>
      <c r="KHI69" s="257"/>
      <c r="KHJ69" s="257"/>
      <c r="KHK69" s="257"/>
      <c r="KHL69" s="257"/>
      <c r="KHM69" s="257"/>
      <c r="KHN69" s="257"/>
      <c r="KHO69" s="257"/>
      <c r="KHP69" s="257"/>
      <c r="KHQ69" s="257"/>
      <c r="KHR69" s="257"/>
      <c r="KHS69" s="257"/>
      <c r="KHT69" s="257"/>
      <c r="KHU69" s="257"/>
      <c r="KHV69" s="257"/>
      <c r="KHW69" s="257"/>
      <c r="KHX69" s="257"/>
      <c r="KHY69" s="257"/>
      <c r="KHZ69" s="257"/>
      <c r="KIA69" s="257"/>
      <c r="KIB69" s="257"/>
      <c r="KIC69" s="257"/>
      <c r="KID69" s="257"/>
      <c r="KIE69" s="257"/>
      <c r="KIF69" s="257"/>
      <c r="KIG69" s="257"/>
      <c r="KIH69" s="257"/>
      <c r="KII69" s="257"/>
      <c r="KIJ69" s="257"/>
      <c r="KIK69" s="257"/>
      <c r="KIL69" s="257"/>
      <c r="KIM69" s="257"/>
      <c r="KIN69" s="257"/>
      <c r="KIO69" s="257"/>
      <c r="KIP69" s="257"/>
      <c r="KIQ69" s="257"/>
      <c r="KIR69" s="257"/>
      <c r="KIS69" s="257"/>
      <c r="KIT69" s="257"/>
      <c r="KIU69" s="257"/>
      <c r="KIV69" s="257"/>
      <c r="KIW69" s="257"/>
      <c r="KIX69" s="257"/>
      <c r="KIY69" s="257"/>
      <c r="KIZ69" s="257"/>
      <c r="KJA69" s="257"/>
      <c r="KJB69" s="257"/>
      <c r="KJC69" s="257"/>
      <c r="KJD69" s="257"/>
      <c r="KJE69" s="257"/>
      <c r="KJF69" s="257"/>
      <c r="KJG69" s="257"/>
      <c r="KJH69" s="257"/>
      <c r="KJI69" s="257"/>
      <c r="KJJ69" s="257"/>
      <c r="KJK69" s="257"/>
      <c r="KJL69" s="257"/>
      <c r="KJM69" s="257"/>
      <c r="KJN69" s="257"/>
      <c r="KJO69" s="257"/>
      <c r="KJP69" s="257"/>
      <c r="KJQ69" s="257"/>
      <c r="KJR69" s="257"/>
      <c r="KJS69" s="257"/>
      <c r="KJT69" s="257"/>
      <c r="KJU69" s="257"/>
      <c r="KJV69" s="257"/>
      <c r="KJW69" s="257"/>
      <c r="KJX69" s="257"/>
      <c r="KJY69" s="257"/>
      <c r="KJZ69" s="257"/>
      <c r="KKA69" s="257"/>
      <c r="KKB69" s="257"/>
      <c r="KKC69" s="257"/>
      <c r="KKD69" s="257"/>
      <c r="KKE69" s="257"/>
      <c r="KKF69" s="257"/>
      <c r="KKG69" s="257"/>
      <c r="KKH69" s="257"/>
      <c r="KKI69" s="257"/>
      <c r="KKJ69" s="257"/>
      <c r="KKK69" s="257"/>
      <c r="KKL69" s="257"/>
      <c r="KKM69" s="257"/>
      <c r="KKN69" s="257"/>
      <c r="KKO69" s="257"/>
      <c r="KKP69" s="257"/>
      <c r="KKQ69" s="257"/>
      <c r="KKR69" s="257"/>
      <c r="KKS69" s="257"/>
      <c r="KKT69" s="257"/>
      <c r="KKU69" s="257"/>
      <c r="KKV69" s="257"/>
      <c r="KKW69" s="257"/>
      <c r="KKX69" s="257"/>
      <c r="KKY69" s="257"/>
      <c r="KKZ69" s="257"/>
      <c r="KLA69" s="257"/>
      <c r="KLB69" s="257"/>
      <c r="KLC69" s="257"/>
      <c r="KLD69" s="257"/>
      <c r="KLE69" s="257"/>
      <c r="KLF69" s="257"/>
      <c r="KLG69" s="257"/>
      <c r="KLH69" s="257"/>
      <c r="KLI69" s="257"/>
      <c r="KLJ69" s="257"/>
      <c r="KLK69" s="257"/>
      <c r="KLL69" s="257"/>
      <c r="KLM69" s="257"/>
      <c r="KLN69" s="257"/>
      <c r="KLO69" s="257"/>
      <c r="KLP69" s="257"/>
      <c r="KLQ69" s="257"/>
      <c r="KLR69" s="257"/>
      <c r="KLS69" s="257"/>
      <c r="KLT69" s="257"/>
      <c r="KLU69" s="257"/>
      <c r="KLV69" s="257"/>
      <c r="KLW69" s="257"/>
      <c r="KLX69" s="257"/>
      <c r="KLY69" s="257"/>
      <c r="KLZ69" s="257"/>
      <c r="KMA69" s="257"/>
      <c r="KMB69" s="257"/>
      <c r="KMC69" s="257"/>
      <c r="KMD69" s="257"/>
      <c r="KME69" s="257"/>
      <c r="KMF69" s="257"/>
      <c r="KMG69" s="257"/>
      <c r="KMH69" s="257"/>
      <c r="KMI69" s="257"/>
      <c r="KMJ69" s="257"/>
      <c r="KMK69" s="257"/>
      <c r="KML69" s="257"/>
      <c r="KMM69" s="257"/>
      <c r="KMN69" s="257"/>
      <c r="KMO69" s="257"/>
      <c r="KMP69" s="257"/>
      <c r="KMQ69" s="257"/>
      <c r="KMR69" s="257"/>
      <c r="KMS69" s="257"/>
      <c r="KMT69" s="257"/>
      <c r="KMU69" s="257"/>
      <c r="KMV69" s="257"/>
      <c r="KMW69" s="257"/>
      <c r="KMX69" s="257"/>
      <c r="KMY69" s="257"/>
      <c r="KMZ69" s="257"/>
      <c r="KNA69" s="257"/>
      <c r="KNB69" s="257"/>
      <c r="KNC69" s="257"/>
      <c r="KND69" s="257"/>
      <c r="KNE69" s="257"/>
      <c r="KNF69" s="257"/>
      <c r="KNG69" s="257"/>
      <c r="KNH69" s="257"/>
      <c r="KNI69" s="257"/>
      <c r="KNJ69" s="257"/>
      <c r="KNK69" s="257"/>
      <c r="KNL69" s="257"/>
      <c r="KNM69" s="257"/>
      <c r="KNN69" s="257"/>
      <c r="KNO69" s="257"/>
      <c r="KNP69" s="257"/>
      <c r="KNQ69" s="257"/>
      <c r="KNR69" s="257"/>
      <c r="KNS69" s="257"/>
      <c r="KNT69" s="257"/>
      <c r="KNU69" s="257"/>
      <c r="KNV69" s="257"/>
      <c r="KNW69" s="257"/>
      <c r="KNX69" s="257"/>
      <c r="KNY69" s="257"/>
      <c r="KNZ69" s="257"/>
      <c r="KOA69" s="257"/>
      <c r="KOB69" s="257"/>
      <c r="KOC69" s="257"/>
      <c r="KOD69" s="257"/>
      <c r="KOE69" s="257"/>
      <c r="KOF69" s="257"/>
      <c r="KOG69" s="257"/>
      <c r="KOH69" s="257"/>
      <c r="KOI69" s="257"/>
      <c r="KOJ69" s="257"/>
      <c r="KOK69" s="257"/>
      <c r="KOL69" s="257"/>
      <c r="KOM69" s="257"/>
      <c r="KON69" s="257"/>
      <c r="KOO69" s="257"/>
      <c r="KOP69" s="257"/>
      <c r="KOQ69" s="257"/>
      <c r="KOR69" s="257"/>
      <c r="KOS69" s="257"/>
      <c r="KOT69" s="257"/>
      <c r="KOU69" s="257"/>
      <c r="KOV69" s="257"/>
      <c r="KOW69" s="257"/>
      <c r="KOX69" s="257"/>
      <c r="KOY69" s="257"/>
      <c r="KOZ69" s="257"/>
      <c r="KPA69" s="257"/>
      <c r="KPB69" s="257"/>
      <c r="KPC69" s="257"/>
      <c r="KPD69" s="257"/>
      <c r="KPE69" s="257"/>
      <c r="KPF69" s="257"/>
      <c r="KPG69" s="257"/>
      <c r="KPH69" s="257"/>
      <c r="KPI69" s="257"/>
      <c r="KPJ69" s="257"/>
      <c r="KPK69" s="257"/>
      <c r="KPL69" s="257"/>
      <c r="KPM69" s="257"/>
      <c r="KPN69" s="257"/>
      <c r="KPO69" s="257"/>
      <c r="KPP69" s="257"/>
      <c r="KPQ69" s="257"/>
      <c r="KPR69" s="257"/>
      <c r="KPS69" s="257"/>
      <c r="KPT69" s="257"/>
      <c r="KPU69" s="257"/>
      <c r="KPV69" s="257"/>
      <c r="KPW69" s="257"/>
      <c r="KPX69" s="257"/>
      <c r="KPY69" s="257"/>
      <c r="KPZ69" s="257"/>
      <c r="KQA69" s="257"/>
      <c r="KQB69" s="257"/>
      <c r="KQC69" s="257"/>
      <c r="KQD69" s="257"/>
      <c r="KQE69" s="257"/>
      <c r="KQF69" s="257"/>
      <c r="KQG69" s="257"/>
      <c r="KQH69" s="257"/>
      <c r="KQI69" s="257"/>
      <c r="KQJ69" s="257"/>
      <c r="KQK69" s="257"/>
      <c r="KQL69" s="257"/>
      <c r="KQM69" s="257"/>
      <c r="KQN69" s="257"/>
      <c r="KQO69" s="257"/>
      <c r="KQP69" s="257"/>
      <c r="KQQ69" s="257"/>
      <c r="KQR69" s="257"/>
      <c r="KQS69" s="257"/>
      <c r="KQT69" s="257"/>
      <c r="KQU69" s="257"/>
      <c r="KQV69" s="257"/>
      <c r="KQW69" s="257"/>
      <c r="KQX69" s="257"/>
      <c r="KQY69" s="257"/>
      <c r="KQZ69" s="257"/>
      <c r="KRA69" s="257"/>
      <c r="KRB69" s="257"/>
      <c r="KRC69" s="257"/>
      <c r="KRD69" s="257"/>
      <c r="KRE69" s="257"/>
      <c r="KRF69" s="257"/>
      <c r="KRG69" s="257"/>
      <c r="KRH69" s="257"/>
      <c r="KRI69" s="257"/>
      <c r="KRJ69" s="257"/>
      <c r="KRK69" s="257"/>
      <c r="KRL69" s="257"/>
      <c r="KRM69" s="257"/>
      <c r="KRN69" s="257"/>
      <c r="KRO69" s="257"/>
      <c r="KRP69" s="257"/>
      <c r="KRQ69" s="257"/>
      <c r="KRR69" s="257"/>
      <c r="KRS69" s="257"/>
      <c r="KRT69" s="257"/>
      <c r="KRU69" s="257"/>
      <c r="KRV69" s="257"/>
      <c r="KRW69" s="257"/>
      <c r="KRX69" s="257"/>
      <c r="KRY69" s="257"/>
      <c r="KRZ69" s="257"/>
      <c r="KSA69" s="257"/>
      <c r="KSB69" s="257"/>
      <c r="KSC69" s="257"/>
      <c r="KSD69" s="257"/>
      <c r="KSE69" s="257"/>
      <c r="KSF69" s="257"/>
      <c r="KSG69" s="257"/>
      <c r="KSH69" s="257"/>
      <c r="KSI69" s="257"/>
      <c r="KSJ69" s="257"/>
      <c r="KSK69" s="257"/>
      <c r="KSL69" s="257"/>
      <c r="KSM69" s="257"/>
      <c r="KSN69" s="257"/>
      <c r="KSO69" s="257"/>
      <c r="KSP69" s="257"/>
      <c r="KSQ69" s="257"/>
      <c r="KSR69" s="257"/>
      <c r="KSS69" s="257"/>
      <c r="KST69" s="257"/>
      <c r="KSU69" s="257"/>
      <c r="KSV69" s="257"/>
      <c r="KSW69" s="257"/>
      <c r="KSX69" s="257"/>
      <c r="KSY69" s="257"/>
      <c r="KSZ69" s="257"/>
      <c r="KTA69" s="257"/>
      <c r="KTB69" s="257"/>
      <c r="KTC69" s="257"/>
      <c r="KTD69" s="257"/>
      <c r="KTE69" s="257"/>
      <c r="KTF69" s="257"/>
      <c r="KTG69" s="257"/>
      <c r="KTH69" s="257"/>
      <c r="KTI69" s="257"/>
      <c r="KTJ69" s="257"/>
      <c r="KTK69" s="257"/>
      <c r="KTL69" s="257"/>
      <c r="KTM69" s="257"/>
      <c r="KTN69" s="257"/>
      <c r="KTO69" s="257"/>
      <c r="KTP69" s="257"/>
      <c r="KTQ69" s="257"/>
      <c r="KTR69" s="257"/>
      <c r="KTS69" s="257"/>
      <c r="KTT69" s="257"/>
      <c r="KTU69" s="257"/>
      <c r="KTV69" s="257"/>
      <c r="KTW69" s="257"/>
      <c r="KTX69" s="257"/>
      <c r="KTY69" s="257"/>
      <c r="KTZ69" s="257"/>
      <c r="KUA69" s="257"/>
      <c r="KUB69" s="257"/>
      <c r="KUC69" s="257"/>
      <c r="KUD69" s="257"/>
      <c r="KUE69" s="257"/>
      <c r="KUF69" s="257"/>
      <c r="KUG69" s="257"/>
      <c r="KUH69" s="257"/>
      <c r="KUI69" s="257"/>
      <c r="KUJ69" s="257"/>
      <c r="KUK69" s="257"/>
      <c r="KUL69" s="257"/>
      <c r="KUM69" s="257"/>
      <c r="KUN69" s="257"/>
      <c r="KUO69" s="257"/>
      <c r="KUP69" s="257"/>
      <c r="KUQ69" s="257"/>
      <c r="KUR69" s="257"/>
      <c r="KUS69" s="257"/>
      <c r="KUT69" s="257"/>
      <c r="KUU69" s="257"/>
      <c r="KUV69" s="257"/>
      <c r="KUW69" s="257"/>
      <c r="KUX69" s="257"/>
      <c r="KUY69" s="257"/>
      <c r="KUZ69" s="257"/>
      <c r="KVA69" s="257"/>
      <c r="KVB69" s="257"/>
      <c r="KVC69" s="257"/>
      <c r="KVD69" s="257"/>
      <c r="KVE69" s="257"/>
      <c r="KVF69" s="257"/>
      <c r="KVG69" s="257"/>
      <c r="KVH69" s="257"/>
      <c r="KVI69" s="257"/>
      <c r="KVJ69" s="257"/>
      <c r="KVK69" s="257"/>
      <c r="KVL69" s="257"/>
      <c r="KVM69" s="257"/>
      <c r="KVN69" s="257"/>
      <c r="KVO69" s="257"/>
      <c r="KVP69" s="257"/>
      <c r="KVQ69" s="257"/>
      <c r="KVR69" s="257"/>
      <c r="KVS69" s="257"/>
      <c r="KVT69" s="257"/>
      <c r="KVU69" s="257"/>
      <c r="KVV69" s="257"/>
      <c r="KVW69" s="257"/>
      <c r="KVX69" s="257"/>
      <c r="KVY69" s="257"/>
      <c r="KVZ69" s="257"/>
      <c r="KWA69" s="257"/>
      <c r="KWB69" s="257"/>
      <c r="KWC69" s="257"/>
      <c r="KWD69" s="257"/>
      <c r="KWE69" s="257"/>
      <c r="KWF69" s="257"/>
      <c r="KWG69" s="257"/>
      <c r="KWH69" s="257"/>
      <c r="KWI69" s="257"/>
      <c r="KWJ69" s="257"/>
      <c r="KWK69" s="257"/>
      <c r="KWL69" s="257"/>
      <c r="KWM69" s="257"/>
      <c r="KWN69" s="257"/>
      <c r="KWO69" s="257"/>
      <c r="KWP69" s="257"/>
      <c r="KWQ69" s="257"/>
      <c r="KWR69" s="257"/>
      <c r="KWS69" s="257"/>
      <c r="KWT69" s="257"/>
      <c r="KWU69" s="257"/>
      <c r="KWV69" s="257"/>
      <c r="KWW69" s="257"/>
      <c r="KWX69" s="257"/>
      <c r="KWY69" s="257"/>
      <c r="KWZ69" s="257"/>
      <c r="KXA69" s="257"/>
      <c r="KXB69" s="257"/>
      <c r="KXC69" s="257"/>
      <c r="KXD69" s="257"/>
      <c r="KXE69" s="257"/>
      <c r="KXF69" s="257"/>
      <c r="KXG69" s="257"/>
      <c r="KXH69" s="257"/>
      <c r="KXI69" s="257"/>
      <c r="KXJ69" s="257"/>
      <c r="KXK69" s="257"/>
      <c r="KXL69" s="257"/>
      <c r="KXM69" s="257"/>
      <c r="KXN69" s="257"/>
      <c r="KXO69" s="257"/>
      <c r="KXP69" s="257"/>
      <c r="KXQ69" s="257"/>
      <c r="KXR69" s="257"/>
      <c r="KXS69" s="257"/>
      <c r="KXT69" s="257"/>
      <c r="KXU69" s="257"/>
      <c r="KXV69" s="257"/>
      <c r="KXW69" s="257"/>
      <c r="KXX69" s="257"/>
      <c r="KXY69" s="257"/>
      <c r="KXZ69" s="257"/>
      <c r="KYA69" s="257"/>
      <c r="KYB69" s="257"/>
      <c r="KYC69" s="257"/>
      <c r="KYD69" s="257"/>
      <c r="KYE69" s="257"/>
      <c r="KYF69" s="257"/>
      <c r="KYG69" s="257"/>
      <c r="KYH69" s="257"/>
      <c r="KYI69" s="257"/>
      <c r="KYJ69" s="257"/>
      <c r="KYK69" s="257"/>
      <c r="KYL69" s="257"/>
      <c r="KYM69" s="257"/>
      <c r="KYN69" s="257"/>
      <c r="KYO69" s="257"/>
      <c r="KYP69" s="257"/>
      <c r="KYQ69" s="257"/>
      <c r="KYR69" s="257"/>
      <c r="KYS69" s="257"/>
      <c r="KYT69" s="257"/>
      <c r="KYU69" s="257"/>
      <c r="KYV69" s="257"/>
      <c r="KYW69" s="257"/>
      <c r="KYX69" s="257"/>
      <c r="KYY69" s="257"/>
      <c r="KYZ69" s="257"/>
      <c r="KZA69" s="257"/>
      <c r="KZB69" s="257"/>
      <c r="KZC69" s="257"/>
      <c r="KZD69" s="257"/>
      <c r="KZE69" s="257"/>
      <c r="KZF69" s="257"/>
      <c r="KZG69" s="257"/>
      <c r="KZH69" s="257"/>
      <c r="KZI69" s="257"/>
      <c r="KZJ69" s="257"/>
      <c r="KZK69" s="257"/>
      <c r="KZL69" s="257"/>
      <c r="KZM69" s="257"/>
      <c r="KZN69" s="257"/>
      <c r="KZO69" s="257"/>
      <c r="KZP69" s="257"/>
      <c r="KZQ69" s="257"/>
      <c r="KZR69" s="257"/>
      <c r="KZS69" s="257"/>
      <c r="KZT69" s="257"/>
      <c r="KZU69" s="257"/>
      <c r="KZV69" s="257"/>
      <c r="KZW69" s="257"/>
      <c r="KZX69" s="257"/>
      <c r="KZY69" s="257"/>
      <c r="KZZ69" s="257"/>
      <c r="LAA69" s="257"/>
      <c r="LAB69" s="257"/>
      <c r="LAC69" s="257"/>
      <c r="LAD69" s="257"/>
      <c r="LAE69" s="257"/>
      <c r="LAF69" s="257"/>
      <c r="LAG69" s="257"/>
      <c r="LAH69" s="257"/>
      <c r="LAI69" s="257"/>
      <c r="LAJ69" s="257"/>
      <c r="LAK69" s="257"/>
      <c r="LAL69" s="257"/>
      <c r="LAM69" s="257"/>
      <c r="LAN69" s="257"/>
      <c r="LAO69" s="257"/>
      <c r="LAP69" s="257"/>
      <c r="LAQ69" s="257"/>
      <c r="LAR69" s="257"/>
      <c r="LAS69" s="257"/>
      <c r="LAT69" s="257"/>
      <c r="LAU69" s="257"/>
      <c r="LAV69" s="257"/>
      <c r="LAW69" s="257"/>
      <c r="LAX69" s="257"/>
      <c r="LAY69" s="257"/>
      <c r="LAZ69" s="257"/>
      <c r="LBA69" s="257"/>
      <c r="LBB69" s="257"/>
      <c r="LBC69" s="257"/>
      <c r="LBD69" s="257"/>
      <c r="LBE69" s="257"/>
      <c r="LBF69" s="257"/>
      <c r="LBG69" s="257"/>
      <c r="LBH69" s="257"/>
      <c r="LBI69" s="257"/>
      <c r="LBJ69" s="257"/>
      <c r="LBK69" s="257"/>
      <c r="LBL69" s="257"/>
      <c r="LBM69" s="257"/>
      <c r="LBN69" s="257"/>
      <c r="LBO69" s="257"/>
      <c r="LBP69" s="257"/>
      <c r="LBQ69" s="257"/>
      <c r="LBR69" s="257"/>
      <c r="LBS69" s="257"/>
      <c r="LBT69" s="257"/>
      <c r="LBU69" s="257"/>
      <c r="LBV69" s="257"/>
      <c r="LBW69" s="257"/>
      <c r="LBX69" s="257"/>
      <c r="LBY69" s="257"/>
      <c r="LBZ69" s="257"/>
      <c r="LCA69" s="257"/>
      <c r="LCB69" s="257"/>
      <c r="LCC69" s="257"/>
      <c r="LCD69" s="257"/>
      <c r="LCE69" s="257"/>
      <c r="LCF69" s="257"/>
      <c r="LCG69" s="257"/>
      <c r="LCH69" s="257"/>
      <c r="LCI69" s="257"/>
      <c r="LCJ69" s="257"/>
      <c r="LCK69" s="257"/>
      <c r="LCL69" s="257"/>
      <c r="LCM69" s="257"/>
      <c r="LCN69" s="257"/>
      <c r="LCO69" s="257"/>
      <c r="LCP69" s="257"/>
      <c r="LCQ69" s="257"/>
      <c r="LCR69" s="257"/>
      <c r="LCS69" s="257"/>
      <c r="LCT69" s="257"/>
      <c r="LCU69" s="257"/>
      <c r="LCV69" s="257"/>
      <c r="LCW69" s="257"/>
      <c r="LCX69" s="257"/>
      <c r="LCY69" s="257"/>
      <c r="LCZ69" s="257"/>
      <c r="LDA69" s="257"/>
      <c r="LDB69" s="257"/>
      <c r="LDC69" s="257"/>
      <c r="LDD69" s="257"/>
      <c r="LDE69" s="257"/>
      <c r="LDF69" s="257"/>
      <c r="LDG69" s="257"/>
      <c r="LDH69" s="257"/>
      <c r="LDI69" s="257"/>
      <c r="LDJ69" s="257"/>
      <c r="LDK69" s="257"/>
      <c r="LDL69" s="257"/>
      <c r="LDM69" s="257"/>
      <c r="LDN69" s="257"/>
      <c r="LDO69" s="257"/>
      <c r="LDP69" s="257"/>
      <c r="LDQ69" s="257"/>
      <c r="LDR69" s="257"/>
      <c r="LDS69" s="257"/>
      <c r="LDT69" s="257"/>
      <c r="LDU69" s="257"/>
      <c r="LDV69" s="257"/>
      <c r="LDW69" s="257"/>
      <c r="LDX69" s="257"/>
      <c r="LDY69" s="257"/>
      <c r="LDZ69" s="257"/>
      <c r="LEA69" s="257"/>
      <c r="LEB69" s="257"/>
      <c r="LEC69" s="257"/>
      <c r="LED69" s="257"/>
      <c r="LEE69" s="257"/>
      <c r="LEF69" s="257"/>
      <c r="LEG69" s="257"/>
      <c r="LEH69" s="257"/>
      <c r="LEI69" s="257"/>
      <c r="LEJ69" s="257"/>
      <c r="LEK69" s="257"/>
      <c r="LEL69" s="257"/>
      <c r="LEM69" s="257"/>
      <c r="LEN69" s="257"/>
      <c r="LEO69" s="257"/>
      <c r="LEP69" s="257"/>
      <c r="LEQ69" s="257"/>
      <c r="LER69" s="257"/>
      <c r="LES69" s="257"/>
      <c r="LET69" s="257"/>
      <c r="LEU69" s="257"/>
      <c r="LEV69" s="257"/>
      <c r="LEW69" s="257"/>
      <c r="LEX69" s="257"/>
      <c r="LEY69" s="257"/>
      <c r="LEZ69" s="257"/>
      <c r="LFA69" s="257"/>
      <c r="LFB69" s="257"/>
      <c r="LFC69" s="257"/>
      <c r="LFD69" s="257"/>
      <c r="LFE69" s="257"/>
      <c r="LFF69" s="257"/>
      <c r="LFG69" s="257"/>
      <c r="LFH69" s="257"/>
      <c r="LFI69" s="257"/>
      <c r="LFJ69" s="257"/>
      <c r="LFK69" s="257"/>
      <c r="LFL69" s="257"/>
      <c r="LFM69" s="257"/>
      <c r="LFN69" s="257"/>
      <c r="LFO69" s="257"/>
      <c r="LFP69" s="257"/>
      <c r="LFQ69" s="257"/>
      <c r="LFR69" s="257"/>
      <c r="LFS69" s="257"/>
      <c r="LFT69" s="257"/>
      <c r="LFU69" s="257"/>
      <c r="LFV69" s="257"/>
      <c r="LFW69" s="257"/>
      <c r="LFX69" s="257"/>
      <c r="LFY69" s="257"/>
      <c r="LFZ69" s="257"/>
      <c r="LGA69" s="257"/>
      <c r="LGB69" s="257"/>
      <c r="LGC69" s="257"/>
      <c r="LGD69" s="257"/>
      <c r="LGE69" s="257"/>
      <c r="LGF69" s="257"/>
      <c r="LGG69" s="257"/>
      <c r="LGH69" s="257"/>
      <c r="LGI69" s="257"/>
      <c r="LGJ69" s="257"/>
      <c r="LGK69" s="257"/>
      <c r="LGL69" s="257"/>
      <c r="LGM69" s="257"/>
      <c r="LGN69" s="257"/>
      <c r="LGO69" s="257"/>
      <c r="LGP69" s="257"/>
      <c r="LGQ69" s="257"/>
      <c r="LGR69" s="257"/>
      <c r="LGS69" s="257"/>
      <c r="LGT69" s="257"/>
      <c r="LGU69" s="257"/>
      <c r="LGV69" s="257"/>
      <c r="LGW69" s="257"/>
      <c r="LGX69" s="257"/>
      <c r="LGY69" s="257"/>
      <c r="LGZ69" s="257"/>
      <c r="LHA69" s="257"/>
      <c r="LHB69" s="257"/>
      <c r="LHC69" s="257"/>
      <c r="LHD69" s="257"/>
      <c r="LHE69" s="257"/>
      <c r="LHF69" s="257"/>
      <c r="LHG69" s="257"/>
      <c r="LHH69" s="257"/>
      <c r="LHI69" s="257"/>
      <c r="LHJ69" s="257"/>
      <c r="LHK69" s="257"/>
      <c r="LHL69" s="257"/>
      <c r="LHM69" s="257"/>
      <c r="LHN69" s="257"/>
      <c r="LHO69" s="257"/>
      <c r="LHP69" s="257"/>
      <c r="LHQ69" s="257"/>
      <c r="LHR69" s="257"/>
      <c r="LHS69" s="257"/>
      <c r="LHT69" s="257"/>
      <c r="LHU69" s="257"/>
      <c r="LHV69" s="257"/>
      <c r="LHW69" s="257"/>
      <c r="LHX69" s="257"/>
      <c r="LHY69" s="257"/>
      <c r="LHZ69" s="257"/>
      <c r="LIA69" s="257"/>
      <c r="LIB69" s="257"/>
      <c r="LIC69" s="257"/>
      <c r="LID69" s="257"/>
      <c r="LIE69" s="257"/>
      <c r="LIF69" s="257"/>
      <c r="LIG69" s="257"/>
      <c r="LIH69" s="257"/>
      <c r="LII69" s="257"/>
      <c r="LIJ69" s="257"/>
      <c r="LIK69" s="257"/>
      <c r="LIL69" s="257"/>
      <c r="LIM69" s="257"/>
      <c r="LIN69" s="257"/>
      <c r="LIO69" s="257"/>
      <c r="LIP69" s="257"/>
      <c r="LIQ69" s="257"/>
      <c r="LIR69" s="257"/>
      <c r="LIS69" s="257"/>
      <c r="LIT69" s="257"/>
      <c r="LIU69" s="257"/>
      <c r="LIV69" s="257"/>
      <c r="LIW69" s="257"/>
      <c r="LIX69" s="257"/>
      <c r="LIY69" s="257"/>
      <c r="LIZ69" s="257"/>
      <c r="LJA69" s="257"/>
      <c r="LJB69" s="257"/>
      <c r="LJC69" s="257"/>
      <c r="LJD69" s="257"/>
      <c r="LJE69" s="257"/>
      <c r="LJF69" s="257"/>
      <c r="LJG69" s="257"/>
      <c r="LJH69" s="257"/>
      <c r="LJI69" s="257"/>
      <c r="LJJ69" s="257"/>
      <c r="LJK69" s="257"/>
      <c r="LJL69" s="257"/>
      <c r="LJM69" s="257"/>
      <c r="LJN69" s="257"/>
      <c r="LJO69" s="257"/>
      <c r="LJP69" s="257"/>
      <c r="LJQ69" s="257"/>
      <c r="LJR69" s="257"/>
      <c r="LJS69" s="257"/>
      <c r="LJT69" s="257"/>
      <c r="LJU69" s="257"/>
      <c r="LJV69" s="257"/>
      <c r="LJW69" s="257"/>
      <c r="LJX69" s="257"/>
      <c r="LJY69" s="257"/>
      <c r="LJZ69" s="257"/>
      <c r="LKA69" s="257"/>
      <c r="LKB69" s="257"/>
      <c r="LKC69" s="257"/>
      <c r="LKD69" s="257"/>
      <c r="LKE69" s="257"/>
      <c r="LKF69" s="257"/>
      <c r="LKG69" s="257"/>
      <c r="LKH69" s="257"/>
      <c r="LKI69" s="257"/>
      <c r="LKJ69" s="257"/>
      <c r="LKK69" s="257"/>
      <c r="LKL69" s="257"/>
      <c r="LKM69" s="257"/>
      <c r="LKN69" s="257"/>
      <c r="LKO69" s="257"/>
      <c r="LKP69" s="257"/>
      <c r="LKQ69" s="257"/>
      <c r="LKR69" s="257"/>
      <c r="LKS69" s="257"/>
      <c r="LKT69" s="257"/>
      <c r="LKU69" s="257"/>
      <c r="LKV69" s="257"/>
      <c r="LKW69" s="257"/>
      <c r="LKX69" s="257"/>
      <c r="LKY69" s="257"/>
      <c r="LKZ69" s="257"/>
      <c r="LLA69" s="257"/>
      <c r="LLB69" s="257"/>
      <c r="LLC69" s="257"/>
      <c r="LLD69" s="257"/>
      <c r="LLE69" s="257"/>
      <c r="LLF69" s="257"/>
      <c r="LLG69" s="257"/>
      <c r="LLH69" s="257"/>
      <c r="LLI69" s="257"/>
      <c r="LLJ69" s="257"/>
      <c r="LLK69" s="257"/>
      <c r="LLL69" s="257"/>
      <c r="LLM69" s="257"/>
      <c r="LLN69" s="257"/>
      <c r="LLO69" s="257"/>
      <c r="LLP69" s="257"/>
      <c r="LLQ69" s="257"/>
      <c r="LLR69" s="257"/>
      <c r="LLS69" s="257"/>
      <c r="LLT69" s="257"/>
      <c r="LLU69" s="257"/>
      <c r="LLV69" s="257"/>
      <c r="LLW69" s="257"/>
      <c r="LLX69" s="257"/>
      <c r="LLY69" s="257"/>
      <c r="LLZ69" s="257"/>
      <c r="LMA69" s="257"/>
      <c r="LMB69" s="257"/>
      <c r="LMC69" s="257"/>
      <c r="LMD69" s="257"/>
      <c r="LME69" s="257"/>
      <c r="LMF69" s="257"/>
      <c r="LMG69" s="257"/>
      <c r="LMH69" s="257"/>
      <c r="LMI69" s="257"/>
      <c r="LMJ69" s="257"/>
      <c r="LMK69" s="257"/>
      <c r="LML69" s="257"/>
      <c r="LMM69" s="257"/>
      <c r="LMN69" s="257"/>
      <c r="LMO69" s="257"/>
      <c r="LMP69" s="257"/>
      <c r="LMQ69" s="257"/>
      <c r="LMR69" s="257"/>
      <c r="LMS69" s="257"/>
      <c r="LMT69" s="257"/>
      <c r="LMU69" s="257"/>
      <c r="LMV69" s="257"/>
      <c r="LMW69" s="257"/>
      <c r="LMX69" s="257"/>
      <c r="LMY69" s="257"/>
      <c r="LMZ69" s="257"/>
      <c r="LNA69" s="257"/>
      <c r="LNB69" s="257"/>
      <c r="LNC69" s="257"/>
      <c r="LND69" s="257"/>
      <c r="LNE69" s="257"/>
      <c r="LNF69" s="257"/>
      <c r="LNG69" s="257"/>
      <c r="LNH69" s="257"/>
      <c r="LNI69" s="257"/>
      <c r="LNJ69" s="257"/>
      <c r="LNK69" s="257"/>
      <c r="LNL69" s="257"/>
      <c r="LNM69" s="257"/>
      <c r="LNN69" s="257"/>
      <c r="LNO69" s="257"/>
      <c r="LNP69" s="257"/>
      <c r="LNQ69" s="257"/>
      <c r="LNR69" s="257"/>
      <c r="LNS69" s="257"/>
      <c r="LNT69" s="257"/>
      <c r="LNU69" s="257"/>
      <c r="LNV69" s="257"/>
      <c r="LNW69" s="257"/>
      <c r="LNX69" s="257"/>
      <c r="LNY69" s="257"/>
      <c r="LNZ69" s="257"/>
      <c r="LOA69" s="257"/>
      <c r="LOB69" s="257"/>
      <c r="LOC69" s="257"/>
      <c r="LOD69" s="257"/>
      <c r="LOE69" s="257"/>
      <c r="LOF69" s="257"/>
      <c r="LOG69" s="257"/>
      <c r="LOH69" s="257"/>
      <c r="LOI69" s="257"/>
      <c r="LOJ69" s="257"/>
      <c r="LOK69" s="257"/>
      <c r="LOL69" s="257"/>
      <c r="LOM69" s="257"/>
      <c r="LON69" s="257"/>
      <c r="LOO69" s="257"/>
      <c r="LOP69" s="257"/>
      <c r="LOQ69" s="257"/>
      <c r="LOR69" s="257"/>
      <c r="LOS69" s="257"/>
      <c r="LOT69" s="257"/>
      <c r="LOU69" s="257"/>
      <c r="LOV69" s="257"/>
      <c r="LOW69" s="257"/>
      <c r="LOX69" s="257"/>
      <c r="LOY69" s="257"/>
      <c r="LOZ69" s="257"/>
      <c r="LPA69" s="257"/>
      <c r="LPB69" s="257"/>
      <c r="LPC69" s="257"/>
      <c r="LPD69" s="257"/>
      <c r="LPE69" s="257"/>
      <c r="LPF69" s="257"/>
      <c r="LPG69" s="257"/>
      <c r="LPH69" s="257"/>
      <c r="LPI69" s="257"/>
      <c r="LPJ69" s="257"/>
      <c r="LPK69" s="257"/>
      <c r="LPL69" s="257"/>
      <c r="LPM69" s="257"/>
      <c r="LPN69" s="257"/>
      <c r="LPO69" s="257"/>
      <c r="LPP69" s="257"/>
      <c r="LPQ69" s="257"/>
      <c r="LPR69" s="257"/>
      <c r="LPS69" s="257"/>
      <c r="LPT69" s="257"/>
      <c r="LPU69" s="257"/>
      <c r="LPV69" s="257"/>
      <c r="LPW69" s="257"/>
      <c r="LPX69" s="257"/>
      <c r="LPY69" s="257"/>
      <c r="LPZ69" s="257"/>
      <c r="LQA69" s="257"/>
      <c r="LQB69" s="257"/>
      <c r="LQC69" s="257"/>
      <c r="LQD69" s="257"/>
      <c r="LQE69" s="257"/>
      <c r="LQF69" s="257"/>
      <c r="LQG69" s="257"/>
      <c r="LQH69" s="257"/>
      <c r="LQI69" s="257"/>
      <c r="LQJ69" s="257"/>
      <c r="LQK69" s="257"/>
      <c r="LQL69" s="257"/>
      <c r="LQM69" s="257"/>
      <c r="LQN69" s="257"/>
      <c r="LQO69" s="257"/>
      <c r="LQP69" s="257"/>
      <c r="LQQ69" s="257"/>
      <c r="LQR69" s="257"/>
      <c r="LQS69" s="257"/>
      <c r="LQT69" s="257"/>
      <c r="LQU69" s="257"/>
      <c r="LQV69" s="257"/>
      <c r="LQW69" s="257"/>
      <c r="LQX69" s="257"/>
      <c r="LQY69" s="257"/>
      <c r="LQZ69" s="257"/>
      <c r="LRA69" s="257"/>
      <c r="LRB69" s="257"/>
      <c r="LRC69" s="257"/>
      <c r="LRD69" s="257"/>
      <c r="LRE69" s="257"/>
      <c r="LRF69" s="257"/>
      <c r="LRG69" s="257"/>
      <c r="LRH69" s="257"/>
      <c r="LRI69" s="257"/>
      <c r="LRJ69" s="257"/>
      <c r="LRK69" s="257"/>
      <c r="LRL69" s="257"/>
      <c r="LRM69" s="257"/>
      <c r="LRN69" s="257"/>
      <c r="LRO69" s="257"/>
      <c r="LRP69" s="257"/>
      <c r="LRQ69" s="257"/>
      <c r="LRR69" s="257"/>
      <c r="LRS69" s="257"/>
      <c r="LRT69" s="257"/>
      <c r="LRU69" s="257"/>
      <c r="LRV69" s="257"/>
      <c r="LRW69" s="257"/>
      <c r="LRX69" s="257"/>
      <c r="LRY69" s="257"/>
      <c r="LRZ69" s="257"/>
      <c r="LSA69" s="257"/>
      <c r="LSB69" s="257"/>
      <c r="LSC69" s="257"/>
      <c r="LSD69" s="257"/>
      <c r="LSE69" s="257"/>
      <c r="LSF69" s="257"/>
      <c r="LSG69" s="257"/>
      <c r="LSH69" s="257"/>
      <c r="LSI69" s="257"/>
      <c r="LSJ69" s="257"/>
      <c r="LSK69" s="257"/>
      <c r="LSL69" s="257"/>
      <c r="LSM69" s="257"/>
      <c r="LSN69" s="257"/>
      <c r="LSO69" s="257"/>
      <c r="LSP69" s="257"/>
      <c r="LSQ69" s="257"/>
      <c r="LSR69" s="257"/>
      <c r="LSS69" s="257"/>
      <c r="LST69" s="257"/>
      <c r="LSU69" s="257"/>
      <c r="LSV69" s="257"/>
      <c r="LSW69" s="257"/>
      <c r="LSX69" s="257"/>
      <c r="LSY69" s="257"/>
      <c r="LSZ69" s="257"/>
      <c r="LTA69" s="257"/>
      <c r="LTB69" s="257"/>
      <c r="LTC69" s="257"/>
      <c r="LTD69" s="257"/>
      <c r="LTE69" s="257"/>
      <c r="LTF69" s="257"/>
      <c r="LTG69" s="257"/>
      <c r="LTH69" s="257"/>
      <c r="LTI69" s="257"/>
      <c r="LTJ69" s="257"/>
      <c r="LTK69" s="257"/>
      <c r="LTL69" s="257"/>
      <c r="LTM69" s="257"/>
      <c r="LTN69" s="257"/>
      <c r="LTO69" s="257"/>
      <c r="LTP69" s="257"/>
      <c r="LTQ69" s="257"/>
      <c r="LTR69" s="257"/>
      <c r="LTS69" s="257"/>
      <c r="LTT69" s="257"/>
      <c r="LTU69" s="257"/>
      <c r="LTV69" s="257"/>
      <c r="LTW69" s="257"/>
      <c r="LTX69" s="257"/>
      <c r="LTY69" s="257"/>
      <c r="LTZ69" s="257"/>
      <c r="LUA69" s="257"/>
      <c r="LUB69" s="257"/>
      <c r="LUC69" s="257"/>
      <c r="LUD69" s="257"/>
      <c r="LUE69" s="257"/>
      <c r="LUF69" s="257"/>
      <c r="LUG69" s="257"/>
      <c r="LUH69" s="257"/>
      <c r="LUI69" s="257"/>
      <c r="LUJ69" s="257"/>
      <c r="LUK69" s="257"/>
      <c r="LUL69" s="257"/>
      <c r="LUM69" s="257"/>
      <c r="LUN69" s="257"/>
      <c r="LUO69" s="257"/>
      <c r="LUP69" s="257"/>
      <c r="LUQ69" s="257"/>
      <c r="LUR69" s="257"/>
      <c r="LUS69" s="257"/>
      <c r="LUT69" s="257"/>
      <c r="LUU69" s="257"/>
      <c r="LUV69" s="257"/>
      <c r="LUW69" s="257"/>
      <c r="LUX69" s="257"/>
      <c r="LUY69" s="257"/>
      <c r="LUZ69" s="257"/>
      <c r="LVA69" s="257"/>
      <c r="LVB69" s="257"/>
      <c r="LVC69" s="257"/>
      <c r="LVD69" s="257"/>
      <c r="LVE69" s="257"/>
      <c r="LVF69" s="257"/>
      <c r="LVG69" s="257"/>
      <c r="LVH69" s="257"/>
      <c r="LVI69" s="257"/>
      <c r="LVJ69" s="257"/>
      <c r="LVK69" s="257"/>
      <c r="LVL69" s="257"/>
      <c r="LVM69" s="257"/>
      <c r="LVN69" s="257"/>
      <c r="LVO69" s="257"/>
      <c r="LVP69" s="257"/>
      <c r="LVQ69" s="257"/>
      <c r="LVR69" s="257"/>
      <c r="LVS69" s="257"/>
      <c r="LVT69" s="257"/>
      <c r="LVU69" s="257"/>
      <c r="LVV69" s="257"/>
      <c r="LVW69" s="257"/>
      <c r="LVX69" s="257"/>
      <c r="LVY69" s="257"/>
      <c r="LVZ69" s="257"/>
      <c r="LWA69" s="257"/>
      <c r="LWB69" s="257"/>
      <c r="LWC69" s="257"/>
      <c r="LWD69" s="257"/>
      <c r="LWE69" s="257"/>
      <c r="LWF69" s="257"/>
      <c r="LWG69" s="257"/>
      <c r="LWH69" s="257"/>
      <c r="LWI69" s="257"/>
      <c r="LWJ69" s="257"/>
      <c r="LWK69" s="257"/>
      <c r="LWL69" s="257"/>
      <c r="LWM69" s="257"/>
      <c r="LWN69" s="257"/>
      <c r="LWO69" s="257"/>
      <c r="LWP69" s="257"/>
      <c r="LWQ69" s="257"/>
      <c r="LWR69" s="257"/>
      <c r="LWS69" s="257"/>
      <c r="LWT69" s="257"/>
      <c r="LWU69" s="257"/>
      <c r="LWV69" s="257"/>
      <c r="LWW69" s="257"/>
      <c r="LWX69" s="257"/>
      <c r="LWY69" s="257"/>
      <c r="LWZ69" s="257"/>
      <c r="LXA69" s="257"/>
      <c r="LXB69" s="257"/>
      <c r="LXC69" s="257"/>
      <c r="LXD69" s="257"/>
      <c r="LXE69" s="257"/>
      <c r="LXF69" s="257"/>
      <c r="LXG69" s="257"/>
      <c r="LXH69" s="257"/>
      <c r="LXI69" s="257"/>
      <c r="LXJ69" s="257"/>
      <c r="LXK69" s="257"/>
      <c r="LXL69" s="257"/>
      <c r="LXM69" s="257"/>
      <c r="LXN69" s="257"/>
      <c r="LXO69" s="257"/>
      <c r="LXP69" s="257"/>
      <c r="LXQ69" s="257"/>
      <c r="LXR69" s="257"/>
      <c r="LXS69" s="257"/>
      <c r="LXT69" s="257"/>
      <c r="LXU69" s="257"/>
      <c r="LXV69" s="257"/>
      <c r="LXW69" s="257"/>
      <c r="LXX69" s="257"/>
      <c r="LXY69" s="257"/>
      <c r="LXZ69" s="257"/>
      <c r="LYA69" s="257"/>
      <c r="LYB69" s="257"/>
      <c r="LYC69" s="257"/>
      <c r="LYD69" s="257"/>
      <c r="LYE69" s="257"/>
      <c r="LYF69" s="257"/>
      <c r="LYG69" s="257"/>
      <c r="LYH69" s="257"/>
      <c r="LYI69" s="257"/>
      <c r="LYJ69" s="257"/>
      <c r="LYK69" s="257"/>
      <c r="LYL69" s="257"/>
      <c r="LYM69" s="257"/>
      <c r="LYN69" s="257"/>
      <c r="LYO69" s="257"/>
      <c r="LYP69" s="257"/>
      <c r="LYQ69" s="257"/>
      <c r="LYR69" s="257"/>
      <c r="LYS69" s="257"/>
      <c r="LYT69" s="257"/>
      <c r="LYU69" s="257"/>
      <c r="LYV69" s="257"/>
      <c r="LYW69" s="257"/>
      <c r="LYX69" s="257"/>
      <c r="LYY69" s="257"/>
      <c r="LYZ69" s="257"/>
      <c r="LZA69" s="257"/>
      <c r="LZB69" s="257"/>
      <c r="LZC69" s="257"/>
      <c r="LZD69" s="257"/>
      <c r="LZE69" s="257"/>
      <c r="LZF69" s="257"/>
      <c r="LZG69" s="257"/>
      <c r="LZH69" s="257"/>
      <c r="LZI69" s="257"/>
      <c r="LZJ69" s="257"/>
      <c r="LZK69" s="257"/>
      <c r="LZL69" s="257"/>
      <c r="LZM69" s="257"/>
      <c r="LZN69" s="257"/>
      <c r="LZO69" s="257"/>
      <c r="LZP69" s="257"/>
      <c r="LZQ69" s="257"/>
      <c r="LZR69" s="257"/>
      <c r="LZS69" s="257"/>
      <c r="LZT69" s="257"/>
      <c r="LZU69" s="257"/>
      <c r="LZV69" s="257"/>
      <c r="LZW69" s="257"/>
      <c r="LZX69" s="257"/>
      <c r="LZY69" s="257"/>
      <c r="LZZ69" s="257"/>
      <c r="MAA69" s="257"/>
      <c r="MAB69" s="257"/>
      <c r="MAC69" s="257"/>
      <c r="MAD69" s="257"/>
      <c r="MAE69" s="257"/>
      <c r="MAF69" s="257"/>
      <c r="MAG69" s="257"/>
      <c r="MAH69" s="257"/>
      <c r="MAI69" s="257"/>
      <c r="MAJ69" s="257"/>
      <c r="MAK69" s="257"/>
      <c r="MAL69" s="257"/>
      <c r="MAM69" s="257"/>
      <c r="MAN69" s="257"/>
      <c r="MAO69" s="257"/>
      <c r="MAP69" s="257"/>
      <c r="MAQ69" s="257"/>
      <c r="MAR69" s="257"/>
      <c r="MAS69" s="257"/>
      <c r="MAT69" s="257"/>
      <c r="MAU69" s="257"/>
      <c r="MAV69" s="257"/>
      <c r="MAW69" s="257"/>
      <c r="MAX69" s="257"/>
      <c r="MAY69" s="257"/>
      <c r="MAZ69" s="257"/>
      <c r="MBA69" s="257"/>
      <c r="MBB69" s="257"/>
      <c r="MBC69" s="257"/>
      <c r="MBD69" s="257"/>
      <c r="MBE69" s="257"/>
      <c r="MBF69" s="257"/>
      <c r="MBG69" s="257"/>
      <c r="MBH69" s="257"/>
      <c r="MBI69" s="257"/>
      <c r="MBJ69" s="257"/>
      <c r="MBK69" s="257"/>
      <c r="MBL69" s="257"/>
      <c r="MBM69" s="257"/>
      <c r="MBN69" s="257"/>
      <c r="MBO69" s="257"/>
      <c r="MBP69" s="257"/>
      <c r="MBQ69" s="257"/>
      <c r="MBR69" s="257"/>
      <c r="MBS69" s="257"/>
      <c r="MBT69" s="257"/>
      <c r="MBU69" s="257"/>
      <c r="MBV69" s="257"/>
      <c r="MBW69" s="257"/>
      <c r="MBX69" s="257"/>
      <c r="MBY69" s="257"/>
      <c r="MBZ69" s="257"/>
      <c r="MCA69" s="257"/>
      <c r="MCB69" s="257"/>
      <c r="MCC69" s="257"/>
      <c r="MCD69" s="257"/>
      <c r="MCE69" s="257"/>
      <c r="MCF69" s="257"/>
      <c r="MCG69" s="257"/>
      <c r="MCH69" s="257"/>
      <c r="MCI69" s="257"/>
      <c r="MCJ69" s="257"/>
      <c r="MCK69" s="257"/>
      <c r="MCL69" s="257"/>
      <c r="MCM69" s="257"/>
      <c r="MCN69" s="257"/>
      <c r="MCO69" s="257"/>
      <c r="MCP69" s="257"/>
      <c r="MCQ69" s="257"/>
      <c r="MCR69" s="257"/>
      <c r="MCS69" s="257"/>
      <c r="MCT69" s="257"/>
      <c r="MCU69" s="257"/>
      <c r="MCV69" s="257"/>
      <c r="MCW69" s="257"/>
      <c r="MCX69" s="257"/>
      <c r="MCY69" s="257"/>
      <c r="MCZ69" s="257"/>
      <c r="MDA69" s="257"/>
      <c r="MDB69" s="257"/>
      <c r="MDC69" s="257"/>
      <c r="MDD69" s="257"/>
      <c r="MDE69" s="257"/>
      <c r="MDF69" s="257"/>
      <c r="MDG69" s="257"/>
      <c r="MDH69" s="257"/>
      <c r="MDI69" s="257"/>
      <c r="MDJ69" s="257"/>
      <c r="MDK69" s="257"/>
      <c r="MDL69" s="257"/>
      <c r="MDM69" s="257"/>
      <c r="MDN69" s="257"/>
      <c r="MDO69" s="257"/>
      <c r="MDP69" s="257"/>
      <c r="MDQ69" s="257"/>
      <c r="MDR69" s="257"/>
      <c r="MDS69" s="257"/>
      <c r="MDT69" s="257"/>
      <c r="MDU69" s="257"/>
      <c r="MDV69" s="257"/>
      <c r="MDW69" s="257"/>
      <c r="MDX69" s="257"/>
      <c r="MDY69" s="257"/>
      <c r="MDZ69" s="257"/>
      <c r="MEA69" s="257"/>
      <c r="MEB69" s="257"/>
      <c r="MEC69" s="257"/>
      <c r="MED69" s="257"/>
      <c r="MEE69" s="257"/>
      <c r="MEF69" s="257"/>
      <c r="MEG69" s="257"/>
      <c r="MEH69" s="257"/>
      <c r="MEI69" s="257"/>
      <c r="MEJ69" s="257"/>
      <c r="MEK69" s="257"/>
      <c r="MEL69" s="257"/>
      <c r="MEM69" s="257"/>
      <c r="MEN69" s="257"/>
      <c r="MEO69" s="257"/>
      <c r="MEP69" s="257"/>
      <c r="MEQ69" s="257"/>
      <c r="MER69" s="257"/>
      <c r="MES69" s="257"/>
      <c r="MET69" s="257"/>
      <c r="MEU69" s="257"/>
      <c r="MEV69" s="257"/>
      <c r="MEW69" s="257"/>
      <c r="MEX69" s="257"/>
      <c r="MEY69" s="257"/>
      <c r="MEZ69" s="257"/>
      <c r="MFA69" s="257"/>
      <c r="MFB69" s="257"/>
      <c r="MFC69" s="257"/>
      <c r="MFD69" s="257"/>
      <c r="MFE69" s="257"/>
      <c r="MFF69" s="257"/>
      <c r="MFG69" s="257"/>
      <c r="MFH69" s="257"/>
      <c r="MFI69" s="257"/>
      <c r="MFJ69" s="257"/>
      <c r="MFK69" s="257"/>
      <c r="MFL69" s="257"/>
      <c r="MFM69" s="257"/>
      <c r="MFN69" s="257"/>
      <c r="MFO69" s="257"/>
      <c r="MFP69" s="257"/>
      <c r="MFQ69" s="257"/>
      <c r="MFR69" s="257"/>
      <c r="MFS69" s="257"/>
      <c r="MFT69" s="257"/>
      <c r="MFU69" s="257"/>
      <c r="MFV69" s="257"/>
      <c r="MFW69" s="257"/>
      <c r="MFX69" s="257"/>
      <c r="MFY69" s="257"/>
      <c r="MFZ69" s="257"/>
      <c r="MGA69" s="257"/>
      <c r="MGB69" s="257"/>
      <c r="MGC69" s="257"/>
      <c r="MGD69" s="257"/>
      <c r="MGE69" s="257"/>
      <c r="MGF69" s="257"/>
      <c r="MGG69" s="257"/>
      <c r="MGH69" s="257"/>
      <c r="MGI69" s="257"/>
      <c r="MGJ69" s="257"/>
      <c r="MGK69" s="257"/>
      <c r="MGL69" s="257"/>
      <c r="MGM69" s="257"/>
      <c r="MGN69" s="257"/>
      <c r="MGO69" s="257"/>
      <c r="MGP69" s="257"/>
      <c r="MGQ69" s="257"/>
      <c r="MGR69" s="257"/>
      <c r="MGS69" s="257"/>
      <c r="MGT69" s="257"/>
      <c r="MGU69" s="257"/>
      <c r="MGV69" s="257"/>
      <c r="MGW69" s="257"/>
      <c r="MGX69" s="257"/>
      <c r="MGY69" s="257"/>
      <c r="MGZ69" s="257"/>
      <c r="MHA69" s="257"/>
      <c r="MHB69" s="257"/>
      <c r="MHC69" s="257"/>
      <c r="MHD69" s="257"/>
      <c r="MHE69" s="257"/>
      <c r="MHF69" s="257"/>
      <c r="MHG69" s="257"/>
      <c r="MHH69" s="257"/>
      <c r="MHI69" s="257"/>
      <c r="MHJ69" s="257"/>
      <c r="MHK69" s="257"/>
      <c r="MHL69" s="257"/>
      <c r="MHM69" s="257"/>
      <c r="MHN69" s="257"/>
      <c r="MHO69" s="257"/>
      <c r="MHP69" s="257"/>
      <c r="MHQ69" s="257"/>
      <c r="MHR69" s="257"/>
      <c r="MHS69" s="257"/>
      <c r="MHT69" s="257"/>
      <c r="MHU69" s="257"/>
      <c r="MHV69" s="257"/>
      <c r="MHW69" s="257"/>
      <c r="MHX69" s="257"/>
      <c r="MHY69" s="257"/>
      <c r="MHZ69" s="257"/>
      <c r="MIA69" s="257"/>
      <c r="MIB69" s="257"/>
      <c r="MIC69" s="257"/>
      <c r="MID69" s="257"/>
      <c r="MIE69" s="257"/>
      <c r="MIF69" s="257"/>
      <c r="MIG69" s="257"/>
      <c r="MIH69" s="257"/>
      <c r="MII69" s="257"/>
      <c r="MIJ69" s="257"/>
      <c r="MIK69" s="257"/>
      <c r="MIL69" s="257"/>
      <c r="MIM69" s="257"/>
      <c r="MIN69" s="257"/>
      <c r="MIO69" s="257"/>
      <c r="MIP69" s="257"/>
      <c r="MIQ69" s="257"/>
      <c r="MIR69" s="257"/>
      <c r="MIS69" s="257"/>
      <c r="MIT69" s="257"/>
      <c r="MIU69" s="257"/>
      <c r="MIV69" s="257"/>
      <c r="MIW69" s="257"/>
      <c r="MIX69" s="257"/>
      <c r="MIY69" s="257"/>
      <c r="MIZ69" s="257"/>
      <c r="MJA69" s="257"/>
      <c r="MJB69" s="257"/>
      <c r="MJC69" s="257"/>
      <c r="MJD69" s="257"/>
      <c r="MJE69" s="257"/>
      <c r="MJF69" s="257"/>
      <c r="MJG69" s="257"/>
      <c r="MJH69" s="257"/>
      <c r="MJI69" s="257"/>
      <c r="MJJ69" s="257"/>
      <c r="MJK69" s="257"/>
      <c r="MJL69" s="257"/>
      <c r="MJM69" s="257"/>
      <c r="MJN69" s="257"/>
      <c r="MJO69" s="257"/>
      <c r="MJP69" s="257"/>
      <c r="MJQ69" s="257"/>
      <c r="MJR69" s="257"/>
      <c r="MJS69" s="257"/>
      <c r="MJT69" s="257"/>
      <c r="MJU69" s="257"/>
      <c r="MJV69" s="257"/>
      <c r="MJW69" s="257"/>
      <c r="MJX69" s="257"/>
      <c r="MJY69" s="257"/>
      <c r="MJZ69" s="257"/>
      <c r="MKA69" s="257"/>
      <c r="MKB69" s="257"/>
      <c r="MKC69" s="257"/>
      <c r="MKD69" s="257"/>
      <c r="MKE69" s="257"/>
      <c r="MKF69" s="257"/>
      <c r="MKG69" s="257"/>
      <c r="MKH69" s="257"/>
      <c r="MKI69" s="257"/>
      <c r="MKJ69" s="257"/>
      <c r="MKK69" s="257"/>
      <c r="MKL69" s="257"/>
      <c r="MKM69" s="257"/>
      <c r="MKN69" s="257"/>
      <c r="MKO69" s="257"/>
      <c r="MKP69" s="257"/>
      <c r="MKQ69" s="257"/>
      <c r="MKR69" s="257"/>
      <c r="MKS69" s="257"/>
      <c r="MKT69" s="257"/>
      <c r="MKU69" s="257"/>
      <c r="MKV69" s="257"/>
      <c r="MKW69" s="257"/>
      <c r="MKX69" s="257"/>
      <c r="MKY69" s="257"/>
      <c r="MKZ69" s="257"/>
      <c r="MLA69" s="257"/>
      <c r="MLB69" s="257"/>
      <c r="MLC69" s="257"/>
      <c r="MLD69" s="257"/>
      <c r="MLE69" s="257"/>
      <c r="MLF69" s="257"/>
      <c r="MLG69" s="257"/>
      <c r="MLH69" s="257"/>
      <c r="MLI69" s="257"/>
      <c r="MLJ69" s="257"/>
      <c r="MLK69" s="257"/>
      <c r="MLL69" s="257"/>
      <c r="MLM69" s="257"/>
      <c r="MLN69" s="257"/>
      <c r="MLO69" s="257"/>
      <c r="MLP69" s="257"/>
      <c r="MLQ69" s="257"/>
      <c r="MLR69" s="257"/>
      <c r="MLS69" s="257"/>
      <c r="MLT69" s="257"/>
      <c r="MLU69" s="257"/>
      <c r="MLV69" s="257"/>
      <c r="MLW69" s="257"/>
      <c r="MLX69" s="257"/>
      <c r="MLY69" s="257"/>
      <c r="MLZ69" s="257"/>
      <c r="MMA69" s="257"/>
      <c r="MMB69" s="257"/>
      <c r="MMC69" s="257"/>
      <c r="MMD69" s="257"/>
      <c r="MME69" s="257"/>
      <c r="MMF69" s="257"/>
      <c r="MMG69" s="257"/>
      <c r="MMH69" s="257"/>
      <c r="MMI69" s="257"/>
      <c r="MMJ69" s="257"/>
      <c r="MMK69" s="257"/>
      <c r="MML69" s="257"/>
      <c r="MMM69" s="257"/>
      <c r="MMN69" s="257"/>
      <c r="MMO69" s="257"/>
      <c r="MMP69" s="257"/>
      <c r="MMQ69" s="257"/>
      <c r="MMR69" s="257"/>
      <c r="MMS69" s="257"/>
      <c r="MMT69" s="257"/>
      <c r="MMU69" s="257"/>
      <c r="MMV69" s="257"/>
      <c r="MMW69" s="257"/>
      <c r="MMX69" s="257"/>
      <c r="MMY69" s="257"/>
      <c r="MMZ69" s="257"/>
      <c r="MNA69" s="257"/>
      <c r="MNB69" s="257"/>
      <c r="MNC69" s="257"/>
      <c r="MND69" s="257"/>
      <c r="MNE69" s="257"/>
      <c r="MNF69" s="257"/>
      <c r="MNG69" s="257"/>
      <c r="MNH69" s="257"/>
      <c r="MNI69" s="257"/>
      <c r="MNJ69" s="257"/>
      <c r="MNK69" s="257"/>
      <c r="MNL69" s="257"/>
      <c r="MNM69" s="257"/>
      <c r="MNN69" s="257"/>
      <c r="MNO69" s="257"/>
      <c r="MNP69" s="257"/>
      <c r="MNQ69" s="257"/>
      <c r="MNR69" s="257"/>
      <c r="MNS69" s="257"/>
      <c r="MNT69" s="257"/>
      <c r="MNU69" s="257"/>
      <c r="MNV69" s="257"/>
      <c r="MNW69" s="257"/>
      <c r="MNX69" s="257"/>
      <c r="MNY69" s="257"/>
      <c r="MNZ69" s="257"/>
      <c r="MOA69" s="257"/>
      <c r="MOB69" s="257"/>
      <c r="MOC69" s="257"/>
      <c r="MOD69" s="257"/>
      <c r="MOE69" s="257"/>
      <c r="MOF69" s="257"/>
      <c r="MOG69" s="257"/>
      <c r="MOH69" s="257"/>
      <c r="MOI69" s="257"/>
      <c r="MOJ69" s="257"/>
      <c r="MOK69" s="257"/>
      <c r="MOL69" s="257"/>
      <c r="MOM69" s="257"/>
      <c r="MON69" s="257"/>
      <c r="MOO69" s="257"/>
      <c r="MOP69" s="257"/>
      <c r="MOQ69" s="257"/>
      <c r="MOR69" s="257"/>
      <c r="MOS69" s="257"/>
      <c r="MOT69" s="257"/>
      <c r="MOU69" s="257"/>
      <c r="MOV69" s="257"/>
      <c r="MOW69" s="257"/>
      <c r="MOX69" s="257"/>
      <c r="MOY69" s="257"/>
      <c r="MOZ69" s="257"/>
      <c r="MPA69" s="257"/>
      <c r="MPB69" s="257"/>
      <c r="MPC69" s="257"/>
      <c r="MPD69" s="257"/>
      <c r="MPE69" s="257"/>
      <c r="MPF69" s="257"/>
      <c r="MPG69" s="257"/>
      <c r="MPH69" s="257"/>
      <c r="MPI69" s="257"/>
      <c r="MPJ69" s="257"/>
      <c r="MPK69" s="257"/>
      <c r="MPL69" s="257"/>
      <c r="MPM69" s="257"/>
      <c r="MPN69" s="257"/>
      <c r="MPO69" s="257"/>
      <c r="MPP69" s="257"/>
      <c r="MPQ69" s="257"/>
      <c r="MPR69" s="257"/>
      <c r="MPS69" s="257"/>
      <c r="MPT69" s="257"/>
      <c r="MPU69" s="257"/>
      <c r="MPV69" s="257"/>
      <c r="MPW69" s="257"/>
      <c r="MPX69" s="257"/>
      <c r="MPY69" s="257"/>
      <c r="MPZ69" s="257"/>
      <c r="MQA69" s="257"/>
      <c r="MQB69" s="257"/>
      <c r="MQC69" s="257"/>
      <c r="MQD69" s="257"/>
      <c r="MQE69" s="257"/>
      <c r="MQF69" s="257"/>
      <c r="MQG69" s="257"/>
      <c r="MQH69" s="257"/>
      <c r="MQI69" s="257"/>
      <c r="MQJ69" s="257"/>
      <c r="MQK69" s="257"/>
      <c r="MQL69" s="257"/>
      <c r="MQM69" s="257"/>
      <c r="MQN69" s="257"/>
      <c r="MQO69" s="257"/>
      <c r="MQP69" s="257"/>
      <c r="MQQ69" s="257"/>
      <c r="MQR69" s="257"/>
      <c r="MQS69" s="257"/>
      <c r="MQT69" s="257"/>
      <c r="MQU69" s="257"/>
      <c r="MQV69" s="257"/>
      <c r="MQW69" s="257"/>
      <c r="MQX69" s="257"/>
      <c r="MQY69" s="257"/>
      <c r="MQZ69" s="257"/>
      <c r="MRA69" s="257"/>
      <c r="MRB69" s="257"/>
      <c r="MRC69" s="257"/>
      <c r="MRD69" s="257"/>
      <c r="MRE69" s="257"/>
      <c r="MRF69" s="257"/>
      <c r="MRG69" s="257"/>
      <c r="MRH69" s="257"/>
      <c r="MRI69" s="257"/>
      <c r="MRJ69" s="257"/>
      <c r="MRK69" s="257"/>
      <c r="MRL69" s="257"/>
      <c r="MRM69" s="257"/>
      <c r="MRN69" s="257"/>
      <c r="MRO69" s="257"/>
      <c r="MRP69" s="257"/>
      <c r="MRQ69" s="257"/>
      <c r="MRR69" s="257"/>
      <c r="MRS69" s="257"/>
      <c r="MRT69" s="257"/>
      <c r="MRU69" s="257"/>
      <c r="MRV69" s="257"/>
      <c r="MRW69" s="257"/>
      <c r="MRX69" s="257"/>
      <c r="MRY69" s="257"/>
      <c r="MRZ69" s="257"/>
      <c r="MSA69" s="257"/>
      <c r="MSB69" s="257"/>
      <c r="MSC69" s="257"/>
      <c r="MSD69" s="257"/>
      <c r="MSE69" s="257"/>
      <c r="MSF69" s="257"/>
      <c r="MSG69" s="257"/>
      <c r="MSH69" s="257"/>
      <c r="MSI69" s="257"/>
      <c r="MSJ69" s="257"/>
      <c r="MSK69" s="257"/>
      <c r="MSL69" s="257"/>
      <c r="MSM69" s="257"/>
      <c r="MSN69" s="257"/>
      <c r="MSO69" s="257"/>
      <c r="MSP69" s="257"/>
      <c r="MSQ69" s="257"/>
      <c r="MSR69" s="257"/>
      <c r="MSS69" s="257"/>
      <c r="MST69" s="257"/>
      <c r="MSU69" s="257"/>
      <c r="MSV69" s="257"/>
      <c r="MSW69" s="257"/>
      <c r="MSX69" s="257"/>
      <c r="MSY69" s="257"/>
      <c r="MSZ69" s="257"/>
      <c r="MTA69" s="257"/>
      <c r="MTB69" s="257"/>
      <c r="MTC69" s="257"/>
      <c r="MTD69" s="257"/>
      <c r="MTE69" s="257"/>
      <c r="MTF69" s="257"/>
      <c r="MTG69" s="257"/>
      <c r="MTH69" s="257"/>
      <c r="MTI69" s="257"/>
      <c r="MTJ69" s="257"/>
      <c r="MTK69" s="257"/>
      <c r="MTL69" s="257"/>
      <c r="MTM69" s="257"/>
      <c r="MTN69" s="257"/>
      <c r="MTO69" s="257"/>
      <c r="MTP69" s="257"/>
      <c r="MTQ69" s="257"/>
      <c r="MTR69" s="257"/>
      <c r="MTS69" s="257"/>
      <c r="MTT69" s="257"/>
      <c r="MTU69" s="257"/>
      <c r="MTV69" s="257"/>
      <c r="MTW69" s="257"/>
      <c r="MTX69" s="257"/>
      <c r="MTY69" s="257"/>
      <c r="MTZ69" s="257"/>
      <c r="MUA69" s="257"/>
      <c r="MUB69" s="257"/>
      <c r="MUC69" s="257"/>
      <c r="MUD69" s="257"/>
      <c r="MUE69" s="257"/>
      <c r="MUF69" s="257"/>
      <c r="MUG69" s="257"/>
      <c r="MUH69" s="257"/>
      <c r="MUI69" s="257"/>
      <c r="MUJ69" s="257"/>
      <c r="MUK69" s="257"/>
      <c r="MUL69" s="257"/>
      <c r="MUM69" s="257"/>
      <c r="MUN69" s="257"/>
      <c r="MUO69" s="257"/>
      <c r="MUP69" s="257"/>
      <c r="MUQ69" s="257"/>
      <c r="MUR69" s="257"/>
      <c r="MUS69" s="257"/>
      <c r="MUT69" s="257"/>
      <c r="MUU69" s="257"/>
      <c r="MUV69" s="257"/>
      <c r="MUW69" s="257"/>
      <c r="MUX69" s="257"/>
      <c r="MUY69" s="257"/>
      <c r="MUZ69" s="257"/>
      <c r="MVA69" s="257"/>
      <c r="MVB69" s="257"/>
      <c r="MVC69" s="257"/>
      <c r="MVD69" s="257"/>
      <c r="MVE69" s="257"/>
      <c r="MVF69" s="257"/>
      <c r="MVG69" s="257"/>
      <c r="MVH69" s="257"/>
      <c r="MVI69" s="257"/>
      <c r="MVJ69" s="257"/>
      <c r="MVK69" s="257"/>
      <c r="MVL69" s="257"/>
      <c r="MVM69" s="257"/>
      <c r="MVN69" s="257"/>
      <c r="MVO69" s="257"/>
      <c r="MVP69" s="257"/>
      <c r="MVQ69" s="257"/>
      <c r="MVR69" s="257"/>
      <c r="MVS69" s="257"/>
      <c r="MVT69" s="257"/>
      <c r="MVU69" s="257"/>
      <c r="MVV69" s="257"/>
      <c r="MVW69" s="257"/>
      <c r="MVX69" s="257"/>
      <c r="MVY69" s="257"/>
      <c r="MVZ69" s="257"/>
      <c r="MWA69" s="257"/>
      <c r="MWB69" s="257"/>
      <c r="MWC69" s="257"/>
      <c r="MWD69" s="257"/>
      <c r="MWE69" s="257"/>
      <c r="MWF69" s="257"/>
      <c r="MWG69" s="257"/>
      <c r="MWH69" s="257"/>
      <c r="MWI69" s="257"/>
      <c r="MWJ69" s="257"/>
      <c r="MWK69" s="257"/>
      <c r="MWL69" s="257"/>
      <c r="MWM69" s="257"/>
      <c r="MWN69" s="257"/>
      <c r="MWO69" s="257"/>
      <c r="MWP69" s="257"/>
      <c r="MWQ69" s="257"/>
      <c r="MWR69" s="257"/>
      <c r="MWS69" s="257"/>
      <c r="MWT69" s="257"/>
      <c r="MWU69" s="257"/>
      <c r="MWV69" s="257"/>
      <c r="MWW69" s="257"/>
      <c r="MWX69" s="257"/>
      <c r="MWY69" s="257"/>
      <c r="MWZ69" s="257"/>
      <c r="MXA69" s="257"/>
      <c r="MXB69" s="257"/>
      <c r="MXC69" s="257"/>
      <c r="MXD69" s="257"/>
      <c r="MXE69" s="257"/>
      <c r="MXF69" s="257"/>
      <c r="MXG69" s="257"/>
      <c r="MXH69" s="257"/>
      <c r="MXI69" s="257"/>
      <c r="MXJ69" s="257"/>
      <c r="MXK69" s="257"/>
      <c r="MXL69" s="257"/>
      <c r="MXM69" s="257"/>
      <c r="MXN69" s="257"/>
      <c r="MXO69" s="257"/>
      <c r="MXP69" s="257"/>
      <c r="MXQ69" s="257"/>
      <c r="MXR69" s="257"/>
      <c r="MXS69" s="257"/>
      <c r="MXT69" s="257"/>
      <c r="MXU69" s="257"/>
      <c r="MXV69" s="257"/>
      <c r="MXW69" s="257"/>
      <c r="MXX69" s="257"/>
      <c r="MXY69" s="257"/>
      <c r="MXZ69" s="257"/>
      <c r="MYA69" s="257"/>
      <c r="MYB69" s="257"/>
      <c r="MYC69" s="257"/>
      <c r="MYD69" s="257"/>
      <c r="MYE69" s="257"/>
      <c r="MYF69" s="257"/>
      <c r="MYG69" s="257"/>
      <c r="MYH69" s="257"/>
      <c r="MYI69" s="257"/>
      <c r="MYJ69" s="257"/>
      <c r="MYK69" s="257"/>
      <c r="MYL69" s="257"/>
      <c r="MYM69" s="257"/>
      <c r="MYN69" s="257"/>
      <c r="MYO69" s="257"/>
      <c r="MYP69" s="257"/>
      <c r="MYQ69" s="257"/>
      <c r="MYR69" s="257"/>
      <c r="MYS69" s="257"/>
      <c r="MYT69" s="257"/>
      <c r="MYU69" s="257"/>
      <c r="MYV69" s="257"/>
      <c r="MYW69" s="257"/>
      <c r="MYX69" s="257"/>
      <c r="MYY69" s="257"/>
      <c r="MYZ69" s="257"/>
      <c r="MZA69" s="257"/>
      <c r="MZB69" s="257"/>
      <c r="MZC69" s="257"/>
      <c r="MZD69" s="257"/>
      <c r="MZE69" s="257"/>
      <c r="MZF69" s="257"/>
      <c r="MZG69" s="257"/>
      <c r="MZH69" s="257"/>
      <c r="MZI69" s="257"/>
      <c r="MZJ69" s="257"/>
      <c r="MZK69" s="257"/>
      <c r="MZL69" s="257"/>
      <c r="MZM69" s="257"/>
      <c r="MZN69" s="257"/>
      <c r="MZO69" s="257"/>
      <c r="MZP69" s="257"/>
      <c r="MZQ69" s="257"/>
      <c r="MZR69" s="257"/>
      <c r="MZS69" s="257"/>
      <c r="MZT69" s="257"/>
      <c r="MZU69" s="257"/>
      <c r="MZV69" s="257"/>
      <c r="MZW69" s="257"/>
      <c r="MZX69" s="257"/>
      <c r="MZY69" s="257"/>
      <c r="MZZ69" s="257"/>
      <c r="NAA69" s="257"/>
      <c r="NAB69" s="257"/>
      <c r="NAC69" s="257"/>
      <c r="NAD69" s="257"/>
      <c r="NAE69" s="257"/>
      <c r="NAF69" s="257"/>
      <c r="NAG69" s="257"/>
      <c r="NAH69" s="257"/>
      <c r="NAI69" s="257"/>
      <c r="NAJ69" s="257"/>
      <c r="NAK69" s="257"/>
      <c r="NAL69" s="257"/>
      <c r="NAM69" s="257"/>
      <c r="NAN69" s="257"/>
      <c r="NAO69" s="257"/>
      <c r="NAP69" s="257"/>
      <c r="NAQ69" s="257"/>
      <c r="NAR69" s="257"/>
      <c r="NAS69" s="257"/>
      <c r="NAT69" s="257"/>
      <c r="NAU69" s="257"/>
      <c r="NAV69" s="257"/>
      <c r="NAW69" s="257"/>
      <c r="NAX69" s="257"/>
      <c r="NAY69" s="257"/>
      <c r="NAZ69" s="257"/>
      <c r="NBA69" s="257"/>
      <c r="NBB69" s="257"/>
      <c r="NBC69" s="257"/>
      <c r="NBD69" s="257"/>
      <c r="NBE69" s="257"/>
      <c r="NBF69" s="257"/>
      <c r="NBG69" s="257"/>
      <c r="NBH69" s="257"/>
      <c r="NBI69" s="257"/>
      <c r="NBJ69" s="257"/>
      <c r="NBK69" s="257"/>
      <c r="NBL69" s="257"/>
      <c r="NBM69" s="257"/>
      <c r="NBN69" s="257"/>
      <c r="NBO69" s="257"/>
      <c r="NBP69" s="257"/>
      <c r="NBQ69" s="257"/>
      <c r="NBR69" s="257"/>
      <c r="NBS69" s="257"/>
      <c r="NBT69" s="257"/>
      <c r="NBU69" s="257"/>
      <c r="NBV69" s="257"/>
      <c r="NBW69" s="257"/>
      <c r="NBX69" s="257"/>
      <c r="NBY69" s="257"/>
      <c r="NBZ69" s="257"/>
      <c r="NCA69" s="257"/>
      <c r="NCB69" s="257"/>
      <c r="NCC69" s="257"/>
      <c r="NCD69" s="257"/>
      <c r="NCE69" s="257"/>
      <c r="NCF69" s="257"/>
      <c r="NCG69" s="257"/>
      <c r="NCH69" s="257"/>
      <c r="NCI69" s="257"/>
      <c r="NCJ69" s="257"/>
      <c r="NCK69" s="257"/>
      <c r="NCL69" s="257"/>
      <c r="NCM69" s="257"/>
      <c r="NCN69" s="257"/>
      <c r="NCO69" s="257"/>
      <c r="NCP69" s="257"/>
      <c r="NCQ69" s="257"/>
      <c r="NCR69" s="257"/>
      <c r="NCS69" s="257"/>
      <c r="NCT69" s="257"/>
      <c r="NCU69" s="257"/>
      <c r="NCV69" s="257"/>
      <c r="NCW69" s="257"/>
      <c r="NCX69" s="257"/>
      <c r="NCY69" s="257"/>
      <c r="NCZ69" s="257"/>
      <c r="NDA69" s="257"/>
      <c r="NDB69" s="257"/>
      <c r="NDC69" s="257"/>
      <c r="NDD69" s="257"/>
      <c r="NDE69" s="257"/>
      <c r="NDF69" s="257"/>
      <c r="NDG69" s="257"/>
      <c r="NDH69" s="257"/>
      <c r="NDI69" s="257"/>
      <c r="NDJ69" s="257"/>
      <c r="NDK69" s="257"/>
      <c r="NDL69" s="257"/>
      <c r="NDM69" s="257"/>
      <c r="NDN69" s="257"/>
      <c r="NDO69" s="257"/>
      <c r="NDP69" s="257"/>
      <c r="NDQ69" s="257"/>
      <c r="NDR69" s="257"/>
      <c r="NDS69" s="257"/>
      <c r="NDT69" s="257"/>
      <c r="NDU69" s="257"/>
      <c r="NDV69" s="257"/>
      <c r="NDW69" s="257"/>
      <c r="NDX69" s="257"/>
      <c r="NDY69" s="257"/>
      <c r="NDZ69" s="257"/>
      <c r="NEA69" s="257"/>
      <c r="NEB69" s="257"/>
      <c r="NEC69" s="257"/>
      <c r="NED69" s="257"/>
      <c r="NEE69" s="257"/>
      <c r="NEF69" s="257"/>
      <c r="NEG69" s="257"/>
      <c r="NEH69" s="257"/>
      <c r="NEI69" s="257"/>
      <c r="NEJ69" s="257"/>
      <c r="NEK69" s="257"/>
      <c r="NEL69" s="257"/>
      <c r="NEM69" s="257"/>
      <c r="NEN69" s="257"/>
      <c r="NEO69" s="257"/>
      <c r="NEP69" s="257"/>
      <c r="NEQ69" s="257"/>
      <c r="NER69" s="257"/>
      <c r="NES69" s="257"/>
      <c r="NET69" s="257"/>
      <c r="NEU69" s="257"/>
      <c r="NEV69" s="257"/>
      <c r="NEW69" s="257"/>
      <c r="NEX69" s="257"/>
      <c r="NEY69" s="257"/>
      <c r="NEZ69" s="257"/>
      <c r="NFA69" s="257"/>
      <c r="NFB69" s="257"/>
      <c r="NFC69" s="257"/>
      <c r="NFD69" s="257"/>
      <c r="NFE69" s="257"/>
      <c r="NFF69" s="257"/>
      <c r="NFG69" s="257"/>
      <c r="NFH69" s="257"/>
      <c r="NFI69" s="257"/>
      <c r="NFJ69" s="257"/>
      <c r="NFK69" s="257"/>
      <c r="NFL69" s="257"/>
      <c r="NFM69" s="257"/>
      <c r="NFN69" s="257"/>
      <c r="NFO69" s="257"/>
      <c r="NFP69" s="257"/>
      <c r="NFQ69" s="257"/>
      <c r="NFR69" s="257"/>
      <c r="NFS69" s="257"/>
      <c r="NFT69" s="257"/>
      <c r="NFU69" s="257"/>
      <c r="NFV69" s="257"/>
      <c r="NFW69" s="257"/>
      <c r="NFX69" s="257"/>
      <c r="NFY69" s="257"/>
      <c r="NFZ69" s="257"/>
      <c r="NGA69" s="257"/>
      <c r="NGB69" s="257"/>
      <c r="NGC69" s="257"/>
      <c r="NGD69" s="257"/>
      <c r="NGE69" s="257"/>
      <c r="NGF69" s="257"/>
      <c r="NGG69" s="257"/>
      <c r="NGH69" s="257"/>
      <c r="NGI69" s="257"/>
      <c r="NGJ69" s="257"/>
      <c r="NGK69" s="257"/>
      <c r="NGL69" s="257"/>
      <c r="NGM69" s="257"/>
      <c r="NGN69" s="257"/>
      <c r="NGO69" s="257"/>
      <c r="NGP69" s="257"/>
      <c r="NGQ69" s="257"/>
      <c r="NGR69" s="257"/>
      <c r="NGS69" s="257"/>
      <c r="NGT69" s="257"/>
      <c r="NGU69" s="257"/>
      <c r="NGV69" s="257"/>
      <c r="NGW69" s="257"/>
      <c r="NGX69" s="257"/>
      <c r="NGY69" s="257"/>
      <c r="NGZ69" s="257"/>
      <c r="NHA69" s="257"/>
      <c r="NHB69" s="257"/>
      <c r="NHC69" s="257"/>
      <c r="NHD69" s="257"/>
      <c r="NHE69" s="257"/>
      <c r="NHF69" s="257"/>
      <c r="NHG69" s="257"/>
      <c r="NHH69" s="257"/>
      <c r="NHI69" s="257"/>
      <c r="NHJ69" s="257"/>
      <c r="NHK69" s="257"/>
      <c r="NHL69" s="257"/>
      <c r="NHM69" s="257"/>
      <c r="NHN69" s="257"/>
      <c r="NHO69" s="257"/>
      <c r="NHP69" s="257"/>
      <c r="NHQ69" s="257"/>
      <c r="NHR69" s="257"/>
      <c r="NHS69" s="257"/>
      <c r="NHT69" s="257"/>
      <c r="NHU69" s="257"/>
      <c r="NHV69" s="257"/>
      <c r="NHW69" s="257"/>
      <c r="NHX69" s="257"/>
      <c r="NHY69" s="257"/>
      <c r="NHZ69" s="257"/>
      <c r="NIA69" s="257"/>
      <c r="NIB69" s="257"/>
      <c r="NIC69" s="257"/>
      <c r="NID69" s="257"/>
      <c r="NIE69" s="257"/>
      <c r="NIF69" s="257"/>
      <c r="NIG69" s="257"/>
      <c r="NIH69" s="257"/>
      <c r="NII69" s="257"/>
      <c r="NIJ69" s="257"/>
      <c r="NIK69" s="257"/>
      <c r="NIL69" s="257"/>
      <c r="NIM69" s="257"/>
      <c r="NIN69" s="257"/>
      <c r="NIO69" s="257"/>
      <c r="NIP69" s="257"/>
      <c r="NIQ69" s="257"/>
      <c r="NIR69" s="257"/>
      <c r="NIS69" s="257"/>
      <c r="NIT69" s="257"/>
      <c r="NIU69" s="257"/>
      <c r="NIV69" s="257"/>
      <c r="NIW69" s="257"/>
      <c r="NIX69" s="257"/>
      <c r="NIY69" s="257"/>
      <c r="NIZ69" s="257"/>
      <c r="NJA69" s="257"/>
      <c r="NJB69" s="257"/>
      <c r="NJC69" s="257"/>
      <c r="NJD69" s="257"/>
      <c r="NJE69" s="257"/>
      <c r="NJF69" s="257"/>
      <c r="NJG69" s="257"/>
      <c r="NJH69" s="257"/>
      <c r="NJI69" s="257"/>
      <c r="NJJ69" s="257"/>
      <c r="NJK69" s="257"/>
      <c r="NJL69" s="257"/>
      <c r="NJM69" s="257"/>
      <c r="NJN69" s="257"/>
      <c r="NJO69" s="257"/>
      <c r="NJP69" s="257"/>
      <c r="NJQ69" s="257"/>
      <c r="NJR69" s="257"/>
      <c r="NJS69" s="257"/>
      <c r="NJT69" s="257"/>
      <c r="NJU69" s="257"/>
      <c r="NJV69" s="257"/>
      <c r="NJW69" s="257"/>
      <c r="NJX69" s="257"/>
      <c r="NJY69" s="257"/>
      <c r="NJZ69" s="257"/>
      <c r="NKA69" s="257"/>
      <c r="NKB69" s="257"/>
      <c r="NKC69" s="257"/>
      <c r="NKD69" s="257"/>
      <c r="NKE69" s="257"/>
      <c r="NKF69" s="257"/>
      <c r="NKG69" s="257"/>
      <c r="NKH69" s="257"/>
      <c r="NKI69" s="257"/>
      <c r="NKJ69" s="257"/>
      <c r="NKK69" s="257"/>
      <c r="NKL69" s="257"/>
      <c r="NKM69" s="257"/>
      <c r="NKN69" s="257"/>
      <c r="NKO69" s="257"/>
      <c r="NKP69" s="257"/>
      <c r="NKQ69" s="257"/>
      <c r="NKR69" s="257"/>
      <c r="NKS69" s="257"/>
      <c r="NKT69" s="257"/>
      <c r="NKU69" s="257"/>
      <c r="NKV69" s="257"/>
      <c r="NKW69" s="257"/>
      <c r="NKX69" s="257"/>
      <c r="NKY69" s="257"/>
      <c r="NKZ69" s="257"/>
      <c r="NLA69" s="257"/>
      <c r="NLB69" s="257"/>
      <c r="NLC69" s="257"/>
      <c r="NLD69" s="257"/>
      <c r="NLE69" s="257"/>
      <c r="NLF69" s="257"/>
      <c r="NLG69" s="257"/>
      <c r="NLH69" s="257"/>
      <c r="NLI69" s="257"/>
      <c r="NLJ69" s="257"/>
      <c r="NLK69" s="257"/>
      <c r="NLL69" s="257"/>
      <c r="NLM69" s="257"/>
      <c r="NLN69" s="257"/>
      <c r="NLO69" s="257"/>
      <c r="NLP69" s="257"/>
      <c r="NLQ69" s="257"/>
      <c r="NLR69" s="257"/>
      <c r="NLS69" s="257"/>
      <c r="NLT69" s="257"/>
      <c r="NLU69" s="257"/>
      <c r="NLV69" s="257"/>
      <c r="NLW69" s="257"/>
      <c r="NLX69" s="257"/>
      <c r="NLY69" s="257"/>
      <c r="NLZ69" s="257"/>
      <c r="NMA69" s="257"/>
      <c r="NMB69" s="257"/>
      <c r="NMC69" s="257"/>
      <c r="NMD69" s="257"/>
      <c r="NME69" s="257"/>
      <c r="NMF69" s="257"/>
      <c r="NMG69" s="257"/>
      <c r="NMH69" s="257"/>
      <c r="NMI69" s="257"/>
      <c r="NMJ69" s="257"/>
      <c r="NMK69" s="257"/>
      <c r="NML69" s="257"/>
      <c r="NMM69" s="257"/>
      <c r="NMN69" s="257"/>
      <c r="NMO69" s="257"/>
      <c r="NMP69" s="257"/>
      <c r="NMQ69" s="257"/>
      <c r="NMR69" s="257"/>
      <c r="NMS69" s="257"/>
      <c r="NMT69" s="257"/>
      <c r="NMU69" s="257"/>
      <c r="NMV69" s="257"/>
      <c r="NMW69" s="257"/>
      <c r="NMX69" s="257"/>
      <c r="NMY69" s="257"/>
      <c r="NMZ69" s="257"/>
      <c r="NNA69" s="257"/>
      <c r="NNB69" s="257"/>
      <c r="NNC69" s="257"/>
      <c r="NND69" s="257"/>
      <c r="NNE69" s="257"/>
      <c r="NNF69" s="257"/>
      <c r="NNG69" s="257"/>
      <c r="NNH69" s="257"/>
      <c r="NNI69" s="257"/>
      <c r="NNJ69" s="257"/>
      <c r="NNK69" s="257"/>
      <c r="NNL69" s="257"/>
      <c r="NNM69" s="257"/>
      <c r="NNN69" s="257"/>
      <c r="NNO69" s="257"/>
      <c r="NNP69" s="257"/>
      <c r="NNQ69" s="257"/>
      <c r="NNR69" s="257"/>
      <c r="NNS69" s="257"/>
      <c r="NNT69" s="257"/>
      <c r="NNU69" s="257"/>
      <c r="NNV69" s="257"/>
      <c r="NNW69" s="257"/>
      <c r="NNX69" s="257"/>
      <c r="NNY69" s="257"/>
      <c r="NNZ69" s="257"/>
      <c r="NOA69" s="257"/>
      <c r="NOB69" s="257"/>
      <c r="NOC69" s="257"/>
      <c r="NOD69" s="257"/>
      <c r="NOE69" s="257"/>
      <c r="NOF69" s="257"/>
      <c r="NOG69" s="257"/>
      <c r="NOH69" s="257"/>
      <c r="NOI69" s="257"/>
      <c r="NOJ69" s="257"/>
      <c r="NOK69" s="257"/>
      <c r="NOL69" s="257"/>
      <c r="NOM69" s="257"/>
      <c r="NON69" s="257"/>
      <c r="NOO69" s="257"/>
      <c r="NOP69" s="257"/>
      <c r="NOQ69" s="257"/>
      <c r="NOR69" s="257"/>
      <c r="NOS69" s="257"/>
      <c r="NOT69" s="257"/>
      <c r="NOU69" s="257"/>
      <c r="NOV69" s="257"/>
      <c r="NOW69" s="257"/>
      <c r="NOX69" s="257"/>
      <c r="NOY69" s="257"/>
      <c r="NOZ69" s="257"/>
      <c r="NPA69" s="257"/>
      <c r="NPB69" s="257"/>
      <c r="NPC69" s="257"/>
      <c r="NPD69" s="257"/>
      <c r="NPE69" s="257"/>
      <c r="NPF69" s="257"/>
      <c r="NPG69" s="257"/>
      <c r="NPH69" s="257"/>
      <c r="NPI69" s="257"/>
      <c r="NPJ69" s="257"/>
      <c r="NPK69" s="257"/>
      <c r="NPL69" s="257"/>
      <c r="NPM69" s="257"/>
      <c r="NPN69" s="257"/>
      <c r="NPO69" s="257"/>
      <c r="NPP69" s="257"/>
      <c r="NPQ69" s="257"/>
      <c r="NPR69" s="257"/>
      <c r="NPS69" s="257"/>
      <c r="NPT69" s="257"/>
      <c r="NPU69" s="257"/>
      <c r="NPV69" s="257"/>
      <c r="NPW69" s="257"/>
      <c r="NPX69" s="257"/>
      <c r="NPY69" s="257"/>
      <c r="NPZ69" s="257"/>
      <c r="NQA69" s="257"/>
      <c r="NQB69" s="257"/>
      <c r="NQC69" s="257"/>
      <c r="NQD69" s="257"/>
      <c r="NQE69" s="257"/>
      <c r="NQF69" s="257"/>
      <c r="NQG69" s="257"/>
      <c r="NQH69" s="257"/>
      <c r="NQI69" s="257"/>
      <c r="NQJ69" s="257"/>
      <c r="NQK69" s="257"/>
      <c r="NQL69" s="257"/>
      <c r="NQM69" s="257"/>
      <c r="NQN69" s="257"/>
      <c r="NQO69" s="257"/>
      <c r="NQP69" s="257"/>
      <c r="NQQ69" s="257"/>
      <c r="NQR69" s="257"/>
      <c r="NQS69" s="257"/>
      <c r="NQT69" s="257"/>
      <c r="NQU69" s="257"/>
      <c r="NQV69" s="257"/>
      <c r="NQW69" s="257"/>
      <c r="NQX69" s="257"/>
      <c r="NQY69" s="257"/>
      <c r="NQZ69" s="257"/>
      <c r="NRA69" s="257"/>
      <c r="NRB69" s="257"/>
      <c r="NRC69" s="257"/>
      <c r="NRD69" s="257"/>
      <c r="NRE69" s="257"/>
      <c r="NRF69" s="257"/>
      <c r="NRG69" s="257"/>
      <c r="NRH69" s="257"/>
      <c r="NRI69" s="257"/>
      <c r="NRJ69" s="257"/>
      <c r="NRK69" s="257"/>
      <c r="NRL69" s="257"/>
      <c r="NRM69" s="257"/>
      <c r="NRN69" s="257"/>
      <c r="NRO69" s="257"/>
      <c r="NRP69" s="257"/>
      <c r="NRQ69" s="257"/>
      <c r="NRR69" s="257"/>
      <c r="NRS69" s="257"/>
      <c r="NRT69" s="257"/>
      <c r="NRU69" s="257"/>
      <c r="NRV69" s="257"/>
      <c r="NRW69" s="257"/>
      <c r="NRX69" s="257"/>
      <c r="NRY69" s="257"/>
      <c r="NRZ69" s="257"/>
      <c r="NSA69" s="257"/>
      <c r="NSB69" s="257"/>
      <c r="NSC69" s="257"/>
      <c r="NSD69" s="257"/>
      <c r="NSE69" s="257"/>
      <c r="NSF69" s="257"/>
      <c r="NSG69" s="257"/>
      <c r="NSH69" s="257"/>
      <c r="NSI69" s="257"/>
      <c r="NSJ69" s="257"/>
      <c r="NSK69" s="257"/>
      <c r="NSL69" s="257"/>
      <c r="NSM69" s="257"/>
      <c r="NSN69" s="257"/>
      <c r="NSO69" s="257"/>
      <c r="NSP69" s="257"/>
      <c r="NSQ69" s="257"/>
      <c r="NSR69" s="257"/>
      <c r="NSS69" s="257"/>
      <c r="NST69" s="257"/>
      <c r="NSU69" s="257"/>
      <c r="NSV69" s="257"/>
      <c r="NSW69" s="257"/>
      <c r="NSX69" s="257"/>
      <c r="NSY69" s="257"/>
      <c r="NSZ69" s="257"/>
      <c r="NTA69" s="257"/>
      <c r="NTB69" s="257"/>
      <c r="NTC69" s="257"/>
      <c r="NTD69" s="257"/>
      <c r="NTE69" s="257"/>
      <c r="NTF69" s="257"/>
      <c r="NTG69" s="257"/>
      <c r="NTH69" s="257"/>
      <c r="NTI69" s="257"/>
      <c r="NTJ69" s="257"/>
      <c r="NTK69" s="257"/>
      <c r="NTL69" s="257"/>
      <c r="NTM69" s="257"/>
      <c r="NTN69" s="257"/>
      <c r="NTO69" s="257"/>
      <c r="NTP69" s="257"/>
      <c r="NTQ69" s="257"/>
      <c r="NTR69" s="257"/>
      <c r="NTS69" s="257"/>
      <c r="NTT69" s="257"/>
      <c r="NTU69" s="257"/>
      <c r="NTV69" s="257"/>
      <c r="NTW69" s="257"/>
      <c r="NTX69" s="257"/>
      <c r="NTY69" s="257"/>
      <c r="NTZ69" s="257"/>
      <c r="NUA69" s="257"/>
      <c r="NUB69" s="257"/>
      <c r="NUC69" s="257"/>
      <c r="NUD69" s="257"/>
      <c r="NUE69" s="257"/>
      <c r="NUF69" s="257"/>
      <c r="NUG69" s="257"/>
      <c r="NUH69" s="257"/>
      <c r="NUI69" s="257"/>
      <c r="NUJ69" s="257"/>
      <c r="NUK69" s="257"/>
      <c r="NUL69" s="257"/>
      <c r="NUM69" s="257"/>
      <c r="NUN69" s="257"/>
      <c r="NUO69" s="257"/>
      <c r="NUP69" s="257"/>
      <c r="NUQ69" s="257"/>
      <c r="NUR69" s="257"/>
      <c r="NUS69" s="257"/>
      <c r="NUT69" s="257"/>
      <c r="NUU69" s="257"/>
      <c r="NUV69" s="257"/>
      <c r="NUW69" s="257"/>
      <c r="NUX69" s="257"/>
      <c r="NUY69" s="257"/>
      <c r="NUZ69" s="257"/>
      <c r="NVA69" s="257"/>
      <c r="NVB69" s="257"/>
      <c r="NVC69" s="257"/>
      <c r="NVD69" s="257"/>
      <c r="NVE69" s="257"/>
      <c r="NVF69" s="257"/>
      <c r="NVG69" s="257"/>
      <c r="NVH69" s="257"/>
      <c r="NVI69" s="257"/>
      <c r="NVJ69" s="257"/>
      <c r="NVK69" s="257"/>
      <c r="NVL69" s="257"/>
      <c r="NVM69" s="257"/>
      <c r="NVN69" s="257"/>
      <c r="NVO69" s="257"/>
      <c r="NVP69" s="257"/>
      <c r="NVQ69" s="257"/>
      <c r="NVR69" s="257"/>
      <c r="NVS69" s="257"/>
      <c r="NVT69" s="257"/>
      <c r="NVU69" s="257"/>
      <c r="NVV69" s="257"/>
      <c r="NVW69" s="257"/>
      <c r="NVX69" s="257"/>
      <c r="NVY69" s="257"/>
      <c r="NVZ69" s="257"/>
      <c r="NWA69" s="257"/>
      <c r="NWB69" s="257"/>
      <c r="NWC69" s="257"/>
      <c r="NWD69" s="257"/>
      <c r="NWE69" s="257"/>
      <c r="NWF69" s="257"/>
      <c r="NWG69" s="257"/>
      <c r="NWH69" s="257"/>
      <c r="NWI69" s="257"/>
      <c r="NWJ69" s="257"/>
      <c r="NWK69" s="257"/>
      <c r="NWL69" s="257"/>
      <c r="NWM69" s="257"/>
      <c r="NWN69" s="257"/>
      <c r="NWO69" s="257"/>
      <c r="NWP69" s="257"/>
      <c r="NWQ69" s="257"/>
      <c r="NWR69" s="257"/>
      <c r="NWS69" s="257"/>
      <c r="NWT69" s="257"/>
      <c r="NWU69" s="257"/>
      <c r="NWV69" s="257"/>
      <c r="NWW69" s="257"/>
      <c r="NWX69" s="257"/>
      <c r="NWY69" s="257"/>
      <c r="NWZ69" s="257"/>
      <c r="NXA69" s="257"/>
      <c r="NXB69" s="257"/>
      <c r="NXC69" s="257"/>
      <c r="NXD69" s="257"/>
      <c r="NXE69" s="257"/>
      <c r="NXF69" s="257"/>
      <c r="NXG69" s="257"/>
      <c r="NXH69" s="257"/>
      <c r="NXI69" s="257"/>
      <c r="NXJ69" s="257"/>
      <c r="NXK69" s="257"/>
      <c r="NXL69" s="257"/>
      <c r="NXM69" s="257"/>
      <c r="NXN69" s="257"/>
      <c r="NXO69" s="257"/>
      <c r="NXP69" s="257"/>
      <c r="NXQ69" s="257"/>
      <c r="NXR69" s="257"/>
      <c r="NXS69" s="257"/>
      <c r="NXT69" s="257"/>
      <c r="NXU69" s="257"/>
      <c r="NXV69" s="257"/>
      <c r="NXW69" s="257"/>
      <c r="NXX69" s="257"/>
      <c r="NXY69" s="257"/>
      <c r="NXZ69" s="257"/>
      <c r="NYA69" s="257"/>
      <c r="NYB69" s="257"/>
      <c r="NYC69" s="257"/>
      <c r="NYD69" s="257"/>
      <c r="NYE69" s="257"/>
      <c r="NYF69" s="257"/>
      <c r="NYG69" s="257"/>
      <c r="NYH69" s="257"/>
      <c r="NYI69" s="257"/>
      <c r="NYJ69" s="257"/>
      <c r="NYK69" s="257"/>
      <c r="NYL69" s="257"/>
      <c r="NYM69" s="257"/>
      <c r="NYN69" s="257"/>
      <c r="NYO69" s="257"/>
      <c r="NYP69" s="257"/>
      <c r="NYQ69" s="257"/>
      <c r="NYR69" s="257"/>
      <c r="NYS69" s="257"/>
      <c r="NYT69" s="257"/>
      <c r="NYU69" s="257"/>
      <c r="NYV69" s="257"/>
      <c r="NYW69" s="257"/>
      <c r="NYX69" s="257"/>
      <c r="NYY69" s="257"/>
      <c r="NYZ69" s="257"/>
      <c r="NZA69" s="257"/>
      <c r="NZB69" s="257"/>
      <c r="NZC69" s="257"/>
      <c r="NZD69" s="257"/>
      <c r="NZE69" s="257"/>
      <c r="NZF69" s="257"/>
      <c r="NZG69" s="257"/>
      <c r="NZH69" s="257"/>
      <c r="NZI69" s="257"/>
      <c r="NZJ69" s="257"/>
      <c r="NZK69" s="257"/>
      <c r="NZL69" s="257"/>
      <c r="NZM69" s="257"/>
      <c r="NZN69" s="257"/>
      <c r="NZO69" s="257"/>
      <c r="NZP69" s="257"/>
      <c r="NZQ69" s="257"/>
      <c r="NZR69" s="257"/>
      <c r="NZS69" s="257"/>
      <c r="NZT69" s="257"/>
      <c r="NZU69" s="257"/>
      <c r="NZV69" s="257"/>
      <c r="NZW69" s="257"/>
      <c r="NZX69" s="257"/>
      <c r="NZY69" s="257"/>
      <c r="NZZ69" s="257"/>
      <c r="OAA69" s="257"/>
      <c r="OAB69" s="257"/>
      <c r="OAC69" s="257"/>
      <c r="OAD69" s="257"/>
      <c r="OAE69" s="257"/>
      <c r="OAF69" s="257"/>
      <c r="OAG69" s="257"/>
      <c r="OAH69" s="257"/>
      <c r="OAI69" s="257"/>
      <c r="OAJ69" s="257"/>
      <c r="OAK69" s="257"/>
      <c r="OAL69" s="257"/>
      <c r="OAM69" s="257"/>
      <c r="OAN69" s="257"/>
      <c r="OAO69" s="257"/>
      <c r="OAP69" s="257"/>
      <c r="OAQ69" s="257"/>
      <c r="OAR69" s="257"/>
      <c r="OAS69" s="257"/>
      <c r="OAT69" s="257"/>
      <c r="OAU69" s="257"/>
      <c r="OAV69" s="257"/>
      <c r="OAW69" s="257"/>
      <c r="OAX69" s="257"/>
      <c r="OAY69" s="257"/>
      <c r="OAZ69" s="257"/>
      <c r="OBA69" s="257"/>
      <c r="OBB69" s="257"/>
      <c r="OBC69" s="257"/>
      <c r="OBD69" s="257"/>
      <c r="OBE69" s="257"/>
      <c r="OBF69" s="257"/>
      <c r="OBG69" s="257"/>
      <c r="OBH69" s="257"/>
      <c r="OBI69" s="257"/>
      <c r="OBJ69" s="257"/>
      <c r="OBK69" s="257"/>
      <c r="OBL69" s="257"/>
      <c r="OBM69" s="257"/>
      <c r="OBN69" s="257"/>
      <c r="OBO69" s="257"/>
      <c r="OBP69" s="257"/>
      <c r="OBQ69" s="257"/>
      <c r="OBR69" s="257"/>
      <c r="OBS69" s="257"/>
      <c r="OBT69" s="257"/>
      <c r="OBU69" s="257"/>
      <c r="OBV69" s="257"/>
      <c r="OBW69" s="257"/>
      <c r="OBX69" s="257"/>
      <c r="OBY69" s="257"/>
      <c r="OBZ69" s="257"/>
      <c r="OCA69" s="257"/>
      <c r="OCB69" s="257"/>
      <c r="OCC69" s="257"/>
      <c r="OCD69" s="257"/>
      <c r="OCE69" s="257"/>
      <c r="OCF69" s="257"/>
      <c r="OCG69" s="257"/>
      <c r="OCH69" s="257"/>
      <c r="OCI69" s="257"/>
      <c r="OCJ69" s="257"/>
      <c r="OCK69" s="257"/>
      <c r="OCL69" s="257"/>
      <c r="OCM69" s="257"/>
      <c r="OCN69" s="257"/>
      <c r="OCO69" s="257"/>
      <c r="OCP69" s="257"/>
      <c r="OCQ69" s="257"/>
      <c r="OCR69" s="257"/>
      <c r="OCS69" s="257"/>
      <c r="OCT69" s="257"/>
      <c r="OCU69" s="257"/>
      <c r="OCV69" s="257"/>
      <c r="OCW69" s="257"/>
      <c r="OCX69" s="257"/>
      <c r="OCY69" s="257"/>
      <c r="OCZ69" s="257"/>
      <c r="ODA69" s="257"/>
      <c r="ODB69" s="257"/>
      <c r="ODC69" s="257"/>
      <c r="ODD69" s="257"/>
      <c r="ODE69" s="257"/>
      <c r="ODF69" s="257"/>
      <c r="ODG69" s="257"/>
      <c r="ODH69" s="257"/>
      <c r="ODI69" s="257"/>
      <c r="ODJ69" s="257"/>
      <c r="ODK69" s="257"/>
      <c r="ODL69" s="257"/>
      <c r="ODM69" s="257"/>
      <c r="ODN69" s="257"/>
      <c r="ODO69" s="257"/>
      <c r="ODP69" s="257"/>
      <c r="ODQ69" s="257"/>
      <c r="ODR69" s="257"/>
      <c r="ODS69" s="257"/>
      <c r="ODT69" s="257"/>
      <c r="ODU69" s="257"/>
      <c r="ODV69" s="257"/>
      <c r="ODW69" s="257"/>
      <c r="ODX69" s="257"/>
      <c r="ODY69" s="257"/>
      <c r="ODZ69" s="257"/>
      <c r="OEA69" s="257"/>
      <c r="OEB69" s="257"/>
      <c r="OEC69" s="257"/>
      <c r="OED69" s="257"/>
      <c r="OEE69" s="257"/>
      <c r="OEF69" s="257"/>
      <c r="OEG69" s="257"/>
      <c r="OEH69" s="257"/>
      <c r="OEI69" s="257"/>
      <c r="OEJ69" s="257"/>
      <c r="OEK69" s="257"/>
      <c r="OEL69" s="257"/>
      <c r="OEM69" s="257"/>
      <c r="OEN69" s="257"/>
      <c r="OEO69" s="257"/>
      <c r="OEP69" s="257"/>
      <c r="OEQ69" s="257"/>
      <c r="OER69" s="257"/>
      <c r="OES69" s="257"/>
      <c r="OET69" s="257"/>
      <c r="OEU69" s="257"/>
      <c r="OEV69" s="257"/>
      <c r="OEW69" s="257"/>
      <c r="OEX69" s="257"/>
      <c r="OEY69" s="257"/>
      <c r="OEZ69" s="257"/>
      <c r="OFA69" s="257"/>
      <c r="OFB69" s="257"/>
      <c r="OFC69" s="257"/>
      <c r="OFD69" s="257"/>
      <c r="OFE69" s="257"/>
      <c r="OFF69" s="257"/>
      <c r="OFG69" s="257"/>
      <c r="OFH69" s="257"/>
      <c r="OFI69" s="257"/>
      <c r="OFJ69" s="257"/>
      <c r="OFK69" s="257"/>
      <c r="OFL69" s="257"/>
      <c r="OFM69" s="257"/>
      <c r="OFN69" s="257"/>
      <c r="OFO69" s="257"/>
      <c r="OFP69" s="257"/>
      <c r="OFQ69" s="257"/>
      <c r="OFR69" s="257"/>
      <c r="OFS69" s="257"/>
      <c r="OFT69" s="257"/>
      <c r="OFU69" s="257"/>
      <c r="OFV69" s="257"/>
      <c r="OFW69" s="257"/>
      <c r="OFX69" s="257"/>
      <c r="OFY69" s="257"/>
      <c r="OFZ69" s="257"/>
      <c r="OGA69" s="257"/>
      <c r="OGB69" s="257"/>
      <c r="OGC69" s="257"/>
      <c r="OGD69" s="257"/>
      <c r="OGE69" s="257"/>
      <c r="OGF69" s="257"/>
      <c r="OGG69" s="257"/>
      <c r="OGH69" s="257"/>
      <c r="OGI69" s="257"/>
      <c r="OGJ69" s="257"/>
      <c r="OGK69" s="257"/>
      <c r="OGL69" s="257"/>
      <c r="OGM69" s="257"/>
      <c r="OGN69" s="257"/>
      <c r="OGO69" s="257"/>
      <c r="OGP69" s="257"/>
      <c r="OGQ69" s="257"/>
      <c r="OGR69" s="257"/>
      <c r="OGS69" s="257"/>
      <c r="OGT69" s="257"/>
      <c r="OGU69" s="257"/>
      <c r="OGV69" s="257"/>
      <c r="OGW69" s="257"/>
      <c r="OGX69" s="257"/>
      <c r="OGY69" s="257"/>
      <c r="OGZ69" s="257"/>
      <c r="OHA69" s="257"/>
      <c r="OHB69" s="257"/>
      <c r="OHC69" s="257"/>
      <c r="OHD69" s="257"/>
      <c r="OHE69" s="257"/>
      <c r="OHF69" s="257"/>
      <c r="OHG69" s="257"/>
      <c r="OHH69" s="257"/>
      <c r="OHI69" s="257"/>
      <c r="OHJ69" s="257"/>
      <c r="OHK69" s="257"/>
      <c r="OHL69" s="257"/>
      <c r="OHM69" s="257"/>
      <c r="OHN69" s="257"/>
      <c r="OHO69" s="257"/>
      <c r="OHP69" s="257"/>
      <c r="OHQ69" s="257"/>
      <c r="OHR69" s="257"/>
      <c r="OHS69" s="257"/>
      <c r="OHT69" s="257"/>
      <c r="OHU69" s="257"/>
      <c r="OHV69" s="257"/>
      <c r="OHW69" s="257"/>
      <c r="OHX69" s="257"/>
      <c r="OHY69" s="257"/>
      <c r="OHZ69" s="257"/>
      <c r="OIA69" s="257"/>
      <c r="OIB69" s="257"/>
      <c r="OIC69" s="257"/>
      <c r="OID69" s="257"/>
      <c r="OIE69" s="257"/>
      <c r="OIF69" s="257"/>
      <c r="OIG69" s="257"/>
      <c r="OIH69" s="257"/>
      <c r="OII69" s="257"/>
      <c r="OIJ69" s="257"/>
      <c r="OIK69" s="257"/>
      <c r="OIL69" s="257"/>
      <c r="OIM69" s="257"/>
      <c r="OIN69" s="257"/>
      <c r="OIO69" s="257"/>
      <c r="OIP69" s="257"/>
      <c r="OIQ69" s="257"/>
      <c r="OIR69" s="257"/>
      <c r="OIS69" s="257"/>
      <c r="OIT69" s="257"/>
      <c r="OIU69" s="257"/>
      <c r="OIV69" s="257"/>
      <c r="OIW69" s="257"/>
      <c r="OIX69" s="257"/>
      <c r="OIY69" s="257"/>
      <c r="OIZ69" s="257"/>
      <c r="OJA69" s="257"/>
      <c r="OJB69" s="257"/>
      <c r="OJC69" s="257"/>
      <c r="OJD69" s="257"/>
      <c r="OJE69" s="257"/>
      <c r="OJF69" s="257"/>
      <c r="OJG69" s="257"/>
      <c r="OJH69" s="257"/>
      <c r="OJI69" s="257"/>
      <c r="OJJ69" s="257"/>
      <c r="OJK69" s="257"/>
      <c r="OJL69" s="257"/>
      <c r="OJM69" s="257"/>
      <c r="OJN69" s="257"/>
      <c r="OJO69" s="257"/>
      <c r="OJP69" s="257"/>
      <c r="OJQ69" s="257"/>
      <c r="OJR69" s="257"/>
      <c r="OJS69" s="257"/>
      <c r="OJT69" s="257"/>
      <c r="OJU69" s="257"/>
      <c r="OJV69" s="257"/>
      <c r="OJW69" s="257"/>
      <c r="OJX69" s="257"/>
      <c r="OJY69" s="257"/>
      <c r="OJZ69" s="257"/>
      <c r="OKA69" s="257"/>
      <c r="OKB69" s="257"/>
      <c r="OKC69" s="257"/>
      <c r="OKD69" s="257"/>
      <c r="OKE69" s="257"/>
      <c r="OKF69" s="257"/>
      <c r="OKG69" s="257"/>
      <c r="OKH69" s="257"/>
      <c r="OKI69" s="257"/>
      <c r="OKJ69" s="257"/>
      <c r="OKK69" s="257"/>
      <c r="OKL69" s="257"/>
      <c r="OKM69" s="257"/>
      <c r="OKN69" s="257"/>
      <c r="OKO69" s="257"/>
      <c r="OKP69" s="257"/>
      <c r="OKQ69" s="257"/>
      <c r="OKR69" s="257"/>
      <c r="OKS69" s="257"/>
      <c r="OKT69" s="257"/>
      <c r="OKU69" s="257"/>
      <c r="OKV69" s="257"/>
      <c r="OKW69" s="257"/>
      <c r="OKX69" s="257"/>
      <c r="OKY69" s="257"/>
      <c r="OKZ69" s="257"/>
      <c r="OLA69" s="257"/>
      <c r="OLB69" s="257"/>
      <c r="OLC69" s="257"/>
      <c r="OLD69" s="257"/>
      <c r="OLE69" s="257"/>
      <c r="OLF69" s="257"/>
      <c r="OLG69" s="257"/>
      <c r="OLH69" s="257"/>
      <c r="OLI69" s="257"/>
      <c r="OLJ69" s="257"/>
      <c r="OLK69" s="257"/>
      <c r="OLL69" s="257"/>
      <c r="OLM69" s="257"/>
      <c r="OLN69" s="257"/>
      <c r="OLO69" s="257"/>
      <c r="OLP69" s="257"/>
      <c r="OLQ69" s="257"/>
      <c r="OLR69" s="257"/>
      <c r="OLS69" s="257"/>
      <c r="OLT69" s="257"/>
      <c r="OLU69" s="257"/>
      <c r="OLV69" s="257"/>
      <c r="OLW69" s="257"/>
      <c r="OLX69" s="257"/>
      <c r="OLY69" s="257"/>
      <c r="OLZ69" s="257"/>
      <c r="OMA69" s="257"/>
      <c r="OMB69" s="257"/>
      <c r="OMC69" s="257"/>
      <c r="OMD69" s="257"/>
      <c r="OME69" s="257"/>
      <c r="OMF69" s="257"/>
      <c r="OMG69" s="257"/>
      <c r="OMH69" s="257"/>
      <c r="OMI69" s="257"/>
      <c r="OMJ69" s="257"/>
      <c r="OMK69" s="257"/>
      <c r="OML69" s="257"/>
      <c r="OMM69" s="257"/>
      <c r="OMN69" s="257"/>
      <c r="OMO69" s="257"/>
      <c r="OMP69" s="257"/>
      <c r="OMQ69" s="257"/>
      <c r="OMR69" s="257"/>
      <c r="OMS69" s="257"/>
      <c r="OMT69" s="257"/>
      <c r="OMU69" s="257"/>
      <c r="OMV69" s="257"/>
      <c r="OMW69" s="257"/>
      <c r="OMX69" s="257"/>
      <c r="OMY69" s="257"/>
      <c r="OMZ69" s="257"/>
      <c r="ONA69" s="257"/>
      <c r="ONB69" s="257"/>
      <c r="ONC69" s="257"/>
      <c r="OND69" s="257"/>
      <c r="ONE69" s="257"/>
      <c r="ONF69" s="257"/>
      <c r="ONG69" s="257"/>
      <c r="ONH69" s="257"/>
      <c r="ONI69" s="257"/>
      <c r="ONJ69" s="257"/>
      <c r="ONK69" s="257"/>
      <c r="ONL69" s="257"/>
      <c r="ONM69" s="257"/>
      <c r="ONN69" s="257"/>
      <c r="ONO69" s="257"/>
      <c r="ONP69" s="257"/>
      <c r="ONQ69" s="257"/>
      <c r="ONR69" s="257"/>
      <c r="ONS69" s="257"/>
      <c r="ONT69" s="257"/>
      <c r="ONU69" s="257"/>
      <c r="ONV69" s="257"/>
      <c r="ONW69" s="257"/>
      <c r="ONX69" s="257"/>
      <c r="ONY69" s="257"/>
      <c r="ONZ69" s="257"/>
      <c r="OOA69" s="257"/>
      <c r="OOB69" s="257"/>
      <c r="OOC69" s="257"/>
      <c r="OOD69" s="257"/>
      <c r="OOE69" s="257"/>
      <c r="OOF69" s="257"/>
      <c r="OOG69" s="257"/>
      <c r="OOH69" s="257"/>
      <c r="OOI69" s="257"/>
      <c r="OOJ69" s="257"/>
      <c r="OOK69" s="257"/>
      <c r="OOL69" s="257"/>
      <c r="OOM69" s="257"/>
      <c r="OON69" s="257"/>
      <c r="OOO69" s="257"/>
      <c r="OOP69" s="257"/>
      <c r="OOQ69" s="257"/>
      <c r="OOR69" s="257"/>
      <c r="OOS69" s="257"/>
      <c r="OOT69" s="257"/>
      <c r="OOU69" s="257"/>
      <c r="OOV69" s="257"/>
      <c r="OOW69" s="257"/>
      <c r="OOX69" s="257"/>
      <c r="OOY69" s="257"/>
      <c r="OOZ69" s="257"/>
      <c r="OPA69" s="257"/>
      <c r="OPB69" s="257"/>
      <c r="OPC69" s="257"/>
      <c r="OPD69" s="257"/>
      <c r="OPE69" s="257"/>
      <c r="OPF69" s="257"/>
      <c r="OPG69" s="257"/>
      <c r="OPH69" s="257"/>
      <c r="OPI69" s="257"/>
      <c r="OPJ69" s="257"/>
      <c r="OPK69" s="257"/>
      <c r="OPL69" s="257"/>
      <c r="OPM69" s="257"/>
      <c r="OPN69" s="257"/>
      <c r="OPO69" s="257"/>
      <c r="OPP69" s="257"/>
      <c r="OPQ69" s="257"/>
      <c r="OPR69" s="257"/>
      <c r="OPS69" s="257"/>
      <c r="OPT69" s="257"/>
      <c r="OPU69" s="257"/>
      <c r="OPV69" s="257"/>
      <c r="OPW69" s="257"/>
      <c r="OPX69" s="257"/>
      <c r="OPY69" s="257"/>
      <c r="OPZ69" s="257"/>
      <c r="OQA69" s="257"/>
      <c r="OQB69" s="257"/>
      <c r="OQC69" s="257"/>
      <c r="OQD69" s="257"/>
      <c r="OQE69" s="257"/>
      <c r="OQF69" s="257"/>
      <c r="OQG69" s="257"/>
      <c r="OQH69" s="257"/>
      <c r="OQI69" s="257"/>
      <c r="OQJ69" s="257"/>
      <c r="OQK69" s="257"/>
      <c r="OQL69" s="257"/>
      <c r="OQM69" s="257"/>
      <c r="OQN69" s="257"/>
      <c r="OQO69" s="257"/>
      <c r="OQP69" s="257"/>
      <c r="OQQ69" s="257"/>
      <c r="OQR69" s="257"/>
      <c r="OQS69" s="257"/>
      <c r="OQT69" s="257"/>
      <c r="OQU69" s="257"/>
      <c r="OQV69" s="257"/>
      <c r="OQW69" s="257"/>
      <c r="OQX69" s="257"/>
      <c r="OQY69" s="257"/>
      <c r="OQZ69" s="257"/>
      <c r="ORA69" s="257"/>
      <c r="ORB69" s="257"/>
      <c r="ORC69" s="257"/>
      <c r="ORD69" s="257"/>
      <c r="ORE69" s="257"/>
      <c r="ORF69" s="257"/>
      <c r="ORG69" s="257"/>
      <c r="ORH69" s="257"/>
      <c r="ORI69" s="257"/>
      <c r="ORJ69" s="257"/>
      <c r="ORK69" s="257"/>
      <c r="ORL69" s="257"/>
      <c r="ORM69" s="257"/>
      <c r="ORN69" s="257"/>
      <c r="ORO69" s="257"/>
      <c r="ORP69" s="257"/>
      <c r="ORQ69" s="257"/>
      <c r="ORR69" s="257"/>
      <c r="ORS69" s="257"/>
      <c r="ORT69" s="257"/>
      <c r="ORU69" s="257"/>
      <c r="ORV69" s="257"/>
      <c r="ORW69" s="257"/>
      <c r="ORX69" s="257"/>
      <c r="ORY69" s="257"/>
      <c r="ORZ69" s="257"/>
      <c r="OSA69" s="257"/>
      <c r="OSB69" s="257"/>
      <c r="OSC69" s="257"/>
      <c r="OSD69" s="257"/>
      <c r="OSE69" s="257"/>
      <c r="OSF69" s="257"/>
      <c r="OSG69" s="257"/>
      <c r="OSH69" s="257"/>
      <c r="OSI69" s="257"/>
      <c r="OSJ69" s="257"/>
      <c r="OSK69" s="257"/>
      <c r="OSL69" s="257"/>
      <c r="OSM69" s="257"/>
      <c r="OSN69" s="257"/>
      <c r="OSO69" s="257"/>
      <c r="OSP69" s="257"/>
      <c r="OSQ69" s="257"/>
      <c r="OSR69" s="257"/>
      <c r="OSS69" s="257"/>
      <c r="OST69" s="257"/>
      <c r="OSU69" s="257"/>
      <c r="OSV69" s="257"/>
      <c r="OSW69" s="257"/>
      <c r="OSX69" s="257"/>
      <c r="OSY69" s="257"/>
      <c r="OSZ69" s="257"/>
      <c r="OTA69" s="257"/>
      <c r="OTB69" s="257"/>
      <c r="OTC69" s="257"/>
      <c r="OTD69" s="257"/>
      <c r="OTE69" s="257"/>
      <c r="OTF69" s="257"/>
      <c r="OTG69" s="257"/>
      <c r="OTH69" s="257"/>
      <c r="OTI69" s="257"/>
      <c r="OTJ69" s="257"/>
      <c r="OTK69" s="257"/>
      <c r="OTL69" s="257"/>
      <c r="OTM69" s="257"/>
      <c r="OTN69" s="257"/>
      <c r="OTO69" s="257"/>
      <c r="OTP69" s="257"/>
      <c r="OTQ69" s="257"/>
      <c r="OTR69" s="257"/>
      <c r="OTS69" s="257"/>
      <c r="OTT69" s="257"/>
      <c r="OTU69" s="257"/>
      <c r="OTV69" s="257"/>
      <c r="OTW69" s="257"/>
      <c r="OTX69" s="257"/>
      <c r="OTY69" s="257"/>
      <c r="OTZ69" s="257"/>
      <c r="OUA69" s="257"/>
      <c r="OUB69" s="257"/>
      <c r="OUC69" s="257"/>
      <c r="OUD69" s="257"/>
      <c r="OUE69" s="257"/>
      <c r="OUF69" s="257"/>
      <c r="OUG69" s="257"/>
      <c r="OUH69" s="257"/>
      <c r="OUI69" s="257"/>
      <c r="OUJ69" s="257"/>
      <c r="OUK69" s="257"/>
      <c r="OUL69" s="257"/>
      <c r="OUM69" s="257"/>
      <c r="OUN69" s="257"/>
      <c r="OUO69" s="257"/>
      <c r="OUP69" s="257"/>
      <c r="OUQ69" s="257"/>
      <c r="OUR69" s="257"/>
      <c r="OUS69" s="257"/>
      <c r="OUT69" s="257"/>
      <c r="OUU69" s="257"/>
      <c r="OUV69" s="257"/>
      <c r="OUW69" s="257"/>
      <c r="OUX69" s="257"/>
      <c r="OUY69" s="257"/>
      <c r="OUZ69" s="257"/>
      <c r="OVA69" s="257"/>
      <c r="OVB69" s="257"/>
      <c r="OVC69" s="257"/>
      <c r="OVD69" s="257"/>
      <c r="OVE69" s="257"/>
      <c r="OVF69" s="257"/>
      <c r="OVG69" s="257"/>
      <c r="OVH69" s="257"/>
      <c r="OVI69" s="257"/>
      <c r="OVJ69" s="257"/>
      <c r="OVK69" s="257"/>
      <c r="OVL69" s="257"/>
      <c r="OVM69" s="257"/>
      <c r="OVN69" s="257"/>
      <c r="OVO69" s="257"/>
      <c r="OVP69" s="257"/>
      <c r="OVQ69" s="257"/>
      <c r="OVR69" s="257"/>
      <c r="OVS69" s="257"/>
      <c r="OVT69" s="257"/>
      <c r="OVU69" s="257"/>
      <c r="OVV69" s="257"/>
      <c r="OVW69" s="257"/>
      <c r="OVX69" s="257"/>
      <c r="OVY69" s="257"/>
      <c r="OVZ69" s="257"/>
      <c r="OWA69" s="257"/>
      <c r="OWB69" s="257"/>
      <c r="OWC69" s="257"/>
      <c r="OWD69" s="257"/>
      <c r="OWE69" s="257"/>
      <c r="OWF69" s="257"/>
      <c r="OWG69" s="257"/>
      <c r="OWH69" s="257"/>
      <c r="OWI69" s="257"/>
      <c r="OWJ69" s="257"/>
      <c r="OWK69" s="257"/>
      <c r="OWL69" s="257"/>
      <c r="OWM69" s="257"/>
      <c r="OWN69" s="257"/>
      <c r="OWO69" s="257"/>
      <c r="OWP69" s="257"/>
      <c r="OWQ69" s="257"/>
      <c r="OWR69" s="257"/>
      <c r="OWS69" s="257"/>
      <c r="OWT69" s="257"/>
      <c r="OWU69" s="257"/>
      <c r="OWV69" s="257"/>
      <c r="OWW69" s="257"/>
      <c r="OWX69" s="257"/>
      <c r="OWY69" s="257"/>
      <c r="OWZ69" s="257"/>
      <c r="OXA69" s="257"/>
      <c r="OXB69" s="257"/>
      <c r="OXC69" s="257"/>
      <c r="OXD69" s="257"/>
      <c r="OXE69" s="257"/>
      <c r="OXF69" s="257"/>
      <c r="OXG69" s="257"/>
      <c r="OXH69" s="257"/>
      <c r="OXI69" s="257"/>
      <c r="OXJ69" s="257"/>
      <c r="OXK69" s="257"/>
      <c r="OXL69" s="257"/>
      <c r="OXM69" s="257"/>
      <c r="OXN69" s="257"/>
      <c r="OXO69" s="257"/>
      <c r="OXP69" s="257"/>
      <c r="OXQ69" s="257"/>
      <c r="OXR69" s="257"/>
      <c r="OXS69" s="257"/>
      <c r="OXT69" s="257"/>
      <c r="OXU69" s="257"/>
      <c r="OXV69" s="257"/>
      <c r="OXW69" s="257"/>
      <c r="OXX69" s="257"/>
      <c r="OXY69" s="257"/>
      <c r="OXZ69" s="257"/>
      <c r="OYA69" s="257"/>
      <c r="OYB69" s="257"/>
      <c r="OYC69" s="257"/>
      <c r="OYD69" s="257"/>
      <c r="OYE69" s="257"/>
      <c r="OYF69" s="257"/>
      <c r="OYG69" s="257"/>
      <c r="OYH69" s="257"/>
      <c r="OYI69" s="257"/>
      <c r="OYJ69" s="257"/>
      <c r="OYK69" s="257"/>
      <c r="OYL69" s="257"/>
      <c r="OYM69" s="257"/>
      <c r="OYN69" s="257"/>
      <c r="OYO69" s="257"/>
      <c r="OYP69" s="257"/>
      <c r="OYQ69" s="257"/>
      <c r="OYR69" s="257"/>
      <c r="OYS69" s="257"/>
      <c r="OYT69" s="257"/>
      <c r="OYU69" s="257"/>
      <c r="OYV69" s="257"/>
      <c r="OYW69" s="257"/>
      <c r="OYX69" s="257"/>
      <c r="OYY69" s="257"/>
      <c r="OYZ69" s="257"/>
      <c r="OZA69" s="257"/>
      <c r="OZB69" s="257"/>
      <c r="OZC69" s="257"/>
      <c r="OZD69" s="257"/>
      <c r="OZE69" s="257"/>
      <c r="OZF69" s="257"/>
      <c r="OZG69" s="257"/>
      <c r="OZH69" s="257"/>
      <c r="OZI69" s="257"/>
      <c r="OZJ69" s="257"/>
      <c r="OZK69" s="257"/>
      <c r="OZL69" s="257"/>
      <c r="OZM69" s="257"/>
      <c r="OZN69" s="257"/>
      <c r="OZO69" s="257"/>
      <c r="OZP69" s="257"/>
      <c r="OZQ69" s="257"/>
      <c r="OZR69" s="257"/>
      <c r="OZS69" s="257"/>
      <c r="OZT69" s="257"/>
      <c r="OZU69" s="257"/>
      <c r="OZV69" s="257"/>
      <c r="OZW69" s="257"/>
      <c r="OZX69" s="257"/>
      <c r="OZY69" s="257"/>
      <c r="OZZ69" s="257"/>
      <c r="PAA69" s="257"/>
      <c r="PAB69" s="257"/>
      <c r="PAC69" s="257"/>
      <c r="PAD69" s="257"/>
      <c r="PAE69" s="257"/>
      <c r="PAF69" s="257"/>
      <c r="PAG69" s="257"/>
      <c r="PAH69" s="257"/>
      <c r="PAI69" s="257"/>
      <c r="PAJ69" s="257"/>
      <c r="PAK69" s="257"/>
      <c r="PAL69" s="257"/>
      <c r="PAM69" s="257"/>
      <c r="PAN69" s="257"/>
      <c r="PAO69" s="257"/>
      <c r="PAP69" s="257"/>
      <c r="PAQ69" s="257"/>
      <c r="PAR69" s="257"/>
      <c r="PAS69" s="257"/>
      <c r="PAT69" s="257"/>
      <c r="PAU69" s="257"/>
      <c r="PAV69" s="257"/>
      <c r="PAW69" s="257"/>
      <c r="PAX69" s="257"/>
      <c r="PAY69" s="257"/>
      <c r="PAZ69" s="257"/>
      <c r="PBA69" s="257"/>
      <c r="PBB69" s="257"/>
      <c r="PBC69" s="257"/>
      <c r="PBD69" s="257"/>
      <c r="PBE69" s="257"/>
      <c r="PBF69" s="257"/>
      <c r="PBG69" s="257"/>
      <c r="PBH69" s="257"/>
      <c r="PBI69" s="257"/>
      <c r="PBJ69" s="257"/>
      <c r="PBK69" s="257"/>
      <c r="PBL69" s="257"/>
      <c r="PBM69" s="257"/>
      <c r="PBN69" s="257"/>
      <c r="PBO69" s="257"/>
      <c r="PBP69" s="257"/>
      <c r="PBQ69" s="257"/>
      <c r="PBR69" s="257"/>
      <c r="PBS69" s="257"/>
      <c r="PBT69" s="257"/>
      <c r="PBU69" s="257"/>
      <c r="PBV69" s="257"/>
      <c r="PBW69" s="257"/>
      <c r="PBX69" s="257"/>
      <c r="PBY69" s="257"/>
      <c r="PBZ69" s="257"/>
      <c r="PCA69" s="257"/>
      <c r="PCB69" s="257"/>
      <c r="PCC69" s="257"/>
      <c r="PCD69" s="257"/>
      <c r="PCE69" s="257"/>
      <c r="PCF69" s="257"/>
      <c r="PCG69" s="257"/>
      <c r="PCH69" s="257"/>
      <c r="PCI69" s="257"/>
      <c r="PCJ69" s="257"/>
      <c r="PCK69" s="257"/>
      <c r="PCL69" s="257"/>
      <c r="PCM69" s="257"/>
      <c r="PCN69" s="257"/>
      <c r="PCO69" s="257"/>
      <c r="PCP69" s="257"/>
      <c r="PCQ69" s="257"/>
      <c r="PCR69" s="257"/>
      <c r="PCS69" s="257"/>
      <c r="PCT69" s="257"/>
      <c r="PCU69" s="257"/>
      <c r="PCV69" s="257"/>
      <c r="PCW69" s="257"/>
      <c r="PCX69" s="257"/>
      <c r="PCY69" s="257"/>
      <c r="PCZ69" s="257"/>
      <c r="PDA69" s="257"/>
      <c r="PDB69" s="257"/>
      <c r="PDC69" s="257"/>
      <c r="PDD69" s="257"/>
      <c r="PDE69" s="257"/>
      <c r="PDF69" s="257"/>
      <c r="PDG69" s="257"/>
      <c r="PDH69" s="257"/>
      <c r="PDI69" s="257"/>
      <c r="PDJ69" s="257"/>
      <c r="PDK69" s="257"/>
      <c r="PDL69" s="257"/>
      <c r="PDM69" s="257"/>
      <c r="PDN69" s="257"/>
      <c r="PDO69" s="257"/>
      <c r="PDP69" s="257"/>
      <c r="PDQ69" s="257"/>
      <c r="PDR69" s="257"/>
      <c r="PDS69" s="257"/>
      <c r="PDT69" s="257"/>
      <c r="PDU69" s="257"/>
      <c r="PDV69" s="257"/>
      <c r="PDW69" s="257"/>
      <c r="PDX69" s="257"/>
      <c r="PDY69" s="257"/>
      <c r="PDZ69" s="257"/>
      <c r="PEA69" s="257"/>
      <c r="PEB69" s="257"/>
      <c r="PEC69" s="257"/>
      <c r="PED69" s="257"/>
      <c r="PEE69" s="257"/>
      <c r="PEF69" s="257"/>
      <c r="PEG69" s="257"/>
      <c r="PEH69" s="257"/>
      <c r="PEI69" s="257"/>
      <c r="PEJ69" s="257"/>
      <c r="PEK69" s="257"/>
      <c r="PEL69" s="257"/>
      <c r="PEM69" s="257"/>
      <c r="PEN69" s="257"/>
      <c r="PEO69" s="257"/>
      <c r="PEP69" s="257"/>
      <c r="PEQ69" s="257"/>
      <c r="PER69" s="257"/>
      <c r="PES69" s="257"/>
      <c r="PET69" s="257"/>
      <c r="PEU69" s="257"/>
      <c r="PEV69" s="257"/>
      <c r="PEW69" s="257"/>
      <c r="PEX69" s="257"/>
      <c r="PEY69" s="257"/>
      <c r="PEZ69" s="257"/>
      <c r="PFA69" s="257"/>
      <c r="PFB69" s="257"/>
      <c r="PFC69" s="257"/>
      <c r="PFD69" s="257"/>
      <c r="PFE69" s="257"/>
      <c r="PFF69" s="257"/>
      <c r="PFG69" s="257"/>
      <c r="PFH69" s="257"/>
      <c r="PFI69" s="257"/>
      <c r="PFJ69" s="257"/>
      <c r="PFK69" s="257"/>
      <c r="PFL69" s="257"/>
      <c r="PFM69" s="257"/>
      <c r="PFN69" s="257"/>
      <c r="PFO69" s="257"/>
      <c r="PFP69" s="257"/>
      <c r="PFQ69" s="257"/>
      <c r="PFR69" s="257"/>
      <c r="PFS69" s="257"/>
      <c r="PFT69" s="257"/>
      <c r="PFU69" s="257"/>
      <c r="PFV69" s="257"/>
      <c r="PFW69" s="257"/>
      <c r="PFX69" s="257"/>
      <c r="PFY69" s="257"/>
      <c r="PFZ69" s="257"/>
      <c r="PGA69" s="257"/>
      <c r="PGB69" s="257"/>
      <c r="PGC69" s="257"/>
      <c r="PGD69" s="257"/>
      <c r="PGE69" s="257"/>
      <c r="PGF69" s="257"/>
      <c r="PGG69" s="257"/>
      <c r="PGH69" s="257"/>
      <c r="PGI69" s="257"/>
      <c r="PGJ69" s="257"/>
      <c r="PGK69" s="257"/>
      <c r="PGL69" s="257"/>
      <c r="PGM69" s="257"/>
      <c r="PGN69" s="257"/>
      <c r="PGO69" s="257"/>
      <c r="PGP69" s="257"/>
      <c r="PGQ69" s="257"/>
      <c r="PGR69" s="257"/>
      <c r="PGS69" s="257"/>
      <c r="PGT69" s="257"/>
      <c r="PGU69" s="257"/>
      <c r="PGV69" s="257"/>
      <c r="PGW69" s="257"/>
      <c r="PGX69" s="257"/>
      <c r="PGY69" s="257"/>
      <c r="PGZ69" s="257"/>
      <c r="PHA69" s="257"/>
      <c r="PHB69" s="257"/>
      <c r="PHC69" s="257"/>
      <c r="PHD69" s="257"/>
      <c r="PHE69" s="257"/>
      <c r="PHF69" s="257"/>
      <c r="PHG69" s="257"/>
      <c r="PHH69" s="257"/>
      <c r="PHI69" s="257"/>
      <c r="PHJ69" s="257"/>
      <c r="PHK69" s="257"/>
      <c r="PHL69" s="257"/>
      <c r="PHM69" s="257"/>
      <c r="PHN69" s="257"/>
      <c r="PHO69" s="257"/>
      <c r="PHP69" s="257"/>
      <c r="PHQ69" s="257"/>
      <c r="PHR69" s="257"/>
      <c r="PHS69" s="257"/>
      <c r="PHT69" s="257"/>
      <c r="PHU69" s="257"/>
      <c r="PHV69" s="257"/>
      <c r="PHW69" s="257"/>
      <c r="PHX69" s="257"/>
      <c r="PHY69" s="257"/>
      <c r="PHZ69" s="257"/>
      <c r="PIA69" s="257"/>
      <c r="PIB69" s="257"/>
      <c r="PIC69" s="257"/>
      <c r="PID69" s="257"/>
      <c r="PIE69" s="257"/>
      <c r="PIF69" s="257"/>
      <c r="PIG69" s="257"/>
      <c r="PIH69" s="257"/>
      <c r="PII69" s="257"/>
      <c r="PIJ69" s="257"/>
      <c r="PIK69" s="257"/>
      <c r="PIL69" s="257"/>
      <c r="PIM69" s="257"/>
      <c r="PIN69" s="257"/>
      <c r="PIO69" s="257"/>
      <c r="PIP69" s="257"/>
      <c r="PIQ69" s="257"/>
      <c r="PIR69" s="257"/>
      <c r="PIS69" s="257"/>
      <c r="PIT69" s="257"/>
      <c r="PIU69" s="257"/>
      <c r="PIV69" s="257"/>
      <c r="PIW69" s="257"/>
      <c r="PIX69" s="257"/>
      <c r="PIY69" s="257"/>
      <c r="PIZ69" s="257"/>
      <c r="PJA69" s="257"/>
      <c r="PJB69" s="257"/>
      <c r="PJC69" s="257"/>
      <c r="PJD69" s="257"/>
      <c r="PJE69" s="257"/>
      <c r="PJF69" s="257"/>
      <c r="PJG69" s="257"/>
      <c r="PJH69" s="257"/>
      <c r="PJI69" s="257"/>
      <c r="PJJ69" s="257"/>
      <c r="PJK69" s="257"/>
      <c r="PJL69" s="257"/>
      <c r="PJM69" s="257"/>
      <c r="PJN69" s="257"/>
      <c r="PJO69" s="257"/>
      <c r="PJP69" s="257"/>
      <c r="PJQ69" s="257"/>
      <c r="PJR69" s="257"/>
      <c r="PJS69" s="257"/>
      <c r="PJT69" s="257"/>
      <c r="PJU69" s="257"/>
      <c r="PJV69" s="257"/>
      <c r="PJW69" s="257"/>
      <c r="PJX69" s="257"/>
      <c r="PJY69" s="257"/>
      <c r="PJZ69" s="257"/>
      <c r="PKA69" s="257"/>
      <c r="PKB69" s="257"/>
      <c r="PKC69" s="257"/>
      <c r="PKD69" s="257"/>
      <c r="PKE69" s="257"/>
      <c r="PKF69" s="257"/>
      <c r="PKG69" s="257"/>
      <c r="PKH69" s="257"/>
      <c r="PKI69" s="257"/>
      <c r="PKJ69" s="257"/>
      <c r="PKK69" s="257"/>
      <c r="PKL69" s="257"/>
      <c r="PKM69" s="257"/>
      <c r="PKN69" s="257"/>
      <c r="PKO69" s="257"/>
      <c r="PKP69" s="257"/>
      <c r="PKQ69" s="257"/>
      <c r="PKR69" s="257"/>
      <c r="PKS69" s="257"/>
      <c r="PKT69" s="257"/>
      <c r="PKU69" s="257"/>
      <c r="PKV69" s="257"/>
      <c r="PKW69" s="257"/>
      <c r="PKX69" s="257"/>
      <c r="PKY69" s="257"/>
      <c r="PKZ69" s="257"/>
      <c r="PLA69" s="257"/>
      <c r="PLB69" s="257"/>
      <c r="PLC69" s="257"/>
      <c r="PLD69" s="257"/>
      <c r="PLE69" s="257"/>
      <c r="PLF69" s="257"/>
      <c r="PLG69" s="257"/>
      <c r="PLH69" s="257"/>
      <c r="PLI69" s="257"/>
      <c r="PLJ69" s="257"/>
      <c r="PLK69" s="257"/>
      <c r="PLL69" s="257"/>
      <c r="PLM69" s="257"/>
      <c r="PLN69" s="257"/>
      <c r="PLO69" s="257"/>
      <c r="PLP69" s="257"/>
      <c r="PLQ69" s="257"/>
      <c r="PLR69" s="257"/>
      <c r="PLS69" s="257"/>
      <c r="PLT69" s="257"/>
      <c r="PLU69" s="257"/>
      <c r="PLV69" s="257"/>
      <c r="PLW69" s="257"/>
      <c r="PLX69" s="257"/>
      <c r="PLY69" s="257"/>
      <c r="PLZ69" s="257"/>
      <c r="PMA69" s="257"/>
      <c r="PMB69" s="257"/>
      <c r="PMC69" s="257"/>
      <c r="PMD69" s="257"/>
      <c r="PME69" s="257"/>
      <c r="PMF69" s="257"/>
      <c r="PMG69" s="257"/>
      <c r="PMH69" s="257"/>
      <c r="PMI69" s="257"/>
      <c r="PMJ69" s="257"/>
      <c r="PMK69" s="257"/>
      <c r="PML69" s="257"/>
      <c r="PMM69" s="257"/>
      <c r="PMN69" s="257"/>
      <c r="PMO69" s="257"/>
      <c r="PMP69" s="257"/>
      <c r="PMQ69" s="257"/>
      <c r="PMR69" s="257"/>
      <c r="PMS69" s="257"/>
      <c r="PMT69" s="257"/>
      <c r="PMU69" s="257"/>
      <c r="PMV69" s="257"/>
      <c r="PMW69" s="257"/>
      <c r="PMX69" s="257"/>
      <c r="PMY69" s="257"/>
      <c r="PMZ69" s="257"/>
      <c r="PNA69" s="257"/>
      <c r="PNB69" s="257"/>
      <c r="PNC69" s="257"/>
      <c r="PND69" s="257"/>
      <c r="PNE69" s="257"/>
      <c r="PNF69" s="257"/>
      <c r="PNG69" s="257"/>
      <c r="PNH69" s="257"/>
      <c r="PNI69" s="257"/>
      <c r="PNJ69" s="257"/>
      <c r="PNK69" s="257"/>
      <c r="PNL69" s="257"/>
      <c r="PNM69" s="257"/>
      <c r="PNN69" s="257"/>
      <c r="PNO69" s="257"/>
      <c r="PNP69" s="257"/>
      <c r="PNQ69" s="257"/>
      <c r="PNR69" s="257"/>
      <c r="PNS69" s="257"/>
      <c r="PNT69" s="257"/>
      <c r="PNU69" s="257"/>
      <c r="PNV69" s="257"/>
      <c r="PNW69" s="257"/>
      <c r="PNX69" s="257"/>
      <c r="PNY69" s="257"/>
      <c r="PNZ69" s="257"/>
      <c r="POA69" s="257"/>
      <c r="POB69" s="257"/>
      <c r="POC69" s="257"/>
      <c r="POD69" s="257"/>
      <c r="POE69" s="257"/>
      <c r="POF69" s="257"/>
      <c r="POG69" s="257"/>
      <c r="POH69" s="257"/>
      <c r="POI69" s="257"/>
      <c r="POJ69" s="257"/>
      <c r="POK69" s="257"/>
      <c r="POL69" s="257"/>
      <c r="POM69" s="257"/>
      <c r="PON69" s="257"/>
      <c r="POO69" s="257"/>
      <c r="POP69" s="257"/>
      <c r="POQ69" s="257"/>
      <c r="POR69" s="257"/>
      <c r="POS69" s="257"/>
      <c r="POT69" s="257"/>
      <c r="POU69" s="257"/>
      <c r="POV69" s="257"/>
      <c r="POW69" s="257"/>
      <c r="POX69" s="257"/>
      <c r="POY69" s="257"/>
      <c r="POZ69" s="257"/>
      <c r="PPA69" s="257"/>
      <c r="PPB69" s="257"/>
      <c r="PPC69" s="257"/>
      <c r="PPD69" s="257"/>
      <c r="PPE69" s="257"/>
      <c r="PPF69" s="257"/>
      <c r="PPG69" s="257"/>
      <c r="PPH69" s="257"/>
      <c r="PPI69" s="257"/>
      <c r="PPJ69" s="257"/>
      <c r="PPK69" s="257"/>
      <c r="PPL69" s="257"/>
      <c r="PPM69" s="257"/>
      <c r="PPN69" s="257"/>
      <c r="PPO69" s="257"/>
      <c r="PPP69" s="257"/>
      <c r="PPQ69" s="257"/>
      <c r="PPR69" s="257"/>
      <c r="PPS69" s="257"/>
      <c r="PPT69" s="257"/>
      <c r="PPU69" s="257"/>
      <c r="PPV69" s="257"/>
      <c r="PPW69" s="257"/>
      <c r="PPX69" s="257"/>
      <c r="PPY69" s="257"/>
      <c r="PPZ69" s="257"/>
      <c r="PQA69" s="257"/>
      <c r="PQB69" s="257"/>
      <c r="PQC69" s="257"/>
      <c r="PQD69" s="257"/>
      <c r="PQE69" s="257"/>
      <c r="PQF69" s="257"/>
      <c r="PQG69" s="257"/>
      <c r="PQH69" s="257"/>
      <c r="PQI69" s="257"/>
      <c r="PQJ69" s="257"/>
      <c r="PQK69" s="257"/>
      <c r="PQL69" s="257"/>
      <c r="PQM69" s="257"/>
      <c r="PQN69" s="257"/>
      <c r="PQO69" s="257"/>
      <c r="PQP69" s="257"/>
      <c r="PQQ69" s="257"/>
      <c r="PQR69" s="257"/>
      <c r="PQS69" s="257"/>
      <c r="PQT69" s="257"/>
      <c r="PQU69" s="257"/>
      <c r="PQV69" s="257"/>
      <c r="PQW69" s="257"/>
      <c r="PQX69" s="257"/>
      <c r="PQY69" s="257"/>
      <c r="PQZ69" s="257"/>
      <c r="PRA69" s="257"/>
      <c r="PRB69" s="257"/>
      <c r="PRC69" s="257"/>
      <c r="PRD69" s="257"/>
      <c r="PRE69" s="257"/>
      <c r="PRF69" s="257"/>
      <c r="PRG69" s="257"/>
      <c r="PRH69" s="257"/>
      <c r="PRI69" s="257"/>
      <c r="PRJ69" s="257"/>
      <c r="PRK69" s="257"/>
      <c r="PRL69" s="257"/>
      <c r="PRM69" s="257"/>
      <c r="PRN69" s="257"/>
      <c r="PRO69" s="257"/>
      <c r="PRP69" s="257"/>
      <c r="PRQ69" s="257"/>
      <c r="PRR69" s="257"/>
      <c r="PRS69" s="257"/>
      <c r="PRT69" s="257"/>
      <c r="PRU69" s="257"/>
      <c r="PRV69" s="257"/>
      <c r="PRW69" s="257"/>
      <c r="PRX69" s="257"/>
      <c r="PRY69" s="257"/>
      <c r="PRZ69" s="257"/>
      <c r="PSA69" s="257"/>
      <c r="PSB69" s="257"/>
      <c r="PSC69" s="257"/>
      <c r="PSD69" s="257"/>
      <c r="PSE69" s="257"/>
      <c r="PSF69" s="257"/>
      <c r="PSG69" s="257"/>
      <c r="PSH69" s="257"/>
      <c r="PSI69" s="257"/>
      <c r="PSJ69" s="257"/>
      <c r="PSK69" s="257"/>
      <c r="PSL69" s="257"/>
      <c r="PSM69" s="257"/>
      <c r="PSN69" s="257"/>
      <c r="PSO69" s="257"/>
      <c r="PSP69" s="257"/>
      <c r="PSQ69" s="257"/>
      <c r="PSR69" s="257"/>
      <c r="PSS69" s="257"/>
      <c r="PST69" s="257"/>
      <c r="PSU69" s="257"/>
      <c r="PSV69" s="257"/>
      <c r="PSW69" s="257"/>
      <c r="PSX69" s="257"/>
      <c r="PSY69" s="257"/>
      <c r="PSZ69" s="257"/>
      <c r="PTA69" s="257"/>
      <c r="PTB69" s="257"/>
      <c r="PTC69" s="257"/>
      <c r="PTD69" s="257"/>
      <c r="PTE69" s="257"/>
      <c r="PTF69" s="257"/>
      <c r="PTG69" s="257"/>
      <c r="PTH69" s="257"/>
      <c r="PTI69" s="257"/>
      <c r="PTJ69" s="257"/>
      <c r="PTK69" s="257"/>
      <c r="PTL69" s="257"/>
      <c r="PTM69" s="257"/>
      <c r="PTN69" s="257"/>
      <c r="PTO69" s="257"/>
      <c r="PTP69" s="257"/>
      <c r="PTQ69" s="257"/>
      <c r="PTR69" s="257"/>
      <c r="PTS69" s="257"/>
      <c r="PTT69" s="257"/>
      <c r="PTU69" s="257"/>
      <c r="PTV69" s="257"/>
      <c r="PTW69" s="257"/>
      <c r="PTX69" s="257"/>
      <c r="PTY69" s="257"/>
      <c r="PTZ69" s="257"/>
      <c r="PUA69" s="257"/>
      <c r="PUB69" s="257"/>
      <c r="PUC69" s="257"/>
      <c r="PUD69" s="257"/>
      <c r="PUE69" s="257"/>
      <c r="PUF69" s="257"/>
      <c r="PUG69" s="257"/>
      <c r="PUH69" s="257"/>
      <c r="PUI69" s="257"/>
      <c r="PUJ69" s="257"/>
      <c r="PUK69" s="257"/>
      <c r="PUL69" s="257"/>
      <c r="PUM69" s="257"/>
      <c r="PUN69" s="257"/>
      <c r="PUO69" s="257"/>
      <c r="PUP69" s="257"/>
      <c r="PUQ69" s="257"/>
      <c r="PUR69" s="257"/>
      <c r="PUS69" s="257"/>
      <c r="PUT69" s="257"/>
      <c r="PUU69" s="257"/>
      <c r="PUV69" s="257"/>
      <c r="PUW69" s="257"/>
      <c r="PUX69" s="257"/>
      <c r="PUY69" s="257"/>
      <c r="PUZ69" s="257"/>
      <c r="PVA69" s="257"/>
      <c r="PVB69" s="257"/>
      <c r="PVC69" s="257"/>
      <c r="PVD69" s="257"/>
      <c r="PVE69" s="257"/>
      <c r="PVF69" s="257"/>
      <c r="PVG69" s="257"/>
      <c r="PVH69" s="257"/>
      <c r="PVI69" s="257"/>
      <c r="PVJ69" s="257"/>
      <c r="PVK69" s="257"/>
      <c r="PVL69" s="257"/>
      <c r="PVM69" s="257"/>
      <c r="PVN69" s="257"/>
      <c r="PVO69" s="257"/>
      <c r="PVP69" s="257"/>
      <c r="PVQ69" s="257"/>
      <c r="PVR69" s="257"/>
      <c r="PVS69" s="257"/>
      <c r="PVT69" s="257"/>
      <c r="PVU69" s="257"/>
      <c r="PVV69" s="257"/>
      <c r="PVW69" s="257"/>
      <c r="PVX69" s="257"/>
      <c r="PVY69" s="257"/>
      <c r="PVZ69" s="257"/>
      <c r="PWA69" s="257"/>
      <c r="PWB69" s="257"/>
      <c r="PWC69" s="257"/>
      <c r="PWD69" s="257"/>
      <c r="PWE69" s="257"/>
      <c r="PWF69" s="257"/>
      <c r="PWG69" s="257"/>
      <c r="PWH69" s="257"/>
      <c r="PWI69" s="257"/>
      <c r="PWJ69" s="257"/>
      <c r="PWK69" s="257"/>
      <c r="PWL69" s="257"/>
      <c r="PWM69" s="257"/>
      <c r="PWN69" s="257"/>
      <c r="PWO69" s="257"/>
      <c r="PWP69" s="257"/>
      <c r="PWQ69" s="257"/>
      <c r="PWR69" s="257"/>
      <c r="PWS69" s="257"/>
      <c r="PWT69" s="257"/>
      <c r="PWU69" s="257"/>
      <c r="PWV69" s="257"/>
      <c r="PWW69" s="257"/>
      <c r="PWX69" s="257"/>
      <c r="PWY69" s="257"/>
      <c r="PWZ69" s="257"/>
      <c r="PXA69" s="257"/>
      <c r="PXB69" s="257"/>
      <c r="PXC69" s="257"/>
      <c r="PXD69" s="257"/>
      <c r="PXE69" s="257"/>
      <c r="PXF69" s="257"/>
      <c r="PXG69" s="257"/>
      <c r="PXH69" s="257"/>
      <c r="PXI69" s="257"/>
      <c r="PXJ69" s="257"/>
      <c r="PXK69" s="257"/>
      <c r="PXL69" s="257"/>
      <c r="PXM69" s="257"/>
      <c r="PXN69" s="257"/>
      <c r="PXO69" s="257"/>
      <c r="PXP69" s="257"/>
      <c r="PXQ69" s="257"/>
      <c r="PXR69" s="257"/>
      <c r="PXS69" s="257"/>
      <c r="PXT69" s="257"/>
      <c r="PXU69" s="257"/>
      <c r="PXV69" s="257"/>
      <c r="PXW69" s="257"/>
      <c r="PXX69" s="257"/>
      <c r="PXY69" s="257"/>
      <c r="PXZ69" s="257"/>
      <c r="PYA69" s="257"/>
      <c r="PYB69" s="257"/>
      <c r="PYC69" s="257"/>
      <c r="PYD69" s="257"/>
      <c r="PYE69" s="257"/>
      <c r="PYF69" s="257"/>
      <c r="PYG69" s="257"/>
      <c r="PYH69" s="257"/>
      <c r="PYI69" s="257"/>
      <c r="PYJ69" s="257"/>
      <c r="PYK69" s="257"/>
      <c r="PYL69" s="257"/>
      <c r="PYM69" s="257"/>
      <c r="PYN69" s="257"/>
      <c r="PYO69" s="257"/>
      <c r="PYP69" s="257"/>
      <c r="PYQ69" s="257"/>
      <c r="PYR69" s="257"/>
      <c r="PYS69" s="257"/>
      <c r="PYT69" s="257"/>
      <c r="PYU69" s="257"/>
      <c r="PYV69" s="257"/>
      <c r="PYW69" s="257"/>
      <c r="PYX69" s="257"/>
      <c r="PYY69" s="257"/>
      <c r="PYZ69" s="257"/>
      <c r="PZA69" s="257"/>
      <c r="PZB69" s="257"/>
      <c r="PZC69" s="257"/>
      <c r="PZD69" s="257"/>
      <c r="PZE69" s="257"/>
      <c r="PZF69" s="257"/>
      <c r="PZG69" s="257"/>
      <c r="PZH69" s="257"/>
      <c r="PZI69" s="257"/>
      <c r="PZJ69" s="257"/>
      <c r="PZK69" s="257"/>
      <c r="PZL69" s="257"/>
      <c r="PZM69" s="257"/>
      <c r="PZN69" s="257"/>
      <c r="PZO69" s="257"/>
      <c r="PZP69" s="257"/>
      <c r="PZQ69" s="257"/>
      <c r="PZR69" s="257"/>
      <c r="PZS69" s="257"/>
      <c r="PZT69" s="257"/>
      <c r="PZU69" s="257"/>
      <c r="PZV69" s="257"/>
      <c r="PZW69" s="257"/>
      <c r="PZX69" s="257"/>
      <c r="PZY69" s="257"/>
      <c r="PZZ69" s="257"/>
      <c r="QAA69" s="257"/>
      <c r="QAB69" s="257"/>
      <c r="QAC69" s="257"/>
      <c r="QAD69" s="257"/>
      <c r="QAE69" s="257"/>
      <c r="QAF69" s="257"/>
      <c r="QAG69" s="257"/>
      <c r="QAH69" s="257"/>
      <c r="QAI69" s="257"/>
      <c r="QAJ69" s="257"/>
      <c r="QAK69" s="257"/>
      <c r="QAL69" s="257"/>
      <c r="QAM69" s="257"/>
      <c r="QAN69" s="257"/>
      <c r="QAO69" s="257"/>
      <c r="QAP69" s="257"/>
      <c r="QAQ69" s="257"/>
      <c r="QAR69" s="257"/>
      <c r="QAS69" s="257"/>
      <c r="QAT69" s="257"/>
      <c r="QAU69" s="257"/>
      <c r="QAV69" s="257"/>
      <c r="QAW69" s="257"/>
      <c r="QAX69" s="257"/>
      <c r="QAY69" s="257"/>
      <c r="QAZ69" s="257"/>
      <c r="QBA69" s="257"/>
      <c r="QBB69" s="257"/>
      <c r="QBC69" s="257"/>
      <c r="QBD69" s="257"/>
      <c r="QBE69" s="257"/>
      <c r="QBF69" s="257"/>
      <c r="QBG69" s="257"/>
      <c r="QBH69" s="257"/>
      <c r="QBI69" s="257"/>
      <c r="QBJ69" s="257"/>
      <c r="QBK69" s="257"/>
      <c r="QBL69" s="257"/>
      <c r="QBM69" s="257"/>
      <c r="QBN69" s="257"/>
      <c r="QBO69" s="257"/>
      <c r="QBP69" s="257"/>
      <c r="QBQ69" s="257"/>
      <c r="QBR69" s="257"/>
      <c r="QBS69" s="257"/>
      <c r="QBT69" s="257"/>
      <c r="QBU69" s="257"/>
      <c r="QBV69" s="257"/>
      <c r="QBW69" s="257"/>
      <c r="QBX69" s="257"/>
      <c r="QBY69" s="257"/>
      <c r="QBZ69" s="257"/>
      <c r="QCA69" s="257"/>
      <c r="QCB69" s="257"/>
      <c r="QCC69" s="257"/>
      <c r="QCD69" s="257"/>
      <c r="QCE69" s="257"/>
      <c r="QCF69" s="257"/>
      <c r="QCG69" s="257"/>
      <c r="QCH69" s="257"/>
      <c r="QCI69" s="257"/>
      <c r="QCJ69" s="257"/>
      <c r="QCK69" s="257"/>
      <c r="QCL69" s="257"/>
      <c r="QCM69" s="257"/>
      <c r="QCN69" s="257"/>
      <c r="QCO69" s="257"/>
      <c r="QCP69" s="257"/>
      <c r="QCQ69" s="257"/>
      <c r="QCR69" s="257"/>
      <c r="QCS69" s="257"/>
      <c r="QCT69" s="257"/>
      <c r="QCU69" s="257"/>
      <c r="QCV69" s="257"/>
      <c r="QCW69" s="257"/>
      <c r="QCX69" s="257"/>
      <c r="QCY69" s="257"/>
      <c r="QCZ69" s="257"/>
      <c r="QDA69" s="257"/>
      <c r="QDB69" s="257"/>
      <c r="QDC69" s="257"/>
      <c r="QDD69" s="257"/>
      <c r="QDE69" s="257"/>
      <c r="QDF69" s="257"/>
      <c r="QDG69" s="257"/>
      <c r="QDH69" s="257"/>
      <c r="QDI69" s="257"/>
      <c r="QDJ69" s="257"/>
      <c r="QDK69" s="257"/>
      <c r="QDL69" s="257"/>
      <c r="QDM69" s="257"/>
      <c r="QDN69" s="257"/>
      <c r="QDO69" s="257"/>
      <c r="QDP69" s="257"/>
      <c r="QDQ69" s="257"/>
      <c r="QDR69" s="257"/>
      <c r="QDS69" s="257"/>
      <c r="QDT69" s="257"/>
      <c r="QDU69" s="257"/>
      <c r="QDV69" s="257"/>
      <c r="QDW69" s="257"/>
      <c r="QDX69" s="257"/>
      <c r="QDY69" s="257"/>
      <c r="QDZ69" s="257"/>
      <c r="QEA69" s="257"/>
      <c r="QEB69" s="257"/>
      <c r="QEC69" s="257"/>
      <c r="QED69" s="257"/>
      <c r="QEE69" s="257"/>
      <c r="QEF69" s="257"/>
      <c r="QEG69" s="257"/>
      <c r="QEH69" s="257"/>
      <c r="QEI69" s="257"/>
      <c r="QEJ69" s="257"/>
      <c r="QEK69" s="257"/>
      <c r="QEL69" s="257"/>
      <c r="QEM69" s="257"/>
      <c r="QEN69" s="257"/>
      <c r="QEO69" s="257"/>
      <c r="QEP69" s="257"/>
      <c r="QEQ69" s="257"/>
      <c r="QER69" s="257"/>
      <c r="QES69" s="257"/>
      <c r="QET69" s="257"/>
      <c r="QEU69" s="257"/>
      <c r="QEV69" s="257"/>
      <c r="QEW69" s="257"/>
      <c r="QEX69" s="257"/>
      <c r="QEY69" s="257"/>
      <c r="QEZ69" s="257"/>
      <c r="QFA69" s="257"/>
      <c r="QFB69" s="257"/>
      <c r="QFC69" s="257"/>
      <c r="QFD69" s="257"/>
      <c r="QFE69" s="257"/>
      <c r="QFF69" s="257"/>
      <c r="QFG69" s="257"/>
      <c r="QFH69" s="257"/>
      <c r="QFI69" s="257"/>
      <c r="QFJ69" s="257"/>
      <c r="QFK69" s="257"/>
      <c r="QFL69" s="257"/>
      <c r="QFM69" s="257"/>
      <c r="QFN69" s="257"/>
      <c r="QFO69" s="257"/>
      <c r="QFP69" s="257"/>
      <c r="QFQ69" s="257"/>
      <c r="QFR69" s="257"/>
      <c r="QFS69" s="257"/>
      <c r="QFT69" s="257"/>
      <c r="QFU69" s="257"/>
      <c r="QFV69" s="257"/>
      <c r="QFW69" s="257"/>
      <c r="QFX69" s="257"/>
      <c r="QFY69" s="257"/>
      <c r="QFZ69" s="257"/>
      <c r="QGA69" s="257"/>
      <c r="QGB69" s="257"/>
      <c r="QGC69" s="257"/>
      <c r="QGD69" s="257"/>
      <c r="QGE69" s="257"/>
      <c r="QGF69" s="257"/>
      <c r="QGG69" s="257"/>
      <c r="QGH69" s="257"/>
      <c r="QGI69" s="257"/>
      <c r="QGJ69" s="257"/>
      <c r="QGK69" s="257"/>
      <c r="QGL69" s="257"/>
      <c r="QGM69" s="257"/>
      <c r="QGN69" s="257"/>
      <c r="QGO69" s="257"/>
      <c r="QGP69" s="257"/>
      <c r="QGQ69" s="257"/>
      <c r="QGR69" s="257"/>
      <c r="QGS69" s="257"/>
      <c r="QGT69" s="257"/>
      <c r="QGU69" s="257"/>
      <c r="QGV69" s="257"/>
      <c r="QGW69" s="257"/>
      <c r="QGX69" s="257"/>
      <c r="QGY69" s="257"/>
      <c r="QGZ69" s="257"/>
      <c r="QHA69" s="257"/>
      <c r="QHB69" s="257"/>
      <c r="QHC69" s="257"/>
      <c r="QHD69" s="257"/>
      <c r="QHE69" s="257"/>
      <c r="QHF69" s="257"/>
      <c r="QHG69" s="257"/>
      <c r="QHH69" s="257"/>
      <c r="QHI69" s="257"/>
      <c r="QHJ69" s="257"/>
      <c r="QHK69" s="257"/>
      <c r="QHL69" s="257"/>
      <c r="QHM69" s="257"/>
      <c r="QHN69" s="257"/>
      <c r="QHO69" s="257"/>
      <c r="QHP69" s="257"/>
      <c r="QHQ69" s="257"/>
      <c r="QHR69" s="257"/>
      <c r="QHS69" s="257"/>
      <c r="QHT69" s="257"/>
      <c r="QHU69" s="257"/>
      <c r="QHV69" s="257"/>
      <c r="QHW69" s="257"/>
      <c r="QHX69" s="257"/>
      <c r="QHY69" s="257"/>
      <c r="QHZ69" s="257"/>
      <c r="QIA69" s="257"/>
      <c r="QIB69" s="257"/>
      <c r="QIC69" s="257"/>
      <c r="QID69" s="257"/>
      <c r="QIE69" s="257"/>
      <c r="QIF69" s="257"/>
      <c r="QIG69" s="257"/>
      <c r="QIH69" s="257"/>
      <c r="QII69" s="257"/>
      <c r="QIJ69" s="257"/>
      <c r="QIK69" s="257"/>
      <c r="QIL69" s="257"/>
      <c r="QIM69" s="257"/>
      <c r="QIN69" s="257"/>
      <c r="QIO69" s="257"/>
      <c r="QIP69" s="257"/>
      <c r="QIQ69" s="257"/>
      <c r="QIR69" s="257"/>
      <c r="QIS69" s="257"/>
      <c r="QIT69" s="257"/>
      <c r="QIU69" s="257"/>
      <c r="QIV69" s="257"/>
      <c r="QIW69" s="257"/>
      <c r="QIX69" s="257"/>
      <c r="QIY69" s="257"/>
      <c r="QIZ69" s="257"/>
      <c r="QJA69" s="257"/>
      <c r="QJB69" s="257"/>
      <c r="QJC69" s="257"/>
      <c r="QJD69" s="257"/>
      <c r="QJE69" s="257"/>
      <c r="QJF69" s="257"/>
      <c r="QJG69" s="257"/>
      <c r="QJH69" s="257"/>
      <c r="QJI69" s="257"/>
      <c r="QJJ69" s="257"/>
      <c r="QJK69" s="257"/>
      <c r="QJL69" s="257"/>
      <c r="QJM69" s="257"/>
      <c r="QJN69" s="257"/>
      <c r="QJO69" s="257"/>
      <c r="QJP69" s="257"/>
      <c r="QJQ69" s="257"/>
      <c r="QJR69" s="257"/>
      <c r="QJS69" s="257"/>
      <c r="QJT69" s="257"/>
      <c r="QJU69" s="257"/>
      <c r="QJV69" s="257"/>
      <c r="QJW69" s="257"/>
      <c r="QJX69" s="257"/>
      <c r="QJY69" s="257"/>
      <c r="QJZ69" s="257"/>
      <c r="QKA69" s="257"/>
      <c r="QKB69" s="257"/>
      <c r="QKC69" s="257"/>
      <c r="QKD69" s="257"/>
      <c r="QKE69" s="257"/>
      <c r="QKF69" s="257"/>
      <c r="QKG69" s="257"/>
      <c r="QKH69" s="257"/>
      <c r="QKI69" s="257"/>
      <c r="QKJ69" s="257"/>
      <c r="QKK69" s="257"/>
      <c r="QKL69" s="257"/>
      <c r="QKM69" s="257"/>
      <c r="QKN69" s="257"/>
      <c r="QKO69" s="257"/>
      <c r="QKP69" s="257"/>
      <c r="QKQ69" s="257"/>
      <c r="QKR69" s="257"/>
      <c r="QKS69" s="257"/>
      <c r="QKT69" s="257"/>
      <c r="QKU69" s="257"/>
      <c r="QKV69" s="257"/>
      <c r="QKW69" s="257"/>
      <c r="QKX69" s="257"/>
      <c r="QKY69" s="257"/>
      <c r="QKZ69" s="257"/>
      <c r="QLA69" s="257"/>
      <c r="QLB69" s="257"/>
      <c r="QLC69" s="257"/>
      <c r="QLD69" s="257"/>
      <c r="QLE69" s="257"/>
      <c r="QLF69" s="257"/>
      <c r="QLG69" s="257"/>
      <c r="QLH69" s="257"/>
      <c r="QLI69" s="257"/>
      <c r="QLJ69" s="257"/>
      <c r="QLK69" s="257"/>
      <c r="QLL69" s="257"/>
      <c r="QLM69" s="257"/>
      <c r="QLN69" s="257"/>
      <c r="QLO69" s="257"/>
      <c r="QLP69" s="257"/>
      <c r="QLQ69" s="257"/>
      <c r="QLR69" s="257"/>
      <c r="QLS69" s="257"/>
      <c r="QLT69" s="257"/>
      <c r="QLU69" s="257"/>
      <c r="QLV69" s="257"/>
      <c r="QLW69" s="257"/>
      <c r="QLX69" s="257"/>
      <c r="QLY69" s="257"/>
      <c r="QLZ69" s="257"/>
      <c r="QMA69" s="257"/>
      <c r="QMB69" s="257"/>
      <c r="QMC69" s="257"/>
      <c r="QMD69" s="257"/>
      <c r="QME69" s="257"/>
      <c r="QMF69" s="257"/>
      <c r="QMG69" s="257"/>
      <c r="QMH69" s="257"/>
      <c r="QMI69" s="257"/>
      <c r="QMJ69" s="257"/>
      <c r="QMK69" s="257"/>
      <c r="QML69" s="257"/>
      <c r="QMM69" s="257"/>
      <c r="QMN69" s="257"/>
      <c r="QMO69" s="257"/>
      <c r="QMP69" s="257"/>
      <c r="QMQ69" s="257"/>
      <c r="QMR69" s="257"/>
      <c r="QMS69" s="257"/>
      <c r="QMT69" s="257"/>
      <c r="QMU69" s="257"/>
      <c r="QMV69" s="257"/>
      <c r="QMW69" s="257"/>
      <c r="QMX69" s="257"/>
      <c r="QMY69" s="257"/>
      <c r="QMZ69" s="257"/>
      <c r="QNA69" s="257"/>
      <c r="QNB69" s="257"/>
      <c r="QNC69" s="257"/>
      <c r="QND69" s="257"/>
      <c r="QNE69" s="257"/>
      <c r="QNF69" s="257"/>
      <c r="QNG69" s="257"/>
      <c r="QNH69" s="257"/>
      <c r="QNI69" s="257"/>
      <c r="QNJ69" s="257"/>
      <c r="QNK69" s="257"/>
      <c r="QNL69" s="257"/>
      <c r="QNM69" s="257"/>
      <c r="QNN69" s="257"/>
      <c r="QNO69" s="257"/>
      <c r="QNP69" s="257"/>
      <c r="QNQ69" s="257"/>
      <c r="QNR69" s="257"/>
      <c r="QNS69" s="257"/>
      <c r="QNT69" s="257"/>
      <c r="QNU69" s="257"/>
      <c r="QNV69" s="257"/>
      <c r="QNW69" s="257"/>
      <c r="QNX69" s="257"/>
      <c r="QNY69" s="257"/>
      <c r="QNZ69" s="257"/>
      <c r="QOA69" s="257"/>
      <c r="QOB69" s="257"/>
      <c r="QOC69" s="257"/>
      <c r="QOD69" s="257"/>
      <c r="QOE69" s="257"/>
      <c r="QOF69" s="257"/>
      <c r="QOG69" s="257"/>
      <c r="QOH69" s="257"/>
      <c r="QOI69" s="257"/>
      <c r="QOJ69" s="257"/>
      <c r="QOK69" s="257"/>
      <c r="QOL69" s="257"/>
      <c r="QOM69" s="257"/>
      <c r="QON69" s="257"/>
      <c r="QOO69" s="257"/>
      <c r="QOP69" s="257"/>
      <c r="QOQ69" s="257"/>
      <c r="QOR69" s="257"/>
      <c r="QOS69" s="257"/>
      <c r="QOT69" s="257"/>
      <c r="QOU69" s="257"/>
      <c r="QOV69" s="257"/>
      <c r="QOW69" s="257"/>
      <c r="QOX69" s="257"/>
      <c r="QOY69" s="257"/>
      <c r="QOZ69" s="257"/>
      <c r="QPA69" s="257"/>
      <c r="QPB69" s="257"/>
      <c r="QPC69" s="257"/>
      <c r="QPD69" s="257"/>
      <c r="QPE69" s="257"/>
      <c r="QPF69" s="257"/>
      <c r="QPG69" s="257"/>
      <c r="QPH69" s="257"/>
      <c r="QPI69" s="257"/>
      <c r="QPJ69" s="257"/>
      <c r="QPK69" s="257"/>
      <c r="QPL69" s="257"/>
      <c r="QPM69" s="257"/>
      <c r="QPN69" s="257"/>
      <c r="QPO69" s="257"/>
      <c r="QPP69" s="257"/>
      <c r="QPQ69" s="257"/>
      <c r="QPR69" s="257"/>
      <c r="QPS69" s="257"/>
      <c r="QPT69" s="257"/>
      <c r="QPU69" s="257"/>
      <c r="QPV69" s="257"/>
      <c r="QPW69" s="257"/>
      <c r="QPX69" s="257"/>
      <c r="QPY69" s="257"/>
      <c r="QPZ69" s="257"/>
      <c r="QQA69" s="257"/>
      <c r="QQB69" s="257"/>
      <c r="QQC69" s="257"/>
      <c r="QQD69" s="257"/>
      <c r="QQE69" s="257"/>
      <c r="QQF69" s="257"/>
      <c r="QQG69" s="257"/>
      <c r="QQH69" s="257"/>
      <c r="QQI69" s="257"/>
      <c r="QQJ69" s="257"/>
      <c r="QQK69" s="257"/>
      <c r="QQL69" s="257"/>
      <c r="QQM69" s="257"/>
      <c r="QQN69" s="257"/>
      <c r="QQO69" s="257"/>
      <c r="QQP69" s="257"/>
      <c r="QQQ69" s="257"/>
      <c r="QQR69" s="257"/>
      <c r="QQS69" s="257"/>
      <c r="QQT69" s="257"/>
      <c r="QQU69" s="257"/>
      <c r="QQV69" s="257"/>
      <c r="QQW69" s="257"/>
      <c r="QQX69" s="257"/>
      <c r="QQY69" s="257"/>
      <c r="QQZ69" s="257"/>
      <c r="QRA69" s="257"/>
      <c r="QRB69" s="257"/>
      <c r="QRC69" s="257"/>
      <c r="QRD69" s="257"/>
      <c r="QRE69" s="257"/>
      <c r="QRF69" s="257"/>
      <c r="QRG69" s="257"/>
      <c r="QRH69" s="257"/>
      <c r="QRI69" s="257"/>
      <c r="QRJ69" s="257"/>
      <c r="QRK69" s="257"/>
      <c r="QRL69" s="257"/>
      <c r="QRM69" s="257"/>
      <c r="QRN69" s="257"/>
      <c r="QRO69" s="257"/>
      <c r="QRP69" s="257"/>
      <c r="QRQ69" s="257"/>
      <c r="QRR69" s="257"/>
      <c r="QRS69" s="257"/>
      <c r="QRT69" s="257"/>
      <c r="QRU69" s="257"/>
      <c r="QRV69" s="257"/>
      <c r="QRW69" s="257"/>
      <c r="QRX69" s="257"/>
      <c r="QRY69" s="257"/>
      <c r="QRZ69" s="257"/>
      <c r="QSA69" s="257"/>
      <c r="QSB69" s="257"/>
      <c r="QSC69" s="257"/>
      <c r="QSD69" s="257"/>
      <c r="QSE69" s="257"/>
      <c r="QSF69" s="257"/>
      <c r="QSG69" s="257"/>
      <c r="QSH69" s="257"/>
      <c r="QSI69" s="257"/>
      <c r="QSJ69" s="257"/>
      <c r="QSK69" s="257"/>
      <c r="QSL69" s="257"/>
      <c r="QSM69" s="257"/>
      <c r="QSN69" s="257"/>
      <c r="QSO69" s="257"/>
      <c r="QSP69" s="257"/>
      <c r="QSQ69" s="257"/>
      <c r="QSR69" s="257"/>
      <c r="QSS69" s="257"/>
      <c r="QST69" s="257"/>
      <c r="QSU69" s="257"/>
      <c r="QSV69" s="257"/>
      <c r="QSW69" s="257"/>
      <c r="QSX69" s="257"/>
      <c r="QSY69" s="257"/>
      <c r="QSZ69" s="257"/>
      <c r="QTA69" s="257"/>
      <c r="QTB69" s="257"/>
      <c r="QTC69" s="257"/>
      <c r="QTD69" s="257"/>
      <c r="QTE69" s="257"/>
      <c r="QTF69" s="257"/>
      <c r="QTG69" s="257"/>
      <c r="QTH69" s="257"/>
      <c r="QTI69" s="257"/>
      <c r="QTJ69" s="257"/>
      <c r="QTK69" s="257"/>
      <c r="QTL69" s="257"/>
      <c r="QTM69" s="257"/>
      <c r="QTN69" s="257"/>
      <c r="QTO69" s="257"/>
      <c r="QTP69" s="257"/>
      <c r="QTQ69" s="257"/>
      <c r="QTR69" s="257"/>
      <c r="QTS69" s="257"/>
      <c r="QTT69" s="257"/>
      <c r="QTU69" s="257"/>
      <c r="QTV69" s="257"/>
      <c r="QTW69" s="257"/>
      <c r="QTX69" s="257"/>
      <c r="QTY69" s="257"/>
      <c r="QTZ69" s="257"/>
      <c r="QUA69" s="257"/>
      <c r="QUB69" s="257"/>
      <c r="QUC69" s="257"/>
      <c r="QUD69" s="257"/>
      <c r="QUE69" s="257"/>
      <c r="QUF69" s="257"/>
      <c r="QUG69" s="257"/>
      <c r="QUH69" s="257"/>
      <c r="QUI69" s="257"/>
      <c r="QUJ69" s="257"/>
      <c r="QUK69" s="257"/>
      <c r="QUL69" s="257"/>
      <c r="QUM69" s="257"/>
      <c r="QUN69" s="257"/>
      <c r="QUO69" s="257"/>
      <c r="QUP69" s="257"/>
      <c r="QUQ69" s="257"/>
      <c r="QUR69" s="257"/>
      <c r="QUS69" s="257"/>
      <c r="QUT69" s="257"/>
      <c r="QUU69" s="257"/>
      <c r="QUV69" s="257"/>
      <c r="QUW69" s="257"/>
      <c r="QUX69" s="257"/>
      <c r="QUY69" s="257"/>
      <c r="QUZ69" s="257"/>
      <c r="QVA69" s="257"/>
      <c r="QVB69" s="257"/>
      <c r="QVC69" s="257"/>
      <c r="QVD69" s="257"/>
      <c r="QVE69" s="257"/>
      <c r="QVF69" s="257"/>
      <c r="QVG69" s="257"/>
      <c r="QVH69" s="257"/>
      <c r="QVI69" s="257"/>
      <c r="QVJ69" s="257"/>
      <c r="QVK69" s="257"/>
      <c r="QVL69" s="257"/>
      <c r="QVM69" s="257"/>
      <c r="QVN69" s="257"/>
      <c r="QVO69" s="257"/>
      <c r="QVP69" s="257"/>
      <c r="QVQ69" s="257"/>
      <c r="QVR69" s="257"/>
      <c r="QVS69" s="257"/>
      <c r="QVT69" s="257"/>
      <c r="QVU69" s="257"/>
      <c r="QVV69" s="257"/>
      <c r="QVW69" s="257"/>
      <c r="QVX69" s="257"/>
      <c r="QVY69" s="257"/>
      <c r="QVZ69" s="257"/>
      <c r="QWA69" s="257"/>
      <c r="QWB69" s="257"/>
      <c r="QWC69" s="257"/>
      <c r="QWD69" s="257"/>
      <c r="QWE69" s="257"/>
      <c r="QWF69" s="257"/>
      <c r="QWG69" s="257"/>
      <c r="QWH69" s="257"/>
      <c r="QWI69" s="257"/>
      <c r="QWJ69" s="257"/>
      <c r="QWK69" s="257"/>
      <c r="QWL69" s="257"/>
      <c r="QWM69" s="257"/>
      <c r="QWN69" s="257"/>
      <c r="QWO69" s="257"/>
      <c r="QWP69" s="257"/>
      <c r="QWQ69" s="257"/>
      <c r="QWR69" s="257"/>
      <c r="QWS69" s="257"/>
      <c r="QWT69" s="257"/>
      <c r="QWU69" s="257"/>
      <c r="QWV69" s="257"/>
      <c r="QWW69" s="257"/>
      <c r="QWX69" s="257"/>
      <c r="QWY69" s="257"/>
      <c r="QWZ69" s="257"/>
      <c r="QXA69" s="257"/>
      <c r="QXB69" s="257"/>
      <c r="QXC69" s="257"/>
      <c r="QXD69" s="257"/>
      <c r="QXE69" s="257"/>
      <c r="QXF69" s="257"/>
      <c r="QXG69" s="257"/>
      <c r="QXH69" s="257"/>
      <c r="QXI69" s="257"/>
      <c r="QXJ69" s="257"/>
      <c r="QXK69" s="257"/>
      <c r="QXL69" s="257"/>
      <c r="QXM69" s="257"/>
      <c r="QXN69" s="257"/>
      <c r="QXO69" s="257"/>
      <c r="QXP69" s="257"/>
      <c r="QXQ69" s="257"/>
      <c r="QXR69" s="257"/>
      <c r="QXS69" s="257"/>
      <c r="QXT69" s="257"/>
      <c r="QXU69" s="257"/>
      <c r="QXV69" s="257"/>
      <c r="QXW69" s="257"/>
      <c r="QXX69" s="257"/>
      <c r="QXY69" s="257"/>
      <c r="QXZ69" s="257"/>
      <c r="QYA69" s="257"/>
      <c r="QYB69" s="257"/>
      <c r="QYC69" s="257"/>
      <c r="QYD69" s="257"/>
      <c r="QYE69" s="257"/>
      <c r="QYF69" s="257"/>
      <c r="QYG69" s="257"/>
      <c r="QYH69" s="257"/>
      <c r="QYI69" s="257"/>
      <c r="QYJ69" s="257"/>
      <c r="QYK69" s="257"/>
      <c r="QYL69" s="257"/>
      <c r="QYM69" s="257"/>
      <c r="QYN69" s="257"/>
      <c r="QYO69" s="257"/>
      <c r="QYP69" s="257"/>
      <c r="QYQ69" s="257"/>
      <c r="QYR69" s="257"/>
      <c r="QYS69" s="257"/>
      <c r="QYT69" s="257"/>
      <c r="QYU69" s="257"/>
      <c r="QYV69" s="257"/>
      <c r="QYW69" s="257"/>
      <c r="QYX69" s="257"/>
      <c r="QYY69" s="257"/>
      <c r="QYZ69" s="257"/>
      <c r="QZA69" s="257"/>
      <c r="QZB69" s="257"/>
      <c r="QZC69" s="257"/>
      <c r="QZD69" s="257"/>
      <c r="QZE69" s="257"/>
      <c r="QZF69" s="257"/>
      <c r="QZG69" s="257"/>
      <c r="QZH69" s="257"/>
      <c r="QZI69" s="257"/>
      <c r="QZJ69" s="257"/>
      <c r="QZK69" s="257"/>
      <c r="QZL69" s="257"/>
      <c r="QZM69" s="257"/>
      <c r="QZN69" s="257"/>
      <c r="QZO69" s="257"/>
      <c r="QZP69" s="257"/>
      <c r="QZQ69" s="257"/>
      <c r="QZR69" s="257"/>
      <c r="QZS69" s="257"/>
      <c r="QZT69" s="257"/>
      <c r="QZU69" s="257"/>
      <c r="QZV69" s="257"/>
      <c r="QZW69" s="257"/>
      <c r="QZX69" s="257"/>
      <c r="QZY69" s="257"/>
      <c r="QZZ69" s="257"/>
      <c r="RAA69" s="257"/>
      <c r="RAB69" s="257"/>
      <c r="RAC69" s="257"/>
      <c r="RAD69" s="257"/>
      <c r="RAE69" s="257"/>
      <c r="RAF69" s="257"/>
      <c r="RAG69" s="257"/>
      <c r="RAH69" s="257"/>
      <c r="RAI69" s="257"/>
      <c r="RAJ69" s="257"/>
      <c r="RAK69" s="257"/>
      <c r="RAL69" s="257"/>
      <c r="RAM69" s="257"/>
      <c r="RAN69" s="257"/>
      <c r="RAO69" s="257"/>
      <c r="RAP69" s="257"/>
      <c r="RAQ69" s="257"/>
      <c r="RAR69" s="257"/>
      <c r="RAS69" s="257"/>
      <c r="RAT69" s="257"/>
      <c r="RAU69" s="257"/>
      <c r="RAV69" s="257"/>
      <c r="RAW69" s="257"/>
      <c r="RAX69" s="257"/>
      <c r="RAY69" s="257"/>
      <c r="RAZ69" s="257"/>
      <c r="RBA69" s="257"/>
      <c r="RBB69" s="257"/>
      <c r="RBC69" s="257"/>
      <c r="RBD69" s="257"/>
      <c r="RBE69" s="257"/>
      <c r="RBF69" s="257"/>
      <c r="RBG69" s="257"/>
      <c r="RBH69" s="257"/>
      <c r="RBI69" s="257"/>
      <c r="RBJ69" s="257"/>
      <c r="RBK69" s="257"/>
      <c r="RBL69" s="257"/>
      <c r="RBM69" s="257"/>
      <c r="RBN69" s="257"/>
      <c r="RBO69" s="257"/>
      <c r="RBP69" s="257"/>
      <c r="RBQ69" s="257"/>
      <c r="RBR69" s="257"/>
      <c r="RBS69" s="257"/>
      <c r="RBT69" s="257"/>
      <c r="RBU69" s="257"/>
      <c r="RBV69" s="257"/>
      <c r="RBW69" s="257"/>
      <c r="RBX69" s="257"/>
      <c r="RBY69" s="257"/>
      <c r="RBZ69" s="257"/>
      <c r="RCA69" s="257"/>
      <c r="RCB69" s="257"/>
      <c r="RCC69" s="257"/>
      <c r="RCD69" s="257"/>
      <c r="RCE69" s="257"/>
      <c r="RCF69" s="257"/>
      <c r="RCG69" s="257"/>
      <c r="RCH69" s="257"/>
      <c r="RCI69" s="257"/>
      <c r="RCJ69" s="257"/>
      <c r="RCK69" s="257"/>
      <c r="RCL69" s="257"/>
      <c r="RCM69" s="257"/>
      <c r="RCN69" s="257"/>
      <c r="RCO69" s="257"/>
      <c r="RCP69" s="257"/>
      <c r="RCQ69" s="257"/>
      <c r="RCR69" s="257"/>
      <c r="RCS69" s="257"/>
      <c r="RCT69" s="257"/>
      <c r="RCU69" s="257"/>
      <c r="RCV69" s="257"/>
      <c r="RCW69" s="257"/>
      <c r="RCX69" s="257"/>
      <c r="RCY69" s="257"/>
      <c r="RCZ69" s="257"/>
      <c r="RDA69" s="257"/>
      <c r="RDB69" s="257"/>
      <c r="RDC69" s="257"/>
      <c r="RDD69" s="257"/>
      <c r="RDE69" s="257"/>
      <c r="RDF69" s="257"/>
      <c r="RDG69" s="257"/>
      <c r="RDH69" s="257"/>
      <c r="RDI69" s="257"/>
      <c r="RDJ69" s="257"/>
      <c r="RDK69" s="257"/>
      <c r="RDL69" s="257"/>
      <c r="RDM69" s="257"/>
      <c r="RDN69" s="257"/>
      <c r="RDO69" s="257"/>
      <c r="RDP69" s="257"/>
      <c r="RDQ69" s="257"/>
      <c r="RDR69" s="257"/>
      <c r="RDS69" s="257"/>
      <c r="RDT69" s="257"/>
      <c r="RDU69" s="257"/>
      <c r="RDV69" s="257"/>
      <c r="RDW69" s="257"/>
      <c r="RDX69" s="257"/>
      <c r="RDY69" s="257"/>
      <c r="RDZ69" s="257"/>
      <c r="REA69" s="257"/>
      <c r="REB69" s="257"/>
      <c r="REC69" s="257"/>
      <c r="RED69" s="257"/>
      <c r="REE69" s="257"/>
      <c r="REF69" s="257"/>
      <c r="REG69" s="257"/>
      <c r="REH69" s="257"/>
      <c r="REI69" s="257"/>
      <c r="REJ69" s="257"/>
      <c r="REK69" s="257"/>
      <c r="REL69" s="257"/>
      <c r="REM69" s="257"/>
      <c r="REN69" s="257"/>
      <c r="REO69" s="257"/>
      <c r="REP69" s="257"/>
      <c r="REQ69" s="257"/>
      <c r="RER69" s="257"/>
      <c r="RES69" s="257"/>
      <c r="RET69" s="257"/>
      <c r="REU69" s="257"/>
      <c r="REV69" s="257"/>
      <c r="REW69" s="257"/>
      <c r="REX69" s="257"/>
      <c r="REY69" s="257"/>
      <c r="REZ69" s="257"/>
      <c r="RFA69" s="257"/>
      <c r="RFB69" s="257"/>
      <c r="RFC69" s="257"/>
      <c r="RFD69" s="257"/>
      <c r="RFE69" s="257"/>
      <c r="RFF69" s="257"/>
      <c r="RFG69" s="257"/>
      <c r="RFH69" s="257"/>
      <c r="RFI69" s="257"/>
      <c r="RFJ69" s="257"/>
      <c r="RFK69" s="257"/>
      <c r="RFL69" s="257"/>
      <c r="RFM69" s="257"/>
      <c r="RFN69" s="257"/>
      <c r="RFO69" s="257"/>
      <c r="RFP69" s="257"/>
      <c r="RFQ69" s="257"/>
      <c r="RFR69" s="257"/>
      <c r="RFS69" s="257"/>
      <c r="RFT69" s="257"/>
      <c r="RFU69" s="257"/>
      <c r="RFV69" s="257"/>
      <c r="RFW69" s="257"/>
      <c r="RFX69" s="257"/>
      <c r="RFY69" s="257"/>
      <c r="RFZ69" s="257"/>
      <c r="RGA69" s="257"/>
      <c r="RGB69" s="257"/>
      <c r="RGC69" s="257"/>
      <c r="RGD69" s="257"/>
      <c r="RGE69" s="257"/>
      <c r="RGF69" s="257"/>
      <c r="RGG69" s="257"/>
      <c r="RGH69" s="257"/>
      <c r="RGI69" s="257"/>
      <c r="RGJ69" s="257"/>
      <c r="RGK69" s="257"/>
      <c r="RGL69" s="257"/>
      <c r="RGM69" s="257"/>
      <c r="RGN69" s="257"/>
      <c r="RGO69" s="257"/>
      <c r="RGP69" s="257"/>
      <c r="RGQ69" s="257"/>
      <c r="RGR69" s="257"/>
      <c r="RGS69" s="257"/>
      <c r="RGT69" s="257"/>
      <c r="RGU69" s="257"/>
      <c r="RGV69" s="257"/>
      <c r="RGW69" s="257"/>
      <c r="RGX69" s="257"/>
      <c r="RGY69" s="257"/>
      <c r="RGZ69" s="257"/>
      <c r="RHA69" s="257"/>
      <c r="RHB69" s="257"/>
      <c r="RHC69" s="257"/>
      <c r="RHD69" s="257"/>
      <c r="RHE69" s="257"/>
      <c r="RHF69" s="257"/>
      <c r="RHG69" s="257"/>
      <c r="RHH69" s="257"/>
      <c r="RHI69" s="257"/>
      <c r="RHJ69" s="257"/>
      <c r="RHK69" s="257"/>
      <c r="RHL69" s="257"/>
      <c r="RHM69" s="257"/>
      <c r="RHN69" s="257"/>
      <c r="RHO69" s="257"/>
      <c r="RHP69" s="257"/>
      <c r="RHQ69" s="257"/>
      <c r="RHR69" s="257"/>
      <c r="RHS69" s="257"/>
      <c r="RHT69" s="257"/>
      <c r="RHU69" s="257"/>
      <c r="RHV69" s="257"/>
      <c r="RHW69" s="257"/>
      <c r="RHX69" s="257"/>
      <c r="RHY69" s="257"/>
      <c r="RHZ69" s="257"/>
      <c r="RIA69" s="257"/>
      <c r="RIB69" s="257"/>
      <c r="RIC69" s="257"/>
      <c r="RID69" s="257"/>
      <c r="RIE69" s="257"/>
      <c r="RIF69" s="257"/>
      <c r="RIG69" s="257"/>
      <c r="RIH69" s="257"/>
      <c r="RII69" s="257"/>
      <c r="RIJ69" s="257"/>
      <c r="RIK69" s="257"/>
      <c r="RIL69" s="257"/>
      <c r="RIM69" s="257"/>
      <c r="RIN69" s="257"/>
      <c r="RIO69" s="257"/>
      <c r="RIP69" s="257"/>
      <c r="RIQ69" s="257"/>
      <c r="RIR69" s="257"/>
      <c r="RIS69" s="257"/>
      <c r="RIT69" s="257"/>
      <c r="RIU69" s="257"/>
      <c r="RIV69" s="257"/>
      <c r="RIW69" s="257"/>
      <c r="RIX69" s="257"/>
      <c r="RIY69" s="257"/>
      <c r="RIZ69" s="257"/>
      <c r="RJA69" s="257"/>
      <c r="RJB69" s="257"/>
      <c r="RJC69" s="257"/>
      <c r="RJD69" s="257"/>
      <c r="RJE69" s="257"/>
      <c r="RJF69" s="257"/>
      <c r="RJG69" s="257"/>
      <c r="RJH69" s="257"/>
      <c r="RJI69" s="257"/>
      <c r="RJJ69" s="257"/>
      <c r="RJK69" s="257"/>
      <c r="RJL69" s="257"/>
      <c r="RJM69" s="257"/>
      <c r="RJN69" s="257"/>
      <c r="RJO69" s="257"/>
      <c r="RJP69" s="257"/>
      <c r="RJQ69" s="257"/>
      <c r="RJR69" s="257"/>
      <c r="RJS69" s="257"/>
      <c r="RJT69" s="257"/>
      <c r="RJU69" s="257"/>
      <c r="RJV69" s="257"/>
      <c r="RJW69" s="257"/>
      <c r="RJX69" s="257"/>
      <c r="RJY69" s="257"/>
      <c r="RJZ69" s="257"/>
      <c r="RKA69" s="257"/>
      <c r="RKB69" s="257"/>
      <c r="RKC69" s="257"/>
      <c r="RKD69" s="257"/>
      <c r="RKE69" s="257"/>
      <c r="RKF69" s="257"/>
      <c r="RKG69" s="257"/>
      <c r="RKH69" s="257"/>
      <c r="RKI69" s="257"/>
      <c r="RKJ69" s="257"/>
      <c r="RKK69" s="257"/>
      <c r="RKL69" s="257"/>
      <c r="RKM69" s="257"/>
      <c r="RKN69" s="257"/>
      <c r="RKO69" s="257"/>
      <c r="RKP69" s="257"/>
      <c r="RKQ69" s="257"/>
      <c r="RKR69" s="257"/>
      <c r="RKS69" s="257"/>
      <c r="RKT69" s="257"/>
      <c r="RKU69" s="257"/>
      <c r="RKV69" s="257"/>
      <c r="RKW69" s="257"/>
      <c r="RKX69" s="257"/>
      <c r="RKY69" s="257"/>
      <c r="RKZ69" s="257"/>
      <c r="RLA69" s="257"/>
      <c r="RLB69" s="257"/>
      <c r="RLC69" s="257"/>
      <c r="RLD69" s="257"/>
      <c r="RLE69" s="257"/>
      <c r="RLF69" s="257"/>
      <c r="RLG69" s="257"/>
      <c r="RLH69" s="257"/>
      <c r="RLI69" s="257"/>
      <c r="RLJ69" s="257"/>
      <c r="RLK69" s="257"/>
      <c r="RLL69" s="257"/>
      <c r="RLM69" s="257"/>
      <c r="RLN69" s="257"/>
      <c r="RLO69" s="257"/>
      <c r="RLP69" s="257"/>
      <c r="RLQ69" s="257"/>
      <c r="RLR69" s="257"/>
      <c r="RLS69" s="257"/>
      <c r="RLT69" s="257"/>
      <c r="RLU69" s="257"/>
      <c r="RLV69" s="257"/>
      <c r="RLW69" s="257"/>
      <c r="RLX69" s="257"/>
      <c r="RLY69" s="257"/>
      <c r="RLZ69" s="257"/>
      <c r="RMA69" s="257"/>
      <c r="RMB69" s="257"/>
      <c r="RMC69" s="257"/>
      <c r="RMD69" s="257"/>
      <c r="RME69" s="257"/>
      <c r="RMF69" s="257"/>
      <c r="RMG69" s="257"/>
      <c r="RMH69" s="257"/>
      <c r="RMI69" s="257"/>
      <c r="RMJ69" s="257"/>
      <c r="RMK69" s="257"/>
      <c r="RML69" s="257"/>
      <c r="RMM69" s="257"/>
      <c r="RMN69" s="257"/>
      <c r="RMO69" s="257"/>
      <c r="RMP69" s="257"/>
      <c r="RMQ69" s="257"/>
      <c r="RMR69" s="257"/>
      <c r="RMS69" s="257"/>
      <c r="RMT69" s="257"/>
      <c r="RMU69" s="257"/>
      <c r="RMV69" s="257"/>
      <c r="RMW69" s="257"/>
      <c r="RMX69" s="257"/>
      <c r="RMY69" s="257"/>
      <c r="RMZ69" s="257"/>
      <c r="RNA69" s="257"/>
      <c r="RNB69" s="257"/>
      <c r="RNC69" s="257"/>
      <c r="RND69" s="257"/>
      <c r="RNE69" s="257"/>
      <c r="RNF69" s="257"/>
      <c r="RNG69" s="257"/>
      <c r="RNH69" s="257"/>
      <c r="RNI69" s="257"/>
      <c r="RNJ69" s="257"/>
      <c r="RNK69" s="257"/>
      <c r="RNL69" s="257"/>
      <c r="RNM69" s="257"/>
      <c r="RNN69" s="257"/>
      <c r="RNO69" s="257"/>
      <c r="RNP69" s="257"/>
      <c r="RNQ69" s="257"/>
      <c r="RNR69" s="257"/>
      <c r="RNS69" s="257"/>
      <c r="RNT69" s="257"/>
      <c r="RNU69" s="257"/>
      <c r="RNV69" s="257"/>
      <c r="RNW69" s="257"/>
      <c r="RNX69" s="257"/>
      <c r="RNY69" s="257"/>
      <c r="RNZ69" s="257"/>
      <c r="ROA69" s="257"/>
      <c r="ROB69" s="257"/>
      <c r="ROC69" s="257"/>
      <c r="ROD69" s="257"/>
      <c r="ROE69" s="257"/>
      <c r="ROF69" s="257"/>
      <c r="ROG69" s="257"/>
      <c r="ROH69" s="257"/>
      <c r="ROI69" s="257"/>
      <c r="ROJ69" s="257"/>
      <c r="ROK69" s="257"/>
      <c r="ROL69" s="257"/>
      <c r="ROM69" s="257"/>
      <c r="RON69" s="257"/>
      <c r="ROO69" s="257"/>
      <c r="ROP69" s="257"/>
      <c r="ROQ69" s="257"/>
      <c r="ROR69" s="257"/>
      <c r="ROS69" s="257"/>
      <c r="ROT69" s="257"/>
      <c r="ROU69" s="257"/>
      <c r="ROV69" s="257"/>
      <c r="ROW69" s="257"/>
      <c r="ROX69" s="257"/>
      <c r="ROY69" s="257"/>
      <c r="ROZ69" s="257"/>
      <c r="RPA69" s="257"/>
      <c r="RPB69" s="257"/>
      <c r="RPC69" s="257"/>
      <c r="RPD69" s="257"/>
      <c r="RPE69" s="257"/>
      <c r="RPF69" s="257"/>
      <c r="RPG69" s="257"/>
      <c r="RPH69" s="257"/>
      <c r="RPI69" s="257"/>
      <c r="RPJ69" s="257"/>
      <c r="RPK69" s="257"/>
      <c r="RPL69" s="257"/>
      <c r="RPM69" s="257"/>
      <c r="RPN69" s="257"/>
      <c r="RPO69" s="257"/>
      <c r="RPP69" s="257"/>
      <c r="RPQ69" s="257"/>
      <c r="RPR69" s="257"/>
      <c r="RPS69" s="257"/>
      <c r="RPT69" s="257"/>
      <c r="RPU69" s="257"/>
      <c r="RPV69" s="257"/>
      <c r="RPW69" s="257"/>
      <c r="RPX69" s="257"/>
      <c r="RPY69" s="257"/>
      <c r="RPZ69" s="257"/>
      <c r="RQA69" s="257"/>
      <c r="RQB69" s="257"/>
      <c r="RQC69" s="257"/>
      <c r="RQD69" s="257"/>
      <c r="RQE69" s="257"/>
      <c r="RQF69" s="257"/>
      <c r="RQG69" s="257"/>
      <c r="RQH69" s="257"/>
      <c r="RQI69" s="257"/>
      <c r="RQJ69" s="257"/>
      <c r="RQK69" s="257"/>
      <c r="RQL69" s="257"/>
      <c r="RQM69" s="257"/>
      <c r="RQN69" s="257"/>
      <c r="RQO69" s="257"/>
      <c r="RQP69" s="257"/>
      <c r="RQQ69" s="257"/>
      <c r="RQR69" s="257"/>
      <c r="RQS69" s="257"/>
      <c r="RQT69" s="257"/>
      <c r="RQU69" s="257"/>
      <c r="RQV69" s="257"/>
      <c r="RQW69" s="257"/>
      <c r="RQX69" s="257"/>
      <c r="RQY69" s="257"/>
      <c r="RQZ69" s="257"/>
      <c r="RRA69" s="257"/>
      <c r="RRB69" s="257"/>
      <c r="RRC69" s="257"/>
      <c r="RRD69" s="257"/>
      <c r="RRE69" s="257"/>
      <c r="RRF69" s="257"/>
      <c r="RRG69" s="257"/>
      <c r="RRH69" s="257"/>
      <c r="RRI69" s="257"/>
      <c r="RRJ69" s="257"/>
      <c r="RRK69" s="257"/>
      <c r="RRL69" s="257"/>
      <c r="RRM69" s="257"/>
      <c r="RRN69" s="257"/>
      <c r="RRO69" s="257"/>
      <c r="RRP69" s="257"/>
      <c r="RRQ69" s="257"/>
      <c r="RRR69" s="257"/>
      <c r="RRS69" s="257"/>
      <c r="RRT69" s="257"/>
      <c r="RRU69" s="257"/>
      <c r="RRV69" s="257"/>
      <c r="RRW69" s="257"/>
      <c r="RRX69" s="257"/>
      <c r="RRY69" s="257"/>
      <c r="RRZ69" s="257"/>
      <c r="RSA69" s="257"/>
      <c r="RSB69" s="257"/>
      <c r="RSC69" s="257"/>
      <c r="RSD69" s="257"/>
      <c r="RSE69" s="257"/>
      <c r="RSF69" s="257"/>
      <c r="RSG69" s="257"/>
      <c r="RSH69" s="257"/>
      <c r="RSI69" s="257"/>
      <c r="RSJ69" s="257"/>
      <c r="RSK69" s="257"/>
      <c r="RSL69" s="257"/>
      <c r="RSM69" s="257"/>
      <c r="RSN69" s="257"/>
      <c r="RSO69" s="257"/>
      <c r="RSP69" s="257"/>
      <c r="RSQ69" s="257"/>
      <c r="RSR69" s="257"/>
      <c r="RSS69" s="257"/>
      <c r="RST69" s="257"/>
      <c r="RSU69" s="257"/>
      <c r="RSV69" s="257"/>
      <c r="RSW69" s="257"/>
      <c r="RSX69" s="257"/>
      <c r="RSY69" s="257"/>
      <c r="RSZ69" s="257"/>
      <c r="RTA69" s="257"/>
      <c r="RTB69" s="257"/>
      <c r="RTC69" s="257"/>
      <c r="RTD69" s="257"/>
      <c r="RTE69" s="257"/>
      <c r="RTF69" s="257"/>
      <c r="RTG69" s="257"/>
      <c r="RTH69" s="257"/>
      <c r="RTI69" s="257"/>
      <c r="RTJ69" s="257"/>
      <c r="RTK69" s="257"/>
      <c r="RTL69" s="257"/>
      <c r="RTM69" s="257"/>
      <c r="RTN69" s="257"/>
      <c r="RTO69" s="257"/>
      <c r="RTP69" s="257"/>
      <c r="RTQ69" s="257"/>
      <c r="RTR69" s="257"/>
      <c r="RTS69" s="257"/>
      <c r="RTT69" s="257"/>
      <c r="RTU69" s="257"/>
      <c r="RTV69" s="257"/>
      <c r="RTW69" s="257"/>
      <c r="RTX69" s="257"/>
      <c r="RTY69" s="257"/>
      <c r="RTZ69" s="257"/>
      <c r="RUA69" s="257"/>
      <c r="RUB69" s="257"/>
      <c r="RUC69" s="257"/>
      <c r="RUD69" s="257"/>
      <c r="RUE69" s="257"/>
      <c r="RUF69" s="257"/>
      <c r="RUG69" s="257"/>
      <c r="RUH69" s="257"/>
      <c r="RUI69" s="257"/>
      <c r="RUJ69" s="257"/>
      <c r="RUK69" s="257"/>
      <c r="RUL69" s="257"/>
      <c r="RUM69" s="257"/>
      <c r="RUN69" s="257"/>
      <c r="RUO69" s="257"/>
      <c r="RUP69" s="257"/>
      <c r="RUQ69" s="257"/>
      <c r="RUR69" s="257"/>
      <c r="RUS69" s="257"/>
      <c r="RUT69" s="257"/>
      <c r="RUU69" s="257"/>
      <c r="RUV69" s="257"/>
      <c r="RUW69" s="257"/>
      <c r="RUX69" s="257"/>
      <c r="RUY69" s="257"/>
      <c r="RUZ69" s="257"/>
      <c r="RVA69" s="257"/>
      <c r="RVB69" s="257"/>
      <c r="RVC69" s="257"/>
      <c r="RVD69" s="257"/>
      <c r="RVE69" s="257"/>
      <c r="RVF69" s="257"/>
      <c r="RVG69" s="257"/>
      <c r="RVH69" s="257"/>
      <c r="RVI69" s="257"/>
      <c r="RVJ69" s="257"/>
      <c r="RVK69" s="257"/>
      <c r="RVL69" s="257"/>
      <c r="RVM69" s="257"/>
      <c r="RVN69" s="257"/>
      <c r="RVO69" s="257"/>
      <c r="RVP69" s="257"/>
      <c r="RVQ69" s="257"/>
      <c r="RVR69" s="257"/>
      <c r="RVS69" s="257"/>
      <c r="RVT69" s="257"/>
      <c r="RVU69" s="257"/>
      <c r="RVV69" s="257"/>
      <c r="RVW69" s="257"/>
      <c r="RVX69" s="257"/>
      <c r="RVY69" s="257"/>
      <c r="RVZ69" s="257"/>
      <c r="RWA69" s="257"/>
      <c r="RWB69" s="257"/>
      <c r="RWC69" s="257"/>
      <c r="RWD69" s="257"/>
      <c r="RWE69" s="257"/>
      <c r="RWF69" s="257"/>
      <c r="RWG69" s="257"/>
      <c r="RWH69" s="257"/>
      <c r="RWI69" s="257"/>
      <c r="RWJ69" s="257"/>
      <c r="RWK69" s="257"/>
      <c r="RWL69" s="257"/>
      <c r="RWM69" s="257"/>
      <c r="RWN69" s="257"/>
      <c r="RWO69" s="257"/>
      <c r="RWP69" s="257"/>
      <c r="RWQ69" s="257"/>
      <c r="RWR69" s="257"/>
      <c r="RWS69" s="257"/>
      <c r="RWT69" s="257"/>
      <c r="RWU69" s="257"/>
      <c r="RWV69" s="257"/>
      <c r="RWW69" s="257"/>
      <c r="RWX69" s="257"/>
      <c r="RWY69" s="257"/>
      <c r="RWZ69" s="257"/>
      <c r="RXA69" s="257"/>
      <c r="RXB69" s="257"/>
      <c r="RXC69" s="257"/>
      <c r="RXD69" s="257"/>
      <c r="RXE69" s="257"/>
      <c r="RXF69" s="257"/>
      <c r="RXG69" s="257"/>
      <c r="RXH69" s="257"/>
      <c r="RXI69" s="257"/>
      <c r="RXJ69" s="257"/>
      <c r="RXK69" s="257"/>
      <c r="RXL69" s="257"/>
      <c r="RXM69" s="257"/>
      <c r="RXN69" s="257"/>
      <c r="RXO69" s="257"/>
      <c r="RXP69" s="257"/>
      <c r="RXQ69" s="257"/>
      <c r="RXR69" s="257"/>
      <c r="RXS69" s="257"/>
      <c r="RXT69" s="257"/>
      <c r="RXU69" s="257"/>
      <c r="RXV69" s="257"/>
      <c r="RXW69" s="257"/>
      <c r="RXX69" s="257"/>
      <c r="RXY69" s="257"/>
      <c r="RXZ69" s="257"/>
      <c r="RYA69" s="257"/>
      <c r="RYB69" s="257"/>
      <c r="RYC69" s="257"/>
      <c r="RYD69" s="257"/>
      <c r="RYE69" s="257"/>
      <c r="RYF69" s="257"/>
      <c r="RYG69" s="257"/>
      <c r="RYH69" s="257"/>
      <c r="RYI69" s="257"/>
      <c r="RYJ69" s="257"/>
      <c r="RYK69" s="257"/>
      <c r="RYL69" s="257"/>
      <c r="RYM69" s="257"/>
      <c r="RYN69" s="257"/>
      <c r="RYO69" s="257"/>
      <c r="RYP69" s="257"/>
      <c r="RYQ69" s="257"/>
      <c r="RYR69" s="257"/>
      <c r="RYS69" s="257"/>
      <c r="RYT69" s="257"/>
      <c r="RYU69" s="257"/>
      <c r="RYV69" s="257"/>
      <c r="RYW69" s="257"/>
      <c r="RYX69" s="257"/>
      <c r="RYY69" s="257"/>
      <c r="RYZ69" s="257"/>
      <c r="RZA69" s="257"/>
      <c r="RZB69" s="257"/>
      <c r="RZC69" s="257"/>
      <c r="RZD69" s="257"/>
      <c r="RZE69" s="257"/>
      <c r="RZF69" s="257"/>
      <c r="RZG69" s="257"/>
      <c r="RZH69" s="257"/>
      <c r="RZI69" s="257"/>
      <c r="RZJ69" s="257"/>
      <c r="RZK69" s="257"/>
      <c r="RZL69" s="257"/>
      <c r="RZM69" s="257"/>
      <c r="RZN69" s="257"/>
      <c r="RZO69" s="257"/>
      <c r="RZP69" s="257"/>
      <c r="RZQ69" s="257"/>
      <c r="RZR69" s="257"/>
      <c r="RZS69" s="257"/>
      <c r="RZT69" s="257"/>
      <c r="RZU69" s="257"/>
      <c r="RZV69" s="257"/>
      <c r="RZW69" s="257"/>
      <c r="RZX69" s="257"/>
      <c r="RZY69" s="257"/>
      <c r="RZZ69" s="257"/>
      <c r="SAA69" s="257"/>
      <c r="SAB69" s="257"/>
      <c r="SAC69" s="257"/>
      <c r="SAD69" s="257"/>
      <c r="SAE69" s="257"/>
      <c r="SAF69" s="257"/>
      <c r="SAG69" s="257"/>
      <c r="SAH69" s="257"/>
      <c r="SAI69" s="257"/>
      <c r="SAJ69" s="257"/>
      <c r="SAK69" s="257"/>
      <c r="SAL69" s="257"/>
      <c r="SAM69" s="257"/>
      <c r="SAN69" s="257"/>
      <c r="SAO69" s="257"/>
      <c r="SAP69" s="257"/>
      <c r="SAQ69" s="257"/>
      <c r="SAR69" s="257"/>
      <c r="SAS69" s="257"/>
      <c r="SAT69" s="257"/>
      <c r="SAU69" s="257"/>
      <c r="SAV69" s="257"/>
      <c r="SAW69" s="257"/>
      <c r="SAX69" s="257"/>
      <c r="SAY69" s="257"/>
      <c r="SAZ69" s="257"/>
      <c r="SBA69" s="257"/>
      <c r="SBB69" s="257"/>
      <c r="SBC69" s="257"/>
      <c r="SBD69" s="257"/>
      <c r="SBE69" s="257"/>
      <c r="SBF69" s="257"/>
      <c r="SBG69" s="257"/>
      <c r="SBH69" s="257"/>
      <c r="SBI69" s="257"/>
      <c r="SBJ69" s="257"/>
      <c r="SBK69" s="257"/>
      <c r="SBL69" s="257"/>
      <c r="SBM69" s="257"/>
      <c r="SBN69" s="257"/>
      <c r="SBO69" s="257"/>
      <c r="SBP69" s="257"/>
      <c r="SBQ69" s="257"/>
      <c r="SBR69" s="257"/>
      <c r="SBS69" s="257"/>
      <c r="SBT69" s="257"/>
      <c r="SBU69" s="257"/>
      <c r="SBV69" s="257"/>
      <c r="SBW69" s="257"/>
      <c r="SBX69" s="257"/>
      <c r="SBY69" s="257"/>
      <c r="SBZ69" s="257"/>
      <c r="SCA69" s="257"/>
      <c r="SCB69" s="257"/>
      <c r="SCC69" s="257"/>
      <c r="SCD69" s="257"/>
      <c r="SCE69" s="257"/>
      <c r="SCF69" s="257"/>
      <c r="SCG69" s="257"/>
      <c r="SCH69" s="257"/>
      <c r="SCI69" s="257"/>
      <c r="SCJ69" s="257"/>
      <c r="SCK69" s="257"/>
      <c r="SCL69" s="257"/>
      <c r="SCM69" s="257"/>
      <c r="SCN69" s="257"/>
      <c r="SCO69" s="257"/>
      <c r="SCP69" s="257"/>
      <c r="SCQ69" s="257"/>
      <c r="SCR69" s="257"/>
      <c r="SCS69" s="257"/>
      <c r="SCT69" s="257"/>
      <c r="SCU69" s="257"/>
      <c r="SCV69" s="257"/>
      <c r="SCW69" s="257"/>
      <c r="SCX69" s="257"/>
      <c r="SCY69" s="257"/>
      <c r="SCZ69" s="257"/>
      <c r="SDA69" s="257"/>
      <c r="SDB69" s="257"/>
      <c r="SDC69" s="257"/>
      <c r="SDD69" s="257"/>
      <c r="SDE69" s="257"/>
      <c r="SDF69" s="257"/>
      <c r="SDG69" s="257"/>
      <c r="SDH69" s="257"/>
      <c r="SDI69" s="257"/>
      <c r="SDJ69" s="257"/>
      <c r="SDK69" s="257"/>
      <c r="SDL69" s="257"/>
      <c r="SDM69" s="257"/>
      <c r="SDN69" s="257"/>
      <c r="SDO69" s="257"/>
      <c r="SDP69" s="257"/>
      <c r="SDQ69" s="257"/>
      <c r="SDR69" s="257"/>
      <c r="SDS69" s="257"/>
      <c r="SDT69" s="257"/>
      <c r="SDU69" s="257"/>
      <c r="SDV69" s="257"/>
      <c r="SDW69" s="257"/>
      <c r="SDX69" s="257"/>
      <c r="SDY69" s="257"/>
      <c r="SDZ69" s="257"/>
      <c r="SEA69" s="257"/>
      <c r="SEB69" s="257"/>
      <c r="SEC69" s="257"/>
      <c r="SED69" s="257"/>
      <c r="SEE69" s="257"/>
      <c r="SEF69" s="257"/>
      <c r="SEG69" s="257"/>
      <c r="SEH69" s="257"/>
      <c r="SEI69" s="257"/>
      <c r="SEJ69" s="257"/>
      <c r="SEK69" s="257"/>
      <c r="SEL69" s="257"/>
      <c r="SEM69" s="257"/>
      <c r="SEN69" s="257"/>
      <c r="SEO69" s="257"/>
      <c r="SEP69" s="257"/>
      <c r="SEQ69" s="257"/>
      <c r="SER69" s="257"/>
      <c r="SES69" s="257"/>
      <c r="SET69" s="257"/>
      <c r="SEU69" s="257"/>
      <c r="SEV69" s="257"/>
      <c r="SEW69" s="257"/>
      <c r="SEX69" s="257"/>
      <c r="SEY69" s="257"/>
      <c r="SEZ69" s="257"/>
      <c r="SFA69" s="257"/>
      <c r="SFB69" s="257"/>
      <c r="SFC69" s="257"/>
      <c r="SFD69" s="257"/>
      <c r="SFE69" s="257"/>
      <c r="SFF69" s="257"/>
      <c r="SFG69" s="257"/>
      <c r="SFH69" s="257"/>
      <c r="SFI69" s="257"/>
      <c r="SFJ69" s="257"/>
      <c r="SFK69" s="257"/>
      <c r="SFL69" s="257"/>
      <c r="SFM69" s="257"/>
      <c r="SFN69" s="257"/>
      <c r="SFO69" s="257"/>
      <c r="SFP69" s="257"/>
      <c r="SFQ69" s="257"/>
      <c r="SFR69" s="257"/>
      <c r="SFS69" s="257"/>
      <c r="SFT69" s="257"/>
      <c r="SFU69" s="257"/>
      <c r="SFV69" s="257"/>
      <c r="SFW69" s="257"/>
      <c r="SFX69" s="257"/>
      <c r="SFY69" s="257"/>
      <c r="SFZ69" s="257"/>
      <c r="SGA69" s="257"/>
      <c r="SGB69" s="257"/>
      <c r="SGC69" s="257"/>
      <c r="SGD69" s="257"/>
      <c r="SGE69" s="257"/>
      <c r="SGF69" s="257"/>
      <c r="SGG69" s="257"/>
      <c r="SGH69" s="257"/>
      <c r="SGI69" s="257"/>
      <c r="SGJ69" s="257"/>
      <c r="SGK69" s="257"/>
      <c r="SGL69" s="257"/>
      <c r="SGM69" s="257"/>
      <c r="SGN69" s="257"/>
      <c r="SGO69" s="257"/>
      <c r="SGP69" s="257"/>
      <c r="SGQ69" s="257"/>
      <c r="SGR69" s="257"/>
      <c r="SGS69" s="257"/>
      <c r="SGT69" s="257"/>
      <c r="SGU69" s="257"/>
      <c r="SGV69" s="257"/>
      <c r="SGW69" s="257"/>
      <c r="SGX69" s="257"/>
      <c r="SGY69" s="257"/>
      <c r="SGZ69" s="257"/>
      <c r="SHA69" s="257"/>
      <c r="SHB69" s="257"/>
      <c r="SHC69" s="257"/>
      <c r="SHD69" s="257"/>
      <c r="SHE69" s="257"/>
      <c r="SHF69" s="257"/>
      <c r="SHG69" s="257"/>
      <c r="SHH69" s="257"/>
      <c r="SHI69" s="257"/>
      <c r="SHJ69" s="257"/>
      <c r="SHK69" s="257"/>
      <c r="SHL69" s="257"/>
      <c r="SHM69" s="257"/>
      <c r="SHN69" s="257"/>
      <c r="SHO69" s="257"/>
      <c r="SHP69" s="257"/>
      <c r="SHQ69" s="257"/>
      <c r="SHR69" s="257"/>
      <c r="SHS69" s="257"/>
      <c r="SHT69" s="257"/>
      <c r="SHU69" s="257"/>
      <c r="SHV69" s="257"/>
      <c r="SHW69" s="257"/>
      <c r="SHX69" s="257"/>
      <c r="SHY69" s="257"/>
      <c r="SHZ69" s="257"/>
      <c r="SIA69" s="257"/>
      <c r="SIB69" s="257"/>
      <c r="SIC69" s="257"/>
      <c r="SID69" s="257"/>
      <c r="SIE69" s="257"/>
      <c r="SIF69" s="257"/>
      <c r="SIG69" s="257"/>
      <c r="SIH69" s="257"/>
      <c r="SII69" s="257"/>
      <c r="SIJ69" s="257"/>
      <c r="SIK69" s="257"/>
      <c r="SIL69" s="257"/>
      <c r="SIM69" s="257"/>
      <c r="SIN69" s="257"/>
      <c r="SIO69" s="257"/>
      <c r="SIP69" s="257"/>
      <c r="SIQ69" s="257"/>
      <c r="SIR69" s="257"/>
      <c r="SIS69" s="257"/>
      <c r="SIT69" s="257"/>
      <c r="SIU69" s="257"/>
      <c r="SIV69" s="257"/>
      <c r="SIW69" s="257"/>
      <c r="SIX69" s="257"/>
      <c r="SIY69" s="257"/>
      <c r="SIZ69" s="257"/>
      <c r="SJA69" s="257"/>
      <c r="SJB69" s="257"/>
      <c r="SJC69" s="257"/>
      <c r="SJD69" s="257"/>
      <c r="SJE69" s="257"/>
      <c r="SJF69" s="257"/>
      <c r="SJG69" s="257"/>
      <c r="SJH69" s="257"/>
      <c r="SJI69" s="257"/>
      <c r="SJJ69" s="257"/>
      <c r="SJK69" s="257"/>
      <c r="SJL69" s="257"/>
      <c r="SJM69" s="257"/>
      <c r="SJN69" s="257"/>
      <c r="SJO69" s="257"/>
      <c r="SJP69" s="257"/>
      <c r="SJQ69" s="257"/>
      <c r="SJR69" s="257"/>
      <c r="SJS69" s="257"/>
      <c r="SJT69" s="257"/>
      <c r="SJU69" s="257"/>
      <c r="SJV69" s="257"/>
      <c r="SJW69" s="257"/>
      <c r="SJX69" s="257"/>
      <c r="SJY69" s="257"/>
      <c r="SJZ69" s="257"/>
      <c r="SKA69" s="257"/>
      <c r="SKB69" s="257"/>
      <c r="SKC69" s="257"/>
      <c r="SKD69" s="257"/>
      <c r="SKE69" s="257"/>
      <c r="SKF69" s="257"/>
      <c r="SKG69" s="257"/>
      <c r="SKH69" s="257"/>
      <c r="SKI69" s="257"/>
      <c r="SKJ69" s="257"/>
      <c r="SKK69" s="257"/>
      <c r="SKL69" s="257"/>
      <c r="SKM69" s="257"/>
      <c r="SKN69" s="257"/>
      <c r="SKO69" s="257"/>
      <c r="SKP69" s="257"/>
      <c r="SKQ69" s="257"/>
      <c r="SKR69" s="257"/>
      <c r="SKS69" s="257"/>
      <c r="SKT69" s="257"/>
      <c r="SKU69" s="257"/>
      <c r="SKV69" s="257"/>
      <c r="SKW69" s="257"/>
      <c r="SKX69" s="257"/>
      <c r="SKY69" s="257"/>
      <c r="SKZ69" s="257"/>
      <c r="SLA69" s="257"/>
      <c r="SLB69" s="257"/>
      <c r="SLC69" s="257"/>
      <c r="SLD69" s="257"/>
      <c r="SLE69" s="257"/>
      <c r="SLF69" s="257"/>
      <c r="SLG69" s="257"/>
      <c r="SLH69" s="257"/>
      <c r="SLI69" s="257"/>
      <c r="SLJ69" s="257"/>
      <c r="SLK69" s="257"/>
      <c r="SLL69" s="257"/>
      <c r="SLM69" s="257"/>
      <c r="SLN69" s="257"/>
      <c r="SLO69" s="257"/>
      <c r="SLP69" s="257"/>
      <c r="SLQ69" s="257"/>
      <c r="SLR69" s="257"/>
      <c r="SLS69" s="257"/>
      <c r="SLT69" s="257"/>
      <c r="SLU69" s="257"/>
      <c r="SLV69" s="257"/>
      <c r="SLW69" s="257"/>
      <c r="SLX69" s="257"/>
      <c r="SLY69" s="257"/>
      <c r="SLZ69" s="257"/>
      <c r="SMA69" s="257"/>
      <c r="SMB69" s="257"/>
      <c r="SMC69" s="257"/>
      <c r="SMD69" s="257"/>
      <c r="SME69" s="257"/>
      <c r="SMF69" s="257"/>
      <c r="SMG69" s="257"/>
      <c r="SMH69" s="257"/>
      <c r="SMI69" s="257"/>
      <c r="SMJ69" s="257"/>
      <c r="SMK69" s="257"/>
      <c r="SML69" s="257"/>
      <c r="SMM69" s="257"/>
      <c r="SMN69" s="257"/>
      <c r="SMO69" s="257"/>
      <c r="SMP69" s="257"/>
      <c r="SMQ69" s="257"/>
      <c r="SMR69" s="257"/>
      <c r="SMS69" s="257"/>
      <c r="SMT69" s="257"/>
      <c r="SMU69" s="257"/>
      <c r="SMV69" s="257"/>
      <c r="SMW69" s="257"/>
      <c r="SMX69" s="257"/>
      <c r="SMY69" s="257"/>
      <c r="SMZ69" s="257"/>
      <c r="SNA69" s="257"/>
      <c r="SNB69" s="257"/>
      <c r="SNC69" s="257"/>
      <c r="SND69" s="257"/>
      <c r="SNE69" s="257"/>
      <c r="SNF69" s="257"/>
      <c r="SNG69" s="257"/>
      <c r="SNH69" s="257"/>
      <c r="SNI69" s="257"/>
      <c r="SNJ69" s="257"/>
      <c r="SNK69" s="257"/>
      <c r="SNL69" s="257"/>
      <c r="SNM69" s="257"/>
      <c r="SNN69" s="257"/>
      <c r="SNO69" s="257"/>
      <c r="SNP69" s="257"/>
      <c r="SNQ69" s="257"/>
      <c r="SNR69" s="257"/>
      <c r="SNS69" s="257"/>
      <c r="SNT69" s="257"/>
      <c r="SNU69" s="257"/>
      <c r="SNV69" s="257"/>
      <c r="SNW69" s="257"/>
      <c r="SNX69" s="257"/>
      <c r="SNY69" s="257"/>
      <c r="SNZ69" s="257"/>
      <c r="SOA69" s="257"/>
      <c r="SOB69" s="257"/>
      <c r="SOC69" s="257"/>
      <c r="SOD69" s="257"/>
      <c r="SOE69" s="257"/>
      <c r="SOF69" s="257"/>
      <c r="SOG69" s="257"/>
      <c r="SOH69" s="257"/>
      <c r="SOI69" s="257"/>
      <c r="SOJ69" s="257"/>
      <c r="SOK69" s="257"/>
      <c r="SOL69" s="257"/>
      <c r="SOM69" s="257"/>
      <c r="SON69" s="257"/>
      <c r="SOO69" s="257"/>
      <c r="SOP69" s="257"/>
      <c r="SOQ69" s="257"/>
      <c r="SOR69" s="257"/>
      <c r="SOS69" s="257"/>
      <c r="SOT69" s="257"/>
      <c r="SOU69" s="257"/>
      <c r="SOV69" s="257"/>
      <c r="SOW69" s="257"/>
      <c r="SOX69" s="257"/>
      <c r="SOY69" s="257"/>
      <c r="SOZ69" s="257"/>
      <c r="SPA69" s="257"/>
      <c r="SPB69" s="257"/>
      <c r="SPC69" s="257"/>
      <c r="SPD69" s="257"/>
      <c r="SPE69" s="257"/>
      <c r="SPF69" s="257"/>
      <c r="SPG69" s="257"/>
      <c r="SPH69" s="257"/>
      <c r="SPI69" s="257"/>
      <c r="SPJ69" s="257"/>
      <c r="SPK69" s="257"/>
      <c r="SPL69" s="257"/>
      <c r="SPM69" s="257"/>
      <c r="SPN69" s="257"/>
      <c r="SPO69" s="257"/>
      <c r="SPP69" s="257"/>
      <c r="SPQ69" s="257"/>
      <c r="SPR69" s="257"/>
      <c r="SPS69" s="257"/>
      <c r="SPT69" s="257"/>
      <c r="SPU69" s="257"/>
      <c r="SPV69" s="257"/>
      <c r="SPW69" s="257"/>
      <c r="SPX69" s="257"/>
      <c r="SPY69" s="257"/>
      <c r="SPZ69" s="257"/>
      <c r="SQA69" s="257"/>
      <c r="SQB69" s="257"/>
      <c r="SQC69" s="257"/>
      <c r="SQD69" s="257"/>
      <c r="SQE69" s="257"/>
      <c r="SQF69" s="257"/>
      <c r="SQG69" s="257"/>
      <c r="SQH69" s="257"/>
      <c r="SQI69" s="257"/>
      <c r="SQJ69" s="257"/>
      <c r="SQK69" s="257"/>
      <c r="SQL69" s="257"/>
      <c r="SQM69" s="257"/>
      <c r="SQN69" s="257"/>
      <c r="SQO69" s="257"/>
      <c r="SQP69" s="257"/>
      <c r="SQQ69" s="257"/>
      <c r="SQR69" s="257"/>
      <c r="SQS69" s="257"/>
      <c r="SQT69" s="257"/>
      <c r="SQU69" s="257"/>
      <c r="SQV69" s="257"/>
      <c r="SQW69" s="257"/>
      <c r="SQX69" s="257"/>
      <c r="SQY69" s="257"/>
      <c r="SQZ69" s="257"/>
      <c r="SRA69" s="257"/>
      <c r="SRB69" s="257"/>
      <c r="SRC69" s="257"/>
      <c r="SRD69" s="257"/>
      <c r="SRE69" s="257"/>
      <c r="SRF69" s="257"/>
      <c r="SRG69" s="257"/>
      <c r="SRH69" s="257"/>
      <c r="SRI69" s="257"/>
      <c r="SRJ69" s="257"/>
      <c r="SRK69" s="257"/>
      <c r="SRL69" s="257"/>
      <c r="SRM69" s="257"/>
      <c r="SRN69" s="257"/>
      <c r="SRO69" s="257"/>
      <c r="SRP69" s="257"/>
      <c r="SRQ69" s="257"/>
      <c r="SRR69" s="257"/>
      <c r="SRS69" s="257"/>
      <c r="SRT69" s="257"/>
      <c r="SRU69" s="257"/>
      <c r="SRV69" s="257"/>
      <c r="SRW69" s="257"/>
      <c r="SRX69" s="257"/>
      <c r="SRY69" s="257"/>
      <c r="SRZ69" s="257"/>
      <c r="SSA69" s="257"/>
      <c r="SSB69" s="257"/>
      <c r="SSC69" s="257"/>
      <c r="SSD69" s="257"/>
      <c r="SSE69" s="257"/>
      <c r="SSF69" s="257"/>
      <c r="SSG69" s="257"/>
      <c r="SSH69" s="257"/>
      <c r="SSI69" s="257"/>
      <c r="SSJ69" s="257"/>
      <c r="SSK69" s="257"/>
      <c r="SSL69" s="257"/>
      <c r="SSM69" s="257"/>
      <c r="SSN69" s="257"/>
      <c r="SSO69" s="257"/>
      <c r="SSP69" s="257"/>
      <c r="SSQ69" s="257"/>
      <c r="SSR69" s="257"/>
      <c r="SSS69" s="257"/>
      <c r="SST69" s="257"/>
      <c r="SSU69" s="257"/>
      <c r="SSV69" s="257"/>
      <c r="SSW69" s="257"/>
      <c r="SSX69" s="257"/>
      <c r="SSY69" s="257"/>
      <c r="SSZ69" s="257"/>
      <c r="STA69" s="257"/>
      <c r="STB69" s="257"/>
      <c r="STC69" s="257"/>
      <c r="STD69" s="257"/>
      <c r="STE69" s="257"/>
      <c r="STF69" s="257"/>
      <c r="STG69" s="257"/>
      <c r="STH69" s="257"/>
      <c r="STI69" s="257"/>
      <c r="STJ69" s="257"/>
      <c r="STK69" s="257"/>
      <c r="STL69" s="257"/>
      <c r="STM69" s="257"/>
      <c r="STN69" s="257"/>
      <c r="STO69" s="257"/>
      <c r="STP69" s="257"/>
      <c r="STQ69" s="257"/>
      <c r="STR69" s="257"/>
      <c r="STS69" s="257"/>
      <c r="STT69" s="257"/>
      <c r="STU69" s="257"/>
      <c r="STV69" s="257"/>
      <c r="STW69" s="257"/>
      <c r="STX69" s="257"/>
      <c r="STY69" s="257"/>
      <c r="STZ69" s="257"/>
      <c r="SUA69" s="257"/>
      <c r="SUB69" s="257"/>
      <c r="SUC69" s="257"/>
      <c r="SUD69" s="257"/>
      <c r="SUE69" s="257"/>
      <c r="SUF69" s="257"/>
      <c r="SUG69" s="257"/>
      <c r="SUH69" s="257"/>
      <c r="SUI69" s="257"/>
      <c r="SUJ69" s="257"/>
      <c r="SUK69" s="257"/>
      <c r="SUL69" s="257"/>
      <c r="SUM69" s="257"/>
      <c r="SUN69" s="257"/>
      <c r="SUO69" s="257"/>
      <c r="SUP69" s="257"/>
      <c r="SUQ69" s="257"/>
      <c r="SUR69" s="257"/>
      <c r="SUS69" s="257"/>
      <c r="SUT69" s="257"/>
      <c r="SUU69" s="257"/>
      <c r="SUV69" s="257"/>
      <c r="SUW69" s="257"/>
      <c r="SUX69" s="257"/>
      <c r="SUY69" s="257"/>
      <c r="SUZ69" s="257"/>
      <c r="SVA69" s="257"/>
      <c r="SVB69" s="257"/>
      <c r="SVC69" s="257"/>
      <c r="SVD69" s="257"/>
      <c r="SVE69" s="257"/>
      <c r="SVF69" s="257"/>
      <c r="SVG69" s="257"/>
      <c r="SVH69" s="257"/>
      <c r="SVI69" s="257"/>
      <c r="SVJ69" s="257"/>
      <c r="SVK69" s="257"/>
      <c r="SVL69" s="257"/>
      <c r="SVM69" s="257"/>
      <c r="SVN69" s="257"/>
      <c r="SVO69" s="257"/>
      <c r="SVP69" s="257"/>
      <c r="SVQ69" s="257"/>
      <c r="SVR69" s="257"/>
      <c r="SVS69" s="257"/>
      <c r="SVT69" s="257"/>
      <c r="SVU69" s="257"/>
      <c r="SVV69" s="257"/>
      <c r="SVW69" s="257"/>
      <c r="SVX69" s="257"/>
      <c r="SVY69" s="257"/>
      <c r="SVZ69" s="257"/>
      <c r="SWA69" s="257"/>
      <c r="SWB69" s="257"/>
      <c r="SWC69" s="257"/>
      <c r="SWD69" s="257"/>
      <c r="SWE69" s="257"/>
      <c r="SWF69" s="257"/>
      <c r="SWG69" s="257"/>
      <c r="SWH69" s="257"/>
      <c r="SWI69" s="257"/>
      <c r="SWJ69" s="257"/>
      <c r="SWK69" s="257"/>
      <c r="SWL69" s="257"/>
      <c r="SWM69" s="257"/>
      <c r="SWN69" s="257"/>
      <c r="SWO69" s="257"/>
      <c r="SWP69" s="257"/>
      <c r="SWQ69" s="257"/>
      <c r="SWR69" s="257"/>
      <c r="SWS69" s="257"/>
      <c r="SWT69" s="257"/>
      <c r="SWU69" s="257"/>
      <c r="SWV69" s="257"/>
      <c r="SWW69" s="257"/>
      <c r="SWX69" s="257"/>
      <c r="SWY69" s="257"/>
      <c r="SWZ69" s="257"/>
      <c r="SXA69" s="257"/>
      <c r="SXB69" s="257"/>
      <c r="SXC69" s="257"/>
      <c r="SXD69" s="257"/>
      <c r="SXE69" s="257"/>
      <c r="SXF69" s="257"/>
      <c r="SXG69" s="257"/>
      <c r="SXH69" s="257"/>
      <c r="SXI69" s="257"/>
      <c r="SXJ69" s="257"/>
      <c r="SXK69" s="257"/>
      <c r="SXL69" s="257"/>
      <c r="SXM69" s="257"/>
      <c r="SXN69" s="257"/>
      <c r="SXO69" s="257"/>
      <c r="SXP69" s="257"/>
      <c r="SXQ69" s="257"/>
      <c r="SXR69" s="257"/>
      <c r="SXS69" s="257"/>
      <c r="SXT69" s="257"/>
      <c r="SXU69" s="257"/>
      <c r="SXV69" s="257"/>
      <c r="SXW69" s="257"/>
      <c r="SXX69" s="257"/>
      <c r="SXY69" s="257"/>
      <c r="SXZ69" s="257"/>
      <c r="SYA69" s="257"/>
      <c r="SYB69" s="257"/>
      <c r="SYC69" s="257"/>
      <c r="SYD69" s="257"/>
      <c r="SYE69" s="257"/>
      <c r="SYF69" s="257"/>
      <c r="SYG69" s="257"/>
      <c r="SYH69" s="257"/>
      <c r="SYI69" s="257"/>
      <c r="SYJ69" s="257"/>
      <c r="SYK69" s="257"/>
      <c r="SYL69" s="257"/>
      <c r="SYM69" s="257"/>
      <c r="SYN69" s="257"/>
      <c r="SYO69" s="257"/>
      <c r="SYP69" s="257"/>
      <c r="SYQ69" s="257"/>
      <c r="SYR69" s="257"/>
      <c r="SYS69" s="257"/>
      <c r="SYT69" s="257"/>
      <c r="SYU69" s="257"/>
      <c r="SYV69" s="257"/>
      <c r="SYW69" s="257"/>
      <c r="SYX69" s="257"/>
      <c r="SYY69" s="257"/>
      <c r="SYZ69" s="257"/>
      <c r="SZA69" s="257"/>
      <c r="SZB69" s="257"/>
      <c r="SZC69" s="257"/>
      <c r="SZD69" s="257"/>
      <c r="SZE69" s="257"/>
      <c r="SZF69" s="257"/>
      <c r="SZG69" s="257"/>
      <c r="SZH69" s="257"/>
      <c r="SZI69" s="257"/>
      <c r="SZJ69" s="257"/>
      <c r="SZK69" s="257"/>
      <c r="SZL69" s="257"/>
      <c r="SZM69" s="257"/>
      <c r="SZN69" s="257"/>
      <c r="SZO69" s="257"/>
      <c r="SZP69" s="257"/>
      <c r="SZQ69" s="257"/>
      <c r="SZR69" s="257"/>
      <c r="SZS69" s="257"/>
      <c r="SZT69" s="257"/>
      <c r="SZU69" s="257"/>
      <c r="SZV69" s="257"/>
      <c r="SZW69" s="257"/>
      <c r="SZX69" s="257"/>
      <c r="SZY69" s="257"/>
      <c r="SZZ69" s="257"/>
      <c r="TAA69" s="257"/>
      <c r="TAB69" s="257"/>
      <c r="TAC69" s="257"/>
      <c r="TAD69" s="257"/>
      <c r="TAE69" s="257"/>
      <c r="TAF69" s="257"/>
      <c r="TAG69" s="257"/>
      <c r="TAH69" s="257"/>
      <c r="TAI69" s="257"/>
      <c r="TAJ69" s="257"/>
      <c r="TAK69" s="257"/>
      <c r="TAL69" s="257"/>
      <c r="TAM69" s="257"/>
      <c r="TAN69" s="257"/>
      <c r="TAO69" s="257"/>
      <c r="TAP69" s="257"/>
      <c r="TAQ69" s="257"/>
      <c r="TAR69" s="257"/>
      <c r="TAS69" s="257"/>
      <c r="TAT69" s="257"/>
      <c r="TAU69" s="257"/>
      <c r="TAV69" s="257"/>
      <c r="TAW69" s="257"/>
      <c r="TAX69" s="257"/>
      <c r="TAY69" s="257"/>
      <c r="TAZ69" s="257"/>
      <c r="TBA69" s="257"/>
      <c r="TBB69" s="257"/>
      <c r="TBC69" s="257"/>
      <c r="TBD69" s="257"/>
      <c r="TBE69" s="257"/>
      <c r="TBF69" s="257"/>
      <c r="TBG69" s="257"/>
      <c r="TBH69" s="257"/>
      <c r="TBI69" s="257"/>
      <c r="TBJ69" s="257"/>
      <c r="TBK69" s="257"/>
      <c r="TBL69" s="257"/>
      <c r="TBM69" s="257"/>
      <c r="TBN69" s="257"/>
      <c r="TBO69" s="257"/>
      <c r="TBP69" s="257"/>
      <c r="TBQ69" s="257"/>
      <c r="TBR69" s="257"/>
      <c r="TBS69" s="257"/>
      <c r="TBT69" s="257"/>
      <c r="TBU69" s="257"/>
      <c r="TBV69" s="257"/>
      <c r="TBW69" s="257"/>
      <c r="TBX69" s="257"/>
      <c r="TBY69" s="257"/>
      <c r="TBZ69" s="257"/>
      <c r="TCA69" s="257"/>
      <c r="TCB69" s="257"/>
      <c r="TCC69" s="257"/>
      <c r="TCD69" s="257"/>
      <c r="TCE69" s="257"/>
      <c r="TCF69" s="257"/>
      <c r="TCG69" s="257"/>
      <c r="TCH69" s="257"/>
      <c r="TCI69" s="257"/>
      <c r="TCJ69" s="257"/>
      <c r="TCK69" s="257"/>
      <c r="TCL69" s="257"/>
      <c r="TCM69" s="257"/>
      <c r="TCN69" s="257"/>
      <c r="TCO69" s="257"/>
      <c r="TCP69" s="257"/>
      <c r="TCQ69" s="257"/>
      <c r="TCR69" s="257"/>
      <c r="TCS69" s="257"/>
      <c r="TCT69" s="257"/>
      <c r="TCU69" s="257"/>
      <c r="TCV69" s="257"/>
      <c r="TCW69" s="257"/>
      <c r="TCX69" s="257"/>
      <c r="TCY69" s="257"/>
      <c r="TCZ69" s="257"/>
      <c r="TDA69" s="257"/>
      <c r="TDB69" s="257"/>
      <c r="TDC69" s="257"/>
      <c r="TDD69" s="257"/>
      <c r="TDE69" s="257"/>
      <c r="TDF69" s="257"/>
      <c r="TDG69" s="257"/>
      <c r="TDH69" s="257"/>
      <c r="TDI69" s="257"/>
      <c r="TDJ69" s="257"/>
      <c r="TDK69" s="257"/>
      <c r="TDL69" s="257"/>
      <c r="TDM69" s="257"/>
      <c r="TDN69" s="257"/>
      <c r="TDO69" s="257"/>
      <c r="TDP69" s="257"/>
      <c r="TDQ69" s="257"/>
      <c r="TDR69" s="257"/>
      <c r="TDS69" s="257"/>
      <c r="TDT69" s="257"/>
      <c r="TDU69" s="257"/>
      <c r="TDV69" s="257"/>
      <c r="TDW69" s="257"/>
      <c r="TDX69" s="257"/>
      <c r="TDY69" s="257"/>
      <c r="TDZ69" s="257"/>
      <c r="TEA69" s="257"/>
      <c r="TEB69" s="257"/>
      <c r="TEC69" s="257"/>
      <c r="TED69" s="257"/>
      <c r="TEE69" s="257"/>
      <c r="TEF69" s="257"/>
      <c r="TEG69" s="257"/>
      <c r="TEH69" s="257"/>
      <c r="TEI69" s="257"/>
      <c r="TEJ69" s="257"/>
      <c r="TEK69" s="257"/>
      <c r="TEL69" s="257"/>
      <c r="TEM69" s="257"/>
      <c r="TEN69" s="257"/>
      <c r="TEO69" s="257"/>
      <c r="TEP69" s="257"/>
      <c r="TEQ69" s="257"/>
      <c r="TER69" s="257"/>
      <c r="TES69" s="257"/>
      <c r="TET69" s="257"/>
      <c r="TEU69" s="257"/>
      <c r="TEV69" s="257"/>
      <c r="TEW69" s="257"/>
      <c r="TEX69" s="257"/>
      <c r="TEY69" s="257"/>
      <c r="TEZ69" s="257"/>
      <c r="TFA69" s="257"/>
      <c r="TFB69" s="257"/>
      <c r="TFC69" s="257"/>
      <c r="TFD69" s="257"/>
      <c r="TFE69" s="257"/>
      <c r="TFF69" s="257"/>
      <c r="TFG69" s="257"/>
      <c r="TFH69" s="257"/>
      <c r="TFI69" s="257"/>
      <c r="TFJ69" s="257"/>
      <c r="TFK69" s="257"/>
      <c r="TFL69" s="257"/>
      <c r="TFM69" s="257"/>
      <c r="TFN69" s="257"/>
      <c r="TFO69" s="257"/>
      <c r="TFP69" s="257"/>
      <c r="TFQ69" s="257"/>
      <c r="TFR69" s="257"/>
      <c r="TFS69" s="257"/>
      <c r="TFT69" s="257"/>
      <c r="TFU69" s="257"/>
      <c r="TFV69" s="257"/>
      <c r="TFW69" s="257"/>
      <c r="TFX69" s="257"/>
      <c r="TFY69" s="257"/>
      <c r="TFZ69" s="257"/>
      <c r="TGA69" s="257"/>
      <c r="TGB69" s="257"/>
      <c r="TGC69" s="257"/>
      <c r="TGD69" s="257"/>
      <c r="TGE69" s="257"/>
      <c r="TGF69" s="257"/>
      <c r="TGG69" s="257"/>
      <c r="TGH69" s="257"/>
      <c r="TGI69" s="257"/>
      <c r="TGJ69" s="257"/>
      <c r="TGK69" s="257"/>
      <c r="TGL69" s="257"/>
      <c r="TGM69" s="257"/>
      <c r="TGN69" s="257"/>
      <c r="TGO69" s="257"/>
      <c r="TGP69" s="257"/>
      <c r="TGQ69" s="257"/>
      <c r="TGR69" s="257"/>
      <c r="TGS69" s="257"/>
      <c r="TGT69" s="257"/>
      <c r="TGU69" s="257"/>
      <c r="TGV69" s="257"/>
      <c r="TGW69" s="257"/>
      <c r="TGX69" s="257"/>
      <c r="TGY69" s="257"/>
      <c r="TGZ69" s="257"/>
      <c r="THA69" s="257"/>
      <c r="THB69" s="257"/>
      <c r="THC69" s="257"/>
      <c r="THD69" s="257"/>
      <c r="THE69" s="257"/>
      <c r="THF69" s="257"/>
      <c r="THG69" s="257"/>
      <c r="THH69" s="257"/>
      <c r="THI69" s="257"/>
      <c r="THJ69" s="257"/>
      <c r="THK69" s="257"/>
      <c r="THL69" s="257"/>
      <c r="THM69" s="257"/>
      <c r="THN69" s="257"/>
      <c r="THO69" s="257"/>
      <c r="THP69" s="257"/>
      <c r="THQ69" s="257"/>
      <c r="THR69" s="257"/>
      <c r="THS69" s="257"/>
      <c r="THT69" s="257"/>
      <c r="THU69" s="257"/>
      <c r="THV69" s="257"/>
      <c r="THW69" s="257"/>
      <c r="THX69" s="257"/>
      <c r="THY69" s="257"/>
      <c r="THZ69" s="257"/>
      <c r="TIA69" s="257"/>
      <c r="TIB69" s="257"/>
      <c r="TIC69" s="257"/>
      <c r="TID69" s="257"/>
      <c r="TIE69" s="257"/>
      <c r="TIF69" s="257"/>
      <c r="TIG69" s="257"/>
      <c r="TIH69" s="257"/>
      <c r="TII69" s="257"/>
      <c r="TIJ69" s="257"/>
      <c r="TIK69" s="257"/>
      <c r="TIL69" s="257"/>
      <c r="TIM69" s="257"/>
      <c r="TIN69" s="257"/>
      <c r="TIO69" s="257"/>
      <c r="TIP69" s="257"/>
      <c r="TIQ69" s="257"/>
      <c r="TIR69" s="257"/>
      <c r="TIS69" s="257"/>
      <c r="TIT69" s="257"/>
      <c r="TIU69" s="257"/>
      <c r="TIV69" s="257"/>
      <c r="TIW69" s="257"/>
      <c r="TIX69" s="257"/>
      <c r="TIY69" s="257"/>
      <c r="TIZ69" s="257"/>
      <c r="TJA69" s="257"/>
      <c r="TJB69" s="257"/>
      <c r="TJC69" s="257"/>
      <c r="TJD69" s="257"/>
      <c r="TJE69" s="257"/>
      <c r="TJF69" s="257"/>
      <c r="TJG69" s="257"/>
      <c r="TJH69" s="257"/>
      <c r="TJI69" s="257"/>
      <c r="TJJ69" s="257"/>
      <c r="TJK69" s="257"/>
      <c r="TJL69" s="257"/>
      <c r="TJM69" s="257"/>
      <c r="TJN69" s="257"/>
      <c r="TJO69" s="257"/>
      <c r="TJP69" s="257"/>
      <c r="TJQ69" s="257"/>
      <c r="TJR69" s="257"/>
      <c r="TJS69" s="257"/>
      <c r="TJT69" s="257"/>
      <c r="TJU69" s="257"/>
      <c r="TJV69" s="257"/>
      <c r="TJW69" s="257"/>
      <c r="TJX69" s="257"/>
      <c r="TJY69" s="257"/>
      <c r="TJZ69" s="257"/>
      <c r="TKA69" s="257"/>
      <c r="TKB69" s="257"/>
      <c r="TKC69" s="257"/>
      <c r="TKD69" s="257"/>
      <c r="TKE69" s="257"/>
      <c r="TKF69" s="257"/>
      <c r="TKG69" s="257"/>
      <c r="TKH69" s="257"/>
      <c r="TKI69" s="257"/>
      <c r="TKJ69" s="257"/>
      <c r="TKK69" s="257"/>
      <c r="TKL69" s="257"/>
      <c r="TKM69" s="257"/>
      <c r="TKN69" s="257"/>
      <c r="TKO69" s="257"/>
      <c r="TKP69" s="257"/>
      <c r="TKQ69" s="257"/>
      <c r="TKR69" s="257"/>
      <c r="TKS69" s="257"/>
      <c r="TKT69" s="257"/>
      <c r="TKU69" s="257"/>
      <c r="TKV69" s="257"/>
      <c r="TKW69" s="257"/>
      <c r="TKX69" s="257"/>
      <c r="TKY69" s="257"/>
      <c r="TKZ69" s="257"/>
      <c r="TLA69" s="257"/>
      <c r="TLB69" s="257"/>
      <c r="TLC69" s="257"/>
      <c r="TLD69" s="257"/>
      <c r="TLE69" s="257"/>
      <c r="TLF69" s="257"/>
      <c r="TLG69" s="257"/>
      <c r="TLH69" s="257"/>
      <c r="TLI69" s="257"/>
      <c r="TLJ69" s="257"/>
      <c r="TLK69" s="257"/>
      <c r="TLL69" s="257"/>
      <c r="TLM69" s="257"/>
      <c r="TLN69" s="257"/>
      <c r="TLO69" s="257"/>
      <c r="TLP69" s="257"/>
      <c r="TLQ69" s="257"/>
      <c r="TLR69" s="257"/>
      <c r="TLS69" s="257"/>
      <c r="TLT69" s="257"/>
      <c r="TLU69" s="257"/>
      <c r="TLV69" s="257"/>
      <c r="TLW69" s="257"/>
      <c r="TLX69" s="257"/>
      <c r="TLY69" s="257"/>
      <c r="TLZ69" s="257"/>
      <c r="TMA69" s="257"/>
      <c r="TMB69" s="257"/>
      <c r="TMC69" s="257"/>
      <c r="TMD69" s="257"/>
      <c r="TME69" s="257"/>
      <c r="TMF69" s="257"/>
      <c r="TMG69" s="257"/>
      <c r="TMH69" s="257"/>
      <c r="TMI69" s="257"/>
      <c r="TMJ69" s="257"/>
      <c r="TMK69" s="257"/>
      <c r="TML69" s="257"/>
      <c r="TMM69" s="257"/>
      <c r="TMN69" s="257"/>
      <c r="TMO69" s="257"/>
      <c r="TMP69" s="257"/>
      <c r="TMQ69" s="257"/>
      <c r="TMR69" s="257"/>
      <c r="TMS69" s="257"/>
      <c r="TMT69" s="257"/>
      <c r="TMU69" s="257"/>
      <c r="TMV69" s="257"/>
      <c r="TMW69" s="257"/>
      <c r="TMX69" s="257"/>
      <c r="TMY69" s="257"/>
      <c r="TMZ69" s="257"/>
      <c r="TNA69" s="257"/>
      <c r="TNB69" s="257"/>
      <c r="TNC69" s="257"/>
      <c r="TND69" s="257"/>
      <c r="TNE69" s="257"/>
      <c r="TNF69" s="257"/>
      <c r="TNG69" s="257"/>
      <c r="TNH69" s="257"/>
      <c r="TNI69" s="257"/>
      <c r="TNJ69" s="257"/>
      <c r="TNK69" s="257"/>
      <c r="TNL69" s="257"/>
      <c r="TNM69" s="257"/>
      <c r="TNN69" s="257"/>
      <c r="TNO69" s="257"/>
      <c r="TNP69" s="257"/>
      <c r="TNQ69" s="257"/>
      <c r="TNR69" s="257"/>
      <c r="TNS69" s="257"/>
      <c r="TNT69" s="257"/>
      <c r="TNU69" s="257"/>
      <c r="TNV69" s="257"/>
      <c r="TNW69" s="257"/>
      <c r="TNX69" s="257"/>
      <c r="TNY69" s="257"/>
      <c r="TNZ69" s="257"/>
      <c r="TOA69" s="257"/>
      <c r="TOB69" s="257"/>
      <c r="TOC69" s="257"/>
      <c r="TOD69" s="257"/>
      <c r="TOE69" s="257"/>
      <c r="TOF69" s="257"/>
      <c r="TOG69" s="257"/>
      <c r="TOH69" s="257"/>
      <c r="TOI69" s="257"/>
      <c r="TOJ69" s="257"/>
      <c r="TOK69" s="257"/>
      <c r="TOL69" s="257"/>
      <c r="TOM69" s="257"/>
      <c r="TON69" s="257"/>
      <c r="TOO69" s="257"/>
      <c r="TOP69" s="257"/>
      <c r="TOQ69" s="257"/>
      <c r="TOR69" s="257"/>
      <c r="TOS69" s="257"/>
      <c r="TOT69" s="257"/>
      <c r="TOU69" s="257"/>
      <c r="TOV69" s="257"/>
      <c r="TOW69" s="257"/>
      <c r="TOX69" s="257"/>
      <c r="TOY69" s="257"/>
      <c r="TOZ69" s="257"/>
      <c r="TPA69" s="257"/>
      <c r="TPB69" s="257"/>
      <c r="TPC69" s="257"/>
      <c r="TPD69" s="257"/>
      <c r="TPE69" s="257"/>
      <c r="TPF69" s="257"/>
      <c r="TPG69" s="257"/>
      <c r="TPH69" s="257"/>
      <c r="TPI69" s="257"/>
      <c r="TPJ69" s="257"/>
      <c r="TPK69" s="257"/>
      <c r="TPL69" s="257"/>
      <c r="TPM69" s="257"/>
      <c r="TPN69" s="257"/>
      <c r="TPO69" s="257"/>
      <c r="TPP69" s="257"/>
      <c r="TPQ69" s="257"/>
      <c r="TPR69" s="257"/>
      <c r="TPS69" s="257"/>
      <c r="TPT69" s="257"/>
      <c r="TPU69" s="257"/>
      <c r="TPV69" s="257"/>
      <c r="TPW69" s="257"/>
      <c r="TPX69" s="257"/>
      <c r="TPY69" s="257"/>
      <c r="TPZ69" s="257"/>
      <c r="TQA69" s="257"/>
      <c r="TQB69" s="257"/>
      <c r="TQC69" s="257"/>
      <c r="TQD69" s="257"/>
      <c r="TQE69" s="257"/>
      <c r="TQF69" s="257"/>
      <c r="TQG69" s="257"/>
      <c r="TQH69" s="257"/>
      <c r="TQI69" s="257"/>
      <c r="TQJ69" s="257"/>
      <c r="TQK69" s="257"/>
      <c r="TQL69" s="257"/>
      <c r="TQM69" s="257"/>
      <c r="TQN69" s="257"/>
      <c r="TQO69" s="257"/>
      <c r="TQP69" s="257"/>
      <c r="TQQ69" s="257"/>
      <c r="TQR69" s="257"/>
      <c r="TQS69" s="257"/>
      <c r="TQT69" s="257"/>
      <c r="TQU69" s="257"/>
      <c r="TQV69" s="257"/>
      <c r="TQW69" s="257"/>
      <c r="TQX69" s="257"/>
      <c r="TQY69" s="257"/>
      <c r="TQZ69" s="257"/>
      <c r="TRA69" s="257"/>
      <c r="TRB69" s="257"/>
      <c r="TRC69" s="257"/>
      <c r="TRD69" s="257"/>
      <c r="TRE69" s="257"/>
      <c r="TRF69" s="257"/>
      <c r="TRG69" s="257"/>
      <c r="TRH69" s="257"/>
      <c r="TRI69" s="257"/>
      <c r="TRJ69" s="257"/>
      <c r="TRK69" s="257"/>
      <c r="TRL69" s="257"/>
      <c r="TRM69" s="257"/>
      <c r="TRN69" s="257"/>
      <c r="TRO69" s="257"/>
      <c r="TRP69" s="257"/>
      <c r="TRQ69" s="257"/>
      <c r="TRR69" s="257"/>
      <c r="TRS69" s="257"/>
      <c r="TRT69" s="257"/>
      <c r="TRU69" s="257"/>
      <c r="TRV69" s="257"/>
      <c r="TRW69" s="257"/>
      <c r="TRX69" s="257"/>
      <c r="TRY69" s="257"/>
      <c r="TRZ69" s="257"/>
      <c r="TSA69" s="257"/>
      <c r="TSB69" s="257"/>
      <c r="TSC69" s="257"/>
      <c r="TSD69" s="257"/>
      <c r="TSE69" s="257"/>
      <c r="TSF69" s="257"/>
      <c r="TSG69" s="257"/>
      <c r="TSH69" s="257"/>
      <c r="TSI69" s="257"/>
      <c r="TSJ69" s="257"/>
      <c r="TSK69" s="257"/>
      <c r="TSL69" s="257"/>
      <c r="TSM69" s="257"/>
      <c r="TSN69" s="257"/>
      <c r="TSO69" s="257"/>
      <c r="TSP69" s="257"/>
      <c r="TSQ69" s="257"/>
      <c r="TSR69" s="257"/>
      <c r="TSS69" s="257"/>
      <c r="TST69" s="257"/>
      <c r="TSU69" s="257"/>
      <c r="TSV69" s="257"/>
      <c r="TSW69" s="257"/>
      <c r="TSX69" s="257"/>
      <c r="TSY69" s="257"/>
      <c r="TSZ69" s="257"/>
      <c r="TTA69" s="257"/>
      <c r="TTB69" s="257"/>
      <c r="TTC69" s="257"/>
      <c r="TTD69" s="257"/>
      <c r="TTE69" s="257"/>
      <c r="TTF69" s="257"/>
      <c r="TTG69" s="257"/>
      <c r="TTH69" s="257"/>
      <c r="TTI69" s="257"/>
      <c r="TTJ69" s="257"/>
      <c r="TTK69" s="257"/>
      <c r="TTL69" s="257"/>
      <c r="TTM69" s="257"/>
      <c r="TTN69" s="257"/>
      <c r="TTO69" s="257"/>
      <c r="TTP69" s="257"/>
      <c r="TTQ69" s="257"/>
      <c r="TTR69" s="257"/>
      <c r="TTS69" s="257"/>
      <c r="TTT69" s="257"/>
      <c r="TTU69" s="257"/>
      <c r="TTV69" s="257"/>
      <c r="TTW69" s="257"/>
      <c r="TTX69" s="257"/>
      <c r="TTY69" s="257"/>
      <c r="TTZ69" s="257"/>
      <c r="TUA69" s="257"/>
      <c r="TUB69" s="257"/>
      <c r="TUC69" s="257"/>
      <c r="TUD69" s="257"/>
      <c r="TUE69" s="257"/>
      <c r="TUF69" s="257"/>
      <c r="TUG69" s="257"/>
      <c r="TUH69" s="257"/>
      <c r="TUI69" s="257"/>
      <c r="TUJ69" s="257"/>
      <c r="TUK69" s="257"/>
      <c r="TUL69" s="257"/>
      <c r="TUM69" s="257"/>
      <c r="TUN69" s="257"/>
      <c r="TUO69" s="257"/>
      <c r="TUP69" s="257"/>
      <c r="TUQ69" s="257"/>
      <c r="TUR69" s="257"/>
      <c r="TUS69" s="257"/>
      <c r="TUT69" s="257"/>
      <c r="TUU69" s="257"/>
      <c r="TUV69" s="257"/>
      <c r="TUW69" s="257"/>
      <c r="TUX69" s="257"/>
      <c r="TUY69" s="257"/>
      <c r="TUZ69" s="257"/>
      <c r="TVA69" s="257"/>
      <c r="TVB69" s="257"/>
      <c r="TVC69" s="257"/>
      <c r="TVD69" s="257"/>
      <c r="TVE69" s="257"/>
      <c r="TVF69" s="257"/>
      <c r="TVG69" s="257"/>
      <c r="TVH69" s="257"/>
      <c r="TVI69" s="257"/>
      <c r="TVJ69" s="257"/>
      <c r="TVK69" s="257"/>
      <c r="TVL69" s="257"/>
      <c r="TVM69" s="257"/>
      <c r="TVN69" s="257"/>
      <c r="TVO69" s="257"/>
      <c r="TVP69" s="257"/>
      <c r="TVQ69" s="257"/>
      <c r="TVR69" s="257"/>
      <c r="TVS69" s="257"/>
      <c r="TVT69" s="257"/>
      <c r="TVU69" s="257"/>
      <c r="TVV69" s="257"/>
      <c r="TVW69" s="257"/>
      <c r="TVX69" s="257"/>
      <c r="TVY69" s="257"/>
      <c r="TVZ69" s="257"/>
      <c r="TWA69" s="257"/>
      <c r="TWB69" s="257"/>
      <c r="TWC69" s="257"/>
      <c r="TWD69" s="257"/>
      <c r="TWE69" s="257"/>
      <c r="TWF69" s="257"/>
      <c r="TWG69" s="257"/>
      <c r="TWH69" s="257"/>
      <c r="TWI69" s="257"/>
      <c r="TWJ69" s="257"/>
      <c r="TWK69" s="257"/>
      <c r="TWL69" s="257"/>
      <c r="TWM69" s="257"/>
      <c r="TWN69" s="257"/>
      <c r="TWO69" s="257"/>
      <c r="TWP69" s="257"/>
      <c r="TWQ69" s="257"/>
      <c r="TWR69" s="257"/>
      <c r="TWS69" s="257"/>
      <c r="TWT69" s="257"/>
      <c r="TWU69" s="257"/>
      <c r="TWV69" s="257"/>
      <c r="TWW69" s="257"/>
      <c r="TWX69" s="257"/>
      <c r="TWY69" s="257"/>
      <c r="TWZ69" s="257"/>
      <c r="TXA69" s="257"/>
      <c r="TXB69" s="257"/>
      <c r="TXC69" s="257"/>
      <c r="TXD69" s="257"/>
      <c r="TXE69" s="257"/>
      <c r="TXF69" s="257"/>
      <c r="TXG69" s="257"/>
      <c r="TXH69" s="257"/>
      <c r="TXI69" s="257"/>
      <c r="TXJ69" s="257"/>
      <c r="TXK69" s="257"/>
      <c r="TXL69" s="257"/>
      <c r="TXM69" s="257"/>
      <c r="TXN69" s="257"/>
      <c r="TXO69" s="257"/>
      <c r="TXP69" s="257"/>
      <c r="TXQ69" s="257"/>
      <c r="TXR69" s="257"/>
      <c r="TXS69" s="257"/>
      <c r="TXT69" s="257"/>
      <c r="TXU69" s="257"/>
      <c r="TXV69" s="257"/>
      <c r="TXW69" s="257"/>
      <c r="TXX69" s="257"/>
      <c r="TXY69" s="257"/>
      <c r="TXZ69" s="257"/>
      <c r="TYA69" s="257"/>
      <c r="TYB69" s="257"/>
      <c r="TYC69" s="257"/>
      <c r="TYD69" s="257"/>
      <c r="TYE69" s="257"/>
      <c r="TYF69" s="257"/>
      <c r="TYG69" s="257"/>
      <c r="TYH69" s="257"/>
      <c r="TYI69" s="257"/>
      <c r="TYJ69" s="257"/>
      <c r="TYK69" s="257"/>
      <c r="TYL69" s="257"/>
      <c r="TYM69" s="257"/>
      <c r="TYN69" s="257"/>
      <c r="TYO69" s="257"/>
      <c r="TYP69" s="257"/>
      <c r="TYQ69" s="257"/>
      <c r="TYR69" s="257"/>
      <c r="TYS69" s="257"/>
      <c r="TYT69" s="257"/>
      <c r="TYU69" s="257"/>
      <c r="TYV69" s="257"/>
      <c r="TYW69" s="257"/>
      <c r="TYX69" s="257"/>
      <c r="TYY69" s="257"/>
      <c r="TYZ69" s="257"/>
      <c r="TZA69" s="257"/>
      <c r="TZB69" s="257"/>
      <c r="TZC69" s="257"/>
      <c r="TZD69" s="257"/>
      <c r="TZE69" s="257"/>
      <c r="TZF69" s="257"/>
      <c r="TZG69" s="257"/>
      <c r="TZH69" s="257"/>
      <c r="TZI69" s="257"/>
      <c r="TZJ69" s="257"/>
      <c r="TZK69" s="257"/>
      <c r="TZL69" s="257"/>
      <c r="TZM69" s="257"/>
      <c r="TZN69" s="257"/>
      <c r="TZO69" s="257"/>
      <c r="TZP69" s="257"/>
      <c r="TZQ69" s="257"/>
      <c r="TZR69" s="257"/>
      <c r="TZS69" s="257"/>
      <c r="TZT69" s="257"/>
      <c r="TZU69" s="257"/>
      <c r="TZV69" s="257"/>
      <c r="TZW69" s="257"/>
      <c r="TZX69" s="257"/>
      <c r="TZY69" s="257"/>
      <c r="TZZ69" s="257"/>
      <c r="UAA69" s="257"/>
      <c r="UAB69" s="257"/>
      <c r="UAC69" s="257"/>
      <c r="UAD69" s="257"/>
      <c r="UAE69" s="257"/>
      <c r="UAF69" s="257"/>
      <c r="UAG69" s="257"/>
      <c r="UAH69" s="257"/>
      <c r="UAI69" s="257"/>
      <c r="UAJ69" s="257"/>
      <c r="UAK69" s="257"/>
      <c r="UAL69" s="257"/>
      <c r="UAM69" s="257"/>
      <c r="UAN69" s="257"/>
      <c r="UAO69" s="257"/>
      <c r="UAP69" s="257"/>
      <c r="UAQ69" s="257"/>
      <c r="UAR69" s="257"/>
      <c r="UAS69" s="257"/>
      <c r="UAT69" s="257"/>
      <c r="UAU69" s="257"/>
      <c r="UAV69" s="257"/>
      <c r="UAW69" s="257"/>
      <c r="UAX69" s="257"/>
      <c r="UAY69" s="257"/>
      <c r="UAZ69" s="257"/>
      <c r="UBA69" s="257"/>
      <c r="UBB69" s="257"/>
      <c r="UBC69" s="257"/>
      <c r="UBD69" s="257"/>
      <c r="UBE69" s="257"/>
      <c r="UBF69" s="257"/>
      <c r="UBG69" s="257"/>
      <c r="UBH69" s="257"/>
      <c r="UBI69" s="257"/>
      <c r="UBJ69" s="257"/>
      <c r="UBK69" s="257"/>
      <c r="UBL69" s="257"/>
      <c r="UBM69" s="257"/>
      <c r="UBN69" s="257"/>
      <c r="UBO69" s="257"/>
      <c r="UBP69" s="257"/>
      <c r="UBQ69" s="257"/>
      <c r="UBR69" s="257"/>
      <c r="UBS69" s="257"/>
      <c r="UBT69" s="257"/>
      <c r="UBU69" s="257"/>
      <c r="UBV69" s="257"/>
      <c r="UBW69" s="257"/>
      <c r="UBX69" s="257"/>
      <c r="UBY69" s="257"/>
      <c r="UBZ69" s="257"/>
      <c r="UCA69" s="257"/>
      <c r="UCB69" s="257"/>
      <c r="UCC69" s="257"/>
      <c r="UCD69" s="257"/>
      <c r="UCE69" s="257"/>
      <c r="UCF69" s="257"/>
      <c r="UCG69" s="257"/>
      <c r="UCH69" s="257"/>
      <c r="UCI69" s="257"/>
      <c r="UCJ69" s="257"/>
      <c r="UCK69" s="257"/>
      <c r="UCL69" s="257"/>
      <c r="UCM69" s="257"/>
      <c r="UCN69" s="257"/>
      <c r="UCO69" s="257"/>
      <c r="UCP69" s="257"/>
      <c r="UCQ69" s="257"/>
      <c r="UCR69" s="257"/>
      <c r="UCS69" s="257"/>
      <c r="UCT69" s="257"/>
      <c r="UCU69" s="257"/>
      <c r="UCV69" s="257"/>
      <c r="UCW69" s="257"/>
      <c r="UCX69" s="257"/>
      <c r="UCY69" s="257"/>
      <c r="UCZ69" s="257"/>
      <c r="UDA69" s="257"/>
      <c r="UDB69" s="257"/>
      <c r="UDC69" s="257"/>
      <c r="UDD69" s="257"/>
      <c r="UDE69" s="257"/>
      <c r="UDF69" s="257"/>
      <c r="UDG69" s="257"/>
      <c r="UDH69" s="257"/>
      <c r="UDI69" s="257"/>
      <c r="UDJ69" s="257"/>
      <c r="UDK69" s="257"/>
      <c r="UDL69" s="257"/>
      <c r="UDM69" s="257"/>
      <c r="UDN69" s="257"/>
      <c r="UDO69" s="257"/>
      <c r="UDP69" s="257"/>
      <c r="UDQ69" s="257"/>
      <c r="UDR69" s="257"/>
      <c r="UDS69" s="257"/>
      <c r="UDT69" s="257"/>
      <c r="UDU69" s="257"/>
      <c r="UDV69" s="257"/>
      <c r="UDW69" s="257"/>
      <c r="UDX69" s="257"/>
      <c r="UDY69" s="257"/>
      <c r="UDZ69" s="257"/>
      <c r="UEA69" s="257"/>
      <c r="UEB69" s="257"/>
      <c r="UEC69" s="257"/>
      <c r="UED69" s="257"/>
      <c r="UEE69" s="257"/>
      <c r="UEF69" s="257"/>
      <c r="UEG69" s="257"/>
      <c r="UEH69" s="257"/>
      <c r="UEI69" s="257"/>
      <c r="UEJ69" s="257"/>
      <c r="UEK69" s="257"/>
      <c r="UEL69" s="257"/>
      <c r="UEM69" s="257"/>
      <c r="UEN69" s="257"/>
      <c r="UEO69" s="257"/>
      <c r="UEP69" s="257"/>
      <c r="UEQ69" s="257"/>
      <c r="UER69" s="257"/>
      <c r="UES69" s="257"/>
      <c r="UET69" s="257"/>
      <c r="UEU69" s="257"/>
      <c r="UEV69" s="257"/>
      <c r="UEW69" s="257"/>
      <c r="UEX69" s="257"/>
      <c r="UEY69" s="257"/>
      <c r="UEZ69" s="257"/>
      <c r="UFA69" s="257"/>
      <c r="UFB69" s="257"/>
      <c r="UFC69" s="257"/>
      <c r="UFD69" s="257"/>
      <c r="UFE69" s="257"/>
      <c r="UFF69" s="257"/>
      <c r="UFG69" s="257"/>
      <c r="UFH69" s="257"/>
      <c r="UFI69" s="257"/>
      <c r="UFJ69" s="257"/>
      <c r="UFK69" s="257"/>
      <c r="UFL69" s="257"/>
      <c r="UFM69" s="257"/>
      <c r="UFN69" s="257"/>
      <c r="UFO69" s="257"/>
      <c r="UFP69" s="257"/>
      <c r="UFQ69" s="257"/>
      <c r="UFR69" s="257"/>
      <c r="UFS69" s="257"/>
      <c r="UFT69" s="257"/>
      <c r="UFU69" s="257"/>
      <c r="UFV69" s="257"/>
      <c r="UFW69" s="257"/>
      <c r="UFX69" s="257"/>
      <c r="UFY69" s="257"/>
      <c r="UFZ69" s="257"/>
      <c r="UGA69" s="257"/>
      <c r="UGB69" s="257"/>
      <c r="UGC69" s="257"/>
      <c r="UGD69" s="257"/>
      <c r="UGE69" s="257"/>
      <c r="UGF69" s="257"/>
      <c r="UGG69" s="257"/>
      <c r="UGH69" s="257"/>
      <c r="UGI69" s="257"/>
      <c r="UGJ69" s="257"/>
      <c r="UGK69" s="257"/>
      <c r="UGL69" s="257"/>
      <c r="UGM69" s="257"/>
      <c r="UGN69" s="257"/>
      <c r="UGO69" s="257"/>
      <c r="UGP69" s="257"/>
      <c r="UGQ69" s="257"/>
      <c r="UGR69" s="257"/>
      <c r="UGS69" s="257"/>
      <c r="UGT69" s="257"/>
      <c r="UGU69" s="257"/>
      <c r="UGV69" s="257"/>
      <c r="UGW69" s="257"/>
      <c r="UGX69" s="257"/>
      <c r="UGY69" s="257"/>
      <c r="UGZ69" s="257"/>
      <c r="UHA69" s="257"/>
      <c r="UHB69" s="257"/>
      <c r="UHC69" s="257"/>
      <c r="UHD69" s="257"/>
      <c r="UHE69" s="257"/>
      <c r="UHF69" s="257"/>
      <c r="UHG69" s="257"/>
      <c r="UHH69" s="257"/>
      <c r="UHI69" s="257"/>
      <c r="UHJ69" s="257"/>
      <c r="UHK69" s="257"/>
      <c r="UHL69" s="257"/>
      <c r="UHM69" s="257"/>
      <c r="UHN69" s="257"/>
      <c r="UHO69" s="257"/>
      <c r="UHP69" s="257"/>
      <c r="UHQ69" s="257"/>
      <c r="UHR69" s="257"/>
      <c r="UHS69" s="257"/>
      <c r="UHT69" s="257"/>
      <c r="UHU69" s="257"/>
      <c r="UHV69" s="257"/>
      <c r="UHW69" s="257"/>
      <c r="UHX69" s="257"/>
      <c r="UHY69" s="257"/>
      <c r="UHZ69" s="257"/>
      <c r="UIA69" s="257"/>
      <c r="UIB69" s="257"/>
      <c r="UIC69" s="257"/>
      <c r="UID69" s="257"/>
      <c r="UIE69" s="257"/>
      <c r="UIF69" s="257"/>
      <c r="UIG69" s="257"/>
      <c r="UIH69" s="257"/>
      <c r="UII69" s="257"/>
      <c r="UIJ69" s="257"/>
      <c r="UIK69" s="257"/>
      <c r="UIL69" s="257"/>
      <c r="UIM69" s="257"/>
      <c r="UIN69" s="257"/>
      <c r="UIO69" s="257"/>
      <c r="UIP69" s="257"/>
      <c r="UIQ69" s="257"/>
      <c r="UIR69" s="257"/>
      <c r="UIS69" s="257"/>
      <c r="UIT69" s="257"/>
      <c r="UIU69" s="257"/>
      <c r="UIV69" s="257"/>
      <c r="UIW69" s="257"/>
      <c r="UIX69" s="257"/>
      <c r="UIY69" s="257"/>
      <c r="UIZ69" s="257"/>
      <c r="UJA69" s="257"/>
      <c r="UJB69" s="257"/>
      <c r="UJC69" s="257"/>
      <c r="UJD69" s="257"/>
      <c r="UJE69" s="257"/>
      <c r="UJF69" s="257"/>
      <c r="UJG69" s="257"/>
      <c r="UJH69" s="257"/>
      <c r="UJI69" s="257"/>
      <c r="UJJ69" s="257"/>
      <c r="UJK69" s="257"/>
      <c r="UJL69" s="257"/>
      <c r="UJM69" s="257"/>
      <c r="UJN69" s="257"/>
      <c r="UJO69" s="257"/>
      <c r="UJP69" s="257"/>
      <c r="UJQ69" s="257"/>
      <c r="UJR69" s="257"/>
      <c r="UJS69" s="257"/>
      <c r="UJT69" s="257"/>
      <c r="UJU69" s="257"/>
      <c r="UJV69" s="257"/>
      <c r="UJW69" s="257"/>
      <c r="UJX69" s="257"/>
      <c r="UJY69" s="257"/>
      <c r="UJZ69" s="257"/>
      <c r="UKA69" s="257"/>
      <c r="UKB69" s="257"/>
      <c r="UKC69" s="257"/>
      <c r="UKD69" s="257"/>
      <c r="UKE69" s="257"/>
      <c r="UKF69" s="257"/>
      <c r="UKG69" s="257"/>
      <c r="UKH69" s="257"/>
      <c r="UKI69" s="257"/>
      <c r="UKJ69" s="257"/>
      <c r="UKK69" s="257"/>
      <c r="UKL69" s="257"/>
      <c r="UKM69" s="257"/>
      <c r="UKN69" s="257"/>
      <c r="UKO69" s="257"/>
      <c r="UKP69" s="257"/>
      <c r="UKQ69" s="257"/>
      <c r="UKR69" s="257"/>
      <c r="UKS69" s="257"/>
      <c r="UKT69" s="257"/>
      <c r="UKU69" s="257"/>
      <c r="UKV69" s="257"/>
      <c r="UKW69" s="257"/>
      <c r="UKX69" s="257"/>
      <c r="UKY69" s="257"/>
      <c r="UKZ69" s="257"/>
      <c r="ULA69" s="257"/>
      <c r="ULB69" s="257"/>
      <c r="ULC69" s="257"/>
      <c r="ULD69" s="257"/>
      <c r="ULE69" s="257"/>
      <c r="ULF69" s="257"/>
      <c r="ULG69" s="257"/>
      <c r="ULH69" s="257"/>
      <c r="ULI69" s="257"/>
      <c r="ULJ69" s="257"/>
      <c r="ULK69" s="257"/>
      <c r="ULL69" s="257"/>
      <c r="ULM69" s="257"/>
      <c r="ULN69" s="257"/>
      <c r="ULO69" s="257"/>
      <c r="ULP69" s="257"/>
      <c r="ULQ69" s="257"/>
      <c r="ULR69" s="257"/>
      <c r="ULS69" s="257"/>
      <c r="ULT69" s="257"/>
      <c r="ULU69" s="257"/>
      <c r="ULV69" s="257"/>
      <c r="ULW69" s="257"/>
      <c r="ULX69" s="257"/>
      <c r="ULY69" s="257"/>
      <c r="ULZ69" s="257"/>
      <c r="UMA69" s="257"/>
      <c r="UMB69" s="257"/>
      <c r="UMC69" s="257"/>
      <c r="UMD69" s="257"/>
      <c r="UME69" s="257"/>
      <c r="UMF69" s="257"/>
      <c r="UMG69" s="257"/>
      <c r="UMH69" s="257"/>
      <c r="UMI69" s="257"/>
      <c r="UMJ69" s="257"/>
      <c r="UMK69" s="257"/>
      <c r="UML69" s="257"/>
      <c r="UMM69" s="257"/>
      <c r="UMN69" s="257"/>
      <c r="UMO69" s="257"/>
      <c r="UMP69" s="257"/>
      <c r="UMQ69" s="257"/>
      <c r="UMR69" s="257"/>
      <c r="UMS69" s="257"/>
      <c r="UMT69" s="257"/>
      <c r="UMU69" s="257"/>
      <c r="UMV69" s="257"/>
      <c r="UMW69" s="257"/>
      <c r="UMX69" s="257"/>
      <c r="UMY69" s="257"/>
      <c r="UMZ69" s="257"/>
      <c r="UNA69" s="257"/>
      <c r="UNB69" s="257"/>
      <c r="UNC69" s="257"/>
      <c r="UND69" s="257"/>
      <c r="UNE69" s="257"/>
      <c r="UNF69" s="257"/>
      <c r="UNG69" s="257"/>
      <c r="UNH69" s="257"/>
      <c r="UNI69" s="257"/>
      <c r="UNJ69" s="257"/>
      <c r="UNK69" s="257"/>
      <c r="UNL69" s="257"/>
      <c r="UNM69" s="257"/>
      <c r="UNN69" s="257"/>
      <c r="UNO69" s="257"/>
      <c r="UNP69" s="257"/>
      <c r="UNQ69" s="257"/>
      <c r="UNR69" s="257"/>
      <c r="UNS69" s="257"/>
      <c r="UNT69" s="257"/>
      <c r="UNU69" s="257"/>
      <c r="UNV69" s="257"/>
      <c r="UNW69" s="257"/>
      <c r="UNX69" s="257"/>
      <c r="UNY69" s="257"/>
      <c r="UNZ69" s="257"/>
      <c r="UOA69" s="257"/>
      <c r="UOB69" s="257"/>
      <c r="UOC69" s="257"/>
      <c r="UOD69" s="257"/>
      <c r="UOE69" s="257"/>
      <c r="UOF69" s="257"/>
      <c r="UOG69" s="257"/>
      <c r="UOH69" s="257"/>
      <c r="UOI69" s="257"/>
      <c r="UOJ69" s="257"/>
      <c r="UOK69" s="257"/>
      <c r="UOL69" s="257"/>
      <c r="UOM69" s="257"/>
      <c r="UON69" s="257"/>
      <c r="UOO69" s="257"/>
      <c r="UOP69" s="257"/>
      <c r="UOQ69" s="257"/>
      <c r="UOR69" s="257"/>
      <c r="UOS69" s="257"/>
      <c r="UOT69" s="257"/>
      <c r="UOU69" s="257"/>
      <c r="UOV69" s="257"/>
      <c r="UOW69" s="257"/>
      <c r="UOX69" s="257"/>
      <c r="UOY69" s="257"/>
      <c r="UOZ69" s="257"/>
      <c r="UPA69" s="257"/>
      <c r="UPB69" s="257"/>
      <c r="UPC69" s="257"/>
      <c r="UPD69" s="257"/>
      <c r="UPE69" s="257"/>
      <c r="UPF69" s="257"/>
      <c r="UPG69" s="257"/>
      <c r="UPH69" s="257"/>
      <c r="UPI69" s="257"/>
      <c r="UPJ69" s="257"/>
      <c r="UPK69" s="257"/>
      <c r="UPL69" s="257"/>
      <c r="UPM69" s="257"/>
      <c r="UPN69" s="257"/>
      <c r="UPO69" s="257"/>
      <c r="UPP69" s="257"/>
      <c r="UPQ69" s="257"/>
      <c r="UPR69" s="257"/>
      <c r="UPS69" s="257"/>
      <c r="UPT69" s="257"/>
      <c r="UPU69" s="257"/>
      <c r="UPV69" s="257"/>
      <c r="UPW69" s="257"/>
      <c r="UPX69" s="257"/>
      <c r="UPY69" s="257"/>
      <c r="UPZ69" s="257"/>
      <c r="UQA69" s="257"/>
      <c r="UQB69" s="257"/>
      <c r="UQC69" s="257"/>
      <c r="UQD69" s="257"/>
      <c r="UQE69" s="257"/>
      <c r="UQF69" s="257"/>
      <c r="UQG69" s="257"/>
      <c r="UQH69" s="257"/>
      <c r="UQI69" s="257"/>
      <c r="UQJ69" s="257"/>
      <c r="UQK69" s="257"/>
      <c r="UQL69" s="257"/>
      <c r="UQM69" s="257"/>
      <c r="UQN69" s="257"/>
      <c r="UQO69" s="257"/>
      <c r="UQP69" s="257"/>
      <c r="UQQ69" s="257"/>
      <c r="UQR69" s="257"/>
      <c r="UQS69" s="257"/>
      <c r="UQT69" s="257"/>
      <c r="UQU69" s="257"/>
      <c r="UQV69" s="257"/>
      <c r="UQW69" s="257"/>
      <c r="UQX69" s="257"/>
      <c r="UQY69" s="257"/>
      <c r="UQZ69" s="257"/>
      <c r="URA69" s="257"/>
      <c r="URB69" s="257"/>
      <c r="URC69" s="257"/>
      <c r="URD69" s="257"/>
      <c r="URE69" s="257"/>
      <c r="URF69" s="257"/>
      <c r="URG69" s="257"/>
      <c r="URH69" s="257"/>
      <c r="URI69" s="257"/>
      <c r="URJ69" s="257"/>
      <c r="URK69" s="257"/>
      <c r="URL69" s="257"/>
      <c r="URM69" s="257"/>
      <c r="URN69" s="257"/>
      <c r="URO69" s="257"/>
      <c r="URP69" s="257"/>
      <c r="URQ69" s="257"/>
      <c r="URR69" s="257"/>
      <c r="URS69" s="257"/>
      <c r="URT69" s="257"/>
      <c r="URU69" s="257"/>
      <c r="URV69" s="257"/>
      <c r="URW69" s="257"/>
      <c r="URX69" s="257"/>
      <c r="URY69" s="257"/>
      <c r="URZ69" s="257"/>
      <c r="USA69" s="257"/>
      <c r="USB69" s="257"/>
      <c r="USC69" s="257"/>
      <c r="USD69" s="257"/>
      <c r="USE69" s="257"/>
      <c r="USF69" s="257"/>
      <c r="USG69" s="257"/>
      <c r="USH69" s="257"/>
      <c r="USI69" s="257"/>
      <c r="USJ69" s="257"/>
      <c r="USK69" s="257"/>
      <c r="USL69" s="257"/>
      <c r="USM69" s="257"/>
      <c r="USN69" s="257"/>
      <c r="USO69" s="257"/>
      <c r="USP69" s="257"/>
      <c r="USQ69" s="257"/>
      <c r="USR69" s="257"/>
      <c r="USS69" s="257"/>
      <c r="UST69" s="257"/>
      <c r="USU69" s="257"/>
      <c r="USV69" s="257"/>
      <c r="USW69" s="257"/>
      <c r="USX69" s="257"/>
      <c r="USY69" s="257"/>
      <c r="USZ69" s="257"/>
      <c r="UTA69" s="257"/>
      <c r="UTB69" s="257"/>
      <c r="UTC69" s="257"/>
      <c r="UTD69" s="257"/>
      <c r="UTE69" s="257"/>
      <c r="UTF69" s="257"/>
      <c r="UTG69" s="257"/>
      <c r="UTH69" s="257"/>
      <c r="UTI69" s="257"/>
      <c r="UTJ69" s="257"/>
      <c r="UTK69" s="257"/>
      <c r="UTL69" s="257"/>
      <c r="UTM69" s="257"/>
      <c r="UTN69" s="257"/>
      <c r="UTO69" s="257"/>
      <c r="UTP69" s="257"/>
      <c r="UTQ69" s="257"/>
      <c r="UTR69" s="257"/>
      <c r="UTS69" s="257"/>
      <c r="UTT69" s="257"/>
      <c r="UTU69" s="257"/>
      <c r="UTV69" s="257"/>
      <c r="UTW69" s="257"/>
      <c r="UTX69" s="257"/>
      <c r="UTY69" s="257"/>
      <c r="UTZ69" s="257"/>
      <c r="UUA69" s="257"/>
      <c r="UUB69" s="257"/>
      <c r="UUC69" s="257"/>
      <c r="UUD69" s="257"/>
      <c r="UUE69" s="257"/>
      <c r="UUF69" s="257"/>
      <c r="UUG69" s="257"/>
      <c r="UUH69" s="257"/>
      <c r="UUI69" s="257"/>
      <c r="UUJ69" s="257"/>
      <c r="UUK69" s="257"/>
      <c r="UUL69" s="257"/>
      <c r="UUM69" s="257"/>
      <c r="UUN69" s="257"/>
      <c r="UUO69" s="257"/>
      <c r="UUP69" s="257"/>
      <c r="UUQ69" s="257"/>
      <c r="UUR69" s="257"/>
      <c r="UUS69" s="257"/>
      <c r="UUT69" s="257"/>
      <c r="UUU69" s="257"/>
      <c r="UUV69" s="257"/>
      <c r="UUW69" s="257"/>
      <c r="UUX69" s="257"/>
      <c r="UUY69" s="257"/>
      <c r="UUZ69" s="257"/>
      <c r="UVA69" s="257"/>
      <c r="UVB69" s="257"/>
      <c r="UVC69" s="257"/>
      <c r="UVD69" s="257"/>
      <c r="UVE69" s="257"/>
      <c r="UVF69" s="257"/>
      <c r="UVG69" s="257"/>
      <c r="UVH69" s="257"/>
      <c r="UVI69" s="257"/>
      <c r="UVJ69" s="257"/>
      <c r="UVK69" s="257"/>
      <c r="UVL69" s="257"/>
      <c r="UVM69" s="257"/>
      <c r="UVN69" s="257"/>
      <c r="UVO69" s="257"/>
      <c r="UVP69" s="257"/>
      <c r="UVQ69" s="257"/>
      <c r="UVR69" s="257"/>
      <c r="UVS69" s="257"/>
      <c r="UVT69" s="257"/>
      <c r="UVU69" s="257"/>
      <c r="UVV69" s="257"/>
      <c r="UVW69" s="257"/>
      <c r="UVX69" s="257"/>
      <c r="UVY69" s="257"/>
      <c r="UVZ69" s="257"/>
      <c r="UWA69" s="257"/>
      <c r="UWB69" s="257"/>
      <c r="UWC69" s="257"/>
      <c r="UWD69" s="257"/>
      <c r="UWE69" s="257"/>
      <c r="UWF69" s="257"/>
      <c r="UWG69" s="257"/>
      <c r="UWH69" s="257"/>
      <c r="UWI69" s="257"/>
      <c r="UWJ69" s="257"/>
      <c r="UWK69" s="257"/>
      <c r="UWL69" s="257"/>
      <c r="UWM69" s="257"/>
      <c r="UWN69" s="257"/>
      <c r="UWO69" s="257"/>
      <c r="UWP69" s="257"/>
      <c r="UWQ69" s="257"/>
      <c r="UWR69" s="257"/>
      <c r="UWS69" s="257"/>
      <c r="UWT69" s="257"/>
      <c r="UWU69" s="257"/>
      <c r="UWV69" s="257"/>
      <c r="UWW69" s="257"/>
      <c r="UWX69" s="257"/>
      <c r="UWY69" s="257"/>
      <c r="UWZ69" s="257"/>
      <c r="UXA69" s="257"/>
      <c r="UXB69" s="257"/>
      <c r="UXC69" s="257"/>
      <c r="UXD69" s="257"/>
      <c r="UXE69" s="257"/>
      <c r="UXF69" s="257"/>
      <c r="UXG69" s="257"/>
      <c r="UXH69" s="257"/>
      <c r="UXI69" s="257"/>
      <c r="UXJ69" s="257"/>
      <c r="UXK69" s="257"/>
      <c r="UXL69" s="257"/>
      <c r="UXM69" s="257"/>
      <c r="UXN69" s="257"/>
      <c r="UXO69" s="257"/>
      <c r="UXP69" s="257"/>
      <c r="UXQ69" s="257"/>
      <c r="UXR69" s="257"/>
      <c r="UXS69" s="257"/>
      <c r="UXT69" s="257"/>
      <c r="UXU69" s="257"/>
      <c r="UXV69" s="257"/>
      <c r="UXW69" s="257"/>
      <c r="UXX69" s="257"/>
      <c r="UXY69" s="257"/>
      <c r="UXZ69" s="257"/>
      <c r="UYA69" s="257"/>
      <c r="UYB69" s="257"/>
      <c r="UYC69" s="257"/>
      <c r="UYD69" s="257"/>
      <c r="UYE69" s="257"/>
      <c r="UYF69" s="257"/>
      <c r="UYG69" s="257"/>
      <c r="UYH69" s="257"/>
      <c r="UYI69" s="257"/>
      <c r="UYJ69" s="257"/>
      <c r="UYK69" s="257"/>
      <c r="UYL69" s="257"/>
      <c r="UYM69" s="257"/>
      <c r="UYN69" s="257"/>
      <c r="UYO69" s="257"/>
      <c r="UYP69" s="257"/>
      <c r="UYQ69" s="257"/>
      <c r="UYR69" s="257"/>
      <c r="UYS69" s="257"/>
      <c r="UYT69" s="257"/>
      <c r="UYU69" s="257"/>
      <c r="UYV69" s="257"/>
      <c r="UYW69" s="257"/>
      <c r="UYX69" s="257"/>
      <c r="UYY69" s="257"/>
      <c r="UYZ69" s="257"/>
      <c r="UZA69" s="257"/>
      <c r="UZB69" s="257"/>
      <c r="UZC69" s="257"/>
      <c r="UZD69" s="257"/>
      <c r="UZE69" s="257"/>
      <c r="UZF69" s="257"/>
      <c r="UZG69" s="257"/>
      <c r="UZH69" s="257"/>
      <c r="UZI69" s="257"/>
      <c r="UZJ69" s="257"/>
      <c r="UZK69" s="257"/>
      <c r="UZL69" s="257"/>
      <c r="UZM69" s="257"/>
      <c r="UZN69" s="257"/>
      <c r="UZO69" s="257"/>
      <c r="UZP69" s="257"/>
      <c r="UZQ69" s="257"/>
      <c r="UZR69" s="257"/>
      <c r="UZS69" s="257"/>
      <c r="UZT69" s="257"/>
      <c r="UZU69" s="257"/>
      <c r="UZV69" s="257"/>
      <c r="UZW69" s="257"/>
      <c r="UZX69" s="257"/>
      <c r="UZY69" s="257"/>
      <c r="UZZ69" s="257"/>
      <c r="VAA69" s="257"/>
      <c r="VAB69" s="257"/>
      <c r="VAC69" s="257"/>
      <c r="VAD69" s="257"/>
      <c r="VAE69" s="257"/>
      <c r="VAF69" s="257"/>
      <c r="VAG69" s="257"/>
      <c r="VAH69" s="257"/>
      <c r="VAI69" s="257"/>
      <c r="VAJ69" s="257"/>
      <c r="VAK69" s="257"/>
      <c r="VAL69" s="257"/>
      <c r="VAM69" s="257"/>
      <c r="VAN69" s="257"/>
      <c r="VAO69" s="257"/>
      <c r="VAP69" s="257"/>
      <c r="VAQ69" s="257"/>
      <c r="VAR69" s="257"/>
      <c r="VAS69" s="257"/>
      <c r="VAT69" s="257"/>
      <c r="VAU69" s="257"/>
      <c r="VAV69" s="257"/>
      <c r="VAW69" s="257"/>
      <c r="VAX69" s="257"/>
      <c r="VAY69" s="257"/>
      <c r="VAZ69" s="257"/>
      <c r="VBA69" s="257"/>
      <c r="VBB69" s="257"/>
      <c r="VBC69" s="257"/>
      <c r="VBD69" s="257"/>
      <c r="VBE69" s="257"/>
      <c r="VBF69" s="257"/>
      <c r="VBG69" s="257"/>
      <c r="VBH69" s="257"/>
      <c r="VBI69" s="257"/>
      <c r="VBJ69" s="257"/>
      <c r="VBK69" s="257"/>
      <c r="VBL69" s="257"/>
      <c r="VBM69" s="257"/>
      <c r="VBN69" s="257"/>
      <c r="VBO69" s="257"/>
      <c r="VBP69" s="257"/>
      <c r="VBQ69" s="257"/>
      <c r="VBR69" s="257"/>
      <c r="VBS69" s="257"/>
      <c r="VBT69" s="257"/>
      <c r="VBU69" s="257"/>
      <c r="VBV69" s="257"/>
      <c r="VBW69" s="257"/>
      <c r="VBX69" s="257"/>
      <c r="VBY69" s="257"/>
      <c r="VBZ69" s="257"/>
      <c r="VCA69" s="257"/>
      <c r="VCB69" s="257"/>
      <c r="VCC69" s="257"/>
      <c r="VCD69" s="257"/>
      <c r="VCE69" s="257"/>
      <c r="VCF69" s="257"/>
      <c r="VCG69" s="257"/>
      <c r="VCH69" s="257"/>
      <c r="VCI69" s="257"/>
      <c r="VCJ69" s="257"/>
      <c r="VCK69" s="257"/>
      <c r="VCL69" s="257"/>
      <c r="VCM69" s="257"/>
      <c r="VCN69" s="257"/>
      <c r="VCO69" s="257"/>
      <c r="VCP69" s="257"/>
      <c r="VCQ69" s="257"/>
      <c r="VCR69" s="257"/>
      <c r="VCS69" s="257"/>
      <c r="VCT69" s="257"/>
      <c r="VCU69" s="257"/>
      <c r="VCV69" s="257"/>
      <c r="VCW69" s="257"/>
      <c r="VCX69" s="257"/>
      <c r="VCY69" s="257"/>
      <c r="VCZ69" s="257"/>
      <c r="VDA69" s="257"/>
      <c r="VDB69" s="257"/>
      <c r="VDC69" s="257"/>
      <c r="VDD69" s="257"/>
      <c r="VDE69" s="257"/>
      <c r="VDF69" s="257"/>
      <c r="VDG69" s="257"/>
      <c r="VDH69" s="257"/>
      <c r="VDI69" s="257"/>
      <c r="VDJ69" s="257"/>
      <c r="VDK69" s="257"/>
      <c r="VDL69" s="257"/>
      <c r="VDM69" s="257"/>
      <c r="VDN69" s="257"/>
      <c r="VDO69" s="257"/>
      <c r="VDP69" s="257"/>
      <c r="VDQ69" s="257"/>
      <c r="VDR69" s="257"/>
      <c r="VDS69" s="257"/>
      <c r="VDT69" s="257"/>
      <c r="VDU69" s="257"/>
      <c r="VDV69" s="257"/>
      <c r="VDW69" s="257"/>
      <c r="VDX69" s="257"/>
      <c r="VDY69" s="257"/>
      <c r="VDZ69" s="257"/>
      <c r="VEA69" s="257"/>
      <c r="VEB69" s="257"/>
      <c r="VEC69" s="257"/>
      <c r="VED69" s="257"/>
      <c r="VEE69" s="257"/>
      <c r="VEF69" s="257"/>
      <c r="VEG69" s="257"/>
      <c r="VEH69" s="257"/>
      <c r="VEI69" s="257"/>
      <c r="VEJ69" s="257"/>
      <c r="VEK69" s="257"/>
      <c r="VEL69" s="257"/>
      <c r="VEM69" s="257"/>
      <c r="VEN69" s="257"/>
      <c r="VEO69" s="257"/>
      <c r="VEP69" s="257"/>
      <c r="VEQ69" s="257"/>
      <c r="VER69" s="257"/>
      <c r="VES69" s="257"/>
      <c r="VET69" s="257"/>
      <c r="VEU69" s="257"/>
      <c r="VEV69" s="257"/>
      <c r="VEW69" s="257"/>
      <c r="VEX69" s="257"/>
      <c r="VEY69" s="257"/>
      <c r="VEZ69" s="257"/>
      <c r="VFA69" s="257"/>
      <c r="VFB69" s="257"/>
      <c r="VFC69" s="257"/>
      <c r="VFD69" s="257"/>
      <c r="VFE69" s="257"/>
      <c r="VFF69" s="257"/>
      <c r="VFG69" s="257"/>
      <c r="VFH69" s="257"/>
      <c r="VFI69" s="257"/>
      <c r="VFJ69" s="257"/>
      <c r="VFK69" s="257"/>
      <c r="VFL69" s="257"/>
      <c r="VFM69" s="257"/>
      <c r="VFN69" s="257"/>
      <c r="VFO69" s="257"/>
      <c r="VFP69" s="257"/>
      <c r="VFQ69" s="257"/>
      <c r="VFR69" s="257"/>
      <c r="VFS69" s="257"/>
      <c r="VFT69" s="257"/>
      <c r="VFU69" s="257"/>
      <c r="VFV69" s="257"/>
      <c r="VFW69" s="257"/>
      <c r="VFX69" s="257"/>
      <c r="VFY69" s="257"/>
      <c r="VFZ69" s="257"/>
      <c r="VGA69" s="257"/>
      <c r="VGB69" s="257"/>
      <c r="VGC69" s="257"/>
      <c r="VGD69" s="257"/>
      <c r="VGE69" s="257"/>
      <c r="VGF69" s="257"/>
      <c r="VGG69" s="257"/>
      <c r="VGH69" s="257"/>
      <c r="VGI69" s="257"/>
      <c r="VGJ69" s="257"/>
      <c r="VGK69" s="257"/>
      <c r="VGL69" s="257"/>
      <c r="VGM69" s="257"/>
      <c r="VGN69" s="257"/>
      <c r="VGO69" s="257"/>
      <c r="VGP69" s="257"/>
      <c r="VGQ69" s="257"/>
      <c r="VGR69" s="257"/>
      <c r="VGS69" s="257"/>
      <c r="VGT69" s="257"/>
      <c r="VGU69" s="257"/>
      <c r="VGV69" s="257"/>
      <c r="VGW69" s="257"/>
      <c r="VGX69" s="257"/>
      <c r="VGY69" s="257"/>
      <c r="VGZ69" s="257"/>
      <c r="VHA69" s="257"/>
      <c r="VHB69" s="257"/>
      <c r="VHC69" s="257"/>
      <c r="VHD69" s="257"/>
      <c r="VHE69" s="257"/>
      <c r="VHF69" s="257"/>
      <c r="VHG69" s="257"/>
      <c r="VHH69" s="257"/>
      <c r="VHI69" s="257"/>
      <c r="VHJ69" s="257"/>
      <c r="VHK69" s="257"/>
      <c r="VHL69" s="257"/>
      <c r="VHM69" s="257"/>
      <c r="VHN69" s="257"/>
      <c r="VHO69" s="257"/>
      <c r="VHP69" s="257"/>
      <c r="VHQ69" s="257"/>
      <c r="VHR69" s="257"/>
      <c r="VHS69" s="257"/>
      <c r="VHT69" s="257"/>
      <c r="VHU69" s="257"/>
      <c r="VHV69" s="257"/>
      <c r="VHW69" s="257"/>
      <c r="VHX69" s="257"/>
      <c r="VHY69" s="257"/>
      <c r="VHZ69" s="257"/>
      <c r="VIA69" s="257"/>
      <c r="VIB69" s="257"/>
      <c r="VIC69" s="257"/>
      <c r="VID69" s="257"/>
      <c r="VIE69" s="257"/>
      <c r="VIF69" s="257"/>
      <c r="VIG69" s="257"/>
      <c r="VIH69" s="257"/>
      <c r="VII69" s="257"/>
      <c r="VIJ69" s="257"/>
      <c r="VIK69" s="257"/>
      <c r="VIL69" s="257"/>
      <c r="VIM69" s="257"/>
      <c r="VIN69" s="257"/>
      <c r="VIO69" s="257"/>
      <c r="VIP69" s="257"/>
      <c r="VIQ69" s="257"/>
      <c r="VIR69" s="257"/>
      <c r="VIS69" s="257"/>
      <c r="VIT69" s="257"/>
      <c r="VIU69" s="257"/>
      <c r="VIV69" s="257"/>
      <c r="VIW69" s="257"/>
      <c r="VIX69" s="257"/>
      <c r="VIY69" s="257"/>
      <c r="VIZ69" s="257"/>
      <c r="VJA69" s="257"/>
      <c r="VJB69" s="257"/>
      <c r="VJC69" s="257"/>
      <c r="VJD69" s="257"/>
      <c r="VJE69" s="257"/>
      <c r="VJF69" s="257"/>
      <c r="VJG69" s="257"/>
      <c r="VJH69" s="257"/>
      <c r="VJI69" s="257"/>
      <c r="VJJ69" s="257"/>
      <c r="VJK69" s="257"/>
      <c r="VJL69" s="257"/>
      <c r="VJM69" s="257"/>
      <c r="VJN69" s="257"/>
      <c r="VJO69" s="257"/>
      <c r="VJP69" s="257"/>
      <c r="VJQ69" s="257"/>
      <c r="VJR69" s="257"/>
      <c r="VJS69" s="257"/>
      <c r="VJT69" s="257"/>
      <c r="VJU69" s="257"/>
      <c r="VJV69" s="257"/>
      <c r="VJW69" s="257"/>
      <c r="VJX69" s="257"/>
      <c r="VJY69" s="257"/>
      <c r="VJZ69" s="257"/>
      <c r="VKA69" s="257"/>
      <c r="VKB69" s="257"/>
      <c r="VKC69" s="257"/>
      <c r="VKD69" s="257"/>
      <c r="VKE69" s="257"/>
      <c r="VKF69" s="257"/>
      <c r="VKG69" s="257"/>
      <c r="VKH69" s="257"/>
      <c r="VKI69" s="257"/>
      <c r="VKJ69" s="257"/>
      <c r="VKK69" s="257"/>
      <c r="VKL69" s="257"/>
      <c r="VKM69" s="257"/>
      <c r="VKN69" s="257"/>
      <c r="VKO69" s="257"/>
      <c r="VKP69" s="257"/>
      <c r="VKQ69" s="257"/>
      <c r="VKR69" s="257"/>
      <c r="VKS69" s="257"/>
      <c r="VKT69" s="257"/>
      <c r="VKU69" s="257"/>
      <c r="VKV69" s="257"/>
      <c r="VKW69" s="257"/>
      <c r="VKX69" s="257"/>
      <c r="VKY69" s="257"/>
      <c r="VKZ69" s="257"/>
      <c r="VLA69" s="257"/>
      <c r="VLB69" s="257"/>
      <c r="VLC69" s="257"/>
      <c r="VLD69" s="257"/>
      <c r="VLE69" s="257"/>
      <c r="VLF69" s="257"/>
      <c r="VLG69" s="257"/>
      <c r="VLH69" s="257"/>
      <c r="VLI69" s="257"/>
      <c r="VLJ69" s="257"/>
      <c r="VLK69" s="257"/>
      <c r="VLL69" s="257"/>
      <c r="VLM69" s="257"/>
      <c r="VLN69" s="257"/>
      <c r="VLO69" s="257"/>
      <c r="VLP69" s="257"/>
      <c r="VLQ69" s="257"/>
      <c r="VLR69" s="257"/>
      <c r="VLS69" s="257"/>
      <c r="VLT69" s="257"/>
      <c r="VLU69" s="257"/>
      <c r="VLV69" s="257"/>
      <c r="VLW69" s="257"/>
      <c r="VLX69" s="257"/>
      <c r="VLY69" s="257"/>
      <c r="VLZ69" s="257"/>
      <c r="VMA69" s="257"/>
      <c r="VMB69" s="257"/>
      <c r="VMC69" s="257"/>
      <c r="VMD69" s="257"/>
      <c r="VME69" s="257"/>
      <c r="VMF69" s="257"/>
      <c r="VMG69" s="257"/>
      <c r="VMH69" s="257"/>
      <c r="VMI69" s="257"/>
      <c r="VMJ69" s="257"/>
      <c r="VMK69" s="257"/>
      <c r="VML69" s="257"/>
      <c r="VMM69" s="257"/>
      <c r="VMN69" s="257"/>
      <c r="VMO69" s="257"/>
      <c r="VMP69" s="257"/>
      <c r="VMQ69" s="257"/>
      <c r="VMR69" s="257"/>
      <c r="VMS69" s="257"/>
      <c r="VMT69" s="257"/>
      <c r="VMU69" s="257"/>
      <c r="VMV69" s="257"/>
      <c r="VMW69" s="257"/>
      <c r="VMX69" s="257"/>
      <c r="VMY69" s="257"/>
      <c r="VMZ69" s="257"/>
      <c r="VNA69" s="257"/>
      <c r="VNB69" s="257"/>
      <c r="VNC69" s="257"/>
      <c r="VND69" s="257"/>
      <c r="VNE69" s="257"/>
      <c r="VNF69" s="257"/>
      <c r="VNG69" s="257"/>
      <c r="VNH69" s="257"/>
      <c r="VNI69" s="257"/>
      <c r="VNJ69" s="257"/>
      <c r="VNK69" s="257"/>
      <c r="VNL69" s="257"/>
      <c r="VNM69" s="257"/>
      <c r="VNN69" s="257"/>
      <c r="VNO69" s="257"/>
      <c r="VNP69" s="257"/>
      <c r="VNQ69" s="257"/>
      <c r="VNR69" s="257"/>
      <c r="VNS69" s="257"/>
      <c r="VNT69" s="257"/>
      <c r="VNU69" s="257"/>
      <c r="VNV69" s="257"/>
      <c r="VNW69" s="257"/>
      <c r="VNX69" s="257"/>
      <c r="VNY69" s="257"/>
      <c r="VNZ69" s="257"/>
      <c r="VOA69" s="257"/>
      <c r="VOB69" s="257"/>
      <c r="VOC69" s="257"/>
      <c r="VOD69" s="257"/>
      <c r="VOE69" s="257"/>
      <c r="VOF69" s="257"/>
      <c r="VOG69" s="257"/>
      <c r="VOH69" s="257"/>
      <c r="VOI69" s="257"/>
    </row>
    <row r="70" spans="1:15271" s="256" customFormat="1" ht="120" customHeight="1" x14ac:dyDescent="0.25">
      <c r="A70" s="251" t="s">
        <v>113</v>
      </c>
      <c r="B70" s="4" t="s">
        <v>31</v>
      </c>
      <c r="C70" s="5" t="s">
        <v>36</v>
      </c>
      <c r="D70" s="5" t="s">
        <v>37</v>
      </c>
      <c r="E70" s="6" t="s">
        <v>46</v>
      </c>
      <c r="F70" s="7" t="s">
        <v>61</v>
      </c>
      <c r="G70" s="7" t="s">
        <v>74</v>
      </c>
      <c r="H70" s="4" t="s">
        <v>908</v>
      </c>
      <c r="I70" s="8" t="s">
        <v>105</v>
      </c>
      <c r="J70" s="8" t="s">
        <v>114</v>
      </c>
      <c r="K70" s="8" t="s">
        <v>82</v>
      </c>
      <c r="L70" s="271" t="s">
        <v>1199</v>
      </c>
      <c r="M70" s="7" t="s">
        <v>904</v>
      </c>
      <c r="N70" s="274" t="s">
        <v>883</v>
      </c>
      <c r="O70" s="335">
        <v>50</v>
      </c>
      <c r="P70" s="10" t="s">
        <v>909</v>
      </c>
      <c r="Q70" s="10" t="s">
        <v>910</v>
      </c>
      <c r="R70" s="10" t="s">
        <v>90</v>
      </c>
      <c r="S70" s="335">
        <v>50</v>
      </c>
      <c r="T70" s="10" t="s">
        <v>909</v>
      </c>
      <c r="U70" s="10" t="s">
        <v>910</v>
      </c>
      <c r="V70" s="10" t="s">
        <v>90</v>
      </c>
      <c r="W70" s="4" t="s">
        <v>911</v>
      </c>
      <c r="X70" s="29"/>
      <c r="Y70" s="29"/>
      <c r="Z70" s="29"/>
      <c r="AA70" s="29"/>
      <c r="AB70" s="268"/>
      <c r="AC70" s="268"/>
      <c r="AD70" s="268"/>
      <c r="AE70" s="267"/>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c r="GO70"/>
      <c r="GP70"/>
      <c r="GQ70"/>
      <c r="GR70"/>
      <c r="GS70"/>
      <c r="GT70"/>
      <c r="GU70"/>
      <c r="GV70"/>
      <c r="GW70"/>
      <c r="GX70"/>
      <c r="GY70"/>
      <c r="GZ70"/>
      <c r="HA70"/>
      <c r="HB70"/>
      <c r="HC70"/>
      <c r="HD70"/>
      <c r="HE70"/>
      <c r="HF70"/>
      <c r="HG70"/>
      <c r="HH70"/>
      <c r="HI70"/>
      <c r="HJ70"/>
      <c r="HK70"/>
      <c r="HL70"/>
      <c r="HM70"/>
      <c r="HN70"/>
      <c r="HO70"/>
      <c r="HP70"/>
      <c r="HQ70"/>
      <c r="HR70"/>
      <c r="HS70"/>
      <c r="HT70"/>
      <c r="HU70"/>
      <c r="HV70"/>
      <c r="HW70"/>
      <c r="HX70"/>
      <c r="HY70"/>
      <c r="HZ70"/>
      <c r="IA70"/>
      <c r="IB70"/>
      <c r="IC70"/>
      <c r="ID70"/>
      <c r="IE70"/>
      <c r="IF70"/>
      <c r="IG70"/>
      <c r="IH70"/>
      <c r="II70"/>
      <c r="IJ70"/>
      <c r="IK70"/>
      <c r="IL70"/>
      <c r="IM70"/>
      <c r="IN70"/>
      <c r="IO70"/>
      <c r="IP70"/>
      <c r="IQ70"/>
      <c r="IR70"/>
      <c r="IS70"/>
      <c r="IT70"/>
      <c r="IU70"/>
      <c r="IV70"/>
      <c r="IW70"/>
      <c r="IX70"/>
      <c r="IY70"/>
      <c r="IZ70"/>
      <c r="JA70"/>
      <c r="JB70"/>
      <c r="JC70"/>
      <c r="JD70"/>
      <c r="JE70"/>
      <c r="JF70"/>
      <c r="JG70"/>
      <c r="JH70"/>
      <c r="JI70"/>
      <c r="JJ70"/>
      <c r="JK70"/>
      <c r="JL70"/>
      <c r="JM70"/>
      <c r="JN70"/>
      <c r="JO70"/>
      <c r="JP70"/>
      <c r="JQ70"/>
      <c r="JR70"/>
      <c r="JS70"/>
      <c r="JT70"/>
      <c r="JU70"/>
      <c r="JV70"/>
      <c r="JW70"/>
      <c r="JX70"/>
      <c r="JY70"/>
      <c r="JZ70"/>
      <c r="KA70"/>
      <c r="KB70"/>
      <c r="KC70"/>
      <c r="KD70"/>
      <c r="KE70"/>
      <c r="KF70"/>
      <c r="KG70"/>
      <c r="KH70"/>
      <c r="KI70"/>
      <c r="KJ70"/>
      <c r="KK70"/>
      <c r="KL70"/>
      <c r="KM70"/>
      <c r="KN70"/>
      <c r="KO70"/>
    </row>
    <row r="71" spans="1:15271" s="256" customFormat="1" ht="180" x14ac:dyDescent="0.25">
      <c r="A71" s="251" t="s">
        <v>113</v>
      </c>
      <c r="B71" s="4" t="s">
        <v>31</v>
      </c>
      <c r="C71" s="5" t="s">
        <v>36</v>
      </c>
      <c r="D71" s="5" t="s">
        <v>37</v>
      </c>
      <c r="E71" s="6" t="s">
        <v>48</v>
      </c>
      <c r="F71" s="7" t="s">
        <v>61</v>
      </c>
      <c r="G71" s="7" t="s">
        <v>74</v>
      </c>
      <c r="H71" s="347" t="s">
        <v>912</v>
      </c>
      <c r="I71" s="8" t="s">
        <v>105</v>
      </c>
      <c r="J71" s="8" t="s">
        <v>114</v>
      </c>
      <c r="K71" s="8" t="s">
        <v>82</v>
      </c>
      <c r="L71" s="271" t="s">
        <v>1199</v>
      </c>
      <c r="M71" s="7" t="s">
        <v>904</v>
      </c>
      <c r="N71" s="274" t="s">
        <v>883</v>
      </c>
      <c r="O71" s="335">
        <v>1</v>
      </c>
      <c r="P71" s="10" t="s">
        <v>913</v>
      </c>
      <c r="Q71" s="10" t="s">
        <v>914</v>
      </c>
      <c r="R71" s="10" t="s">
        <v>90</v>
      </c>
      <c r="S71" s="335">
        <v>1</v>
      </c>
      <c r="T71" s="10" t="s">
        <v>913</v>
      </c>
      <c r="U71" s="10" t="s">
        <v>914</v>
      </c>
      <c r="V71" s="10" t="s">
        <v>90</v>
      </c>
      <c r="W71" s="352" t="s">
        <v>915</v>
      </c>
      <c r="X71" s="29"/>
      <c r="Y71" s="265"/>
      <c r="Z71" s="265"/>
      <c r="AA71" s="262"/>
      <c r="AB71" s="268"/>
      <c r="AC71" s="268"/>
      <c r="AD71" s="268"/>
      <c r="AE71" s="267"/>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c r="GS71"/>
      <c r="GT71"/>
      <c r="GU71"/>
      <c r="GV71"/>
      <c r="GW71"/>
      <c r="GX71"/>
      <c r="GY71"/>
      <c r="GZ71"/>
      <c r="HA71"/>
      <c r="HB71"/>
      <c r="HC71"/>
      <c r="HD71"/>
      <c r="HE71"/>
      <c r="HF71"/>
      <c r="HG71"/>
      <c r="HH71"/>
      <c r="HI71"/>
      <c r="HJ71"/>
      <c r="HK71"/>
      <c r="HL71"/>
      <c r="HM71"/>
      <c r="HN71"/>
      <c r="HO71"/>
      <c r="HP71"/>
      <c r="HQ71"/>
      <c r="HR71"/>
      <c r="HS71"/>
      <c r="HT71"/>
      <c r="HU71"/>
      <c r="HV71"/>
      <c r="HW71"/>
      <c r="HX71"/>
      <c r="HY71"/>
      <c r="HZ71"/>
      <c r="IA71"/>
      <c r="IB71"/>
      <c r="IC71"/>
      <c r="ID71"/>
      <c r="IE71"/>
      <c r="IF71"/>
      <c r="IG71"/>
      <c r="IH71"/>
      <c r="II71"/>
      <c r="IJ71"/>
      <c r="IK71"/>
      <c r="IL71"/>
      <c r="IM71"/>
      <c r="IN71"/>
      <c r="IO71"/>
      <c r="IP71"/>
      <c r="IQ71"/>
      <c r="IR71"/>
      <c r="IS71"/>
      <c r="IT71"/>
      <c r="IU71"/>
      <c r="IV71"/>
      <c r="IW71"/>
      <c r="IX71"/>
      <c r="IY71"/>
      <c r="IZ71"/>
      <c r="JA71"/>
      <c r="JB71"/>
      <c r="JC71"/>
      <c r="JD71"/>
      <c r="JE71"/>
      <c r="JF71"/>
      <c r="JG71"/>
      <c r="JH71"/>
      <c r="JI71"/>
      <c r="JJ71"/>
      <c r="JK71"/>
      <c r="JL71"/>
      <c r="JM71"/>
      <c r="JN71"/>
      <c r="JO71"/>
      <c r="JP71"/>
      <c r="JQ71"/>
      <c r="JR71"/>
      <c r="JS71"/>
      <c r="JT71"/>
      <c r="JU71"/>
      <c r="JV71"/>
      <c r="JW71"/>
      <c r="JX71"/>
      <c r="JY71"/>
      <c r="JZ71"/>
      <c r="KA71"/>
      <c r="KB71"/>
      <c r="KC71"/>
      <c r="KD71"/>
      <c r="KE71"/>
      <c r="KF71"/>
      <c r="KG71"/>
      <c r="KH71"/>
      <c r="KI71"/>
      <c r="KJ71"/>
      <c r="KK71"/>
      <c r="KL71"/>
      <c r="KM71"/>
      <c r="KN71"/>
      <c r="KO71"/>
    </row>
    <row r="72" spans="1:15271" s="256" customFormat="1" ht="178.5" x14ac:dyDescent="0.25">
      <c r="A72" s="251" t="s">
        <v>113</v>
      </c>
      <c r="B72" s="4" t="s">
        <v>31</v>
      </c>
      <c r="C72" s="5" t="s">
        <v>38</v>
      </c>
      <c r="D72" s="5" t="s">
        <v>39</v>
      </c>
      <c r="E72" s="6" t="s">
        <v>52</v>
      </c>
      <c r="F72" s="7" t="s">
        <v>61</v>
      </c>
      <c r="G72" s="7" t="s">
        <v>74</v>
      </c>
      <c r="H72" s="352" t="s">
        <v>916</v>
      </c>
      <c r="I72" s="8" t="s">
        <v>99</v>
      </c>
      <c r="J72" s="8" t="s">
        <v>112</v>
      </c>
      <c r="K72" s="8" t="s">
        <v>84</v>
      </c>
      <c r="L72" s="271" t="s">
        <v>1199</v>
      </c>
      <c r="M72" s="7" t="s">
        <v>904</v>
      </c>
      <c r="N72" s="274" t="s">
        <v>883</v>
      </c>
      <c r="O72" s="353">
        <v>200</v>
      </c>
      <c r="P72" s="10" t="s">
        <v>917</v>
      </c>
      <c r="Q72" s="10" t="s">
        <v>918</v>
      </c>
      <c r="R72" s="10" t="s">
        <v>90</v>
      </c>
      <c r="S72" s="353">
        <v>200</v>
      </c>
      <c r="T72" s="10" t="s">
        <v>917</v>
      </c>
      <c r="U72" s="10" t="s">
        <v>918</v>
      </c>
      <c r="V72" s="10" t="s">
        <v>90</v>
      </c>
      <c r="W72" s="10" t="s">
        <v>919</v>
      </c>
      <c r="X72" s="29"/>
      <c r="Y72" s="29"/>
      <c r="Z72" s="29"/>
      <c r="AA72" s="29"/>
      <c r="AB72" s="268"/>
      <c r="AC72" s="268"/>
      <c r="AD72" s="268"/>
      <c r="AE72" s="267"/>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c r="GS72"/>
      <c r="GT72"/>
      <c r="GU72"/>
      <c r="GV72"/>
      <c r="GW72"/>
      <c r="GX72"/>
      <c r="GY72"/>
      <c r="GZ72"/>
      <c r="HA72"/>
      <c r="HB72"/>
      <c r="HC72"/>
      <c r="HD72"/>
      <c r="HE72"/>
      <c r="HF72"/>
      <c r="HG72"/>
      <c r="HH72"/>
      <c r="HI72"/>
      <c r="HJ72"/>
      <c r="HK72"/>
      <c r="HL72"/>
      <c r="HM72"/>
      <c r="HN72"/>
      <c r="HO72"/>
      <c r="HP72"/>
      <c r="HQ72"/>
      <c r="HR72"/>
      <c r="HS72"/>
      <c r="HT72"/>
      <c r="HU72"/>
      <c r="HV72"/>
      <c r="HW72"/>
      <c r="HX72"/>
      <c r="HY72"/>
      <c r="HZ72"/>
      <c r="IA72"/>
      <c r="IB72"/>
      <c r="IC72"/>
      <c r="ID72"/>
      <c r="IE72"/>
      <c r="IF72"/>
      <c r="IG72"/>
      <c r="IH72"/>
      <c r="II72"/>
      <c r="IJ72"/>
      <c r="IK72"/>
      <c r="IL72"/>
      <c r="IM72"/>
      <c r="IN72"/>
      <c r="IO72"/>
      <c r="IP72"/>
      <c r="IQ72"/>
      <c r="IR72"/>
      <c r="IS72"/>
      <c r="IT72"/>
      <c r="IU72"/>
      <c r="IV72"/>
      <c r="IW72"/>
      <c r="IX72"/>
      <c r="IY72"/>
      <c r="IZ72"/>
      <c r="JA72"/>
      <c r="JB72"/>
      <c r="JC72"/>
      <c r="JD72"/>
      <c r="JE72"/>
      <c r="JF72"/>
      <c r="JG72"/>
      <c r="JH72"/>
      <c r="JI72"/>
      <c r="JJ72"/>
      <c r="JK72"/>
      <c r="JL72"/>
      <c r="JM72"/>
      <c r="JN72"/>
      <c r="JO72"/>
      <c r="JP72"/>
      <c r="JQ72"/>
      <c r="JR72"/>
      <c r="JS72"/>
      <c r="JT72"/>
      <c r="JU72"/>
      <c r="JV72"/>
      <c r="JW72"/>
      <c r="JX72"/>
      <c r="JY72"/>
      <c r="JZ72"/>
      <c r="KA72"/>
      <c r="KB72"/>
      <c r="KC72"/>
      <c r="KD72"/>
      <c r="KE72"/>
      <c r="KF72"/>
      <c r="KG72"/>
      <c r="KH72"/>
      <c r="KI72"/>
      <c r="KJ72"/>
      <c r="KK72"/>
      <c r="KL72"/>
      <c r="KM72"/>
      <c r="KN72"/>
      <c r="KO72"/>
    </row>
    <row r="73" spans="1:15271" s="256" customFormat="1" ht="120" x14ac:dyDescent="0.25">
      <c r="A73" s="251" t="s">
        <v>113</v>
      </c>
      <c r="B73" s="4" t="s">
        <v>31</v>
      </c>
      <c r="C73" s="5" t="s">
        <v>36</v>
      </c>
      <c r="D73" s="5" t="s">
        <v>37</v>
      </c>
      <c r="E73" s="6" t="s">
        <v>46</v>
      </c>
      <c r="F73" s="7" t="s">
        <v>61</v>
      </c>
      <c r="G73" s="7" t="s">
        <v>74</v>
      </c>
      <c r="H73" s="4" t="s">
        <v>920</v>
      </c>
      <c r="I73" s="8" t="s">
        <v>105</v>
      </c>
      <c r="J73" s="8" t="s">
        <v>114</v>
      </c>
      <c r="K73" s="8" t="s">
        <v>82</v>
      </c>
      <c r="L73" s="271" t="s">
        <v>1199</v>
      </c>
      <c r="M73" s="7" t="s">
        <v>872</v>
      </c>
      <c r="N73" s="274" t="s">
        <v>938</v>
      </c>
      <c r="O73" s="335">
        <v>12</v>
      </c>
      <c r="P73" s="10" t="s">
        <v>921</v>
      </c>
      <c r="Q73" s="10" t="s">
        <v>922</v>
      </c>
      <c r="R73" s="10" t="s">
        <v>90</v>
      </c>
      <c r="S73" s="335">
        <v>12</v>
      </c>
      <c r="T73" s="10" t="s">
        <v>921</v>
      </c>
      <c r="U73" s="10" t="s">
        <v>922</v>
      </c>
      <c r="V73" s="10" t="s">
        <v>90</v>
      </c>
      <c r="W73" s="352" t="s">
        <v>923</v>
      </c>
      <c r="X73" s="29"/>
      <c r="Y73" s="29"/>
      <c r="Z73" s="29"/>
      <c r="AA73" s="29"/>
      <c r="AB73" s="268"/>
      <c r="AC73" s="268"/>
      <c r="AD73" s="268"/>
      <c r="AE73" s="267"/>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c r="GQ73"/>
      <c r="GR73"/>
      <c r="GS73"/>
      <c r="GT73"/>
      <c r="GU73"/>
      <c r="GV73"/>
      <c r="GW73"/>
      <c r="GX73"/>
      <c r="GY73"/>
      <c r="GZ73"/>
      <c r="HA73"/>
      <c r="HB73"/>
      <c r="HC73"/>
      <c r="HD73"/>
      <c r="HE73"/>
      <c r="HF73"/>
      <c r="HG73"/>
      <c r="HH73"/>
      <c r="HI73"/>
      <c r="HJ73"/>
      <c r="HK73"/>
      <c r="HL73"/>
      <c r="HM73"/>
      <c r="HN73"/>
      <c r="HO73"/>
      <c r="HP73"/>
      <c r="HQ73"/>
      <c r="HR73"/>
      <c r="HS73"/>
      <c r="HT73"/>
      <c r="HU73"/>
      <c r="HV73"/>
      <c r="HW73"/>
      <c r="HX73"/>
      <c r="HY73"/>
      <c r="HZ73"/>
      <c r="IA73"/>
      <c r="IB73"/>
      <c r="IC73"/>
      <c r="ID73"/>
      <c r="IE73"/>
      <c r="IF73"/>
      <c r="IG73"/>
      <c r="IH73"/>
      <c r="II73"/>
      <c r="IJ73"/>
      <c r="IK73"/>
      <c r="IL73"/>
      <c r="IM73"/>
      <c r="IN73"/>
      <c r="IO73"/>
      <c r="IP73"/>
      <c r="IQ73"/>
      <c r="IR73"/>
      <c r="IS73"/>
      <c r="IT73"/>
      <c r="IU73"/>
      <c r="IV73"/>
      <c r="IW73"/>
      <c r="IX73"/>
      <c r="IY73"/>
      <c r="IZ73"/>
      <c r="JA73"/>
      <c r="JB73"/>
      <c r="JC73"/>
      <c r="JD73"/>
      <c r="JE73"/>
      <c r="JF73"/>
      <c r="JG73"/>
      <c r="JH73"/>
      <c r="JI73"/>
      <c r="JJ73"/>
      <c r="JK73"/>
      <c r="JL73"/>
      <c r="JM73"/>
      <c r="JN73"/>
      <c r="JO73"/>
      <c r="JP73"/>
      <c r="JQ73"/>
      <c r="JR73"/>
      <c r="JS73"/>
      <c r="JT73"/>
      <c r="JU73"/>
      <c r="JV73"/>
      <c r="JW73"/>
      <c r="JX73"/>
      <c r="JY73"/>
      <c r="JZ73"/>
      <c r="KA73"/>
      <c r="KB73"/>
      <c r="KC73"/>
      <c r="KD73"/>
      <c r="KE73"/>
      <c r="KF73"/>
      <c r="KG73"/>
      <c r="KH73"/>
      <c r="KI73"/>
      <c r="KJ73"/>
      <c r="KK73"/>
      <c r="KL73"/>
      <c r="KM73"/>
      <c r="KN73"/>
      <c r="KO73"/>
    </row>
    <row r="74" spans="1:15271" s="256" customFormat="1" ht="135" x14ac:dyDescent="0.25">
      <c r="A74" s="251" t="s">
        <v>113</v>
      </c>
      <c r="B74" s="4" t="s">
        <v>31</v>
      </c>
      <c r="C74" s="5" t="s">
        <v>36</v>
      </c>
      <c r="D74" s="5" t="s">
        <v>37</v>
      </c>
      <c r="E74" s="6" t="s">
        <v>46</v>
      </c>
      <c r="F74" s="7" t="s">
        <v>61</v>
      </c>
      <c r="G74" s="7" t="s">
        <v>74</v>
      </c>
      <c r="H74" s="4" t="s">
        <v>924</v>
      </c>
      <c r="I74" s="8" t="s">
        <v>99</v>
      </c>
      <c r="J74" s="8" t="s">
        <v>112</v>
      </c>
      <c r="K74" s="8" t="s">
        <v>82</v>
      </c>
      <c r="L74" s="271" t="s">
        <v>1199</v>
      </c>
      <c r="M74" s="7" t="s">
        <v>872</v>
      </c>
      <c r="N74" s="274" t="s">
        <v>938</v>
      </c>
      <c r="O74" s="353">
        <v>12</v>
      </c>
      <c r="P74" s="4" t="s">
        <v>925</v>
      </c>
      <c r="Q74" s="274" t="s">
        <v>922</v>
      </c>
      <c r="R74" s="10" t="s">
        <v>90</v>
      </c>
      <c r="S74" s="353">
        <v>12</v>
      </c>
      <c r="T74" s="4" t="s">
        <v>925</v>
      </c>
      <c r="U74" s="274" t="s">
        <v>922</v>
      </c>
      <c r="V74" s="10" t="s">
        <v>90</v>
      </c>
      <c r="W74" s="4" t="s">
        <v>926</v>
      </c>
      <c r="X74" s="29"/>
      <c r="Y74" s="29"/>
      <c r="Z74" s="29"/>
      <c r="AA74" s="29"/>
      <c r="AB74" s="268"/>
      <c r="AC74" s="268"/>
      <c r="AD74" s="268"/>
      <c r="AE74" s="267"/>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c r="GO74"/>
      <c r="GP74"/>
      <c r="GQ74"/>
      <c r="GR74"/>
      <c r="GS74"/>
      <c r="GT74"/>
      <c r="GU74"/>
      <c r="GV74"/>
      <c r="GW74"/>
      <c r="GX74"/>
      <c r="GY74"/>
      <c r="GZ74"/>
      <c r="HA74"/>
      <c r="HB74"/>
      <c r="HC74"/>
      <c r="HD74"/>
      <c r="HE74"/>
      <c r="HF74"/>
      <c r="HG74"/>
      <c r="HH74"/>
      <c r="HI74"/>
      <c r="HJ74"/>
      <c r="HK74"/>
      <c r="HL74"/>
      <c r="HM74"/>
      <c r="HN74"/>
      <c r="HO74"/>
      <c r="HP74"/>
      <c r="HQ74"/>
      <c r="HR74"/>
      <c r="HS74"/>
      <c r="HT74"/>
      <c r="HU74"/>
      <c r="HV74"/>
      <c r="HW74"/>
      <c r="HX74"/>
      <c r="HY74"/>
      <c r="HZ74"/>
      <c r="IA74"/>
      <c r="IB74"/>
      <c r="IC74"/>
      <c r="ID74"/>
      <c r="IE74"/>
      <c r="IF74"/>
      <c r="IG74"/>
      <c r="IH74"/>
      <c r="II74"/>
      <c r="IJ74"/>
      <c r="IK74"/>
      <c r="IL74"/>
      <c r="IM74"/>
      <c r="IN74"/>
      <c r="IO74"/>
      <c r="IP74"/>
      <c r="IQ74"/>
      <c r="IR74"/>
      <c r="IS74"/>
      <c r="IT74"/>
      <c r="IU74"/>
      <c r="IV74"/>
      <c r="IW74"/>
      <c r="IX74"/>
      <c r="IY74"/>
      <c r="IZ74"/>
      <c r="JA74"/>
      <c r="JB74"/>
      <c r="JC74"/>
      <c r="JD74"/>
      <c r="JE74"/>
      <c r="JF74"/>
      <c r="JG74"/>
      <c r="JH74"/>
      <c r="JI74"/>
      <c r="JJ74"/>
      <c r="JK74"/>
      <c r="JL74"/>
      <c r="JM74"/>
      <c r="JN74"/>
      <c r="JO74"/>
      <c r="JP74"/>
      <c r="JQ74"/>
      <c r="JR74"/>
      <c r="JS74"/>
      <c r="JT74"/>
      <c r="JU74"/>
      <c r="JV74"/>
      <c r="JW74"/>
      <c r="JX74"/>
      <c r="JY74"/>
      <c r="JZ74"/>
      <c r="KA74"/>
      <c r="KB74"/>
      <c r="KC74"/>
      <c r="KD74"/>
      <c r="KE74"/>
      <c r="KF74"/>
      <c r="KG74"/>
      <c r="KH74"/>
      <c r="KI74"/>
      <c r="KJ74"/>
      <c r="KK74"/>
      <c r="KL74"/>
      <c r="KM74"/>
      <c r="KN74"/>
      <c r="KO74"/>
    </row>
    <row r="75" spans="1:15271" s="256" customFormat="1" ht="120" x14ac:dyDescent="0.25">
      <c r="A75" s="251" t="s">
        <v>113</v>
      </c>
      <c r="B75" s="4" t="s">
        <v>31</v>
      </c>
      <c r="C75" s="5" t="s">
        <v>36</v>
      </c>
      <c r="D75" s="5" t="s">
        <v>37</v>
      </c>
      <c r="E75" s="6" t="s">
        <v>46</v>
      </c>
      <c r="F75" s="7" t="s">
        <v>61</v>
      </c>
      <c r="G75" s="7" t="s">
        <v>74</v>
      </c>
      <c r="H75" s="352" t="s">
        <v>927</v>
      </c>
      <c r="I75" s="8" t="s">
        <v>105</v>
      </c>
      <c r="J75" s="8" t="s">
        <v>114</v>
      </c>
      <c r="K75" s="8" t="s">
        <v>82</v>
      </c>
      <c r="L75" s="271" t="s">
        <v>1199</v>
      </c>
      <c r="M75" s="7" t="s">
        <v>872</v>
      </c>
      <c r="N75" s="274" t="s">
        <v>928</v>
      </c>
      <c r="O75" s="335">
        <v>100</v>
      </c>
      <c r="P75" s="10" t="s">
        <v>929</v>
      </c>
      <c r="Q75" s="10" t="s">
        <v>930</v>
      </c>
      <c r="R75" s="10" t="s">
        <v>88</v>
      </c>
      <c r="S75" s="335">
        <v>100</v>
      </c>
      <c r="T75" s="10" t="s">
        <v>929</v>
      </c>
      <c r="U75" s="10" t="s">
        <v>930</v>
      </c>
      <c r="V75" s="10" t="s">
        <v>88</v>
      </c>
      <c r="W75" s="4" t="s">
        <v>931</v>
      </c>
      <c r="X75" s="29"/>
      <c r="Y75" s="29"/>
      <c r="Z75" s="29"/>
      <c r="AA75" s="29"/>
      <c r="AB75" s="268"/>
      <c r="AC75" s="268"/>
      <c r="AD75" s="268"/>
      <c r="AE75" s="267"/>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c r="GO75"/>
      <c r="GP75"/>
      <c r="GQ75"/>
      <c r="GR75"/>
      <c r="GS75"/>
      <c r="GT75"/>
      <c r="GU75"/>
      <c r="GV75"/>
      <c r="GW75"/>
      <c r="GX75"/>
      <c r="GY75"/>
      <c r="GZ75"/>
      <c r="HA75"/>
      <c r="HB75"/>
      <c r="HC75"/>
      <c r="HD75"/>
      <c r="HE75"/>
      <c r="HF75"/>
      <c r="HG75"/>
      <c r="HH75"/>
      <c r="HI75"/>
      <c r="HJ75"/>
      <c r="HK75"/>
      <c r="HL75"/>
      <c r="HM75"/>
      <c r="HN75"/>
      <c r="HO75"/>
      <c r="HP75"/>
      <c r="HQ75"/>
      <c r="HR75"/>
      <c r="HS75"/>
      <c r="HT75"/>
      <c r="HU75"/>
      <c r="HV75"/>
      <c r="HW75"/>
      <c r="HX75"/>
      <c r="HY75"/>
      <c r="HZ75"/>
      <c r="IA75"/>
      <c r="IB75"/>
      <c r="IC75"/>
      <c r="ID75"/>
      <c r="IE75"/>
      <c r="IF75"/>
      <c r="IG75"/>
      <c r="IH75"/>
      <c r="II75"/>
      <c r="IJ75"/>
      <c r="IK75"/>
      <c r="IL75"/>
      <c r="IM75"/>
      <c r="IN75"/>
      <c r="IO75"/>
      <c r="IP75"/>
      <c r="IQ75"/>
      <c r="IR75"/>
      <c r="IS75"/>
      <c r="IT75"/>
      <c r="IU75"/>
      <c r="IV75"/>
      <c r="IW75"/>
      <c r="IX75"/>
      <c r="IY75"/>
      <c r="IZ75"/>
      <c r="JA75"/>
      <c r="JB75"/>
      <c r="JC75"/>
      <c r="JD75"/>
      <c r="JE75"/>
      <c r="JF75"/>
      <c r="JG75"/>
      <c r="JH75"/>
      <c r="JI75"/>
      <c r="JJ75"/>
      <c r="JK75"/>
      <c r="JL75"/>
      <c r="JM75"/>
      <c r="JN75"/>
      <c r="JO75"/>
      <c r="JP75"/>
      <c r="JQ75"/>
      <c r="JR75"/>
      <c r="JS75"/>
      <c r="JT75"/>
      <c r="JU75"/>
      <c r="JV75"/>
      <c r="JW75"/>
      <c r="JX75"/>
      <c r="JY75"/>
      <c r="JZ75"/>
      <c r="KA75"/>
      <c r="KB75"/>
      <c r="KC75"/>
      <c r="KD75"/>
      <c r="KE75"/>
      <c r="KF75"/>
      <c r="KG75"/>
      <c r="KH75"/>
      <c r="KI75"/>
      <c r="KJ75"/>
      <c r="KK75"/>
      <c r="KL75"/>
      <c r="KM75"/>
      <c r="KN75"/>
      <c r="KO75"/>
    </row>
    <row r="76" spans="1:15271" s="256" customFormat="1" ht="120" x14ac:dyDescent="0.25">
      <c r="A76" s="251" t="s">
        <v>113</v>
      </c>
      <c r="B76" s="4" t="s">
        <v>31</v>
      </c>
      <c r="C76" s="5" t="s">
        <v>36</v>
      </c>
      <c r="D76" s="5" t="s">
        <v>37</v>
      </c>
      <c r="E76" s="6" t="s">
        <v>46</v>
      </c>
      <c r="F76" s="7" t="s">
        <v>61</v>
      </c>
      <c r="G76" s="7" t="s">
        <v>74</v>
      </c>
      <c r="H76" s="352" t="s">
        <v>927</v>
      </c>
      <c r="I76" s="8" t="s">
        <v>105</v>
      </c>
      <c r="J76" s="8" t="s">
        <v>114</v>
      </c>
      <c r="K76" s="8" t="s">
        <v>82</v>
      </c>
      <c r="L76" s="271" t="s">
        <v>1199</v>
      </c>
      <c r="M76" s="7" t="s">
        <v>872</v>
      </c>
      <c r="N76" s="274" t="s">
        <v>928</v>
      </c>
      <c r="O76" s="335">
        <v>12</v>
      </c>
      <c r="P76" s="10" t="s">
        <v>932</v>
      </c>
      <c r="Q76" s="10" t="s">
        <v>933</v>
      </c>
      <c r="R76" s="10" t="s">
        <v>88</v>
      </c>
      <c r="S76" s="335">
        <v>12</v>
      </c>
      <c r="T76" s="10" t="s">
        <v>932</v>
      </c>
      <c r="U76" s="10" t="s">
        <v>933</v>
      </c>
      <c r="V76" s="10" t="s">
        <v>88</v>
      </c>
      <c r="W76" s="4" t="s">
        <v>934</v>
      </c>
      <c r="X76" s="29"/>
      <c r="Y76" s="29"/>
      <c r="Z76" s="29"/>
      <c r="AA76" s="29"/>
      <c r="AB76" s="268"/>
      <c r="AC76" s="268"/>
      <c r="AD76" s="268"/>
      <c r="AE76" s="267"/>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c r="GR76"/>
      <c r="GS76"/>
      <c r="GT76"/>
      <c r="GU76"/>
      <c r="GV76"/>
      <c r="GW76"/>
      <c r="GX76"/>
      <c r="GY76"/>
      <c r="GZ76"/>
      <c r="HA76"/>
      <c r="HB76"/>
      <c r="HC76"/>
      <c r="HD76"/>
      <c r="HE76"/>
      <c r="HF76"/>
      <c r="HG76"/>
      <c r="HH76"/>
      <c r="HI76"/>
      <c r="HJ76"/>
      <c r="HK76"/>
      <c r="HL76"/>
      <c r="HM76"/>
      <c r="HN76"/>
      <c r="HO76"/>
      <c r="HP76"/>
      <c r="HQ76"/>
      <c r="HR76"/>
      <c r="HS76"/>
      <c r="HT76"/>
      <c r="HU76"/>
      <c r="HV76"/>
      <c r="HW76"/>
      <c r="HX76"/>
      <c r="HY76"/>
      <c r="HZ76"/>
      <c r="IA76"/>
      <c r="IB76"/>
      <c r="IC76"/>
      <c r="ID76"/>
      <c r="IE76"/>
      <c r="IF76"/>
      <c r="IG76"/>
      <c r="IH76"/>
      <c r="II76"/>
      <c r="IJ76"/>
      <c r="IK76"/>
      <c r="IL76"/>
      <c r="IM76"/>
      <c r="IN76"/>
      <c r="IO76"/>
      <c r="IP76"/>
      <c r="IQ76"/>
      <c r="IR76"/>
      <c r="IS76"/>
      <c r="IT76"/>
      <c r="IU76"/>
      <c r="IV76"/>
      <c r="IW76"/>
      <c r="IX76"/>
      <c r="IY76"/>
      <c r="IZ76"/>
      <c r="JA76"/>
      <c r="JB76"/>
      <c r="JC76"/>
      <c r="JD76"/>
      <c r="JE76"/>
      <c r="JF76"/>
      <c r="JG76"/>
      <c r="JH76"/>
      <c r="JI76"/>
      <c r="JJ76"/>
      <c r="JK76"/>
      <c r="JL76"/>
      <c r="JM76"/>
      <c r="JN76"/>
      <c r="JO76"/>
      <c r="JP76"/>
      <c r="JQ76"/>
      <c r="JR76"/>
      <c r="JS76"/>
      <c r="JT76"/>
      <c r="JU76"/>
      <c r="JV76"/>
      <c r="JW76"/>
      <c r="JX76"/>
      <c r="JY76"/>
      <c r="JZ76"/>
      <c r="KA76"/>
      <c r="KB76"/>
      <c r="KC76"/>
      <c r="KD76"/>
      <c r="KE76"/>
      <c r="KF76"/>
      <c r="KG76"/>
      <c r="KH76"/>
      <c r="KI76"/>
      <c r="KJ76"/>
      <c r="KK76"/>
      <c r="KL76"/>
      <c r="KM76"/>
      <c r="KN76"/>
      <c r="KO76"/>
    </row>
    <row r="77" spans="1:15271" s="256" customFormat="1" ht="150" x14ac:dyDescent="0.25">
      <c r="A77" s="251" t="s">
        <v>113</v>
      </c>
      <c r="B77" s="4" t="s">
        <v>31</v>
      </c>
      <c r="C77" s="5" t="s">
        <v>36</v>
      </c>
      <c r="D77" s="5" t="s">
        <v>37</v>
      </c>
      <c r="E77" s="347" t="s">
        <v>46</v>
      </c>
      <c r="F77" s="7" t="s">
        <v>61</v>
      </c>
      <c r="G77" s="7" t="s">
        <v>74</v>
      </c>
      <c r="H77" s="352" t="s">
        <v>927</v>
      </c>
      <c r="I77" s="8" t="s">
        <v>105</v>
      </c>
      <c r="J77" s="8" t="s">
        <v>114</v>
      </c>
      <c r="K77" s="8" t="s">
        <v>82</v>
      </c>
      <c r="L77" s="271" t="s">
        <v>1199</v>
      </c>
      <c r="M77" s="7" t="s">
        <v>872</v>
      </c>
      <c r="N77" s="274" t="s">
        <v>928</v>
      </c>
      <c r="O77" s="335">
        <v>3</v>
      </c>
      <c r="P77" s="10" t="s">
        <v>935</v>
      </c>
      <c r="Q77" s="10" t="s">
        <v>936</v>
      </c>
      <c r="R77" s="10" t="s">
        <v>90</v>
      </c>
      <c r="S77" s="335">
        <v>3</v>
      </c>
      <c r="T77" s="10" t="s">
        <v>935</v>
      </c>
      <c r="U77" s="10" t="s">
        <v>936</v>
      </c>
      <c r="V77" s="10" t="s">
        <v>90</v>
      </c>
      <c r="W77" s="352" t="s">
        <v>937</v>
      </c>
      <c r="X77" s="264"/>
      <c r="Y77" s="264"/>
      <c r="Z77" s="264"/>
      <c r="AA77" s="264"/>
      <c r="AB77" s="268"/>
      <c r="AC77" s="268"/>
      <c r="AD77" s="268"/>
      <c r="AE77" s="26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c r="GR77"/>
      <c r="GS77"/>
      <c r="GT77"/>
      <c r="GU77"/>
      <c r="GV77"/>
      <c r="GW77"/>
      <c r="GX77"/>
      <c r="GY77"/>
      <c r="GZ77"/>
      <c r="HA77"/>
      <c r="HB77"/>
      <c r="HC77"/>
      <c r="HD77"/>
      <c r="HE77"/>
      <c r="HF77"/>
      <c r="HG77"/>
      <c r="HH77"/>
      <c r="HI77"/>
      <c r="HJ77"/>
      <c r="HK77"/>
      <c r="HL77"/>
      <c r="HM77"/>
      <c r="HN77"/>
      <c r="HO77"/>
      <c r="HP77"/>
      <c r="HQ77"/>
      <c r="HR77"/>
      <c r="HS77"/>
      <c r="HT77"/>
      <c r="HU77"/>
      <c r="HV77"/>
      <c r="HW77"/>
      <c r="HX77"/>
      <c r="HY77"/>
      <c r="HZ77"/>
      <c r="IA77"/>
      <c r="IB77"/>
      <c r="IC77"/>
      <c r="ID77"/>
      <c r="IE77"/>
      <c r="IF77"/>
      <c r="IG77"/>
      <c r="IH77"/>
      <c r="II77"/>
      <c r="IJ77"/>
      <c r="IK77"/>
      <c r="IL77"/>
      <c r="IM77"/>
      <c r="IN77"/>
      <c r="IO77"/>
      <c r="IP77"/>
      <c r="IQ77"/>
      <c r="IR77"/>
      <c r="IS77"/>
      <c r="IT77"/>
      <c r="IU77"/>
      <c r="IV77"/>
      <c r="IW77"/>
      <c r="IX77"/>
      <c r="IY77"/>
      <c r="IZ77"/>
      <c r="JA77"/>
      <c r="JB77"/>
      <c r="JC77"/>
      <c r="JD77"/>
      <c r="JE77"/>
      <c r="JF77"/>
      <c r="JG77"/>
      <c r="JH77"/>
      <c r="JI77"/>
      <c r="JJ77"/>
      <c r="JK77"/>
      <c r="JL77"/>
      <c r="JM77"/>
      <c r="JN77"/>
      <c r="JO77"/>
      <c r="JP77"/>
      <c r="JQ77"/>
      <c r="JR77"/>
      <c r="JS77"/>
      <c r="JT77"/>
      <c r="JU77"/>
      <c r="JV77"/>
      <c r="JW77"/>
      <c r="JX77"/>
      <c r="JY77"/>
      <c r="JZ77"/>
      <c r="KA77"/>
      <c r="KB77"/>
      <c r="KC77"/>
      <c r="KD77"/>
      <c r="KE77"/>
      <c r="KF77"/>
      <c r="KG77"/>
      <c r="KH77"/>
      <c r="KI77"/>
      <c r="KJ77"/>
      <c r="KK77"/>
      <c r="KL77"/>
      <c r="KM77"/>
      <c r="KN77"/>
      <c r="KO77"/>
    </row>
    <row r="78" spans="1:15271" s="256" customFormat="1" ht="120" x14ac:dyDescent="0.25">
      <c r="A78" s="4" t="s">
        <v>30</v>
      </c>
      <c r="B78" s="4" t="s">
        <v>31</v>
      </c>
      <c r="C78" s="5" t="s">
        <v>38</v>
      </c>
      <c r="D78" s="5" t="s">
        <v>39</v>
      </c>
      <c r="E78" s="6" t="s">
        <v>46</v>
      </c>
      <c r="F78" s="7" t="s">
        <v>63</v>
      </c>
      <c r="G78" s="7" t="s">
        <v>74</v>
      </c>
      <c r="H78" s="33" t="s">
        <v>939</v>
      </c>
      <c r="I78" s="8" t="s">
        <v>105</v>
      </c>
      <c r="J78" s="8" t="s">
        <v>114</v>
      </c>
      <c r="K78" s="8" t="s">
        <v>82</v>
      </c>
      <c r="L78" s="271" t="s">
        <v>1199</v>
      </c>
      <c r="M78" s="7" t="s">
        <v>872</v>
      </c>
      <c r="N78" s="7" t="s">
        <v>872</v>
      </c>
      <c r="O78" s="335"/>
      <c r="P78" s="10"/>
      <c r="Q78" s="10"/>
      <c r="R78" s="10"/>
      <c r="S78" s="9">
        <v>8</v>
      </c>
      <c r="T78" s="10" t="s">
        <v>946</v>
      </c>
      <c r="U78" s="354" t="s">
        <v>947</v>
      </c>
      <c r="V78" s="10" t="s">
        <v>90</v>
      </c>
      <c r="W78" s="10" t="s">
        <v>948</v>
      </c>
      <c r="X78" s="264"/>
      <c r="Y78" s="264"/>
      <c r="Z78" s="264"/>
      <c r="AA78" s="264"/>
      <c r="AB78" s="268"/>
      <c r="AC78" s="268"/>
      <c r="AD78" s="268"/>
      <c r="AE78" s="267"/>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c r="GO78"/>
      <c r="GP78"/>
      <c r="GQ78"/>
      <c r="GR78"/>
      <c r="GS78"/>
      <c r="GT78"/>
      <c r="GU78"/>
      <c r="GV78"/>
      <c r="GW78"/>
      <c r="GX78"/>
      <c r="GY78"/>
      <c r="GZ78"/>
      <c r="HA78"/>
      <c r="HB78"/>
      <c r="HC78"/>
      <c r="HD78"/>
      <c r="HE78"/>
      <c r="HF78"/>
      <c r="HG78"/>
      <c r="HH78"/>
      <c r="HI78"/>
      <c r="HJ78"/>
      <c r="HK78"/>
      <c r="HL78"/>
      <c r="HM78"/>
      <c r="HN78"/>
      <c r="HO78"/>
      <c r="HP78"/>
      <c r="HQ78"/>
      <c r="HR78"/>
      <c r="HS78"/>
      <c r="HT78"/>
      <c r="HU78"/>
      <c r="HV78"/>
      <c r="HW78"/>
      <c r="HX78"/>
      <c r="HY78"/>
      <c r="HZ78"/>
      <c r="IA78"/>
      <c r="IB78"/>
      <c r="IC78"/>
      <c r="ID78"/>
      <c r="IE78"/>
      <c r="IF78"/>
      <c r="IG78"/>
      <c r="IH78"/>
      <c r="II78"/>
      <c r="IJ78"/>
      <c r="IK78"/>
      <c r="IL78"/>
      <c r="IM78"/>
      <c r="IN78"/>
      <c r="IO78"/>
      <c r="IP78"/>
      <c r="IQ78"/>
      <c r="IR78"/>
      <c r="IS78"/>
      <c r="IT78"/>
      <c r="IU78"/>
      <c r="IV78"/>
      <c r="IW78"/>
      <c r="IX78"/>
      <c r="IY78"/>
      <c r="IZ78"/>
      <c r="JA78"/>
      <c r="JB78"/>
      <c r="JC78"/>
      <c r="JD78"/>
      <c r="JE78"/>
      <c r="JF78"/>
      <c r="JG78"/>
      <c r="JH78"/>
      <c r="JI78"/>
      <c r="JJ78"/>
      <c r="JK78"/>
      <c r="JL78"/>
      <c r="JM78"/>
      <c r="JN78"/>
      <c r="JO78"/>
      <c r="JP78"/>
      <c r="JQ78"/>
      <c r="JR78"/>
      <c r="JS78"/>
      <c r="JT78"/>
      <c r="JU78"/>
      <c r="JV78"/>
      <c r="JW78"/>
      <c r="JX78"/>
      <c r="JY78"/>
      <c r="JZ78"/>
      <c r="KA78"/>
      <c r="KB78"/>
      <c r="KC78"/>
      <c r="KD78"/>
      <c r="KE78"/>
      <c r="KF78"/>
      <c r="KG78"/>
      <c r="KH78"/>
      <c r="KI78"/>
      <c r="KJ78"/>
      <c r="KK78"/>
      <c r="KL78"/>
      <c r="KM78"/>
      <c r="KN78"/>
      <c r="KO78"/>
    </row>
    <row r="79" spans="1:15271" s="256" customFormat="1" ht="120" x14ac:dyDescent="0.25">
      <c r="A79" s="4" t="s">
        <v>113</v>
      </c>
      <c r="B79" s="4" t="s">
        <v>31</v>
      </c>
      <c r="C79" s="5" t="s">
        <v>38</v>
      </c>
      <c r="D79" s="5" t="s">
        <v>39</v>
      </c>
      <c r="E79" s="6" t="s">
        <v>52</v>
      </c>
      <c r="F79" s="7" t="s">
        <v>63</v>
      </c>
      <c r="G79" s="7" t="s">
        <v>74</v>
      </c>
      <c r="H79" s="8" t="s">
        <v>940</v>
      </c>
      <c r="I79" s="8" t="s">
        <v>105</v>
      </c>
      <c r="J79" s="8" t="s">
        <v>114</v>
      </c>
      <c r="K79" s="8" t="s">
        <v>82</v>
      </c>
      <c r="L79" s="271" t="s">
        <v>1199</v>
      </c>
      <c r="M79" s="7" t="s">
        <v>872</v>
      </c>
      <c r="N79" s="7" t="s">
        <v>872</v>
      </c>
      <c r="O79" s="335"/>
      <c r="P79" s="10"/>
      <c r="Q79" s="10"/>
      <c r="R79" s="10"/>
      <c r="S79" s="9">
        <v>3</v>
      </c>
      <c r="T79" s="10" t="s">
        <v>949</v>
      </c>
      <c r="U79" s="354" t="s">
        <v>950</v>
      </c>
      <c r="V79" s="10" t="s">
        <v>90</v>
      </c>
      <c r="W79" s="10" t="s">
        <v>951</v>
      </c>
      <c r="X79" s="264"/>
      <c r="Y79" s="264"/>
      <c r="Z79" s="264"/>
      <c r="AA79" s="264"/>
      <c r="AB79" s="268"/>
      <c r="AC79" s="268"/>
      <c r="AD79" s="268"/>
      <c r="AE79" s="267"/>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c r="GQ79"/>
      <c r="GR79"/>
      <c r="GS79"/>
      <c r="GT79"/>
      <c r="GU79"/>
      <c r="GV79"/>
      <c r="GW79"/>
      <c r="GX79"/>
      <c r="GY79"/>
      <c r="GZ79"/>
      <c r="HA79"/>
      <c r="HB79"/>
      <c r="HC79"/>
      <c r="HD79"/>
      <c r="HE79"/>
      <c r="HF79"/>
      <c r="HG79"/>
      <c r="HH79"/>
      <c r="HI79"/>
      <c r="HJ79"/>
      <c r="HK79"/>
      <c r="HL79"/>
      <c r="HM79"/>
      <c r="HN79"/>
      <c r="HO79"/>
      <c r="HP79"/>
      <c r="HQ79"/>
      <c r="HR79"/>
      <c r="HS79"/>
      <c r="HT79"/>
      <c r="HU79"/>
      <c r="HV79"/>
      <c r="HW79"/>
      <c r="HX79"/>
      <c r="HY79"/>
      <c r="HZ79"/>
      <c r="IA79"/>
      <c r="IB79"/>
      <c r="IC79"/>
      <c r="ID79"/>
      <c r="IE79"/>
      <c r="IF79"/>
      <c r="IG79"/>
      <c r="IH79"/>
      <c r="II79"/>
      <c r="IJ79"/>
      <c r="IK79"/>
      <c r="IL79"/>
      <c r="IM79"/>
      <c r="IN79"/>
      <c r="IO79"/>
      <c r="IP79"/>
      <c r="IQ79"/>
      <c r="IR79"/>
      <c r="IS79"/>
      <c r="IT79"/>
      <c r="IU79"/>
      <c r="IV79"/>
      <c r="IW79"/>
      <c r="IX79"/>
      <c r="IY79"/>
      <c r="IZ79"/>
      <c r="JA79"/>
      <c r="JB79"/>
      <c r="JC79"/>
      <c r="JD79"/>
      <c r="JE79"/>
      <c r="JF79"/>
      <c r="JG79"/>
      <c r="JH79"/>
      <c r="JI79"/>
      <c r="JJ79"/>
      <c r="JK79"/>
      <c r="JL79"/>
      <c r="JM79"/>
      <c r="JN79"/>
      <c r="JO79"/>
      <c r="JP79"/>
      <c r="JQ79"/>
      <c r="JR79"/>
      <c r="JS79"/>
      <c r="JT79"/>
      <c r="JU79"/>
      <c r="JV79"/>
      <c r="JW79"/>
      <c r="JX79"/>
      <c r="JY79"/>
      <c r="JZ79"/>
      <c r="KA79"/>
      <c r="KB79"/>
      <c r="KC79"/>
      <c r="KD79"/>
      <c r="KE79"/>
      <c r="KF79"/>
      <c r="KG79"/>
      <c r="KH79"/>
      <c r="KI79"/>
      <c r="KJ79"/>
      <c r="KK79"/>
      <c r="KL79"/>
      <c r="KM79"/>
      <c r="KN79"/>
      <c r="KO79"/>
    </row>
    <row r="80" spans="1:15271" s="256" customFormat="1" ht="120" x14ac:dyDescent="0.25">
      <c r="A80" s="4" t="s">
        <v>113</v>
      </c>
      <c r="B80" s="4" t="s">
        <v>31</v>
      </c>
      <c r="C80" s="5" t="s">
        <v>38</v>
      </c>
      <c r="D80" s="5" t="s">
        <v>39</v>
      </c>
      <c r="E80" s="6" t="s">
        <v>52</v>
      </c>
      <c r="F80" s="7" t="s">
        <v>63</v>
      </c>
      <c r="G80" s="7" t="s">
        <v>74</v>
      </c>
      <c r="H80" s="33" t="s">
        <v>941</v>
      </c>
      <c r="I80" s="8" t="s">
        <v>105</v>
      </c>
      <c r="J80" s="8" t="s">
        <v>114</v>
      </c>
      <c r="K80" s="8" t="s">
        <v>82</v>
      </c>
      <c r="L80" s="271" t="s">
        <v>1199</v>
      </c>
      <c r="M80" s="7" t="s">
        <v>872</v>
      </c>
      <c r="N80" s="7" t="s">
        <v>872</v>
      </c>
      <c r="O80" s="335"/>
      <c r="P80" s="10"/>
      <c r="Q80" s="10"/>
      <c r="R80" s="10"/>
      <c r="S80" s="9">
        <v>12</v>
      </c>
      <c r="T80" s="10" t="s">
        <v>952</v>
      </c>
      <c r="U80" s="354" t="s">
        <v>953</v>
      </c>
      <c r="V80" s="10" t="s">
        <v>90</v>
      </c>
      <c r="W80" s="10" t="s">
        <v>954</v>
      </c>
      <c r="X80" s="264"/>
      <c r="Y80" s="264"/>
      <c r="Z80" s="264"/>
      <c r="AA80" s="264"/>
      <c r="AB80" s="268"/>
      <c r="AC80" s="268"/>
      <c r="AD80" s="268"/>
      <c r="AE80" s="267"/>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c r="GO80"/>
      <c r="GP80"/>
      <c r="GQ80"/>
      <c r="GR80"/>
      <c r="GS80"/>
      <c r="GT80"/>
      <c r="GU80"/>
      <c r="GV80"/>
      <c r="GW80"/>
      <c r="GX80"/>
      <c r="GY80"/>
      <c r="GZ80"/>
      <c r="HA80"/>
      <c r="HB80"/>
      <c r="HC80"/>
      <c r="HD80"/>
      <c r="HE80"/>
      <c r="HF80"/>
      <c r="HG80"/>
      <c r="HH80"/>
      <c r="HI80"/>
      <c r="HJ80"/>
      <c r="HK80"/>
      <c r="HL80"/>
      <c r="HM80"/>
      <c r="HN80"/>
      <c r="HO80"/>
      <c r="HP80"/>
      <c r="HQ80"/>
      <c r="HR80"/>
      <c r="HS80"/>
      <c r="HT80"/>
      <c r="HU80"/>
      <c r="HV80"/>
      <c r="HW80"/>
      <c r="HX80"/>
      <c r="HY80"/>
      <c r="HZ80"/>
      <c r="IA80"/>
      <c r="IB80"/>
      <c r="IC80"/>
      <c r="ID80"/>
      <c r="IE80"/>
      <c r="IF80"/>
      <c r="IG80"/>
      <c r="IH80"/>
      <c r="II80"/>
      <c r="IJ80"/>
      <c r="IK80"/>
      <c r="IL80"/>
      <c r="IM80"/>
      <c r="IN80"/>
      <c r="IO80"/>
      <c r="IP80"/>
      <c r="IQ80"/>
      <c r="IR80"/>
      <c r="IS80"/>
      <c r="IT80"/>
      <c r="IU80"/>
      <c r="IV80"/>
      <c r="IW80"/>
      <c r="IX80"/>
      <c r="IY80"/>
      <c r="IZ80"/>
      <c r="JA80"/>
      <c r="JB80"/>
      <c r="JC80"/>
      <c r="JD80"/>
      <c r="JE80"/>
      <c r="JF80"/>
      <c r="JG80"/>
      <c r="JH80"/>
      <c r="JI80"/>
      <c r="JJ80"/>
      <c r="JK80"/>
      <c r="JL80"/>
      <c r="JM80"/>
      <c r="JN80"/>
      <c r="JO80"/>
      <c r="JP80"/>
      <c r="JQ80"/>
      <c r="JR80"/>
      <c r="JS80"/>
      <c r="JT80"/>
      <c r="JU80"/>
      <c r="JV80"/>
      <c r="JW80"/>
      <c r="JX80"/>
      <c r="JY80"/>
      <c r="JZ80"/>
      <c r="KA80"/>
      <c r="KB80"/>
      <c r="KC80"/>
      <c r="KD80"/>
      <c r="KE80"/>
      <c r="KF80"/>
      <c r="KG80"/>
      <c r="KH80"/>
      <c r="KI80"/>
      <c r="KJ80"/>
      <c r="KK80"/>
      <c r="KL80"/>
      <c r="KM80"/>
      <c r="KN80"/>
      <c r="KO80"/>
    </row>
    <row r="81" spans="1:301" s="256" customFormat="1" ht="120" x14ac:dyDescent="0.25">
      <c r="A81" s="4" t="s">
        <v>113</v>
      </c>
      <c r="B81" s="4" t="s">
        <v>31</v>
      </c>
      <c r="C81" s="5" t="s">
        <v>38</v>
      </c>
      <c r="D81" s="5" t="s">
        <v>37</v>
      </c>
      <c r="E81" s="6" t="s">
        <v>54</v>
      </c>
      <c r="F81" s="7" t="s">
        <v>63</v>
      </c>
      <c r="G81" s="7" t="s">
        <v>74</v>
      </c>
      <c r="H81" s="7" t="s">
        <v>942</v>
      </c>
      <c r="I81" s="8" t="s">
        <v>105</v>
      </c>
      <c r="J81" s="8" t="s">
        <v>104</v>
      </c>
      <c r="K81" s="8" t="s">
        <v>82</v>
      </c>
      <c r="L81" s="271" t="s">
        <v>1199</v>
      </c>
      <c r="M81" s="7" t="s">
        <v>872</v>
      </c>
      <c r="N81" s="7" t="s">
        <v>872</v>
      </c>
      <c r="O81" s="335"/>
      <c r="P81" s="10"/>
      <c r="Q81" s="10"/>
      <c r="R81" s="10"/>
      <c r="S81" s="9">
        <v>8</v>
      </c>
      <c r="T81" s="12" t="s">
        <v>955</v>
      </c>
      <c r="U81" s="354" t="s">
        <v>956</v>
      </c>
      <c r="V81" s="10" t="s">
        <v>90</v>
      </c>
      <c r="W81" s="10" t="s">
        <v>957</v>
      </c>
      <c r="X81" s="264"/>
      <c r="Y81" s="264"/>
      <c r="Z81" s="264"/>
      <c r="AA81" s="264"/>
      <c r="AB81" s="268"/>
      <c r="AC81" s="268"/>
      <c r="AD81" s="268"/>
      <c r="AE81" s="267"/>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c r="GL81"/>
      <c r="GM81"/>
      <c r="GN81"/>
      <c r="GO81"/>
      <c r="GP81"/>
      <c r="GQ81"/>
      <c r="GR81"/>
      <c r="GS81"/>
      <c r="GT81"/>
      <c r="GU81"/>
      <c r="GV81"/>
      <c r="GW81"/>
      <c r="GX81"/>
      <c r="GY81"/>
      <c r="GZ81"/>
      <c r="HA81"/>
      <c r="HB81"/>
      <c r="HC81"/>
      <c r="HD81"/>
      <c r="HE81"/>
      <c r="HF81"/>
      <c r="HG81"/>
      <c r="HH81"/>
      <c r="HI81"/>
      <c r="HJ81"/>
      <c r="HK81"/>
      <c r="HL81"/>
      <c r="HM81"/>
      <c r="HN81"/>
      <c r="HO81"/>
      <c r="HP81"/>
      <c r="HQ81"/>
      <c r="HR81"/>
      <c r="HS81"/>
      <c r="HT81"/>
      <c r="HU81"/>
      <c r="HV81"/>
      <c r="HW81"/>
      <c r="HX81"/>
      <c r="HY81"/>
      <c r="HZ81"/>
      <c r="IA81"/>
      <c r="IB81"/>
      <c r="IC81"/>
      <c r="ID81"/>
      <c r="IE81"/>
      <c r="IF81"/>
      <c r="IG81"/>
      <c r="IH81"/>
      <c r="II81"/>
      <c r="IJ81"/>
      <c r="IK81"/>
      <c r="IL81"/>
      <c r="IM81"/>
      <c r="IN81"/>
      <c r="IO81"/>
      <c r="IP81"/>
      <c r="IQ81"/>
      <c r="IR81"/>
      <c r="IS81"/>
      <c r="IT81"/>
      <c r="IU81"/>
      <c r="IV81"/>
      <c r="IW81"/>
      <c r="IX81"/>
      <c r="IY81"/>
      <c r="IZ81"/>
      <c r="JA81"/>
      <c r="JB81"/>
      <c r="JC81"/>
      <c r="JD81"/>
      <c r="JE81"/>
      <c r="JF81"/>
      <c r="JG81"/>
      <c r="JH81"/>
      <c r="JI81"/>
      <c r="JJ81"/>
      <c r="JK81"/>
      <c r="JL81"/>
      <c r="JM81"/>
      <c r="JN81"/>
      <c r="JO81"/>
      <c r="JP81"/>
      <c r="JQ81"/>
      <c r="JR81"/>
      <c r="JS81"/>
      <c r="JT81"/>
      <c r="JU81"/>
      <c r="JV81"/>
      <c r="JW81"/>
      <c r="JX81"/>
      <c r="JY81"/>
      <c r="JZ81"/>
      <c r="KA81"/>
      <c r="KB81"/>
      <c r="KC81"/>
      <c r="KD81"/>
      <c r="KE81"/>
      <c r="KF81"/>
      <c r="KG81"/>
      <c r="KH81"/>
      <c r="KI81"/>
      <c r="KJ81"/>
      <c r="KK81"/>
      <c r="KL81"/>
      <c r="KM81"/>
      <c r="KN81"/>
      <c r="KO81"/>
    </row>
    <row r="82" spans="1:301" s="256" customFormat="1" ht="120" x14ac:dyDescent="0.25">
      <c r="A82" s="4" t="s">
        <v>113</v>
      </c>
      <c r="B82" s="4" t="s">
        <v>31</v>
      </c>
      <c r="C82" s="5" t="s">
        <v>38</v>
      </c>
      <c r="D82" s="5" t="s">
        <v>37</v>
      </c>
      <c r="E82" s="6" t="s">
        <v>52</v>
      </c>
      <c r="F82" s="7" t="s">
        <v>63</v>
      </c>
      <c r="G82" s="7" t="s">
        <v>74</v>
      </c>
      <c r="H82" s="8" t="s">
        <v>943</v>
      </c>
      <c r="I82" s="8" t="s">
        <v>105</v>
      </c>
      <c r="J82" s="8" t="s">
        <v>104</v>
      </c>
      <c r="K82" s="8" t="s">
        <v>82</v>
      </c>
      <c r="L82" s="271" t="s">
        <v>1199</v>
      </c>
      <c r="M82" s="7" t="s">
        <v>872</v>
      </c>
      <c r="N82" s="7" t="s">
        <v>872</v>
      </c>
      <c r="O82" s="335"/>
      <c r="P82" s="10"/>
      <c r="Q82" s="10"/>
      <c r="R82" s="10"/>
      <c r="S82" s="335">
        <v>12</v>
      </c>
      <c r="T82" s="10" t="s">
        <v>958</v>
      </c>
      <c r="U82" s="354" t="s">
        <v>959</v>
      </c>
      <c r="V82" s="10" t="s">
        <v>90</v>
      </c>
      <c r="W82" s="10" t="s">
        <v>960</v>
      </c>
      <c r="X82" s="264"/>
      <c r="Y82" s="264"/>
      <c r="Z82" s="264"/>
      <c r="AA82" s="264"/>
      <c r="AB82" s="268"/>
      <c r="AC82" s="268"/>
      <c r="AD82" s="268"/>
      <c r="AE82" s="267"/>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c r="GD82"/>
      <c r="GE82"/>
      <c r="GF82"/>
      <c r="GG82"/>
      <c r="GH82"/>
      <c r="GI82"/>
      <c r="GJ82"/>
      <c r="GK82"/>
      <c r="GL82"/>
      <c r="GM82"/>
      <c r="GN82"/>
      <c r="GO82"/>
      <c r="GP82"/>
      <c r="GQ82"/>
      <c r="GR82"/>
      <c r="GS82"/>
      <c r="GT82"/>
      <c r="GU82"/>
      <c r="GV82"/>
      <c r="GW82"/>
      <c r="GX82"/>
      <c r="GY82"/>
      <c r="GZ82"/>
      <c r="HA82"/>
      <c r="HB82"/>
      <c r="HC82"/>
      <c r="HD82"/>
      <c r="HE82"/>
      <c r="HF82"/>
      <c r="HG82"/>
      <c r="HH82"/>
      <c r="HI82"/>
      <c r="HJ82"/>
      <c r="HK82"/>
      <c r="HL82"/>
      <c r="HM82"/>
      <c r="HN82"/>
      <c r="HO82"/>
      <c r="HP82"/>
      <c r="HQ82"/>
      <c r="HR82"/>
      <c r="HS82"/>
      <c r="HT82"/>
      <c r="HU82"/>
      <c r="HV82"/>
      <c r="HW82"/>
      <c r="HX82"/>
      <c r="HY82"/>
      <c r="HZ82"/>
      <c r="IA82"/>
      <c r="IB82"/>
      <c r="IC82"/>
      <c r="ID82"/>
      <c r="IE82"/>
      <c r="IF82"/>
      <c r="IG82"/>
      <c r="IH82"/>
      <c r="II82"/>
      <c r="IJ82"/>
      <c r="IK82"/>
      <c r="IL82"/>
      <c r="IM82"/>
      <c r="IN82"/>
      <c r="IO82"/>
      <c r="IP82"/>
      <c r="IQ82"/>
      <c r="IR82"/>
      <c r="IS82"/>
      <c r="IT82"/>
      <c r="IU82"/>
      <c r="IV82"/>
      <c r="IW82"/>
      <c r="IX82"/>
      <c r="IY82"/>
      <c r="IZ82"/>
      <c r="JA82"/>
      <c r="JB82"/>
      <c r="JC82"/>
      <c r="JD82"/>
      <c r="JE82"/>
      <c r="JF82"/>
      <c r="JG82"/>
      <c r="JH82"/>
      <c r="JI82"/>
      <c r="JJ82"/>
      <c r="JK82"/>
      <c r="JL82"/>
      <c r="JM82"/>
      <c r="JN82"/>
      <c r="JO82"/>
      <c r="JP82"/>
      <c r="JQ82"/>
      <c r="JR82"/>
      <c r="JS82"/>
      <c r="JT82"/>
      <c r="JU82"/>
      <c r="JV82"/>
      <c r="JW82"/>
      <c r="JX82"/>
      <c r="JY82"/>
      <c r="JZ82"/>
      <c r="KA82"/>
      <c r="KB82"/>
      <c r="KC82"/>
      <c r="KD82"/>
      <c r="KE82"/>
      <c r="KF82"/>
      <c r="KG82"/>
      <c r="KH82"/>
      <c r="KI82"/>
      <c r="KJ82"/>
      <c r="KK82"/>
      <c r="KL82"/>
      <c r="KM82"/>
      <c r="KN82"/>
      <c r="KO82"/>
    </row>
    <row r="83" spans="1:301" s="256" customFormat="1" ht="120" x14ac:dyDescent="0.25">
      <c r="A83" s="4" t="s">
        <v>113</v>
      </c>
      <c r="B83" s="4" t="s">
        <v>31</v>
      </c>
      <c r="C83" s="5" t="s">
        <v>38</v>
      </c>
      <c r="D83" s="5" t="s">
        <v>37</v>
      </c>
      <c r="E83" s="6" t="s">
        <v>52</v>
      </c>
      <c r="F83" s="7" t="s">
        <v>63</v>
      </c>
      <c r="G83" s="7" t="s">
        <v>74</v>
      </c>
      <c r="H83" s="12" t="s">
        <v>944</v>
      </c>
      <c r="I83" s="8" t="s">
        <v>105</v>
      </c>
      <c r="J83" s="8" t="s">
        <v>114</v>
      </c>
      <c r="K83" s="8" t="s">
        <v>82</v>
      </c>
      <c r="L83" s="271" t="s">
        <v>1199</v>
      </c>
      <c r="M83" s="7" t="s">
        <v>872</v>
      </c>
      <c r="N83" s="7" t="s">
        <v>872</v>
      </c>
      <c r="O83" s="335"/>
      <c r="P83" s="10"/>
      <c r="Q83" s="10"/>
      <c r="R83" s="10"/>
      <c r="S83" s="335">
        <v>6</v>
      </c>
      <c r="T83" s="10" t="s">
        <v>961</v>
      </c>
      <c r="U83" s="354" t="s">
        <v>962</v>
      </c>
      <c r="V83" s="10" t="s">
        <v>90</v>
      </c>
      <c r="W83" s="10" t="s">
        <v>963</v>
      </c>
      <c r="X83" s="264"/>
      <c r="Y83" s="264"/>
      <c r="Z83" s="264"/>
      <c r="AA83" s="264"/>
      <c r="AB83" s="268"/>
      <c r="AC83" s="268"/>
      <c r="AD83" s="268"/>
      <c r="AE83" s="267"/>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c r="GD83"/>
      <c r="GE83"/>
      <c r="GF83"/>
      <c r="GG83"/>
      <c r="GH83"/>
      <c r="GI83"/>
      <c r="GJ83"/>
      <c r="GK83"/>
      <c r="GL83"/>
      <c r="GM83"/>
      <c r="GN83"/>
      <c r="GO83"/>
      <c r="GP83"/>
      <c r="GQ83"/>
      <c r="GR83"/>
      <c r="GS83"/>
      <c r="GT83"/>
      <c r="GU83"/>
      <c r="GV83"/>
      <c r="GW83"/>
      <c r="GX83"/>
      <c r="GY83"/>
      <c r="GZ83"/>
      <c r="HA83"/>
      <c r="HB83"/>
      <c r="HC83"/>
      <c r="HD83"/>
      <c r="HE83"/>
      <c r="HF83"/>
      <c r="HG83"/>
      <c r="HH83"/>
      <c r="HI83"/>
      <c r="HJ83"/>
      <c r="HK83"/>
      <c r="HL83"/>
      <c r="HM83"/>
      <c r="HN83"/>
      <c r="HO83"/>
      <c r="HP83"/>
      <c r="HQ83"/>
      <c r="HR83"/>
      <c r="HS83"/>
      <c r="HT83"/>
      <c r="HU83"/>
      <c r="HV83"/>
      <c r="HW83"/>
      <c r="HX83"/>
      <c r="HY83"/>
      <c r="HZ83"/>
      <c r="IA83"/>
      <c r="IB83"/>
      <c r="IC83"/>
      <c r="ID83"/>
      <c r="IE83"/>
      <c r="IF83"/>
      <c r="IG83"/>
      <c r="IH83"/>
      <c r="II83"/>
      <c r="IJ83"/>
      <c r="IK83"/>
      <c r="IL83"/>
      <c r="IM83"/>
      <c r="IN83"/>
      <c r="IO83"/>
      <c r="IP83"/>
      <c r="IQ83"/>
      <c r="IR83"/>
      <c r="IS83"/>
      <c r="IT83"/>
      <c r="IU83"/>
      <c r="IV83"/>
      <c r="IW83"/>
      <c r="IX83"/>
      <c r="IY83"/>
      <c r="IZ83"/>
      <c r="JA83"/>
      <c r="JB83"/>
      <c r="JC83"/>
      <c r="JD83"/>
      <c r="JE83"/>
      <c r="JF83"/>
      <c r="JG83"/>
      <c r="JH83"/>
      <c r="JI83"/>
      <c r="JJ83"/>
      <c r="JK83"/>
      <c r="JL83"/>
      <c r="JM83"/>
      <c r="JN83"/>
      <c r="JO83"/>
      <c r="JP83"/>
      <c r="JQ83"/>
      <c r="JR83"/>
      <c r="JS83"/>
      <c r="JT83"/>
      <c r="JU83"/>
      <c r="JV83"/>
      <c r="JW83"/>
      <c r="JX83"/>
      <c r="JY83"/>
      <c r="JZ83"/>
      <c r="KA83"/>
      <c r="KB83"/>
      <c r="KC83"/>
      <c r="KD83"/>
      <c r="KE83"/>
      <c r="KF83"/>
      <c r="KG83"/>
      <c r="KH83"/>
      <c r="KI83"/>
      <c r="KJ83"/>
      <c r="KK83"/>
      <c r="KL83"/>
      <c r="KM83"/>
      <c r="KN83"/>
      <c r="KO83"/>
    </row>
    <row r="84" spans="1:301" s="256" customFormat="1" ht="120" x14ac:dyDescent="0.25">
      <c r="A84" s="4" t="s">
        <v>113</v>
      </c>
      <c r="B84" s="4" t="s">
        <v>31</v>
      </c>
      <c r="C84" s="5" t="s">
        <v>38</v>
      </c>
      <c r="D84" s="5" t="s">
        <v>37</v>
      </c>
      <c r="E84" s="6" t="s">
        <v>52</v>
      </c>
      <c r="F84" s="7" t="s">
        <v>63</v>
      </c>
      <c r="G84" s="7" t="s">
        <v>74</v>
      </c>
      <c r="H84" s="8" t="s">
        <v>945</v>
      </c>
      <c r="I84" s="8" t="s">
        <v>105</v>
      </c>
      <c r="J84" s="8" t="s">
        <v>114</v>
      </c>
      <c r="K84" s="8" t="s">
        <v>82</v>
      </c>
      <c r="L84" s="271" t="s">
        <v>1199</v>
      </c>
      <c r="M84" s="7" t="s">
        <v>872</v>
      </c>
      <c r="N84" s="7" t="s">
        <v>872</v>
      </c>
      <c r="O84" s="335"/>
      <c r="P84" s="10"/>
      <c r="Q84" s="10"/>
      <c r="R84" s="10"/>
      <c r="S84" s="9">
        <v>4000</v>
      </c>
      <c r="T84" s="10" t="s">
        <v>964</v>
      </c>
      <c r="U84" s="354" t="s">
        <v>965</v>
      </c>
      <c r="V84" s="10" t="s">
        <v>90</v>
      </c>
      <c r="W84" s="10" t="s">
        <v>966</v>
      </c>
      <c r="X84" s="264"/>
      <c r="Y84" s="264"/>
      <c r="Z84" s="264"/>
      <c r="AA84" s="264"/>
      <c r="AB84" s="268"/>
      <c r="AC84" s="268"/>
      <c r="AD84" s="268"/>
      <c r="AE84" s="267"/>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c r="GD84"/>
      <c r="GE84"/>
      <c r="GF84"/>
      <c r="GG84"/>
      <c r="GH84"/>
      <c r="GI84"/>
      <c r="GJ84"/>
      <c r="GK84"/>
      <c r="GL84"/>
      <c r="GM84"/>
      <c r="GN84"/>
      <c r="GO84"/>
      <c r="GP84"/>
      <c r="GQ84"/>
      <c r="GR84"/>
      <c r="GS84"/>
      <c r="GT84"/>
      <c r="GU84"/>
      <c r="GV84"/>
      <c r="GW84"/>
      <c r="GX84"/>
      <c r="GY84"/>
      <c r="GZ84"/>
      <c r="HA84"/>
      <c r="HB84"/>
      <c r="HC84"/>
      <c r="HD84"/>
      <c r="HE84"/>
      <c r="HF84"/>
      <c r="HG84"/>
      <c r="HH84"/>
      <c r="HI84"/>
      <c r="HJ84"/>
      <c r="HK84"/>
      <c r="HL84"/>
      <c r="HM84"/>
      <c r="HN84"/>
      <c r="HO84"/>
      <c r="HP84"/>
      <c r="HQ84"/>
      <c r="HR84"/>
      <c r="HS84"/>
      <c r="HT84"/>
      <c r="HU84"/>
      <c r="HV84"/>
      <c r="HW84"/>
      <c r="HX84"/>
      <c r="HY84"/>
      <c r="HZ84"/>
      <c r="IA84"/>
      <c r="IB84"/>
      <c r="IC84"/>
      <c r="ID84"/>
      <c r="IE84"/>
      <c r="IF84"/>
      <c r="IG84"/>
      <c r="IH84"/>
      <c r="II84"/>
      <c r="IJ84"/>
      <c r="IK84"/>
      <c r="IL84"/>
      <c r="IM84"/>
      <c r="IN84"/>
      <c r="IO84"/>
      <c r="IP84"/>
      <c r="IQ84"/>
      <c r="IR84"/>
      <c r="IS84"/>
      <c r="IT84"/>
      <c r="IU84"/>
      <c r="IV84"/>
      <c r="IW84"/>
      <c r="IX84"/>
      <c r="IY84"/>
      <c r="IZ84"/>
      <c r="JA84"/>
      <c r="JB84"/>
      <c r="JC84"/>
      <c r="JD84"/>
      <c r="JE84"/>
      <c r="JF84"/>
      <c r="JG84"/>
      <c r="JH84"/>
      <c r="JI84"/>
      <c r="JJ84"/>
      <c r="JK84"/>
      <c r="JL84"/>
      <c r="JM84"/>
      <c r="JN84"/>
      <c r="JO84"/>
      <c r="JP84"/>
      <c r="JQ84"/>
      <c r="JR84"/>
      <c r="JS84"/>
      <c r="JT84"/>
      <c r="JU84"/>
      <c r="JV84"/>
      <c r="JW84"/>
      <c r="JX84"/>
      <c r="JY84"/>
      <c r="JZ84"/>
      <c r="KA84"/>
      <c r="KB84"/>
      <c r="KC84"/>
      <c r="KD84"/>
      <c r="KE84"/>
      <c r="KF84"/>
      <c r="KG84"/>
      <c r="KH84"/>
      <c r="KI84"/>
      <c r="KJ84"/>
      <c r="KK84"/>
      <c r="KL84"/>
      <c r="KM84"/>
      <c r="KN84"/>
      <c r="KO84"/>
    </row>
    <row r="85" spans="1:301" s="256" customFormat="1" ht="120" x14ac:dyDescent="0.25">
      <c r="A85" s="4" t="s">
        <v>113</v>
      </c>
      <c r="B85" s="4" t="s">
        <v>31</v>
      </c>
      <c r="C85" s="5" t="s">
        <v>40</v>
      </c>
      <c r="D85" s="5" t="s">
        <v>41</v>
      </c>
      <c r="E85" s="6" t="s">
        <v>56</v>
      </c>
      <c r="F85" s="7" t="s">
        <v>71</v>
      </c>
      <c r="G85" s="7" t="s">
        <v>76</v>
      </c>
      <c r="H85" s="8" t="s">
        <v>967</v>
      </c>
      <c r="I85" s="8" t="s">
        <v>99</v>
      </c>
      <c r="J85" s="8" t="s">
        <v>89</v>
      </c>
      <c r="K85" s="8" t="s">
        <v>82</v>
      </c>
      <c r="L85" s="271" t="s">
        <v>1199</v>
      </c>
      <c r="M85" s="7" t="s">
        <v>277</v>
      </c>
      <c r="N85" s="7" t="s">
        <v>277</v>
      </c>
      <c r="O85" s="335"/>
      <c r="P85" s="10"/>
      <c r="Q85" s="10"/>
      <c r="R85" s="10"/>
      <c r="S85" s="275">
        <v>4</v>
      </c>
      <c r="T85" s="7" t="s">
        <v>979</v>
      </c>
      <c r="U85" s="275" t="s">
        <v>980</v>
      </c>
      <c r="V85" s="7" t="s">
        <v>90</v>
      </c>
      <c r="W85" s="7" t="s">
        <v>981</v>
      </c>
      <c r="X85" s="264"/>
      <c r="Y85" s="264"/>
      <c r="Z85" s="264"/>
      <c r="AA85" s="264"/>
      <c r="AB85" s="268"/>
      <c r="AC85" s="268"/>
      <c r="AD85" s="268"/>
      <c r="AE85" s="267"/>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c r="GF85"/>
      <c r="GG85"/>
      <c r="GH85"/>
      <c r="GI85"/>
      <c r="GJ85"/>
      <c r="GK85"/>
      <c r="GL85"/>
      <c r="GM85"/>
      <c r="GN85"/>
      <c r="GO85"/>
      <c r="GP85"/>
      <c r="GQ85"/>
      <c r="GR85"/>
      <c r="GS85"/>
      <c r="GT85"/>
      <c r="GU85"/>
      <c r="GV85"/>
      <c r="GW85"/>
      <c r="GX85"/>
      <c r="GY85"/>
      <c r="GZ85"/>
      <c r="HA85"/>
      <c r="HB85"/>
      <c r="HC85"/>
      <c r="HD85"/>
      <c r="HE85"/>
      <c r="HF85"/>
      <c r="HG85"/>
      <c r="HH85"/>
      <c r="HI85"/>
      <c r="HJ85"/>
      <c r="HK85"/>
      <c r="HL85"/>
      <c r="HM85"/>
      <c r="HN85"/>
      <c r="HO85"/>
      <c r="HP85"/>
      <c r="HQ85"/>
      <c r="HR85"/>
      <c r="HS85"/>
      <c r="HT85"/>
      <c r="HU85"/>
      <c r="HV85"/>
      <c r="HW85"/>
      <c r="HX85"/>
      <c r="HY85"/>
      <c r="HZ85"/>
      <c r="IA85"/>
      <c r="IB85"/>
      <c r="IC85"/>
      <c r="ID85"/>
      <c r="IE85"/>
      <c r="IF85"/>
      <c r="IG85"/>
      <c r="IH85"/>
      <c r="II85"/>
      <c r="IJ85"/>
      <c r="IK85"/>
      <c r="IL85"/>
      <c r="IM85"/>
      <c r="IN85"/>
      <c r="IO85"/>
      <c r="IP85"/>
      <c r="IQ85"/>
      <c r="IR85"/>
      <c r="IS85"/>
      <c r="IT85"/>
      <c r="IU85"/>
      <c r="IV85"/>
      <c r="IW85"/>
      <c r="IX85"/>
      <c r="IY85"/>
      <c r="IZ85"/>
      <c r="JA85"/>
      <c r="JB85"/>
      <c r="JC85"/>
      <c r="JD85"/>
      <c r="JE85"/>
      <c r="JF85"/>
      <c r="JG85"/>
      <c r="JH85"/>
      <c r="JI85"/>
      <c r="JJ85"/>
      <c r="JK85"/>
      <c r="JL85"/>
      <c r="JM85"/>
      <c r="JN85"/>
      <c r="JO85"/>
      <c r="JP85"/>
      <c r="JQ85"/>
      <c r="JR85"/>
      <c r="JS85"/>
      <c r="JT85"/>
      <c r="JU85"/>
      <c r="JV85"/>
      <c r="JW85"/>
      <c r="JX85"/>
      <c r="JY85"/>
      <c r="JZ85"/>
      <c r="KA85"/>
      <c r="KB85"/>
      <c r="KC85"/>
      <c r="KD85"/>
      <c r="KE85"/>
      <c r="KF85"/>
      <c r="KG85"/>
      <c r="KH85"/>
      <c r="KI85"/>
      <c r="KJ85"/>
      <c r="KK85"/>
      <c r="KL85"/>
      <c r="KM85"/>
      <c r="KN85"/>
      <c r="KO85"/>
    </row>
    <row r="86" spans="1:301" s="256" customFormat="1" ht="120" x14ac:dyDescent="0.25">
      <c r="A86" s="4" t="s">
        <v>113</v>
      </c>
      <c r="B86" s="4" t="s">
        <v>31</v>
      </c>
      <c r="C86" s="5" t="s">
        <v>40</v>
      </c>
      <c r="D86" s="5" t="s">
        <v>41</v>
      </c>
      <c r="E86" s="6" t="s">
        <v>56</v>
      </c>
      <c r="F86" s="7" t="s">
        <v>71</v>
      </c>
      <c r="G86" s="7" t="s">
        <v>76</v>
      </c>
      <c r="H86" s="33" t="s">
        <v>968</v>
      </c>
      <c r="I86" s="8" t="s">
        <v>99</v>
      </c>
      <c r="J86" s="8" t="s">
        <v>89</v>
      </c>
      <c r="K86" s="8" t="s">
        <v>82</v>
      </c>
      <c r="L86" s="271" t="s">
        <v>1199</v>
      </c>
      <c r="M86" s="7" t="s">
        <v>277</v>
      </c>
      <c r="N86" s="7" t="s">
        <v>277</v>
      </c>
      <c r="O86" s="335"/>
      <c r="P86" s="10"/>
      <c r="Q86" s="10"/>
      <c r="R86" s="10"/>
      <c r="S86" s="275">
        <v>4</v>
      </c>
      <c r="T86" s="7" t="s">
        <v>982</v>
      </c>
      <c r="U86" s="275" t="s">
        <v>983</v>
      </c>
      <c r="V86" s="7" t="s">
        <v>90</v>
      </c>
      <c r="W86" s="7" t="s">
        <v>984</v>
      </c>
      <c r="X86" s="264"/>
      <c r="Y86" s="264"/>
      <c r="Z86" s="264"/>
      <c r="AA86" s="264"/>
      <c r="AB86" s="268"/>
      <c r="AC86" s="268"/>
      <c r="AD86" s="268"/>
      <c r="AE86" s="267"/>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c r="GE86"/>
      <c r="GF86"/>
      <c r="GG86"/>
      <c r="GH86"/>
      <c r="GI86"/>
      <c r="GJ86"/>
      <c r="GK86"/>
      <c r="GL86"/>
      <c r="GM86"/>
      <c r="GN86"/>
      <c r="GO86"/>
      <c r="GP86"/>
      <c r="GQ86"/>
      <c r="GR86"/>
      <c r="GS86"/>
      <c r="GT86"/>
      <c r="GU86"/>
      <c r="GV86"/>
      <c r="GW86"/>
      <c r="GX86"/>
      <c r="GY86"/>
      <c r="GZ86"/>
      <c r="HA86"/>
      <c r="HB86"/>
      <c r="HC86"/>
      <c r="HD86"/>
      <c r="HE86"/>
      <c r="HF86"/>
      <c r="HG86"/>
      <c r="HH86"/>
      <c r="HI86"/>
      <c r="HJ86"/>
      <c r="HK86"/>
      <c r="HL86"/>
      <c r="HM86"/>
      <c r="HN86"/>
      <c r="HO86"/>
      <c r="HP86"/>
      <c r="HQ86"/>
      <c r="HR86"/>
      <c r="HS86"/>
      <c r="HT86"/>
      <c r="HU86"/>
      <c r="HV86"/>
      <c r="HW86"/>
      <c r="HX86"/>
      <c r="HY86"/>
      <c r="HZ86"/>
      <c r="IA86"/>
      <c r="IB86"/>
      <c r="IC86"/>
      <c r="ID86"/>
      <c r="IE86"/>
      <c r="IF86"/>
      <c r="IG86"/>
      <c r="IH86"/>
      <c r="II86"/>
      <c r="IJ86"/>
      <c r="IK86"/>
      <c r="IL86"/>
      <c r="IM86"/>
      <c r="IN86"/>
      <c r="IO86"/>
      <c r="IP86"/>
      <c r="IQ86"/>
      <c r="IR86"/>
      <c r="IS86"/>
      <c r="IT86"/>
      <c r="IU86"/>
      <c r="IV86"/>
      <c r="IW86"/>
      <c r="IX86"/>
      <c r="IY86"/>
      <c r="IZ86"/>
      <c r="JA86"/>
      <c r="JB86"/>
      <c r="JC86"/>
      <c r="JD86"/>
      <c r="JE86"/>
      <c r="JF86"/>
      <c r="JG86"/>
      <c r="JH86"/>
      <c r="JI86"/>
      <c r="JJ86"/>
      <c r="JK86"/>
      <c r="JL86"/>
      <c r="JM86"/>
      <c r="JN86"/>
      <c r="JO86"/>
      <c r="JP86"/>
      <c r="JQ86"/>
      <c r="JR86"/>
      <c r="JS86"/>
      <c r="JT86"/>
      <c r="JU86"/>
      <c r="JV86"/>
      <c r="JW86"/>
      <c r="JX86"/>
      <c r="JY86"/>
      <c r="JZ86"/>
      <c r="KA86"/>
      <c r="KB86"/>
      <c r="KC86"/>
      <c r="KD86"/>
      <c r="KE86"/>
      <c r="KF86"/>
      <c r="KG86"/>
      <c r="KH86"/>
      <c r="KI86"/>
      <c r="KJ86"/>
      <c r="KK86"/>
      <c r="KL86"/>
      <c r="KM86"/>
      <c r="KN86"/>
      <c r="KO86"/>
    </row>
    <row r="87" spans="1:301" s="256" customFormat="1" ht="120" x14ac:dyDescent="0.25">
      <c r="A87" s="4" t="s">
        <v>113</v>
      </c>
      <c r="B87" s="4" t="s">
        <v>31</v>
      </c>
      <c r="C87" s="5" t="s">
        <v>40</v>
      </c>
      <c r="D87" s="5" t="s">
        <v>41</v>
      </c>
      <c r="E87" s="6" t="s">
        <v>56</v>
      </c>
      <c r="F87" s="7" t="s">
        <v>71</v>
      </c>
      <c r="G87" s="7" t="s">
        <v>76</v>
      </c>
      <c r="H87" s="8" t="s">
        <v>969</v>
      </c>
      <c r="I87" s="8" t="s">
        <v>99</v>
      </c>
      <c r="J87" s="8" t="s">
        <v>89</v>
      </c>
      <c r="K87" s="8" t="s">
        <v>82</v>
      </c>
      <c r="L87" s="271" t="s">
        <v>1199</v>
      </c>
      <c r="M87" s="7" t="s">
        <v>277</v>
      </c>
      <c r="N87" s="7" t="s">
        <v>277</v>
      </c>
      <c r="O87" s="335"/>
      <c r="P87" s="10"/>
      <c r="Q87" s="10"/>
      <c r="R87" s="10"/>
      <c r="S87" s="275">
        <v>2</v>
      </c>
      <c r="T87" s="7" t="s">
        <v>985</v>
      </c>
      <c r="U87" s="275" t="s">
        <v>986</v>
      </c>
      <c r="V87" s="7" t="s">
        <v>90</v>
      </c>
      <c r="W87" s="8" t="s">
        <v>987</v>
      </c>
      <c r="X87" s="264"/>
      <c r="Y87" s="264"/>
      <c r="Z87" s="264"/>
      <c r="AA87" s="264"/>
      <c r="AB87" s="268"/>
      <c r="AC87" s="268"/>
      <c r="AD87" s="268"/>
      <c r="AE87" s="26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c r="GD87"/>
      <c r="GE87"/>
      <c r="GF87"/>
      <c r="GG87"/>
      <c r="GH87"/>
      <c r="GI87"/>
      <c r="GJ87"/>
      <c r="GK87"/>
      <c r="GL87"/>
      <c r="GM87"/>
      <c r="GN87"/>
      <c r="GO87"/>
      <c r="GP87"/>
      <c r="GQ87"/>
      <c r="GR87"/>
      <c r="GS87"/>
      <c r="GT87"/>
      <c r="GU87"/>
      <c r="GV87"/>
      <c r="GW87"/>
      <c r="GX87"/>
      <c r="GY87"/>
      <c r="GZ87"/>
      <c r="HA87"/>
      <c r="HB87"/>
      <c r="HC87"/>
      <c r="HD87"/>
      <c r="HE87"/>
      <c r="HF87"/>
      <c r="HG87"/>
      <c r="HH87"/>
      <c r="HI87"/>
      <c r="HJ87"/>
      <c r="HK87"/>
      <c r="HL87"/>
      <c r="HM87"/>
      <c r="HN87"/>
      <c r="HO87"/>
      <c r="HP87"/>
      <c r="HQ87"/>
      <c r="HR87"/>
      <c r="HS87"/>
      <c r="HT87"/>
      <c r="HU87"/>
      <c r="HV87"/>
      <c r="HW87"/>
      <c r="HX87"/>
      <c r="HY87"/>
      <c r="HZ87"/>
      <c r="IA87"/>
      <c r="IB87"/>
      <c r="IC87"/>
      <c r="ID87"/>
      <c r="IE87"/>
      <c r="IF87"/>
      <c r="IG87"/>
      <c r="IH87"/>
      <c r="II87"/>
      <c r="IJ87"/>
      <c r="IK87"/>
      <c r="IL87"/>
      <c r="IM87"/>
      <c r="IN87"/>
      <c r="IO87"/>
      <c r="IP87"/>
      <c r="IQ87"/>
      <c r="IR87"/>
      <c r="IS87"/>
      <c r="IT87"/>
      <c r="IU87"/>
      <c r="IV87"/>
      <c r="IW87"/>
      <c r="IX87"/>
      <c r="IY87"/>
      <c r="IZ87"/>
      <c r="JA87"/>
      <c r="JB87"/>
      <c r="JC87"/>
      <c r="JD87"/>
      <c r="JE87"/>
      <c r="JF87"/>
      <c r="JG87"/>
      <c r="JH87"/>
      <c r="JI87"/>
      <c r="JJ87"/>
      <c r="JK87"/>
      <c r="JL87"/>
      <c r="JM87"/>
      <c r="JN87"/>
      <c r="JO87"/>
      <c r="JP87"/>
      <c r="JQ87"/>
      <c r="JR87"/>
      <c r="JS87"/>
      <c r="JT87"/>
      <c r="JU87"/>
      <c r="JV87"/>
      <c r="JW87"/>
      <c r="JX87"/>
      <c r="JY87"/>
      <c r="JZ87"/>
      <c r="KA87"/>
      <c r="KB87"/>
      <c r="KC87"/>
      <c r="KD87"/>
      <c r="KE87"/>
      <c r="KF87"/>
      <c r="KG87"/>
      <c r="KH87"/>
      <c r="KI87"/>
      <c r="KJ87"/>
      <c r="KK87"/>
      <c r="KL87"/>
      <c r="KM87"/>
      <c r="KN87"/>
      <c r="KO87"/>
    </row>
    <row r="88" spans="1:301" s="256" customFormat="1" ht="120" x14ac:dyDescent="0.25">
      <c r="A88" s="4" t="s">
        <v>113</v>
      </c>
      <c r="B88" s="4" t="s">
        <v>31</v>
      </c>
      <c r="C88" s="5" t="s">
        <v>40</v>
      </c>
      <c r="D88" s="5" t="s">
        <v>41</v>
      </c>
      <c r="E88" s="6" t="s">
        <v>56</v>
      </c>
      <c r="F88" s="7" t="s">
        <v>71</v>
      </c>
      <c r="G88" s="7" t="s">
        <v>76</v>
      </c>
      <c r="H88" s="7" t="s">
        <v>970</v>
      </c>
      <c r="I88" s="8" t="s">
        <v>99</v>
      </c>
      <c r="J88" s="8" t="s">
        <v>89</v>
      </c>
      <c r="K88" s="8" t="s">
        <v>82</v>
      </c>
      <c r="L88" s="271" t="s">
        <v>1199</v>
      </c>
      <c r="M88" s="7" t="s">
        <v>277</v>
      </c>
      <c r="N88" s="7" t="s">
        <v>277</v>
      </c>
      <c r="O88" s="335"/>
      <c r="P88" s="10"/>
      <c r="Q88" s="10"/>
      <c r="R88" s="10"/>
      <c r="S88" s="275">
        <v>12</v>
      </c>
      <c r="T88" s="8" t="s">
        <v>988</v>
      </c>
      <c r="U88" s="275" t="s">
        <v>989</v>
      </c>
      <c r="V88" s="7" t="s">
        <v>90</v>
      </c>
      <c r="W88" s="7" t="s">
        <v>990</v>
      </c>
      <c r="X88" s="264"/>
      <c r="Y88" s="264"/>
      <c r="Z88" s="264"/>
      <c r="AA88" s="264"/>
      <c r="AB88" s="268"/>
      <c r="AC88" s="268"/>
      <c r="AD88" s="268"/>
      <c r="AE88" s="267"/>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c r="GN88"/>
      <c r="GO88"/>
      <c r="GP88"/>
      <c r="GQ88"/>
      <c r="GR88"/>
      <c r="GS88"/>
      <c r="GT88"/>
      <c r="GU88"/>
      <c r="GV88"/>
      <c r="GW88"/>
      <c r="GX88"/>
      <c r="GY88"/>
      <c r="GZ88"/>
      <c r="HA88"/>
      <c r="HB88"/>
      <c r="HC88"/>
      <c r="HD88"/>
      <c r="HE88"/>
      <c r="HF88"/>
      <c r="HG88"/>
      <c r="HH88"/>
      <c r="HI88"/>
      <c r="HJ88"/>
      <c r="HK88"/>
      <c r="HL88"/>
      <c r="HM88"/>
      <c r="HN88"/>
      <c r="HO88"/>
      <c r="HP88"/>
      <c r="HQ88"/>
      <c r="HR88"/>
      <c r="HS88"/>
      <c r="HT88"/>
      <c r="HU88"/>
      <c r="HV88"/>
      <c r="HW88"/>
      <c r="HX88"/>
      <c r="HY88"/>
      <c r="HZ88"/>
      <c r="IA88"/>
      <c r="IB88"/>
      <c r="IC88"/>
      <c r="ID88"/>
      <c r="IE88"/>
      <c r="IF88"/>
      <c r="IG88"/>
      <c r="IH88"/>
      <c r="II88"/>
      <c r="IJ88"/>
      <c r="IK88"/>
      <c r="IL88"/>
      <c r="IM88"/>
      <c r="IN88"/>
      <c r="IO88"/>
      <c r="IP88"/>
      <c r="IQ88"/>
      <c r="IR88"/>
      <c r="IS88"/>
      <c r="IT88"/>
      <c r="IU88"/>
      <c r="IV88"/>
      <c r="IW88"/>
      <c r="IX88"/>
      <c r="IY88"/>
      <c r="IZ88"/>
      <c r="JA88"/>
      <c r="JB88"/>
      <c r="JC88"/>
      <c r="JD88"/>
      <c r="JE88"/>
      <c r="JF88"/>
      <c r="JG88"/>
      <c r="JH88"/>
      <c r="JI88"/>
      <c r="JJ88"/>
      <c r="JK88"/>
      <c r="JL88"/>
      <c r="JM88"/>
      <c r="JN88"/>
      <c r="JO88"/>
      <c r="JP88"/>
      <c r="JQ88"/>
      <c r="JR88"/>
      <c r="JS88"/>
      <c r="JT88"/>
      <c r="JU88"/>
      <c r="JV88"/>
      <c r="JW88"/>
      <c r="JX88"/>
      <c r="JY88"/>
      <c r="JZ88"/>
      <c r="KA88"/>
      <c r="KB88"/>
      <c r="KC88"/>
      <c r="KD88"/>
      <c r="KE88"/>
      <c r="KF88"/>
      <c r="KG88"/>
      <c r="KH88"/>
      <c r="KI88"/>
      <c r="KJ88"/>
      <c r="KK88"/>
      <c r="KL88"/>
      <c r="KM88"/>
      <c r="KN88"/>
      <c r="KO88"/>
    </row>
    <row r="89" spans="1:301" s="256" customFormat="1" ht="120" x14ac:dyDescent="0.25">
      <c r="A89" s="4" t="s">
        <v>113</v>
      </c>
      <c r="B89" s="4" t="s">
        <v>31</v>
      </c>
      <c r="C89" s="5" t="s">
        <v>40</v>
      </c>
      <c r="D89" s="5" t="s">
        <v>41</v>
      </c>
      <c r="E89" s="6" t="s">
        <v>56</v>
      </c>
      <c r="F89" s="7" t="s">
        <v>71</v>
      </c>
      <c r="G89" s="7" t="s">
        <v>76</v>
      </c>
      <c r="H89" s="8" t="s">
        <v>971</v>
      </c>
      <c r="I89" s="8" t="s">
        <v>99</v>
      </c>
      <c r="J89" s="8" t="s">
        <v>89</v>
      </c>
      <c r="K89" s="8" t="s">
        <v>82</v>
      </c>
      <c r="L89" s="271" t="s">
        <v>1199</v>
      </c>
      <c r="M89" s="7" t="s">
        <v>277</v>
      </c>
      <c r="N89" s="7" t="s">
        <v>277</v>
      </c>
      <c r="O89" s="335"/>
      <c r="P89" s="10"/>
      <c r="Q89" s="10"/>
      <c r="R89" s="10"/>
      <c r="S89" s="275">
        <v>12</v>
      </c>
      <c r="T89" s="7" t="s">
        <v>991</v>
      </c>
      <c r="U89" s="275" t="s">
        <v>986</v>
      </c>
      <c r="V89" s="7" t="s">
        <v>90</v>
      </c>
      <c r="W89" s="7" t="s">
        <v>992</v>
      </c>
      <c r="X89" s="264"/>
      <c r="Y89" s="264"/>
      <c r="Z89" s="264"/>
      <c r="AA89" s="264"/>
      <c r="AB89" s="268"/>
      <c r="AC89" s="268"/>
      <c r="AD89" s="268"/>
      <c r="AE89" s="267"/>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c r="GE89"/>
      <c r="GF89"/>
      <c r="GG89"/>
      <c r="GH89"/>
      <c r="GI89"/>
      <c r="GJ89"/>
      <c r="GK89"/>
      <c r="GL89"/>
      <c r="GM89"/>
      <c r="GN89"/>
      <c r="GO89"/>
      <c r="GP89"/>
      <c r="GQ89"/>
      <c r="GR89"/>
      <c r="GS89"/>
      <c r="GT89"/>
      <c r="GU89"/>
      <c r="GV89"/>
      <c r="GW89"/>
      <c r="GX89"/>
      <c r="GY89"/>
      <c r="GZ89"/>
      <c r="HA89"/>
      <c r="HB89"/>
      <c r="HC89"/>
      <c r="HD89"/>
      <c r="HE89"/>
      <c r="HF89"/>
      <c r="HG89"/>
      <c r="HH89"/>
      <c r="HI89"/>
      <c r="HJ89"/>
      <c r="HK89"/>
      <c r="HL89"/>
      <c r="HM89"/>
      <c r="HN89"/>
      <c r="HO89"/>
      <c r="HP89"/>
      <c r="HQ89"/>
      <c r="HR89"/>
      <c r="HS89"/>
      <c r="HT89"/>
      <c r="HU89"/>
      <c r="HV89"/>
      <c r="HW89"/>
      <c r="HX89"/>
      <c r="HY89"/>
      <c r="HZ89"/>
      <c r="IA89"/>
      <c r="IB89"/>
      <c r="IC89"/>
      <c r="ID89"/>
      <c r="IE89"/>
      <c r="IF89"/>
      <c r="IG89"/>
      <c r="IH89"/>
      <c r="II89"/>
      <c r="IJ89"/>
      <c r="IK89"/>
      <c r="IL89"/>
      <c r="IM89"/>
      <c r="IN89"/>
      <c r="IO89"/>
      <c r="IP89"/>
      <c r="IQ89"/>
      <c r="IR89"/>
      <c r="IS89"/>
      <c r="IT89"/>
      <c r="IU89"/>
      <c r="IV89"/>
      <c r="IW89"/>
      <c r="IX89"/>
      <c r="IY89"/>
      <c r="IZ89"/>
      <c r="JA89"/>
      <c r="JB89"/>
      <c r="JC89"/>
      <c r="JD89"/>
      <c r="JE89"/>
      <c r="JF89"/>
      <c r="JG89"/>
      <c r="JH89"/>
      <c r="JI89"/>
      <c r="JJ89"/>
      <c r="JK89"/>
      <c r="JL89"/>
      <c r="JM89"/>
      <c r="JN89"/>
      <c r="JO89"/>
      <c r="JP89"/>
      <c r="JQ89"/>
      <c r="JR89"/>
      <c r="JS89"/>
      <c r="JT89"/>
      <c r="JU89"/>
      <c r="JV89"/>
      <c r="JW89"/>
      <c r="JX89"/>
      <c r="JY89"/>
      <c r="JZ89"/>
      <c r="KA89"/>
      <c r="KB89"/>
      <c r="KC89"/>
      <c r="KD89"/>
      <c r="KE89"/>
      <c r="KF89"/>
      <c r="KG89"/>
      <c r="KH89"/>
      <c r="KI89"/>
      <c r="KJ89"/>
      <c r="KK89"/>
      <c r="KL89"/>
      <c r="KM89"/>
      <c r="KN89"/>
      <c r="KO89"/>
    </row>
    <row r="90" spans="1:301" s="256" customFormat="1" ht="120" x14ac:dyDescent="0.25">
      <c r="A90" s="4" t="s">
        <v>113</v>
      </c>
      <c r="B90" s="4" t="s">
        <v>31</v>
      </c>
      <c r="C90" s="5" t="s">
        <v>40</v>
      </c>
      <c r="D90" s="5" t="s">
        <v>41</v>
      </c>
      <c r="E90" s="6" t="s">
        <v>56</v>
      </c>
      <c r="F90" s="7" t="s">
        <v>71</v>
      </c>
      <c r="G90" s="7" t="s">
        <v>76</v>
      </c>
      <c r="H90" s="8" t="s">
        <v>972</v>
      </c>
      <c r="I90" s="8" t="s">
        <v>99</v>
      </c>
      <c r="J90" s="8" t="s">
        <v>89</v>
      </c>
      <c r="K90" s="8" t="s">
        <v>82</v>
      </c>
      <c r="L90" s="271" t="s">
        <v>1199</v>
      </c>
      <c r="M90" s="7" t="s">
        <v>277</v>
      </c>
      <c r="N90" s="7" t="s">
        <v>277</v>
      </c>
      <c r="O90" s="335"/>
      <c r="P90" s="10"/>
      <c r="Q90" s="10"/>
      <c r="R90" s="10"/>
      <c r="S90" s="275">
        <v>1</v>
      </c>
      <c r="T90" s="7" t="s">
        <v>993</v>
      </c>
      <c r="U90" s="275" t="s">
        <v>994</v>
      </c>
      <c r="V90" s="7" t="s">
        <v>90</v>
      </c>
      <c r="W90" s="7" t="s">
        <v>995</v>
      </c>
      <c r="X90" s="264"/>
      <c r="Y90" s="264"/>
      <c r="Z90" s="264"/>
      <c r="AA90" s="264"/>
      <c r="AB90" s="268"/>
      <c r="AC90" s="268"/>
      <c r="AD90" s="268"/>
      <c r="AE90" s="267"/>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c r="GF90"/>
      <c r="GG90"/>
      <c r="GH90"/>
      <c r="GI90"/>
      <c r="GJ90"/>
      <c r="GK90"/>
      <c r="GL90"/>
      <c r="GM90"/>
      <c r="GN90"/>
      <c r="GO90"/>
      <c r="GP90"/>
      <c r="GQ90"/>
      <c r="GR90"/>
      <c r="GS90"/>
      <c r="GT90"/>
      <c r="GU90"/>
      <c r="GV90"/>
      <c r="GW90"/>
      <c r="GX90"/>
      <c r="GY90"/>
      <c r="GZ90"/>
      <c r="HA90"/>
      <c r="HB90"/>
      <c r="HC90"/>
      <c r="HD90"/>
      <c r="HE90"/>
      <c r="HF90"/>
      <c r="HG90"/>
      <c r="HH90"/>
      <c r="HI90"/>
      <c r="HJ90"/>
      <c r="HK90"/>
      <c r="HL90"/>
      <c r="HM90"/>
      <c r="HN90"/>
      <c r="HO90"/>
      <c r="HP90"/>
      <c r="HQ90"/>
      <c r="HR90"/>
      <c r="HS90"/>
      <c r="HT90"/>
      <c r="HU90"/>
      <c r="HV90"/>
      <c r="HW90"/>
      <c r="HX90"/>
      <c r="HY90"/>
      <c r="HZ90"/>
      <c r="IA90"/>
      <c r="IB90"/>
      <c r="IC90"/>
      <c r="ID90"/>
      <c r="IE90"/>
      <c r="IF90"/>
      <c r="IG90"/>
      <c r="IH90"/>
      <c r="II90"/>
      <c r="IJ90"/>
      <c r="IK90"/>
      <c r="IL90"/>
      <c r="IM90"/>
      <c r="IN90"/>
      <c r="IO90"/>
      <c r="IP90"/>
      <c r="IQ90"/>
      <c r="IR90"/>
      <c r="IS90"/>
      <c r="IT90"/>
      <c r="IU90"/>
      <c r="IV90"/>
      <c r="IW90"/>
      <c r="IX90"/>
      <c r="IY90"/>
      <c r="IZ90"/>
      <c r="JA90"/>
      <c r="JB90"/>
      <c r="JC90"/>
      <c r="JD90"/>
      <c r="JE90"/>
      <c r="JF90"/>
      <c r="JG90"/>
      <c r="JH90"/>
      <c r="JI90"/>
      <c r="JJ90"/>
      <c r="JK90"/>
      <c r="JL90"/>
      <c r="JM90"/>
      <c r="JN90"/>
      <c r="JO90"/>
      <c r="JP90"/>
      <c r="JQ90"/>
      <c r="JR90"/>
      <c r="JS90"/>
      <c r="JT90"/>
      <c r="JU90"/>
      <c r="JV90"/>
      <c r="JW90"/>
      <c r="JX90"/>
      <c r="JY90"/>
      <c r="JZ90"/>
      <c r="KA90"/>
      <c r="KB90"/>
      <c r="KC90"/>
      <c r="KD90"/>
      <c r="KE90"/>
      <c r="KF90"/>
      <c r="KG90"/>
      <c r="KH90"/>
      <c r="KI90"/>
      <c r="KJ90"/>
      <c r="KK90"/>
      <c r="KL90"/>
      <c r="KM90"/>
      <c r="KN90"/>
      <c r="KO90"/>
    </row>
    <row r="91" spans="1:301" s="256" customFormat="1" ht="120" x14ac:dyDescent="0.25">
      <c r="A91" s="4" t="s">
        <v>113</v>
      </c>
      <c r="B91" s="4" t="s">
        <v>31</v>
      </c>
      <c r="C91" s="5" t="s">
        <v>40</v>
      </c>
      <c r="D91" s="5" t="s">
        <v>41</v>
      </c>
      <c r="E91" s="6" t="s">
        <v>56</v>
      </c>
      <c r="F91" s="7" t="s">
        <v>71</v>
      </c>
      <c r="G91" s="7" t="s">
        <v>76</v>
      </c>
      <c r="H91" s="274" t="s">
        <v>973</v>
      </c>
      <c r="I91" s="8" t="s">
        <v>99</v>
      </c>
      <c r="J91" s="8" t="s">
        <v>89</v>
      </c>
      <c r="K91" s="8" t="s">
        <v>82</v>
      </c>
      <c r="L91" s="271" t="s">
        <v>1199</v>
      </c>
      <c r="M91" s="7" t="s">
        <v>277</v>
      </c>
      <c r="N91" s="7" t="s">
        <v>277</v>
      </c>
      <c r="O91" s="335"/>
      <c r="P91" s="10"/>
      <c r="Q91" s="10"/>
      <c r="R91" s="10"/>
      <c r="S91" s="275">
        <v>1</v>
      </c>
      <c r="T91" s="7" t="s">
        <v>996</v>
      </c>
      <c r="U91" s="275" t="s">
        <v>997</v>
      </c>
      <c r="V91" s="7" t="s">
        <v>90</v>
      </c>
      <c r="W91" s="274" t="s">
        <v>998</v>
      </c>
      <c r="X91" s="264"/>
      <c r="Y91" s="264"/>
      <c r="Z91" s="264"/>
      <c r="AA91" s="264"/>
      <c r="AB91" s="268"/>
      <c r="AC91" s="268"/>
      <c r="AD91" s="268"/>
      <c r="AE91" s="267"/>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c r="GO91"/>
      <c r="GP91"/>
      <c r="GQ91"/>
      <c r="GR91"/>
      <c r="GS91"/>
      <c r="GT91"/>
      <c r="GU91"/>
      <c r="GV91"/>
      <c r="GW91"/>
      <c r="GX91"/>
      <c r="GY91"/>
      <c r="GZ91"/>
      <c r="HA91"/>
      <c r="HB91"/>
      <c r="HC91"/>
      <c r="HD91"/>
      <c r="HE91"/>
      <c r="HF91"/>
      <c r="HG91"/>
      <c r="HH91"/>
      <c r="HI91"/>
      <c r="HJ91"/>
      <c r="HK91"/>
      <c r="HL91"/>
      <c r="HM91"/>
      <c r="HN91"/>
      <c r="HO91"/>
      <c r="HP91"/>
      <c r="HQ91"/>
      <c r="HR91"/>
      <c r="HS91"/>
      <c r="HT91"/>
      <c r="HU91"/>
      <c r="HV91"/>
      <c r="HW91"/>
      <c r="HX91"/>
      <c r="HY91"/>
      <c r="HZ91"/>
      <c r="IA91"/>
      <c r="IB91"/>
      <c r="IC91"/>
      <c r="ID91"/>
      <c r="IE91"/>
      <c r="IF91"/>
      <c r="IG91"/>
      <c r="IH91"/>
      <c r="II91"/>
      <c r="IJ91"/>
      <c r="IK91"/>
      <c r="IL91"/>
      <c r="IM91"/>
      <c r="IN91"/>
      <c r="IO91"/>
      <c r="IP91"/>
      <c r="IQ91"/>
      <c r="IR91"/>
      <c r="IS91"/>
      <c r="IT91"/>
      <c r="IU91"/>
      <c r="IV91"/>
      <c r="IW91"/>
      <c r="IX91"/>
      <c r="IY91"/>
      <c r="IZ91"/>
      <c r="JA91"/>
      <c r="JB91"/>
      <c r="JC91"/>
      <c r="JD91"/>
      <c r="JE91"/>
      <c r="JF91"/>
      <c r="JG91"/>
      <c r="JH91"/>
      <c r="JI91"/>
      <c r="JJ91"/>
      <c r="JK91"/>
      <c r="JL91"/>
      <c r="JM91"/>
      <c r="JN91"/>
      <c r="JO91"/>
      <c r="JP91"/>
      <c r="JQ91"/>
      <c r="JR91"/>
      <c r="JS91"/>
      <c r="JT91"/>
      <c r="JU91"/>
      <c r="JV91"/>
      <c r="JW91"/>
      <c r="JX91"/>
      <c r="JY91"/>
      <c r="JZ91"/>
      <c r="KA91"/>
      <c r="KB91"/>
      <c r="KC91"/>
      <c r="KD91"/>
      <c r="KE91"/>
      <c r="KF91"/>
      <c r="KG91"/>
      <c r="KH91"/>
      <c r="KI91"/>
      <c r="KJ91"/>
      <c r="KK91"/>
      <c r="KL91"/>
      <c r="KM91"/>
      <c r="KN91"/>
      <c r="KO91"/>
    </row>
    <row r="92" spans="1:301" s="256" customFormat="1" ht="120" x14ac:dyDescent="0.25">
      <c r="A92" s="4" t="s">
        <v>113</v>
      </c>
      <c r="B92" s="4" t="s">
        <v>31</v>
      </c>
      <c r="C92" s="5" t="s">
        <v>40</v>
      </c>
      <c r="D92" s="5" t="s">
        <v>41</v>
      </c>
      <c r="E92" s="6" t="s">
        <v>56</v>
      </c>
      <c r="F92" s="7" t="s">
        <v>71</v>
      </c>
      <c r="G92" s="7" t="s">
        <v>76</v>
      </c>
      <c r="H92" s="274" t="s">
        <v>974</v>
      </c>
      <c r="I92" s="8" t="s">
        <v>99</v>
      </c>
      <c r="J92" s="8" t="s">
        <v>89</v>
      </c>
      <c r="K92" s="8" t="s">
        <v>82</v>
      </c>
      <c r="L92" s="271" t="s">
        <v>1199</v>
      </c>
      <c r="M92" s="7" t="s">
        <v>277</v>
      </c>
      <c r="N92" s="7" t="s">
        <v>277</v>
      </c>
      <c r="O92" s="335"/>
      <c r="P92" s="10"/>
      <c r="Q92" s="10"/>
      <c r="R92" s="10"/>
      <c r="S92" s="355">
        <v>1</v>
      </c>
      <c r="T92" s="7" t="s">
        <v>999</v>
      </c>
      <c r="U92" s="275" t="s">
        <v>1000</v>
      </c>
      <c r="V92" s="7" t="s">
        <v>90</v>
      </c>
      <c r="W92" s="274" t="s">
        <v>1001</v>
      </c>
      <c r="X92" s="264"/>
      <c r="Y92" s="264"/>
      <c r="Z92" s="264"/>
      <c r="AA92" s="264"/>
      <c r="AB92" s="268"/>
      <c r="AC92" s="268"/>
      <c r="AD92" s="268"/>
      <c r="AE92" s="267"/>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c r="GL92"/>
      <c r="GM92"/>
      <c r="GN92"/>
      <c r="GO92"/>
      <c r="GP92"/>
      <c r="GQ92"/>
      <c r="GR92"/>
      <c r="GS92"/>
      <c r="GT92"/>
      <c r="GU92"/>
      <c r="GV92"/>
      <c r="GW92"/>
      <c r="GX92"/>
      <c r="GY92"/>
      <c r="GZ92"/>
      <c r="HA92"/>
      <c r="HB92"/>
      <c r="HC92"/>
      <c r="HD92"/>
      <c r="HE92"/>
      <c r="HF92"/>
      <c r="HG92"/>
      <c r="HH92"/>
      <c r="HI92"/>
      <c r="HJ92"/>
      <c r="HK92"/>
      <c r="HL92"/>
      <c r="HM92"/>
      <c r="HN92"/>
      <c r="HO92"/>
      <c r="HP92"/>
      <c r="HQ92"/>
      <c r="HR92"/>
      <c r="HS92"/>
      <c r="HT92"/>
      <c r="HU92"/>
      <c r="HV92"/>
      <c r="HW92"/>
      <c r="HX92"/>
      <c r="HY92"/>
      <c r="HZ92"/>
      <c r="IA92"/>
      <c r="IB92"/>
      <c r="IC92"/>
      <c r="ID92"/>
      <c r="IE92"/>
      <c r="IF92"/>
      <c r="IG92"/>
      <c r="IH92"/>
      <c r="II92"/>
      <c r="IJ92"/>
      <c r="IK92"/>
      <c r="IL92"/>
      <c r="IM92"/>
      <c r="IN92"/>
      <c r="IO92"/>
      <c r="IP92"/>
      <c r="IQ92"/>
      <c r="IR92"/>
      <c r="IS92"/>
      <c r="IT92"/>
      <c r="IU92"/>
      <c r="IV92"/>
      <c r="IW92"/>
      <c r="IX92"/>
      <c r="IY92"/>
      <c r="IZ92"/>
      <c r="JA92"/>
      <c r="JB92"/>
      <c r="JC92"/>
      <c r="JD92"/>
      <c r="JE92"/>
      <c r="JF92"/>
      <c r="JG92"/>
      <c r="JH92"/>
      <c r="JI92"/>
      <c r="JJ92"/>
      <c r="JK92"/>
      <c r="JL92"/>
      <c r="JM92"/>
      <c r="JN92"/>
      <c r="JO92"/>
      <c r="JP92"/>
      <c r="JQ92"/>
      <c r="JR92"/>
      <c r="JS92"/>
      <c r="JT92"/>
      <c r="JU92"/>
      <c r="JV92"/>
      <c r="JW92"/>
      <c r="JX92"/>
      <c r="JY92"/>
      <c r="JZ92"/>
      <c r="KA92"/>
      <c r="KB92"/>
      <c r="KC92"/>
      <c r="KD92"/>
      <c r="KE92"/>
      <c r="KF92"/>
      <c r="KG92"/>
      <c r="KH92"/>
      <c r="KI92"/>
      <c r="KJ92"/>
      <c r="KK92"/>
      <c r="KL92"/>
      <c r="KM92"/>
      <c r="KN92"/>
      <c r="KO92"/>
    </row>
    <row r="93" spans="1:301" s="256" customFormat="1" ht="120" x14ac:dyDescent="0.25">
      <c r="A93" s="4" t="s">
        <v>113</v>
      </c>
      <c r="B93" s="4" t="s">
        <v>31</v>
      </c>
      <c r="C93" s="5" t="s">
        <v>40</v>
      </c>
      <c r="D93" s="5" t="s">
        <v>41</v>
      </c>
      <c r="E93" s="6" t="s">
        <v>56</v>
      </c>
      <c r="F93" s="7" t="s">
        <v>71</v>
      </c>
      <c r="G93" s="7" t="s">
        <v>76</v>
      </c>
      <c r="H93" s="274" t="s">
        <v>975</v>
      </c>
      <c r="I93" s="8" t="s">
        <v>99</v>
      </c>
      <c r="J93" s="8" t="s">
        <v>89</v>
      </c>
      <c r="K93" s="8" t="s">
        <v>82</v>
      </c>
      <c r="L93" s="271" t="s">
        <v>1199</v>
      </c>
      <c r="M93" s="7" t="s">
        <v>277</v>
      </c>
      <c r="N93" s="7" t="s">
        <v>277</v>
      </c>
      <c r="O93" s="335"/>
      <c r="P93" s="10"/>
      <c r="Q93" s="10"/>
      <c r="R93" s="10"/>
      <c r="S93" s="356">
        <v>4</v>
      </c>
      <c r="T93" s="7" t="s">
        <v>1002</v>
      </c>
      <c r="U93" s="275" t="s">
        <v>1003</v>
      </c>
      <c r="V93" s="7" t="s">
        <v>90</v>
      </c>
      <c r="W93" s="274" t="s">
        <v>1004</v>
      </c>
      <c r="X93" s="264"/>
      <c r="Y93" s="264"/>
      <c r="Z93" s="264"/>
      <c r="AA93" s="264"/>
      <c r="AB93" s="268"/>
      <c r="AC93" s="268"/>
      <c r="AD93" s="268"/>
      <c r="AE93" s="267"/>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c r="GF93"/>
      <c r="GG93"/>
      <c r="GH93"/>
      <c r="GI93"/>
      <c r="GJ93"/>
      <c r="GK93"/>
      <c r="GL93"/>
      <c r="GM93"/>
      <c r="GN93"/>
      <c r="GO93"/>
      <c r="GP93"/>
      <c r="GQ93"/>
      <c r="GR93"/>
      <c r="GS93"/>
      <c r="GT93"/>
      <c r="GU93"/>
      <c r="GV93"/>
      <c r="GW93"/>
      <c r="GX93"/>
      <c r="GY93"/>
      <c r="GZ93"/>
      <c r="HA93"/>
      <c r="HB93"/>
      <c r="HC93"/>
      <c r="HD93"/>
      <c r="HE93"/>
      <c r="HF93"/>
      <c r="HG93"/>
      <c r="HH93"/>
      <c r="HI93"/>
      <c r="HJ93"/>
      <c r="HK93"/>
      <c r="HL93"/>
      <c r="HM93"/>
      <c r="HN93"/>
      <c r="HO93"/>
      <c r="HP93"/>
      <c r="HQ93"/>
      <c r="HR93"/>
      <c r="HS93"/>
      <c r="HT93"/>
      <c r="HU93"/>
      <c r="HV93"/>
      <c r="HW93"/>
      <c r="HX93"/>
      <c r="HY93"/>
      <c r="HZ93"/>
      <c r="IA93"/>
      <c r="IB93"/>
      <c r="IC93"/>
      <c r="ID93"/>
      <c r="IE93"/>
      <c r="IF93"/>
      <c r="IG93"/>
      <c r="IH93"/>
      <c r="II93"/>
      <c r="IJ93"/>
      <c r="IK93"/>
      <c r="IL93"/>
      <c r="IM93"/>
      <c r="IN93"/>
      <c r="IO93"/>
      <c r="IP93"/>
      <c r="IQ93"/>
      <c r="IR93"/>
      <c r="IS93"/>
      <c r="IT93"/>
      <c r="IU93"/>
      <c r="IV93"/>
      <c r="IW93"/>
      <c r="IX93"/>
      <c r="IY93"/>
      <c r="IZ93"/>
      <c r="JA93"/>
      <c r="JB93"/>
      <c r="JC93"/>
      <c r="JD93"/>
      <c r="JE93"/>
      <c r="JF93"/>
      <c r="JG93"/>
      <c r="JH93"/>
      <c r="JI93"/>
      <c r="JJ93"/>
      <c r="JK93"/>
      <c r="JL93"/>
      <c r="JM93"/>
      <c r="JN93"/>
      <c r="JO93"/>
      <c r="JP93"/>
      <c r="JQ93"/>
      <c r="JR93"/>
      <c r="JS93"/>
      <c r="JT93"/>
      <c r="JU93"/>
      <c r="JV93"/>
      <c r="JW93"/>
      <c r="JX93"/>
      <c r="JY93"/>
      <c r="JZ93"/>
      <c r="KA93"/>
      <c r="KB93"/>
      <c r="KC93"/>
      <c r="KD93"/>
      <c r="KE93"/>
      <c r="KF93"/>
      <c r="KG93"/>
      <c r="KH93"/>
      <c r="KI93"/>
      <c r="KJ93"/>
      <c r="KK93"/>
      <c r="KL93"/>
      <c r="KM93"/>
      <c r="KN93"/>
      <c r="KO93"/>
    </row>
    <row r="94" spans="1:301" s="256" customFormat="1" ht="120" x14ac:dyDescent="0.25">
      <c r="A94" s="4" t="s">
        <v>113</v>
      </c>
      <c r="B94" s="4" t="s">
        <v>31</v>
      </c>
      <c r="C94" s="5" t="s">
        <v>40</v>
      </c>
      <c r="D94" s="5" t="s">
        <v>41</v>
      </c>
      <c r="E94" s="6" t="s">
        <v>56</v>
      </c>
      <c r="F94" s="7" t="s">
        <v>71</v>
      </c>
      <c r="G94" s="7" t="s">
        <v>76</v>
      </c>
      <c r="H94" s="274" t="s">
        <v>976</v>
      </c>
      <c r="I94" s="8" t="s">
        <v>99</v>
      </c>
      <c r="J94" s="8" t="s">
        <v>89</v>
      </c>
      <c r="K94" s="8" t="s">
        <v>82</v>
      </c>
      <c r="L94" s="271" t="s">
        <v>1199</v>
      </c>
      <c r="M94" s="7" t="s">
        <v>277</v>
      </c>
      <c r="N94" s="7" t="s">
        <v>277</v>
      </c>
      <c r="O94" s="335"/>
      <c r="P94" s="10"/>
      <c r="Q94" s="10"/>
      <c r="R94" s="10"/>
      <c r="S94" s="356">
        <v>4</v>
      </c>
      <c r="T94" s="274" t="s">
        <v>1005</v>
      </c>
      <c r="U94" s="275" t="s">
        <v>1003</v>
      </c>
      <c r="V94" s="7" t="s">
        <v>90</v>
      </c>
      <c r="W94" s="274" t="s">
        <v>1004</v>
      </c>
      <c r="X94" s="264"/>
      <c r="Y94" s="264"/>
      <c r="Z94" s="264"/>
      <c r="AA94" s="264"/>
      <c r="AB94" s="268"/>
      <c r="AC94" s="268"/>
      <c r="AD94" s="268"/>
      <c r="AE94" s="267"/>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c r="GD94"/>
      <c r="GE94"/>
      <c r="GF94"/>
      <c r="GG94"/>
      <c r="GH94"/>
      <c r="GI94"/>
      <c r="GJ94"/>
      <c r="GK94"/>
      <c r="GL94"/>
      <c r="GM94"/>
      <c r="GN94"/>
      <c r="GO94"/>
      <c r="GP94"/>
      <c r="GQ94"/>
      <c r="GR94"/>
      <c r="GS94"/>
      <c r="GT94"/>
      <c r="GU94"/>
      <c r="GV94"/>
      <c r="GW94"/>
      <c r="GX94"/>
      <c r="GY94"/>
      <c r="GZ94"/>
      <c r="HA94"/>
      <c r="HB94"/>
      <c r="HC94"/>
      <c r="HD94"/>
      <c r="HE94"/>
      <c r="HF94"/>
      <c r="HG94"/>
      <c r="HH94"/>
      <c r="HI94"/>
      <c r="HJ94"/>
      <c r="HK94"/>
      <c r="HL94"/>
      <c r="HM94"/>
      <c r="HN94"/>
      <c r="HO94"/>
      <c r="HP94"/>
      <c r="HQ94"/>
      <c r="HR94"/>
      <c r="HS94"/>
      <c r="HT94"/>
      <c r="HU94"/>
      <c r="HV94"/>
      <c r="HW94"/>
      <c r="HX94"/>
      <c r="HY94"/>
      <c r="HZ94"/>
      <c r="IA94"/>
      <c r="IB94"/>
      <c r="IC94"/>
      <c r="ID94"/>
      <c r="IE94"/>
      <c r="IF94"/>
      <c r="IG94"/>
      <c r="IH94"/>
      <c r="II94"/>
      <c r="IJ94"/>
      <c r="IK94"/>
      <c r="IL94"/>
      <c r="IM94"/>
      <c r="IN94"/>
      <c r="IO94"/>
      <c r="IP94"/>
      <c r="IQ94"/>
      <c r="IR94"/>
      <c r="IS94"/>
      <c r="IT94"/>
      <c r="IU94"/>
      <c r="IV94"/>
      <c r="IW94"/>
      <c r="IX94"/>
      <c r="IY94"/>
      <c r="IZ94"/>
      <c r="JA94"/>
      <c r="JB94"/>
      <c r="JC94"/>
      <c r="JD94"/>
      <c r="JE94"/>
      <c r="JF94"/>
      <c r="JG94"/>
      <c r="JH94"/>
      <c r="JI94"/>
      <c r="JJ94"/>
      <c r="JK94"/>
      <c r="JL94"/>
      <c r="JM94"/>
      <c r="JN94"/>
      <c r="JO94"/>
      <c r="JP94"/>
      <c r="JQ94"/>
      <c r="JR94"/>
      <c r="JS94"/>
      <c r="JT94"/>
      <c r="JU94"/>
      <c r="JV94"/>
      <c r="JW94"/>
      <c r="JX94"/>
      <c r="JY94"/>
      <c r="JZ94"/>
      <c r="KA94"/>
      <c r="KB94"/>
      <c r="KC94"/>
      <c r="KD94"/>
      <c r="KE94"/>
      <c r="KF94"/>
      <c r="KG94"/>
      <c r="KH94"/>
      <c r="KI94"/>
      <c r="KJ94"/>
      <c r="KK94"/>
      <c r="KL94"/>
      <c r="KM94"/>
      <c r="KN94"/>
      <c r="KO94"/>
    </row>
    <row r="95" spans="1:301" s="256" customFormat="1" ht="120" x14ac:dyDescent="0.25">
      <c r="A95" s="4" t="s">
        <v>113</v>
      </c>
      <c r="B95" s="4" t="s">
        <v>31</v>
      </c>
      <c r="C95" s="5" t="s">
        <v>40</v>
      </c>
      <c r="D95" s="5" t="s">
        <v>41</v>
      </c>
      <c r="E95" s="6" t="s">
        <v>56</v>
      </c>
      <c r="F95" s="7" t="s">
        <v>71</v>
      </c>
      <c r="G95" s="7" t="s">
        <v>76</v>
      </c>
      <c r="H95" s="274" t="s">
        <v>977</v>
      </c>
      <c r="I95" s="8" t="s">
        <v>99</v>
      </c>
      <c r="J95" s="8" t="s">
        <v>89</v>
      </c>
      <c r="K95" s="8" t="s">
        <v>82</v>
      </c>
      <c r="L95" s="271" t="s">
        <v>1199</v>
      </c>
      <c r="M95" s="7" t="s">
        <v>277</v>
      </c>
      <c r="N95" s="7" t="s">
        <v>277</v>
      </c>
      <c r="O95" s="335"/>
      <c r="P95" s="10"/>
      <c r="Q95" s="10"/>
      <c r="R95" s="10"/>
      <c r="S95" s="356">
        <v>4</v>
      </c>
      <c r="T95" s="274" t="s">
        <v>1006</v>
      </c>
      <c r="U95" s="275" t="s">
        <v>1003</v>
      </c>
      <c r="V95" s="7" t="s">
        <v>90</v>
      </c>
      <c r="W95" s="274" t="s">
        <v>1007</v>
      </c>
      <c r="X95" s="264"/>
      <c r="Y95" s="264"/>
      <c r="Z95" s="264"/>
      <c r="AA95" s="264"/>
      <c r="AB95" s="268"/>
      <c r="AC95" s="268"/>
      <c r="AD95" s="268"/>
      <c r="AE95" s="267"/>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c r="GD95"/>
      <c r="GE95"/>
      <c r="GF95"/>
      <c r="GG95"/>
      <c r="GH95"/>
      <c r="GI95"/>
      <c r="GJ95"/>
      <c r="GK95"/>
      <c r="GL95"/>
      <c r="GM95"/>
      <c r="GN95"/>
      <c r="GO95"/>
      <c r="GP95"/>
      <c r="GQ95"/>
      <c r="GR95"/>
      <c r="GS95"/>
      <c r="GT95"/>
      <c r="GU95"/>
      <c r="GV95"/>
      <c r="GW95"/>
      <c r="GX95"/>
      <c r="GY95"/>
      <c r="GZ95"/>
      <c r="HA95"/>
      <c r="HB95"/>
      <c r="HC95"/>
      <c r="HD95"/>
      <c r="HE95"/>
      <c r="HF95"/>
      <c r="HG95"/>
      <c r="HH95"/>
      <c r="HI95"/>
      <c r="HJ95"/>
      <c r="HK95"/>
      <c r="HL95"/>
      <c r="HM95"/>
      <c r="HN95"/>
      <c r="HO95"/>
      <c r="HP95"/>
      <c r="HQ95"/>
      <c r="HR95"/>
      <c r="HS95"/>
      <c r="HT95"/>
      <c r="HU95"/>
      <c r="HV95"/>
      <c r="HW95"/>
      <c r="HX95"/>
      <c r="HY95"/>
      <c r="HZ95"/>
      <c r="IA95"/>
      <c r="IB95"/>
      <c r="IC95"/>
      <c r="ID95"/>
      <c r="IE95"/>
      <c r="IF95"/>
      <c r="IG95"/>
      <c r="IH95"/>
      <c r="II95"/>
      <c r="IJ95"/>
      <c r="IK95"/>
      <c r="IL95"/>
      <c r="IM95"/>
      <c r="IN95"/>
      <c r="IO95"/>
      <c r="IP95"/>
      <c r="IQ95"/>
      <c r="IR95"/>
      <c r="IS95"/>
      <c r="IT95"/>
      <c r="IU95"/>
      <c r="IV95"/>
      <c r="IW95"/>
      <c r="IX95"/>
      <c r="IY95"/>
      <c r="IZ95"/>
      <c r="JA95"/>
      <c r="JB95"/>
      <c r="JC95"/>
      <c r="JD95"/>
      <c r="JE95"/>
      <c r="JF95"/>
      <c r="JG95"/>
      <c r="JH95"/>
      <c r="JI95"/>
      <c r="JJ95"/>
      <c r="JK95"/>
      <c r="JL95"/>
      <c r="JM95"/>
      <c r="JN95"/>
      <c r="JO95"/>
      <c r="JP95"/>
      <c r="JQ95"/>
      <c r="JR95"/>
      <c r="JS95"/>
      <c r="JT95"/>
      <c r="JU95"/>
      <c r="JV95"/>
      <c r="JW95"/>
      <c r="JX95"/>
      <c r="JY95"/>
      <c r="JZ95"/>
      <c r="KA95"/>
      <c r="KB95"/>
      <c r="KC95"/>
      <c r="KD95"/>
      <c r="KE95"/>
      <c r="KF95"/>
      <c r="KG95"/>
      <c r="KH95"/>
      <c r="KI95"/>
      <c r="KJ95"/>
      <c r="KK95"/>
      <c r="KL95"/>
      <c r="KM95"/>
      <c r="KN95"/>
      <c r="KO95"/>
    </row>
    <row r="96" spans="1:301" s="256" customFormat="1" ht="120" x14ac:dyDescent="0.25">
      <c r="A96" s="4" t="s">
        <v>113</v>
      </c>
      <c r="B96" s="4" t="s">
        <v>31</v>
      </c>
      <c r="C96" s="5" t="s">
        <v>40</v>
      </c>
      <c r="D96" s="5" t="s">
        <v>41</v>
      </c>
      <c r="E96" s="6" t="s">
        <v>56</v>
      </c>
      <c r="F96" s="7" t="s">
        <v>71</v>
      </c>
      <c r="G96" s="7" t="s">
        <v>76</v>
      </c>
      <c r="H96" s="274" t="s">
        <v>978</v>
      </c>
      <c r="I96" s="8" t="s">
        <v>99</v>
      </c>
      <c r="J96" s="8" t="s">
        <v>89</v>
      </c>
      <c r="K96" s="8" t="s">
        <v>82</v>
      </c>
      <c r="L96" s="271" t="s">
        <v>1199</v>
      </c>
      <c r="M96" s="7" t="s">
        <v>277</v>
      </c>
      <c r="N96" s="7" t="s">
        <v>277</v>
      </c>
      <c r="O96" s="335"/>
      <c r="P96" s="10"/>
      <c r="Q96" s="10"/>
      <c r="R96" s="10"/>
      <c r="S96" s="275">
        <v>12</v>
      </c>
      <c r="T96" s="7" t="s">
        <v>1008</v>
      </c>
      <c r="U96" s="275" t="s">
        <v>1009</v>
      </c>
      <c r="V96" s="7" t="s">
        <v>90</v>
      </c>
      <c r="W96" s="274" t="s">
        <v>1010</v>
      </c>
      <c r="X96" s="264"/>
      <c r="Y96" s="264"/>
      <c r="Z96" s="264"/>
      <c r="AA96" s="264"/>
      <c r="AB96" s="268"/>
      <c r="AC96" s="268"/>
      <c r="AD96" s="268"/>
      <c r="AE96" s="267"/>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c r="FM96"/>
      <c r="FN96"/>
      <c r="FO96"/>
      <c r="FP96"/>
      <c r="FQ96"/>
      <c r="FR96"/>
      <c r="FS96"/>
      <c r="FT96"/>
      <c r="FU96"/>
      <c r="FV96"/>
      <c r="FW96"/>
      <c r="FX96"/>
      <c r="FY96"/>
      <c r="FZ96"/>
      <c r="GA96"/>
      <c r="GB96"/>
      <c r="GC96"/>
      <c r="GD96"/>
      <c r="GE96"/>
      <c r="GF96"/>
      <c r="GG96"/>
      <c r="GH96"/>
      <c r="GI96"/>
      <c r="GJ96"/>
      <c r="GK96"/>
      <c r="GL96"/>
      <c r="GM96"/>
      <c r="GN96"/>
      <c r="GO96"/>
      <c r="GP96"/>
      <c r="GQ96"/>
      <c r="GR96"/>
      <c r="GS96"/>
      <c r="GT96"/>
      <c r="GU96"/>
      <c r="GV96"/>
      <c r="GW96"/>
      <c r="GX96"/>
      <c r="GY96"/>
      <c r="GZ96"/>
      <c r="HA96"/>
      <c r="HB96"/>
      <c r="HC96"/>
      <c r="HD96"/>
      <c r="HE96"/>
      <c r="HF96"/>
      <c r="HG96"/>
      <c r="HH96"/>
      <c r="HI96"/>
      <c r="HJ96"/>
      <c r="HK96"/>
      <c r="HL96"/>
      <c r="HM96"/>
      <c r="HN96"/>
      <c r="HO96"/>
      <c r="HP96"/>
      <c r="HQ96"/>
      <c r="HR96"/>
      <c r="HS96"/>
      <c r="HT96"/>
      <c r="HU96"/>
      <c r="HV96"/>
      <c r="HW96"/>
      <c r="HX96"/>
      <c r="HY96"/>
      <c r="HZ96"/>
      <c r="IA96"/>
      <c r="IB96"/>
      <c r="IC96"/>
      <c r="ID96"/>
      <c r="IE96"/>
      <c r="IF96"/>
      <c r="IG96"/>
      <c r="IH96"/>
      <c r="II96"/>
      <c r="IJ96"/>
      <c r="IK96"/>
      <c r="IL96"/>
      <c r="IM96"/>
      <c r="IN96"/>
      <c r="IO96"/>
      <c r="IP96"/>
      <c r="IQ96"/>
      <c r="IR96"/>
      <c r="IS96"/>
      <c r="IT96"/>
      <c r="IU96"/>
      <c r="IV96"/>
      <c r="IW96"/>
      <c r="IX96"/>
      <c r="IY96"/>
      <c r="IZ96"/>
      <c r="JA96"/>
      <c r="JB96"/>
      <c r="JC96"/>
      <c r="JD96"/>
      <c r="JE96"/>
      <c r="JF96"/>
      <c r="JG96"/>
      <c r="JH96"/>
      <c r="JI96"/>
      <c r="JJ96"/>
      <c r="JK96"/>
      <c r="JL96"/>
      <c r="JM96"/>
      <c r="JN96"/>
      <c r="JO96"/>
      <c r="JP96"/>
      <c r="JQ96"/>
      <c r="JR96"/>
      <c r="JS96"/>
      <c r="JT96"/>
      <c r="JU96"/>
      <c r="JV96"/>
      <c r="JW96"/>
      <c r="JX96"/>
      <c r="JY96"/>
      <c r="JZ96"/>
      <c r="KA96"/>
      <c r="KB96"/>
      <c r="KC96"/>
      <c r="KD96"/>
      <c r="KE96"/>
      <c r="KF96"/>
      <c r="KG96"/>
      <c r="KH96"/>
      <c r="KI96"/>
      <c r="KJ96"/>
      <c r="KK96"/>
      <c r="KL96"/>
      <c r="KM96"/>
      <c r="KN96"/>
      <c r="KO96"/>
    </row>
    <row r="97" spans="1:301" s="256" customFormat="1" ht="120" x14ac:dyDescent="0.25">
      <c r="A97" s="251" t="s">
        <v>113</v>
      </c>
      <c r="B97" s="261" t="s">
        <v>31</v>
      </c>
      <c r="C97" s="252" t="s">
        <v>40</v>
      </c>
      <c r="D97" s="252" t="s">
        <v>41</v>
      </c>
      <c r="E97" s="253" t="s">
        <v>56</v>
      </c>
      <c r="F97" s="28" t="s">
        <v>1011</v>
      </c>
      <c r="G97" s="28" t="s">
        <v>76</v>
      </c>
      <c r="H97" s="33" t="s">
        <v>1012</v>
      </c>
      <c r="I97" s="33" t="s">
        <v>99</v>
      </c>
      <c r="J97" s="33" t="s">
        <v>89</v>
      </c>
      <c r="K97" s="33" t="s">
        <v>84</v>
      </c>
      <c r="L97" s="271" t="s">
        <v>1199</v>
      </c>
      <c r="M97" s="7" t="s">
        <v>398</v>
      </c>
      <c r="N97" s="8" t="s">
        <v>1023</v>
      </c>
      <c r="O97" s="335"/>
      <c r="P97" s="10"/>
      <c r="Q97" s="10"/>
      <c r="R97" s="10"/>
      <c r="S97" s="9">
        <v>1</v>
      </c>
      <c r="T97" s="10" t="s">
        <v>1026</v>
      </c>
      <c r="U97" s="10" t="s">
        <v>1027</v>
      </c>
      <c r="V97" s="10" t="s">
        <v>90</v>
      </c>
      <c r="W97" s="10" t="s">
        <v>1028</v>
      </c>
      <c r="X97" s="264"/>
      <c r="Y97" s="264"/>
      <c r="Z97" s="264"/>
      <c r="AA97" s="264"/>
      <c r="AB97" s="268"/>
      <c r="AC97" s="268"/>
      <c r="AD97" s="268"/>
      <c r="AE97" s="26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c r="GG97"/>
      <c r="GH97"/>
      <c r="GI97"/>
      <c r="GJ97"/>
      <c r="GK97"/>
      <c r="GL97"/>
      <c r="GM97"/>
      <c r="GN97"/>
      <c r="GO97"/>
      <c r="GP97"/>
      <c r="GQ97"/>
      <c r="GR97"/>
      <c r="GS97"/>
      <c r="GT97"/>
      <c r="GU97"/>
      <c r="GV97"/>
      <c r="GW97"/>
      <c r="GX97"/>
      <c r="GY97"/>
      <c r="GZ97"/>
      <c r="HA97"/>
      <c r="HB97"/>
      <c r="HC97"/>
      <c r="HD97"/>
      <c r="HE97"/>
      <c r="HF97"/>
      <c r="HG97"/>
      <c r="HH97"/>
      <c r="HI97"/>
      <c r="HJ97"/>
      <c r="HK97"/>
      <c r="HL97"/>
      <c r="HM97"/>
      <c r="HN97"/>
      <c r="HO97"/>
      <c r="HP97"/>
      <c r="HQ97"/>
      <c r="HR97"/>
      <c r="HS97"/>
      <c r="HT97"/>
      <c r="HU97"/>
      <c r="HV97"/>
      <c r="HW97"/>
      <c r="HX97"/>
      <c r="HY97"/>
      <c r="HZ97"/>
      <c r="IA97"/>
      <c r="IB97"/>
      <c r="IC97"/>
      <c r="ID97"/>
      <c r="IE97"/>
      <c r="IF97"/>
      <c r="IG97"/>
      <c r="IH97"/>
      <c r="II97"/>
      <c r="IJ97"/>
      <c r="IK97"/>
      <c r="IL97"/>
      <c r="IM97"/>
      <c r="IN97"/>
      <c r="IO97"/>
      <c r="IP97"/>
      <c r="IQ97"/>
      <c r="IR97"/>
      <c r="IS97"/>
      <c r="IT97"/>
      <c r="IU97"/>
      <c r="IV97"/>
      <c r="IW97"/>
      <c r="IX97"/>
      <c r="IY97"/>
      <c r="IZ97"/>
      <c r="JA97"/>
      <c r="JB97"/>
      <c r="JC97"/>
      <c r="JD97"/>
      <c r="JE97"/>
      <c r="JF97"/>
      <c r="JG97"/>
      <c r="JH97"/>
      <c r="JI97"/>
      <c r="JJ97"/>
      <c r="JK97"/>
      <c r="JL97"/>
      <c r="JM97"/>
      <c r="JN97"/>
      <c r="JO97"/>
      <c r="JP97"/>
      <c r="JQ97"/>
      <c r="JR97"/>
      <c r="JS97"/>
      <c r="JT97"/>
      <c r="JU97"/>
      <c r="JV97"/>
      <c r="JW97"/>
      <c r="JX97"/>
      <c r="JY97"/>
      <c r="JZ97"/>
      <c r="KA97"/>
      <c r="KB97"/>
      <c r="KC97"/>
      <c r="KD97"/>
      <c r="KE97"/>
      <c r="KF97"/>
      <c r="KG97"/>
      <c r="KH97"/>
      <c r="KI97"/>
      <c r="KJ97"/>
      <c r="KK97"/>
      <c r="KL97"/>
      <c r="KM97"/>
      <c r="KN97"/>
      <c r="KO97"/>
    </row>
    <row r="98" spans="1:301" s="256" customFormat="1" ht="120" x14ac:dyDescent="0.25">
      <c r="A98" s="251" t="s">
        <v>113</v>
      </c>
      <c r="B98" s="261" t="s">
        <v>31</v>
      </c>
      <c r="C98" s="252" t="s">
        <v>40</v>
      </c>
      <c r="D98" s="252" t="s">
        <v>41</v>
      </c>
      <c r="E98" s="253" t="s">
        <v>56</v>
      </c>
      <c r="F98" s="28" t="s">
        <v>1013</v>
      </c>
      <c r="G98" s="28" t="s">
        <v>76</v>
      </c>
      <c r="H98" s="33" t="s">
        <v>1014</v>
      </c>
      <c r="I98" s="33" t="s">
        <v>99</v>
      </c>
      <c r="J98" s="33" t="s">
        <v>89</v>
      </c>
      <c r="K98" s="33" t="s">
        <v>84</v>
      </c>
      <c r="L98" s="271" t="s">
        <v>1199</v>
      </c>
      <c r="M98" s="7" t="s">
        <v>398</v>
      </c>
      <c r="N98" s="8" t="s">
        <v>1023</v>
      </c>
      <c r="O98" s="335"/>
      <c r="P98" s="10"/>
      <c r="Q98" s="10"/>
      <c r="R98" s="10"/>
      <c r="S98" s="9">
        <v>12</v>
      </c>
      <c r="T98" s="10" t="s">
        <v>1029</v>
      </c>
      <c r="U98" s="8" t="s">
        <v>1030</v>
      </c>
      <c r="V98" s="10" t="s">
        <v>90</v>
      </c>
      <c r="W98" s="8" t="s">
        <v>1031</v>
      </c>
      <c r="X98" s="264"/>
      <c r="Y98" s="264"/>
      <c r="Z98" s="264"/>
      <c r="AA98" s="264"/>
      <c r="AB98" s="268"/>
      <c r="AC98" s="268"/>
      <c r="AD98" s="268"/>
      <c r="AE98" s="267"/>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c r="FM98"/>
      <c r="FN98"/>
      <c r="FO98"/>
      <c r="FP98"/>
      <c r="FQ98"/>
      <c r="FR98"/>
      <c r="FS98"/>
      <c r="FT98"/>
      <c r="FU98"/>
      <c r="FV98"/>
      <c r="FW98"/>
      <c r="FX98"/>
      <c r="FY98"/>
      <c r="FZ98"/>
      <c r="GA98"/>
      <c r="GB98"/>
      <c r="GC98"/>
      <c r="GD98"/>
      <c r="GE98"/>
      <c r="GF98"/>
      <c r="GG98"/>
      <c r="GH98"/>
      <c r="GI98"/>
      <c r="GJ98"/>
      <c r="GK98"/>
      <c r="GL98"/>
      <c r="GM98"/>
      <c r="GN98"/>
      <c r="GO98"/>
      <c r="GP98"/>
      <c r="GQ98"/>
      <c r="GR98"/>
      <c r="GS98"/>
      <c r="GT98"/>
      <c r="GU98"/>
      <c r="GV98"/>
      <c r="GW98"/>
      <c r="GX98"/>
      <c r="GY98"/>
      <c r="GZ98"/>
      <c r="HA98"/>
      <c r="HB98"/>
      <c r="HC98"/>
      <c r="HD98"/>
      <c r="HE98"/>
      <c r="HF98"/>
      <c r="HG98"/>
      <c r="HH98"/>
      <c r="HI98"/>
      <c r="HJ98"/>
      <c r="HK98"/>
      <c r="HL98"/>
      <c r="HM98"/>
      <c r="HN98"/>
      <c r="HO98"/>
      <c r="HP98"/>
      <c r="HQ98"/>
      <c r="HR98"/>
      <c r="HS98"/>
      <c r="HT98"/>
      <c r="HU98"/>
      <c r="HV98"/>
      <c r="HW98"/>
      <c r="HX98"/>
      <c r="HY98"/>
      <c r="HZ98"/>
      <c r="IA98"/>
      <c r="IB98"/>
      <c r="IC98"/>
      <c r="ID98"/>
      <c r="IE98"/>
      <c r="IF98"/>
      <c r="IG98"/>
      <c r="IH98"/>
      <c r="II98"/>
      <c r="IJ98"/>
      <c r="IK98"/>
      <c r="IL98"/>
      <c r="IM98"/>
      <c r="IN98"/>
      <c r="IO98"/>
      <c r="IP98"/>
      <c r="IQ98"/>
      <c r="IR98"/>
      <c r="IS98"/>
      <c r="IT98"/>
      <c r="IU98"/>
      <c r="IV98"/>
      <c r="IW98"/>
      <c r="IX98"/>
      <c r="IY98"/>
      <c r="IZ98"/>
      <c r="JA98"/>
      <c r="JB98"/>
      <c r="JC98"/>
      <c r="JD98"/>
      <c r="JE98"/>
      <c r="JF98"/>
      <c r="JG98"/>
      <c r="JH98"/>
      <c r="JI98"/>
      <c r="JJ98"/>
      <c r="JK98"/>
      <c r="JL98"/>
      <c r="JM98"/>
      <c r="JN98"/>
      <c r="JO98"/>
      <c r="JP98"/>
      <c r="JQ98"/>
      <c r="JR98"/>
      <c r="JS98"/>
      <c r="JT98"/>
      <c r="JU98"/>
      <c r="JV98"/>
      <c r="JW98"/>
      <c r="JX98"/>
      <c r="JY98"/>
      <c r="JZ98"/>
      <c r="KA98"/>
      <c r="KB98"/>
      <c r="KC98"/>
      <c r="KD98"/>
      <c r="KE98"/>
      <c r="KF98"/>
      <c r="KG98"/>
      <c r="KH98"/>
      <c r="KI98"/>
      <c r="KJ98"/>
      <c r="KK98"/>
      <c r="KL98"/>
      <c r="KM98"/>
      <c r="KN98"/>
      <c r="KO98"/>
    </row>
    <row r="99" spans="1:301" s="256" customFormat="1" ht="120" x14ac:dyDescent="0.25">
      <c r="A99" s="251" t="s">
        <v>113</v>
      </c>
      <c r="B99" s="261" t="s">
        <v>31</v>
      </c>
      <c r="C99" s="252" t="s">
        <v>40</v>
      </c>
      <c r="D99" s="252" t="s">
        <v>41</v>
      </c>
      <c r="E99" s="253" t="s">
        <v>56</v>
      </c>
      <c r="F99" s="28" t="s">
        <v>1015</v>
      </c>
      <c r="G99" s="28" t="s">
        <v>76</v>
      </c>
      <c r="H99" s="33" t="s">
        <v>1016</v>
      </c>
      <c r="I99" s="33" t="s">
        <v>99</v>
      </c>
      <c r="J99" s="33" t="s">
        <v>89</v>
      </c>
      <c r="K99" s="33" t="s">
        <v>84</v>
      </c>
      <c r="L99" s="271" t="s">
        <v>1199</v>
      </c>
      <c r="M99" s="7" t="s">
        <v>398</v>
      </c>
      <c r="N99" s="8" t="s">
        <v>1024</v>
      </c>
      <c r="O99" s="335"/>
      <c r="P99" s="10"/>
      <c r="Q99" s="10"/>
      <c r="R99" s="10"/>
      <c r="S99" s="9">
        <v>12</v>
      </c>
      <c r="T99" s="10" t="s">
        <v>1032</v>
      </c>
      <c r="U99" s="8" t="s">
        <v>1033</v>
      </c>
      <c r="V99" s="10" t="s">
        <v>90</v>
      </c>
      <c r="W99" s="12" t="s">
        <v>1034</v>
      </c>
      <c r="X99" s="264"/>
      <c r="Y99" s="264"/>
      <c r="Z99" s="264"/>
      <c r="AA99" s="264"/>
      <c r="AB99" s="268"/>
      <c r="AC99" s="268"/>
      <c r="AD99" s="268"/>
      <c r="AE99" s="267"/>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c r="DV99"/>
      <c r="DW99"/>
      <c r="DX99"/>
      <c r="DY99"/>
      <c r="DZ99"/>
      <c r="EA99"/>
      <c r="EB99"/>
      <c r="EC99"/>
      <c r="ED99"/>
      <c r="EE99"/>
      <c r="EF99"/>
      <c r="EG99"/>
      <c r="EH99"/>
      <c r="EI99"/>
      <c r="EJ99"/>
      <c r="EK99"/>
      <c r="EL99"/>
      <c r="EM99"/>
      <c r="EN99"/>
      <c r="EO99"/>
      <c r="EP99"/>
      <c r="EQ99"/>
      <c r="ER99"/>
      <c r="ES99"/>
      <c r="ET99"/>
      <c r="EU99"/>
      <c r="EV99"/>
      <c r="EW99"/>
      <c r="EX99"/>
      <c r="EY99"/>
      <c r="EZ99"/>
      <c r="FA99"/>
      <c r="FB99"/>
      <c r="FC99"/>
      <c r="FD99"/>
      <c r="FE99"/>
      <c r="FF99"/>
      <c r="FG99"/>
      <c r="FH99"/>
      <c r="FI99"/>
      <c r="FJ99"/>
      <c r="FK99"/>
      <c r="FL99"/>
      <c r="FM99"/>
      <c r="FN99"/>
      <c r="FO99"/>
      <c r="FP99"/>
      <c r="FQ99"/>
      <c r="FR99"/>
      <c r="FS99"/>
      <c r="FT99"/>
      <c r="FU99"/>
      <c r="FV99"/>
      <c r="FW99"/>
      <c r="FX99"/>
      <c r="FY99"/>
      <c r="FZ99"/>
      <c r="GA99"/>
      <c r="GB99"/>
      <c r="GC99"/>
      <c r="GD99"/>
      <c r="GE99"/>
      <c r="GF99"/>
      <c r="GG99"/>
      <c r="GH99"/>
      <c r="GI99"/>
      <c r="GJ99"/>
      <c r="GK99"/>
      <c r="GL99"/>
      <c r="GM99"/>
      <c r="GN99"/>
      <c r="GO99"/>
      <c r="GP99"/>
      <c r="GQ99"/>
      <c r="GR99"/>
      <c r="GS99"/>
      <c r="GT99"/>
      <c r="GU99"/>
      <c r="GV99"/>
      <c r="GW99"/>
      <c r="GX99"/>
      <c r="GY99"/>
      <c r="GZ99"/>
      <c r="HA99"/>
      <c r="HB99"/>
      <c r="HC99"/>
      <c r="HD99"/>
      <c r="HE99"/>
      <c r="HF99"/>
      <c r="HG99"/>
      <c r="HH99"/>
      <c r="HI99"/>
      <c r="HJ99"/>
      <c r="HK99"/>
      <c r="HL99"/>
      <c r="HM99"/>
      <c r="HN99"/>
      <c r="HO99"/>
      <c r="HP99"/>
      <c r="HQ99"/>
      <c r="HR99"/>
      <c r="HS99"/>
      <c r="HT99"/>
      <c r="HU99"/>
      <c r="HV99"/>
      <c r="HW99"/>
      <c r="HX99"/>
      <c r="HY99"/>
      <c r="HZ99"/>
      <c r="IA99"/>
      <c r="IB99"/>
      <c r="IC99"/>
      <c r="ID99"/>
      <c r="IE99"/>
      <c r="IF99"/>
      <c r="IG99"/>
      <c r="IH99"/>
      <c r="II99"/>
      <c r="IJ99"/>
      <c r="IK99"/>
      <c r="IL99"/>
      <c r="IM99"/>
      <c r="IN99"/>
      <c r="IO99"/>
      <c r="IP99"/>
      <c r="IQ99"/>
      <c r="IR99"/>
      <c r="IS99"/>
      <c r="IT99"/>
      <c r="IU99"/>
      <c r="IV99"/>
      <c r="IW99"/>
      <c r="IX99"/>
      <c r="IY99"/>
      <c r="IZ99"/>
      <c r="JA99"/>
      <c r="JB99"/>
      <c r="JC99"/>
      <c r="JD99"/>
      <c r="JE99"/>
      <c r="JF99"/>
      <c r="JG99"/>
      <c r="JH99"/>
      <c r="JI99"/>
      <c r="JJ99"/>
      <c r="JK99"/>
      <c r="JL99"/>
      <c r="JM99"/>
      <c r="JN99"/>
      <c r="JO99"/>
      <c r="JP99"/>
      <c r="JQ99"/>
      <c r="JR99"/>
      <c r="JS99"/>
      <c r="JT99"/>
      <c r="JU99"/>
      <c r="JV99"/>
      <c r="JW99"/>
      <c r="JX99"/>
      <c r="JY99"/>
      <c r="JZ99"/>
      <c r="KA99"/>
      <c r="KB99"/>
      <c r="KC99"/>
      <c r="KD99"/>
      <c r="KE99"/>
      <c r="KF99"/>
      <c r="KG99"/>
      <c r="KH99"/>
      <c r="KI99"/>
      <c r="KJ99"/>
      <c r="KK99"/>
      <c r="KL99"/>
      <c r="KM99"/>
      <c r="KN99"/>
      <c r="KO99"/>
    </row>
    <row r="100" spans="1:301" s="256" customFormat="1" ht="120" x14ac:dyDescent="0.25">
      <c r="A100" s="251" t="s">
        <v>113</v>
      </c>
      <c r="B100" s="261" t="s">
        <v>31</v>
      </c>
      <c r="C100" s="252" t="s">
        <v>40</v>
      </c>
      <c r="D100" s="252" t="s">
        <v>41</v>
      </c>
      <c r="E100" s="253" t="s">
        <v>56</v>
      </c>
      <c r="F100" s="28" t="s">
        <v>1017</v>
      </c>
      <c r="G100" s="28" t="s">
        <v>76</v>
      </c>
      <c r="H100" s="28" t="s">
        <v>1018</v>
      </c>
      <c r="I100" s="33" t="s">
        <v>99</v>
      </c>
      <c r="J100" s="33" t="s">
        <v>89</v>
      </c>
      <c r="K100" s="33" t="s">
        <v>84</v>
      </c>
      <c r="L100" s="271" t="s">
        <v>1199</v>
      </c>
      <c r="M100" s="7" t="s">
        <v>398</v>
      </c>
      <c r="N100" s="8" t="s">
        <v>1025</v>
      </c>
      <c r="O100" s="335"/>
      <c r="P100" s="10"/>
      <c r="Q100" s="10"/>
      <c r="R100" s="10"/>
      <c r="S100" s="9">
        <v>4</v>
      </c>
      <c r="T100" s="12" t="s">
        <v>1035</v>
      </c>
      <c r="U100" s="8" t="s">
        <v>1036</v>
      </c>
      <c r="V100" s="10" t="s">
        <v>90</v>
      </c>
      <c r="W100" s="8" t="s">
        <v>1037</v>
      </c>
      <c r="X100" s="264"/>
      <c r="Y100" s="264"/>
      <c r="Z100" s="264"/>
      <c r="AA100" s="264"/>
      <c r="AB100" s="268"/>
      <c r="AC100" s="268"/>
      <c r="AD100" s="268"/>
      <c r="AE100" s="267"/>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c r="FM100"/>
      <c r="FN100"/>
      <c r="FO100"/>
      <c r="FP100"/>
      <c r="FQ100"/>
      <c r="FR100"/>
      <c r="FS100"/>
      <c r="FT100"/>
      <c r="FU100"/>
      <c r="FV100"/>
      <c r="FW100"/>
      <c r="FX100"/>
      <c r="FY100"/>
      <c r="FZ100"/>
      <c r="GA100"/>
      <c r="GB100"/>
      <c r="GC100"/>
      <c r="GD100"/>
      <c r="GE100"/>
      <c r="GF100"/>
      <c r="GG100"/>
      <c r="GH100"/>
      <c r="GI100"/>
      <c r="GJ100"/>
      <c r="GK100"/>
      <c r="GL100"/>
      <c r="GM100"/>
      <c r="GN100"/>
      <c r="GO100"/>
      <c r="GP100"/>
      <c r="GQ100"/>
      <c r="GR100"/>
      <c r="GS100"/>
      <c r="GT100"/>
      <c r="GU100"/>
      <c r="GV100"/>
      <c r="GW100"/>
      <c r="GX100"/>
      <c r="GY100"/>
      <c r="GZ100"/>
      <c r="HA100"/>
      <c r="HB100"/>
      <c r="HC100"/>
      <c r="HD100"/>
      <c r="HE100"/>
      <c r="HF100"/>
      <c r="HG100"/>
      <c r="HH100"/>
      <c r="HI100"/>
      <c r="HJ100"/>
      <c r="HK100"/>
      <c r="HL100"/>
      <c r="HM100"/>
      <c r="HN100"/>
      <c r="HO100"/>
      <c r="HP100"/>
      <c r="HQ100"/>
      <c r="HR100"/>
      <c r="HS100"/>
      <c r="HT100"/>
      <c r="HU100"/>
      <c r="HV100"/>
      <c r="HW100"/>
      <c r="HX100"/>
      <c r="HY100"/>
      <c r="HZ100"/>
      <c r="IA100"/>
      <c r="IB100"/>
      <c r="IC100"/>
      <c r="ID100"/>
      <c r="IE100"/>
      <c r="IF100"/>
      <c r="IG100"/>
      <c r="IH100"/>
      <c r="II100"/>
      <c r="IJ100"/>
      <c r="IK100"/>
      <c r="IL100"/>
      <c r="IM100"/>
      <c r="IN100"/>
      <c r="IO100"/>
      <c r="IP100"/>
      <c r="IQ100"/>
      <c r="IR100"/>
      <c r="IS100"/>
      <c r="IT100"/>
      <c r="IU100"/>
      <c r="IV100"/>
      <c r="IW100"/>
      <c r="IX100"/>
      <c r="IY100"/>
      <c r="IZ100"/>
      <c r="JA100"/>
      <c r="JB100"/>
      <c r="JC100"/>
      <c r="JD100"/>
      <c r="JE100"/>
      <c r="JF100"/>
      <c r="JG100"/>
      <c r="JH100"/>
      <c r="JI100"/>
      <c r="JJ100"/>
      <c r="JK100"/>
      <c r="JL100"/>
      <c r="JM100"/>
      <c r="JN100"/>
      <c r="JO100"/>
      <c r="JP100"/>
      <c r="JQ100"/>
      <c r="JR100"/>
      <c r="JS100"/>
      <c r="JT100"/>
      <c r="JU100"/>
      <c r="JV100"/>
      <c r="JW100"/>
      <c r="JX100"/>
      <c r="JY100"/>
      <c r="JZ100"/>
      <c r="KA100"/>
      <c r="KB100"/>
      <c r="KC100"/>
      <c r="KD100"/>
      <c r="KE100"/>
      <c r="KF100"/>
      <c r="KG100"/>
      <c r="KH100"/>
      <c r="KI100"/>
      <c r="KJ100"/>
      <c r="KK100"/>
      <c r="KL100"/>
      <c r="KM100"/>
      <c r="KN100"/>
      <c r="KO100"/>
    </row>
    <row r="101" spans="1:301" s="256" customFormat="1" ht="120" x14ac:dyDescent="0.25">
      <c r="A101" s="251" t="s">
        <v>113</v>
      </c>
      <c r="B101" s="261" t="s">
        <v>31</v>
      </c>
      <c r="C101" s="252" t="s">
        <v>40</v>
      </c>
      <c r="D101" s="252" t="s">
        <v>41</v>
      </c>
      <c r="E101" s="253" t="s">
        <v>56</v>
      </c>
      <c r="F101" s="28" t="s">
        <v>1019</v>
      </c>
      <c r="G101" s="28" t="s">
        <v>76</v>
      </c>
      <c r="H101" s="28" t="s">
        <v>1020</v>
      </c>
      <c r="I101" s="33" t="s">
        <v>99</v>
      </c>
      <c r="J101" s="33" t="s">
        <v>89</v>
      </c>
      <c r="K101" s="33" t="s">
        <v>84</v>
      </c>
      <c r="L101" s="271" t="s">
        <v>1199</v>
      </c>
      <c r="M101" s="7" t="s">
        <v>398</v>
      </c>
      <c r="N101" s="8" t="s">
        <v>1024</v>
      </c>
      <c r="O101" s="335"/>
      <c r="P101" s="10"/>
      <c r="Q101" s="10"/>
      <c r="R101" s="10"/>
      <c r="S101" s="9">
        <v>12</v>
      </c>
      <c r="T101" s="10" t="s">
        <v>1038</v>
      </c>
      <c r="U101" s="10" t="s">
        <v>1039</v>
      </c>
      <c r="V101" s="10" t="s">
        <v>90</v>
      </c>
      <c r="W101" s="10" t="s">
        <v>1040</v>
      </c>
      <c r="X101" s="264"/>
      <c r="Y101" s="264"/>
      <c r="Z101" s="264"/>
      <c r="AA101" s="264"/>
      <c r="AB101" s="268"/>
      <c r="AC101" s="268"/>
      <c r="AD101" s="268"/>
      <c r="AE101" s="267"/>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c r="FP101"/>
      <c r="FQ101"/>
      <c r="FR101"/>
      <c r="FS101"/>
      <c r="FT101"/>
      <c r="FU101"/>
      <c r="FV101"/>
      <c r="FW101"/>
      <c r="FX101"/>
      <c r="FY101"/>
      <c r="FZ101"/>
      <c r="GA101"/>
      <c r="GB101"/>
      <c r="GC101"/>
      <c r="GD101"/>
      <c r="GE101"/>
      <c r="GF101"/>
      <c r="GG101"/>
      <c r="GH101"/>
      <c r="GI101"/>
      <c r="GJ101"/>
      <c r="GK101"/>
      <c r="GL101"/>
      <c r="GM101"/>
      <c r="GN101"/>
      <c r="GO101"/>
      <c r="GP101"/>
      <c r="GQ101"/>
      <c r="GR101"/>
      <c r="GS101"/>
      <c r="GT101"/>
      <c r="GU101"/>
      <c r="GV101"/>
      <c r="GW101"/>
      <c r="GX101"/>
      <c r="GY101"/>
      <c r="GZ101"/>
      <c r="HA101"/>
      <c r="HB101"/>
      <c r="HC101"/>
      <c r="HD101"/>
      <c r="HE101"/>
      <c r="HF101"/>
      <c r="HG101"/>
      <c r="HH101"/>
      <c r="HI101"/>
      <c r="HJ101"/>
      <c r="HK101"/>
      <c r="HL101"/>
      <c r="HM101"/>
      <c r="HN101"/>
      <c r="HO101"/>
      <c r="HP101"/>
      <c r="HQ101"/>
      <c r="HR101"/>
      <c r="HS101"/>
      <c r="HT101"/>
      <c r="HU101"/>
      <c r="HV101"/>
      <c r="HW101"/>
      <c r="HX101"/>
      <c r="HY101"/>
      <c r="HZ101"/>
      <c r="IA101"/>
      <c r="IB101"/>
      <c r="IC101"/>
      <c r="ID101"/>
      <c r="IE101"/>
      <c r="IF101"/>
      <c r="IG101"/>
      <c r="IH101"/>
      <c r="II101"/>
      <c r="IJ101"/>
      <c r="IK101"/>
      <c r="IL101"/>
      <c r="IM101"/>
      <c r="IN101"/>
      <c r="IO101"/>
      <c r="IP101"/>
      <c r="IQ101"/>
      <c r="IR101"/>
      <c r="IS101"/>
      <c r="IT101"/>
      <c r="IU101"/>
      <c r="IV101"/>
      <c r="IW101"/>
      <c r="IX101"/>
      <c r="IY101"/>
      <c r="IZ101"/>
      <c r="JA101"/>
      <c r="JB101"/>
      <c r="JC101"/>
      <c r="JD101"/>
      <c r="JE101"/>
      <c r="JF101"/>
      <c r="JG101"/>
      <c r="JH101"/>
      <c r="JI101"/>
      <c r="JJ101"/>
      <c r="JK101"/>
      <c r="JL101"/>
      <c r="JM101"/>
      <c r="JN101"/>
      <c r="JO101"/>
      <c r="JP101"/>
      <c r="JQ101"/>
      <c r="JR101"/>
      <c r="JS101"/>
      <c r="JT101"/>
      <c r="JU101"/>
      <c r="JV101"/>
      <c r="JW101"/>
      <c r="JX101"/>
      <c r="JY101"/>
      <c r="JZ101"/>
      <c r="KA101"/>
      <c r="KB101"/>
      <c r="KC101"/>
      <c r="KD101"/>
      <c r="KE101"/>
      <c r="KF101"/>
      <c r="KG101"/>
      <c r="KH101"/>
      <c r="KI101"/>
      <c r="KJ101"/>
      <c r="KK101"/>
      <c r="KL101"/>
      <c r="KM101"/>
      <c r="KN101"/>
      <c r="KO101"/>
    </row>
    <row r="102" spans="1:301" s="256" customFormat="1" ht="120" x14ac:dyDescent="0.25">
      <c r="A102" s="251" t="s">
        <v>113</v>
      </c>
      <c r="B102" s="261" t="s">
        <v>31</v>
      </c>
      <c r="C102" s="252" t="s">
        <v>40</v>
      </c>
      <c r="D102" s="252" t="s">
        <v>41</v>
      </c>
      <c r="E102" s="253" t="s">
        <v>56</v>
      </c>
      <c r="F102" s="28" t="s">
        <v>1021</v>
      </c>
      <c r="G102" s="28" t="s">
        <v>76</v>
      </c>
      <c r="H102" s="263" t="s">
        <v>1022</v>
      </c>
      <c r="I102" s="33" t="s">
        <v>99</v>
      </c>
      <c r="J102" s="33" t="s">
        <v>89</v>
      </c>
      <c r="K102" s="33" t="s">
        <v>84</v>
      </c>
      <c r="L102" s="271" t="s">
        <v>1199</v>
      </c>
      <c r="M102" s="7" t="s">
        <v>398</v>
      </c>
      <c r="N102" s="8" t="s">
        <v>1025</v>
      </c>
      <c r="O102" s="335"/>
      <c r="P102" s="10"/>
      <c r="Q102" s="10"/>
      <c r="R102" s="10"/>
      <c r="S102" s="333">
        <v>1</v>
      </c>
      <c r="T102" s="10" t="s">
        <v>1041</v>
      </c>
      <c r="U102" s="10" t="s">
        <v>1042</v>
      </c>
      <c r="V102" s="10" t="s">
        <v>88</v>
      </c>
      <c r="W102" s="10" t="s">
        <v>1043</v>
      </c>
      <c r="X102" s="264"/>
      <c r="Y102" s="264"/>
      <c r="Z102" s="264"/>
      <c r="AA102" s="264"/>
      <c r="AB102" s="268"/>
      <c r="AC102" s="268"/>
      <c r="AD102" s="268"/>
      <c r="AE102" s="267"/>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c r="FP102"/>
      <c r="FQ102"/>
      <c r="FR102"/>
      <c r="FS102"/>
      <c r="FT102"/>
      <c r="FU102"/>
      <c r="FV102"/>
      <c r="FW102"/>
      <c r="FX102"/>
      <c r="FY102"/>
      <c r="FZ102"/>
      <c r="GA102"/>
      <c r="GB102"/>
      <c r="GC102"/>
      <c r="GD102"/>
      <c r="GE102"/>
      <c r="GF102"/>
      <c r="GG102"/>
      <c r="GH102"/>
      <c r="GI102"/>
      <c r="GJ102"/>
      <c r="GK102"/>
      <c r="GL102"/>
      <c r="GM102"/>
      <c r="GN102"/>
      <c r="GO102"/>
      <c r="GP102"/>
      <c r="GQ102"/>
      <c r="GR102"/>
      <c r="GS102"/>
      <c r="GT102"/>
      <c r="GU102"/>
      <c r="GV102"/>
      <c r="GW102"/>
      <c r="GX102"/>
      <c r="GY102"/>
      <c r="GZ102"/>
      <c r="HA102"/>
      <c r="HB102"/>
      <c r="HC102"/>
      <c r="HD102"/>
      <c r="HE102"/>
      <c r="HF102"/>
      <c r="HG102"/>
      <c r="HH102"/>
      <c r="HI102"/>
      <c r="HJ102"/>
      <c r="HK102"/>
      <c r="HL102"/>
      <c r="HM102"/>
      <c r="HN102"/>
      <c r="HO102"/>
      <c r="HP102"/>
      <c r="HQ102"/>
      <c r="HR102"/>
      <c r="HS102"/>
      <c r="HT102"/>
      <c r="HU102"/>
      <c r="HV102"/>
      <c r="HW102"/>
      <c r="HX102"/>
      <c r="HY102"/>
      <c r="HZ102"/>
      <c r="IA102"/>
      <c r="IB102"/>
      <c r="IC102"/>
      <c r="ID102"/>
      <c r="IE102"/>
      <c r="IF102"/>
      <c r="IG102"/>
      <c r="IH102"/>
      <c r="II102"/>
      <c r="IJ102"/>
      <c r="IK102"/>
      <c r="IL102"/>
      <c r="IM102"/>
      <c r="IN102"/>
      <c r="IO102"/>
      <c r="IP102"/>
      <c r="IQ102"/>
      <c r="IR102"/>
      <c r="IS102"/>
      <c r="IT102"/>
      <c r="IU102"/>
      <c r="IV102"/>
      <c r="IW102"/>
      <c r="IX102"/>
      <c r="IY102"/>
      <c r="IZ102"/>
      <c r="JA102"/>
      <c r="JB102"/>
      <c r="JC102"/>
      <c r="JD102"/>
      <c r="JE102"/>
      <c r="JF102"/>
      <c r="JG102"/>
      <c r="JH102"/>
      <c r="JI102"/>
      <c r="JJ102"/>
      <c r="JK102"/>
      <c r="JL102"/>
      <c r="JM102"/>
      <c r="JN102"/>
      <c r="JO102"/>
      <c r="JP102"/>
      <c r="JQ102"/>
      <c r="JR102"/>
      <c r="JS102"/>
      <c r="JT102"/>
      <c r="JU102"/>
      <c r="JV102"/>
      <c r="JW102"/>
      <c r="JX102"/>
      <c r="JY102"/>
      <c r="JZ102"/>
      <c r="KA102"/>
      <c r="KB102"/>
      <c r="KC102"/>
      <c r="KD102"/>
      <c r="KE102"/>
      <c r="KF102"/>
      <c r="KG102"/>
      <c r="KH102"/>
      <c r="KI102"/>
      <c r="KJ102"/>
      <c r="KK102"/>
      <c r="KL102"/>
      <c r="KM102"/>
      <c r="KN102"/>
      <c r="KO102"/>
    </row>
    <row r="103" spans="1:301" s="256" customFormat="1" ht="120" x14ac:dyDescent="0.25">
      <c r="A103" s="4" t="s">
        <v>113</v>
      </c>
      <c r="B103" s="4" t="s">
        <v>31</v>
      </c>
      <c r="C103" s="5" t="s">
        <v>40</v>
      </c>
      <c r="D103" s="5" t="s">
        <v>41</v>
      </c>
      <c r="E103" s="6" t="s">
        <v>56</v>
      </c>
      <c r="F103" s="7" t="s">
        <v>73</v>
      </c>
      <c r="G103" s="7" t="s">
        <v>76</v>
      </c>
      <c r="H103" s="8" t="s">
        <v>1044</v>
      </c>
      <c r="I103" s="8" t="s">
        <v>99</v>
      </c>
      <c r="J103" s="8" t="s">
        <v>89</v>
      </c>
      <c r="K103" s="8" t="s">
        <v>82</v>
      </c>
      <c r="L103" s="271" t="s">
        <v>1199</v>
      </c>
      <c r="M103" s="7" t="s">
        <v>277</v>
      </c>
      <c r="N103" s="8" t="s">
        <v>1050</v>
      </c>
      <c r="O103" s="335"/>
      <c r="P103" s="10"/>
      <c r="Q103" s="10"/>
      <c r="R103" s="10"/>
      <c r="S103" s="9">
        <v>2</v>
      </c>
      <c r="T103" s="8" t="s">
        <v>1051</v>
      </c>
      <c r="U103" s="10" t="s">
        <v>1052</v>
      </c>
      <c r="V103" s="10" t="s">
        <v>90</v>
      </c>
      <c r="W103" s="8" t="s">
        <v>1053</v>
      </c>
      <c r="X103" s="264"/>
      <c r="Y103" s="264"/>
      <c r="Z103" s="264"/>
      <c r="AA103" s="264"/>
      <c r="AB103" s="268"/>
      <c r="AC103" s="268"/>
      <c r="AD103" s="268"/>
      <c r="AE103" s="267"/>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c r="FM103"/>
      <c r="FN103"/>
      <c r="FO103"/>
      <c r="FP103"/>
      <c r="FQ103"/>
      <c r="FR103"/>
      <c r="FS103"/>
      <c r="FT103"/>
      <c r="FU103"/>
      <c r="FV103"/>
      <c r="FW103"/>
      <c r="FX103"/>
      <c r="FY103"/>
      <c r="FZ103"/>
      <c r="GA103"/>
      <c r="GB103"/>
      <c r="GC103"/>
      <c r="GD103"/>
      <c r="GE103"/>
      <c r="GF103"/>
      <c r="GG103"/>
      <c r="GH103"/>
      <c r="GI103"/>
      <c r="GJ103"/>
      <c r="GK103"/>
      <c r="GL103"/>
      <c r="GM103"/>
      <c r="GN103"/>
      <c r="GO103"/>
      <c r="GP103"/>
      <c r="GQ103"/>
      <c r="GR103"/>
      <c r="GS103"/>
      <c r="GT103"/>
      <c r="GU103"/>
      <c r="GV103"/>
      <c r="GW103"/>
      <c r="GX103"/>
      <c r="GY103"/>
      <c r="GZ103"/>
      <c r="HA103"/>
      <c r="HB103"/>
      <c r="HC103"/>
      <c r="HD103"/>
      <c r="HE103"/>
      <c r="HF103"/>
      <c r="HG103"/>
      <c r="HH103"/>
      <c r="HI103"/>
      <c r="HJ103"/>
      <c r="HK103"/>
      <c r="HL103"/>
      <c r="HM103"/>
      <c r="HN103"/>
      <c r="HO103"/>
      <c r="HP103"/>
      <c r="HQ103"/>
      <c r="HR103"/>
      <c r="HS103"/>
      <c r="HT103"/>
      <c r="HU103"/>
      <c r="HV103"/>
      <c r="HW103"/>
      <c r="HX103"/>
      <c r="HY103"/>
      <c r="HZ103"/>
      <c r="IA103"/>
      <c r="IB103"/>
      <c r="IC103"/>
      <c r="ID103"/>
      <c r="IE103"/>
      <c r="IF103"/>
      <c r="IG103"/>
      <c r="IH103"/>
      <c r="II103"/>
      <c r="IJ103"/>
      <c r="IK103"/>
      <c r="IL103"/>
      <c r="IM103"/>
      <c r="IN103"/>
      <c r="IO103"/>
      <c r="IP103"/>
      <c r="IQ103"/>
      <c r="IR103"/>
      <c r="IS103"/>
      <c r="IT103"/>
      <c r="IU103"/>
      <c r="IV103"/>
      <c r="IW103"/>
      <c r="IX103"/>
      <c r="IY103"/>
      <c r="IZ103"/>
      <c r="JA103"/>
      <c r="JB103"/>
      <c r="JC103"/>
      <c r="JD103"/>
      <c r="JE103"/>
      <c r="JF103"/>
      <c r="JG103"/>
      <c r="JH103"/>
      <c r="JI103"/>
      <c r="JJ103"/>
      <c r="JK103"/>
      <c r="JL103"/>
      <c r="JM103"/>
      <c r="JN103"/>
      <c r="JO103"/>
      <c r="JP103"/>
      <c r="JQ103"/>
      <c r="JR103"/>
      <c r="JS103"/>
      <c r="JT103"/>
      <c r="JU103"/>
      <c r="JV103"/>
      <c r="JW103"/>
      <c r="JX103"/>
      <c r="JY103"/>
      <c r="JZ103"/>
      <c r="KA103"/>
      <c r="KB103"/>
      <c r="KC103"/>
      <c r="KD103"/>
      <c r="KE103"/>
      <c r="KF103"/>
      <c r="KG103"/>
      <c r="KH103"/>
      <c r="KI103"/>
      <c r="KJ103"/>
      <c r="KK103"/>
      <c r="KL103"/>
      <c r="KM103"/>
      <c r="KN103"/>
      <c r="KO103"/>
    </row>
    <row r="104" spans="1:301" s="256" customFormat="1" ht="120" x14ac:dyDescent="0.25">
      <c r="A104" s="4" t="s">
        <v>113</v>
      </c>
      <c r="B104" s="4" t="s">
        <v>31</v>
      </c>
      <c r="C104" s="5" t="s">
        <v>40</v>
      </c>
      <c r="D104" s="5" t="s">
        <v>41</v>
      </c>
      <c r="E104" s="6" t="s">
        <v>56</v>
      </c>
      <c r="F104" s="7" t="s">
        <v>73</v>
      </c>
      <c r="G104" s="7" t="s">
        <v>76</v>
      </c>
      <c r="H104" s="7" t="s">
        <v>1045</v>
      </c>
      <c r="I104" s="8" t="s">
        <v>99</v>
      </c>
      <c r="J104" s="8" t="s">
        <v>91</v>
      </c>
      <c r="K104" s="8" t="s">
        <v>82</v>
      </c>
      <c r="L104" s="271" t="s">
        <v>1199</v>
      </c>
      <c r="M104" s="7" t="s">
        <v>277</v>
      </c>
      <c r="N104" s="8" t="s">
        <v>1050</v>
      </c>
      <c r="O104" s="335"/>
      <c r="P104" s="10"/>
      <c r="Q104" s="10"/>
      <c r="R104" s="10"/>
      <c r="S104" s="13">
        <v>12</v>
      </c>
      <c r="T104" s="7" t="s">
        <v>1054</v>
      </c>
      <c r="U104" s="12" t="s">
        <v>1055</v>
      </c>
      <c r="V104" s="10" t="s">
        <v>90</v>
      </c>
      <c r="W104" s="7" t="s">
        <v>1056</v>
      </c>
      <c r="X104" s="264"/>
      <c r="Y104" s="264"/>
      <c r="Z104" s="264"/>
      <c r="AA104" s="264"/>
      <c r="AB104" s="268"/>
      <c r="AC104" s="268"/>
      <c r="AD104" s="268"/>
      <c r="AE104" s="267"/>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c r="FP104"/>
      <c r="FQ104"/>
      <c r="FR104"/>
      <c r="FS104"/>
      <c r="FT104"/>
      <c r="FU104"/>
      <c r="FV104"/>
      <c r="FW104"/>
      <c r="FX104"/>
      <c r="FY104"/>
      <c r="FZ104"/>
      <c r="GA104"/>
      <c r="GB104"/>
      <c r="GC104"/>
      <c r="GD104"/>
      <c r="GE104"/>
      <c r="GF104"/>
      <c r="GG104"/>
      <c r="GH104"/>
      <c r="GI104"/>
      <c r="GJ104"/>
      <c r="GK104"/>
      <c r="GL104"/>
      <c r="GM104"/>
      <c r="GN104"/>
      <c r="GO104"/>
      <c r="GP104"/>
      <c r="GQ104"/>
      <c r="GR104"/>
      <c r="GS104"/>
      <c r="GT104"/>
      <c r="GU104"/>
      <c r="GV104"/>
      <c r="GW104"/>
      <c r="GX104"/>
      <c r="GY104"/>
      <c r="GZ104"/>
      <c r="HA104"/>
      <c r="HB104"/>
      <c r="HC104"/>
      <c r="HD104"/>
      <c r="HE104"/>
      <c r="HF104"/>
      <c r="HG104"/>
      <c r="HH104"/>
      <c r="HI104"/>
      <c r="HJ104"/>
      <c r="HK104"/>
      <c r="HL104"/>
      <c r="HM104"/>
      <c r="HN104"/>
      <c r="HO104"/>
      <c r="HP104"/>
      <c r="HQ104"/>
      <c r="HR104"/>
      <c r="HS104"/>
      <c r="HT104"/>
      <c r="HU104"/>
      <c r="HV104"/>
      <c r="HW104"/>
      <c r="HX104"/>
      <c r="HY104"/>
      <c r="HZ104"/>
      <c r="IA104"/>
      <c r="IB104"/>
      <c r="IC104"/>
      <c r="ID104"/>
      <c r="IE104"/>
      <c r="IF104"/>
      <c r="IG104"/>
      <c r="IH104"/>
      <c r="II104"/>
      <c r="IJ104"/>
      <c r="IK104"/>
      <c r="IL104"/>
      <c r="IM104"/>
      <c r="IN104"/>
      <c r="IO104"/>
      <c r="IP104"/>
      <c r="IQ104"/>
      <c r="IR104"/>
      <c r="IS104"/>
      <c r="IT104"/>
      <c r="IU104"/>
      <c r="IV104"/>
      <c r="IW104"/>
      <c r="IX104"/>
      <c r="IY104"/>
      <c r="IZ104"/>
      <c r="JA104"/>
      <c r="JB104"/>
      <c r="JC104"/>
      <c r="JD104"/>
      <c r="JE104"/>
      <c r="JF104"/>
      <c r="JG104"/>
      <c r="JH104"/>
      <c r="JI104"/>
      <c r="JJ104"/>
      <c r="JK104"/>
      <c r="JL104"/>
      <c r="JM104"/>
      <c r="JN104"/>
      <c r="JO104"/>
      <c r="JP104"/>
      <c r="JQ104"/>
      <c r="JR104"/>
      <c r="JS104"/>
      <c r="JT104"/>
      <c r="JU104"/>
      <c r="JV104"/>
      <c r="JW104"/>
      <c r="JX104"/>
      <c r="JY104"/>
      <c r="JZ104"/>
      <c r="KA104"/>
      <c r="KB104"/>
      <c r="KC104"/>
      <c r="KD104"/>
      <c r="KE104"/>
      <c r="KF104"/>
      <c r="KG104"/>
      <c r="KH104"/>
      <c r="KI104"/>
      <c r="KJ104"/>
      <c r="KK104"/>
      <c r="KL104"/>
      <c r="KM104"/>
      <c r="KN104"/>
      <c r="KO104"/>
    </row>
    <row r="105" spans="1:301" s="256" customFormat="1" ht="120" x14ac:dyDescent="0.25">
      <c r="A105" s="4" t="s">
        <v>113</v>
      </c>
      <c r="B105" s="4" t="s">
        <v>31</v>
      </c>
      <c r="C105" s="5" t="s">
        <v>40</v>
      </c>
      <c r="D105" s="5" t="s">
        <v>41</v>
      </c>
      <c r="E105" s="6" t="s">
        <v>56</v>
      </c>
      <c r="F105" s="7" t="s">
        <v>73</v>
      </c>
      <c r="G105" s="7" t="s">
        <v>76</v>
      </c>
      <c r="H105" s="7" t="s">
        <v>1046</v>
      </c>
      <c r="I105" s="8" t="s">
        <v>99</v>
      </c>
      <c r="J105" s="8" t="s">
        <v>91</v>
      </c>
      <c r="K105" s="8" t="s">
        <v>82</v>
      </c>
      <c r="L105" s="271" t="s">
        <v>1199</v>
      </c>
      <c r="M105" s="7" t="s">
        <v>277</v>
      </c>
      <c r="N105" s="8" t="s">
        <v>1050</v>
      </c>
      <c r="O105" s="335"/>
      <c r="P105" s="10"/>
      <c r="Q105" s="10"/>
      <c r="R105" s="10"/>
      <c r="S105" s="13">
        <v>4</v>
      </c>
      <c r="T105" s="7" t="s">
        <v>1057</v>
      </c>
      <c r="U105" s="12" t="s">
        <v>1058</v>
      </c>
      <c r="V105" s="10" t="s">
        <v>90</v>
      </c>
      <c r="W105" s="7" t="s">
        <v>1059</v>
      </c>
      <c r="X105" s="264"/>
      <c r="Y105" s="264"/>
      <c r="Z105" s="264"/>
      <c r="AA105" s="264"/>
      <c r="AB105" s="268"/>
      <c r="AC105" s="268"/>
      <c r="AD105" s="268"/>
      <c r="AE105" s="267"/>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c r="FP105"/>
      <c r="FQ105"/>
      <c r="FR105"/>
      <c r="FS105"/>
      <c r="FT105"/>
      <c r="FU105"/>
      <c r="FV105"/>
      <c r="FW105"/>
      <c r="FX105"/>
      <c r="FY105"/>
      <c r="FZ105"/>
      <c r="GA105"/>
      <c r="GB105"/>
      <c r="GC105"/>
      <c r="GD105"/>
      <c r="GE105"/>
      <c r="GF105"/>
      <c r="GG105"/>
      <c r="GH105"/>
      <c r="GI105"/>
      <c r="GJ105"/>
      <c r="GK105"/>
      <c r="GL105"/>
      <c r="GM105"/>
      <c r="GN105"/>
      <c r="GO105"/>
      <c r="GP105"/>
      <c r="GQ105"/>
      <c r="GR105"/>
      <c r="GS105"/>
      <c r="GT105"/>
      <c r="GU105"/>
      <c r="GV105"/>
      <c r="GW105"/>
      <c r="GX105"/>
      <c r="GY105"/>
      <c r="GZ105"/>
      <c r="HA105"/>
      <c r="HB105"/>
      <c r="HC105"/>
      <c r="HD105"/>
      <c r="HE105"/>
      <c r="HF105"/>
      <c r="HG105"/>
      <c r="HH105"/>
      <c r="HI105"/>
      <c r="HJ105"/>
      <c r="HK105"/>
      <c r="HL105"/>
      <c r="HM105"/>
      <c r="HN105"/>
      <c r="HO105"/>
      <c r="HP105"/>
      <c r="HQ105"/>
      <c r="HR105"/>
      <c r="HS105"/>
      <c r="HT105"/>
      <c r="HU105"/>
      <c r="HV105"/>
      <c r="HW105"/>
      <c r="HX105"/>
      <c r="HY105"/>
      <c r="HZ105"/>
      <c r="IA105"/>
      <c r="IB105"/>
      <c r="IC105"/>
      <c r="ID105"/>
      <c r="IE105"/>
      <c r="IF105"/>
      <c r="IG105"/>
      <c r="IH105"/>
      <c r="II105"/>
      <c r="IJ105"/>
      <c r="IK105"/>
      <c r="IL105"/>
      <c r="IM105"/>
      <c r="IN105"/>
      <c r="IO105"/>
      <c r="IP105"/>
      <c r="IQ105"/>
      <c r="IR105"/>
      <c r="IS105"/>
      <c r="IT105"/>
      <c r="IU105"/>
      <c r="IV105"/>
      <c r="IW105"/>
      <c r="IX105"/>
      <c r="IY105"/>
      <c r="IZ105"/>
      <c r="JA105"/>
      <c r="JB105"/>
      <c r="JC105"/>
      <c r="JD105"/>
      <c r="JE105"/>
      <c r="JF105"/>
      <c r="JG105"/>
      <c r="JH105"/>
      <c r="JI105"/>
      <c r="JJ105"/>
      <c r="JK105"/>
      <c r="JL105"/>
      <c r="JM105"/>
      <c r="JN105"/>
      <c r="JO105"/>
      <c r="JP105"/>
      <c r="JQ105"/>
      <c r="JR105"/>
      <c r="JS105"/>
      <c r="JT105"/>
      <c r="JU105"/>
      <c r="JV105"/>
      <c r="JW105"/>
      <c r="JX105"/>
      <c r="JY105"/>
      <c r="JZ105"/>
      <c r="KA105"/>
      <c r="KB105"/>
      <c r="KC105"/>
      <c r="KD105"/>
      <c r="KE105"/>
      <c r="KF105"/>
      <c r="KG105"/>
      <c r="KH105"/>
      <c r="KI105"/>
      <c r="KJ105"/>
      <c r="KK105"/>
      <c r="KL105"/>
      <c r="KM105"/>
      <c r="KN105"/>
      <c r="KO105"/>
    </row>
    <row r="106" spans="1:301" s="256" customFormat="1" ht="120" x14ac:dyDescent="0.25">
      <c r="A106" s="4" t="s">
        <v>113</v>
      </c>
      <c r="B106" s="4" t="s">
        <v>31</v>
      </c>
      <c r="C106" s="5" t="s">
        <v>40</v>
      </c>
      <c r="D106" s="5" t="s">
        <v>41</v>
      </c>
      <c r="E106" s="6" t="s">
        <v>56</v>
      </c>
      <c r="F106" s="7" t="s">
        <v>73</v>
      </c>
      <c r="G106" s="7" t="s">
        <v>76</v>
      </c>
      <c r="H106" s="7" t="s">
        <v>1047</v>
      </c>
      <c r="I106" s="8" t="s">
        <v>99</v>
      </c>
      <c r="J106" s="8" t="s">
        <v>91</v>
      </c>
      <c r="K106" s="8" t="s">
        <v>82</v>
      </c>
      <c r="L106" s="271" t="s">
        <v>1199</v>
      </c>
      <c r="M106" s="7" t="s">
        <v>277</v>
      </c>
      <c r="N106" s="8" t="s">
        <v>1050</v>
      </c>
      <c r="O106" s="335"/>
      <c r="P106" s="10"/>
      <c r="Q106" s="10"/>
      <c r="R106" s="10"/>
      <c r="S106" s="341">
        <v>1</v>
      </c>
      <c r="T106" s="7" t="s">
        <v>1060</v>
      </c>
      <c r="U106" s="12" t="s">
        <v>1061</v>
      </c>
      <c r="V106" s="10" t="s">
        <v>88</v>
      </c>
      <c r="W106" s="7" t="s">
        <v>1062</v>
      </c>
      <c r="X106" s="264"/>
      <c r="Y106" s="264"/>
      <c r="Z106" s="264"/>
      <c r="AA106" s="264"/>
      <c r="AB106" s="268"/>
      <c r="AC106" s="268"/>
      <c r="AD106" s="268"/>
      <c r="AE106" s="267"/>
      <c r="AF106"/>
      <c r="AG106"/>
      <c r="AH106"/>
      <c r="AI106"/>
      <c r="AJ106"/>
      <c r="AK106"/>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c r="FM106"/>
      <c r="FN106"/>
      <c r="FO106"/>
      <c r="FP106"/>
      <c r="FQ106"/>
      <c r="FR106"/>
      <c r="FS106"/>
      <c r="FT106"/>
      <c r="FU106"/>
      <c r="FV106"/>
      <c r="FW106"/>
      <c r="FX106"/>
      <c r="FY106"/>
      <c r="FZ106"/>
      <c r="GA106"/>
      <c r="GB106"/>
      <c r="GC106"/>
      <c r="GD106"/>
      <c r="GE106"/>
      <c r="GF106"/>
      <c r="GG106"/>
      <c r="GH106"/>
      <c r="GI106"/>
      <c r="GJ106"/>
      <c r="GK106"/>
      <c r="GL106"/>
      <c r="GM106"/>
      <c r="GN106"/>
      <c r="GO106"/>
      <c r="GP106"/>
      <c r="GQ106"/>
      <c r="GR106"/>
      <c r="GS106"/>
      <c r="GT106"/>
      <c r="GU106"/>
      <c r="GV106"/>
      <c r="GW106"/>
      <c r="GX106"/>
      <c r="GY106"/>
      <c r="GZ106"/>
      <c r="HA106"/>
      <c r="HB106"/>
      <c r="HC106"/>
      <c r="HD106"/>
      <c r="HE106"/>
      <c r="HF106"/>
      <c r="HG106"/>
      <c r="HH106"/>
      <c r="HI106"/>
      <c r="HJ106"/>
      <c r="HK106"/>
      <c r="HL106"/>
      <c r="HM106"/>
      <c r="HN106"/>
      <c r="HO106"/>
      <c r="HP106"/>
      <c r="HQ106"/>
      <c r="HR106"/>
      <c r="HS106"/>
      <c r="HT106"/>
      <c r="HU106"/>
      <c r="HV106"/>
      <c r="HW106"/>
      <c r="HX106"/>
      <c r="HY106"/>
      <c r="HZ106"/>
      <c r="IA106"/>
      <c r="IB106"/>
      <c r="IC106"/>
      <c r="ID106"/>
      <c r="IE106"/>
      <c r="IF106"/>
      <c r="IG106"/>
      <c r="IH106"/>
      <c r="II106"/>
      <c r="IJ106"/>
      <c r="IK106"/>
      <c r="IL106"/>
      <c r="IM106"/>
      <c r="IN106"/>
      <c r="IO106"/>
      <c r="IP106"/>
      <c r="IQ106"/>
      <c r="IR106"/>
      <c r="IS106"/>
      <c r="IT106"/>
      <c r="IU106"/>
      <c r="IV106"/>
      <c r="IW106"/>
      <c r="IX106"/>
      <c r="IY106"/>
      <c r="IZ106"/>
      <c r="JA106"/>
      <c r="JB106"/>
      <c r="JC106"/>
      <c r="JD106"/>
      <c r="JE106"/>
      <c r="JF106"/>
      <c r="JG106"/>
      <c r="JH106"/>
      <c r="JI106"/>
      <c r="JJ106"/>
      <c r="JK106"/>
      <c r="JL106"/>
      <c r="JM106"/>
      <c r="JN106"/>
      <c r="JO106"/>
      <c r="JP106"/>
      <c r="JQ106"/>
      <c r="JR106"/>
      <c r="JS106"/>
      <c r="JT106"/>
      <c r="JU106"/>
      <c r="JV106"/>
      <c r="JW106"/>
      <c r="JX106"/>
      <c r="JY106"/>
      <c r="JZ106"/>
      <c r="KA106"/>
      <c r="KB106"/>
      <c r="KC106"/>
      <c r="KD106"/>
      <c r="KE106"/>
      <c r="KF106"/>
      <c r="KG106"/>
      <c r="KH106"/>
      <c r="KI106"/>
      <c r="KJ106"/>
      <c r="KK106"/>
      <c r="KL106"/>
      <c r="KM106"/>
      <c r="KN106"/>
      <c r="KO106"/>
    </row>
    <row r="107" spans="1:301" s="256" customFormat="1" ht="120" x14ac:dyDescent="0.25">
      <c r="A107" s="4" t="s">
        <v>113</v>
      </c>
      <c r="B107" s="4" t="s">
        <v>31</v>
      </c>
      <c r="C107" s="5" t="s">
        <v>40</v>
      </c>
      <c r="D107" s="5" t="s">
        <v>41</v>
      </c>
      <c r="E107" s="6" t="s">
        <v>56</v>
      </c>
      <c r="F107" s="7" t="s">
        <v>73</v>
      </c>
      <c r="G107" s="7" t="s">
        <v>76</v>
      </c>
      <c r="H107" s="7" t="s">
        <v>1048</v>
      </c>
      <c r="I107" s="8" t="s">
        <v>99</v>
      </c>
      <c r="J107" s="8" t="s">
        <v>89</v>
      </c>
      <c r="K107" s="8" t="s">
        <v>82</v>
      </c>
      <c r="L107" s="271" t="s">
        <v>1199</v>
      </c>
      <c r="M107" s="7" t="s">
        <v>277</v>
      </c>
      <c r="N107" s="8" t="s">
        <v>1050</v>
      </c>
      <c r="O107" s="335"/>
      <c r="P107" s="10"/>
      <c r="Q107" s="10"/>
      <c r="R107" s="10"/>
      <c r="S107" s="13">
        <v>12</v>
      </c>
      <c r="T107" s="7" t="s">
        <v>1063</v>
      </c>
      <c r="U107" s="12" t="s">
        <v>1064</v>
      </c>
      <c r="V107" s="10" t="s">
        <v>90</v>
      </c>
      <c r="W107" s="7" t="s">
        <v>1065</v>
      </c>
      <c r="X107" s="264"/>
      <c r="Y107" s="264"/>
      <c r="Z107" s="264"/>
      <c r="AA107" s="264"/>
      <c r="AB107" s="268"/>
      <c r="AC107" s="268"/>
      <c r="AD107" s="268"/>
      <c r="AE107" s="267"/>
      <c r="AF107"/>
      <c r="AG107"/>
      <c r="AH107"/>
      <c r="AI107"/>
      <c r="AJ107"/>
      <c r="AK107"/>
      <c r="AL10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c r="FG107"/>
      <c r="FH107"/>
      <c r="FI107"/>
      <c r="FJ107"/>
      <c r="FK107"/>
      <c r="FL107"/>
      <c r="FM107"/>
      <c r="FN107"/>
      <c r="FO107"/>
      <c r="FP107"/>
      <c r="FQ107"/>
      <c r="FR107"/>
      <c r="FS107"/>
      <c r="FT107"/>
      <c r="FU107"/>
      <c r="FV107"/>
      <c r="FW107"/>
      <c r="FX107"/>
      <c r="FY107"/>
      <c r="FZ107"/>
      <c r="GA107"/>
      <c r="GB107"/>
      <c r="GC107"/>
      <c r="GD107"/>
      <c r="GE107"/>
      <c r="GF107"/>
      <c r="GG107"/>
      <c r="GH107"/>
      <c r="GI107"/>
      <c r="GJ107"/>
      <c r="GK107"/>
      <c r="GL107"/>
      <c r="GM107"/>
      <c r="GN107"/>
      <c r="GO107"/>
      <c r="GP107"/>
      <c r="GQ107"/>
      <c r="GR107"/>
      <c r="GS107"/>
      <c r="GT107"/>
      <c r="GU107"/>
      <c r="GV107"/>
      <c r="GW107"/>
      <c r="GX107"/>
      <c r="GY107"/>
      <c r="GZ107"/>
      <c r="HA107"/>
      <c r="HB107"/>
      <c r="HC107"/>
      <c r="HD107"/>
      <c r="HE107"/>
      <c r="HF107"/>
      <c r="HG107"/>
      <c r="HH107"/>
      <c r="HI107"/>
      <c r="HJ107"/>
      <c r="HK107"/>
      <c r="HL107"/>
      <c r="HM107"/>
      <c r="HN107"/>
      <c r="HO107"/>
      <c r="HP107"/>
      <c r="HQ107"/>
      <c r="HR107"/>
      <c r="HS107"/>
      <c r="HT107"/>
      <c r="HU107"/>
      <c r="HV107"/>
      <c r="HW107"/>
      <c r="HX107"/>
      <c r="HY107"/>
      <c r="HZ107"/>
      <c r="IA107"/>
      <c r="IB107"/>
      <c r="IC107"/>
      <c r="ID107"/>
      <c r="IE107"/>
      <c r="IF107"/>
      <c r="IG107"/>
      <c r="IH107"/>
      <c r="II107"/>
      <c r="IJ107"/>
      <c r="IK107"/>
      <c r="IL107"/>
      <c r="IM107"/>
      <c r="IN107"/>
      <c r="IO107"/>
      <c r="IP107"/>
      <c r="IQ107"/>
      <c r="IR107"/>
      <c r="IS107"/>
      <c r="IT107"/>
      <c r="IU107"/>
      <c r="IV107"/>
      <c r="IW107"/>
      <c r="IX107"/>
      <c r="IY107"/>
      <c r="IZ107"/>
      <c r="JA107"/>
      <c r="JB107"/>
      <c r="JC107"/>
      <c r="JD107"/>
      <c r="JE107"/>
      <c r="JF107"/>
      <c r="JG107"/>
      <c r="JH107"/>
      <c r="JI107"/>
      <c r="JJ107"/>
      <c r="JK107"/>
      <c r="JL107"/>
      <c r="JM107"/>
      <c r="JN107"/>
      <c r="JO107"/>
      <c r="JP107"/>
      <c r="JQ107"/>
      <c r="JR107"/>
      <c r="JS107"/>
      <c r="JT107"/>
      <c r="JU107"/>
      <c r="JV107"/>
      <c r="JW107"/>
      <c r="JX107"/>
      <c r="JY107"/>
      <c r="JZ107"/>
      <c r="KA107"/>
      <c r="KB107"/>
      <c r="KC107"/>
      <c r="KD107"/>
      <c r="KE107"/>
      <c r="KF107"/>
      <c r="KG107"/>
      <c r="KH107"/>
      <c r="KI107"/>
      <c r="KJ107"/>
      <c r="KK107"/>
      <c r="KL107"/>
      <c r="KM107"/>
      <c r="KN107"/>
      <c r="KO107"/>
    </row>
    <row r="108" spans="1:301" s="256" customFormat="1" ht="120" x14ac:dyDescent="0.25">
      <c r="A108" s="4" t="s">
        <v>113</v>
      </c>
      <c r="B108" s="4" t="s">
        <v>31</v>
      </c>
      <c r="C108" s="5" t="s">
        <v>40</v>
      </c>
      <c r="D108" s="5" t="s">
        <v>41</v>
      </c>
      <c r="E108" s="6" t="s">
        <v>56</v>
      </c>
      <c r="F108" s="7" t="s">
        <v>73</v>
      </c>
      <c r="G108" s="7" t="s">
        <v>76</v>
      </c>
      <c r="H108" s="12" t="s">
        <v>1049</v>
      </c>
      <c r="I108" s="8" t="s">
        <v>99</v>
      </c>
      <c r="J108" s="8" t="s">
        <v>91</v>
      </c>
      <c r="K108" s="8" t="s">
        <v>82</v>
      </c>
      <c r="L108" s="271" t="s">
        <v>1199</v>
      </c>
      <c r="M108" s="7" t="s">
        <v>277</v>
      </c>
      <c r="N108" s="8" t="s">
        <v>1050</v>
      </c>
      <c r="O108" s="335"/>
      <c r="P108" s="10"/>
      <c r="Q108" s="10"/>
      <c r="R108" s="10"/>
      <c r="S108" s="13">
        <v>2</v>
      </c>
      <c r="T108" s="10" t="s">
        <v>1066</v>
      </c>
      <c r="U108" s="10" t="s">
        <v>1067</v>
      </c>
      <c r="V108" s="10" t="s">
        <v>90</v>
      </c>
      <c r="W108" s="12" t="s">
        <v>1068</v>
      </c>
      <c r="X108" s="264"/>
      <c r="Y108" s="264"/>
      <c r="Z108" s="264"/>
      <c r="AA108" s="264"/>
      <c r="AB108" s="268"/>
      <c r="AC108" s="268"/>
      <c r="AD108" s="268"/>
      <c r="AE108" s="267"/>
      <c r="AF108"/>
      <c r="AG108"/>
      <c r="AH108"/>
      <c r="AI108"/>
      <c r="AJ108"/>
      <c r="AK108"/>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c r="FM108"/>
      <c r="FN108"/>
      <c r="FO108"/>
      <c r="FP108"/>
      <c r="FQ108"/>
      <c r="FR108"/>
      <c r="FS108"/>
      <c r="FT108"/>
      <c r="FU108"/>
      <c r="FV108"/>
      <c r="FW108"/>
      <c r="FX108"/>
      <c r="FY108"/>
      <c r="FZ108"/>
      <c r="GA108"/>
      <c r="GB108"/>
      <c r="GC108"/>
      <c r="GD108"/>
      <c r="GE108"/>
      <c r="GF108"/>
      <c r="GG108"/>
      <c r="GH108"/>
      <c r="GI108"/>
      <c r="GJ108"/>
      <c r="GK108"/>
      <c r="GL108"/>
      <c r="GM108"/>
      <c r="GN108"/>
      <c r="GO108"/>
      <c r="GP108"/>
      <c r="GQ108"/>
      <c r="GR108"/>
      <c r="GS108"/>
      <c r="GT108"/>
      <c r="GU108"/>
      <c r="GV108"/>
      <c r="GW108"/>
      <c r="GX108"/>
      <c r="GY108"/>
      <c r="GZ108"/>
      <c r="HA108"/>
      <c r="HB108"/>
      <c r="HC108"/>
      <c r="HD108"/>
      <c r="HE108"/>
      <c r="HF108"/>
      <c r="HG108"/>
      <c r="HH108"/>
      <c r="HI108"/>
      <c r="HJ108"/>
      <c r="HK108"/>
      <c r="HL108"/>
      <c r="HM108"/>
      <c r="HN108"/>
      <c r="HO108"/>
      <c r="HP108"/>
      <c r="HQ108"/>
      <c r="HR108"/>
      <c r="HS108"/>
      <c r="HT108"/>
      <c r="HU108"/>
      <c r="HV108"/>
      <c r="HW108"/>
      <c r="HX108"/>
      <c r="HY108"/>
      <c r="HZ108"/>
      <c r="IA108"/>
      <c r="IB108"/>
      <c r="IC108"/>
      <c r="ID108"/>
      <c r="IE108"/>
      <c r="IF108"/>
      <c r="IG108"/>
      <c r="IH108"/>
      <c r="II108"/>
      <c r="IJ108"/>
      <c r="IK108"/>
      <c r="IL108"/>
      <c r="IM108"/>
      <c r="IN108"/>
      <c r="IO108"/>
      <c r="IP108"/>
      <c r="IQ108"/>
      <c r="IR108"/>
      <c r="IS108"/>
      <c r="IT108"/>
      <c r="IU108"/>
      <c r="IV108"/>
      <c r="IW108"/>
      <c r="IX108"/>
      <c r="IY108"/>
      <c r="IZ108"/>
      <c r="JA108"/>
      <c r="JB108"/>
      <c r="JC108"/>
      <c r="JD108"/>
      <c r="JE108"/>
      <c r="JF108"/>
      <c r="JG108"/>
      <c r="JH108"/>
      <c r="JI108"/>
      <c r="JJ108"/>
      <c r="JK108"/>
      <c r="JL108"/>
      <c r="JM108"/>
      <c r="JN108"/>
      <c r="JO108"/>
      <c r="JP108"/>
      <c r="JQ108"/>
      <c r="JR108"/>
      <c r="JS108"/>
      <c r="JT108"/>
      <c r="JU108"/>
      <c r="JV108"/>
      <c r="JW108"/>
      <c r="JX108"/>
      <c r="JY108"/>
      <c r="JZ108"/>
      <c r="KA108"/>
      <c r="KB108"/>
      <c r="KC108"/>
      <c r="KD108"/>
      <c r="KE108"/>
      <c r="KF108"/>
      <c r="KG108"/>
      <c r="KH108"/>
      <c r="KI108"/>
      <c r="KJ108"/>
      <c r="KK108"/>
      <c r="KL108"/>
      <c r="KM108"/>
      <c r="KN108"/>
      <c r="KO108"/>
    </row>
    <row r="109" spans="1:301" s="256" customFormat="1" ht="120" x14ac:dyDescent="0.25">
      <c r="A109" s="4" t="s">
        <v>113</v>
      </c>
      <c r="B109" s="4" t="s">
        <v>31</v>
      </c>
      <c r="C109" s="5" t="s">
        <v>40</v>
      </c>
      <c r="D109" s="5" t="s">
        <v>41</v>
      </c>
      <c r="E109" s="6" t="s">
        <v>56</v>
      </c>
      <c r="F109" s="7" t="s">
        <v>79</v>
      </c>
      <c r="G109" s="7" t="s">
        <v>76</v>
      </c>
      <c r="H109" s="33" t="s">
        <v>1069</v>
      </c>
      <c r="I109" s="8" t="s">
        <v>99</v>
      </c>
      <c r="J109" s="8" t="s">
        <v>94</v>
      </c>
      <c r="K109" s="8" t="s">
        <v>82</v>
      </c>
      <c r="L109" s="271" t="s">
        <v>1199</v>
      </c>
      <c r="M109" s="7" t="s">
        <v>277</v>
      </c>
      <c r="N109" s="7" t="s">
        <v>277</v>
      </c>
      <c r="O109" s="335"/>
      <c r="P109" s="10"/>
      <c r="Q109" s="10"/>
      <c r="R109" s="10"/>
      <c r="S109" s="333">
        <v>1</v>
      </c>
      <c r="T109" s="7" t="s">
        <v>1076</v>
      </c>
      <c r="U109" s="10" t="s">
        <v>1077</v>
      </c>
      <c r="V109" s="10" t="s">
        <v>88</v>
      </c>
      <c r="W109" s="10" t="s">
        <v>1078</v>
      </c>
      <c r="X109" s="264"/>
      <c r="Y109" s="264"/>
      <c r="Z109" s="264"/>
      <c r="AA109" s="264"/>
      <c r="AB109" s="268"/>
      <c r="AC109" s="268"/>
      <c r="AD109" s="268"/>
      <c r="AE109" s="267"/>
      <c r="AF109"/>
      <c r="AG109"/>
      <c r="AH109"/>
      <c r="AI109"/>
      <c r="AJ109"/>
      <c r="AK109"/>
      <c r="AL109"/>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c r="FG109"/>
      <c r="FH109"/>
      <c r="FI109"/>
      <c r="FJ109"/>
      <c r="FK109"/>
      <c r="FL109"/>
      <c r="FM109"/>
      <c r="FN109"/>
      <c r="FO109"/>
      <c r="FP109"/>
      <c r="FQ109"/>
      <c r="FR109"/>
      <c r="FS109"/>
      <c r="FT109"/>
      <c r="FU109"/>
      <c r="FV109"/>
      <c r="FW109"/>
      <c r="FX109"/>
      <c r="FY109"/>
      <c r="FZ109"/>
      <c r="GA109"/>
      <c r="GB109"/>
      <c r="GC109"/>
      <c r="GD109"/>
      <c r="GE109"/>
      <c r="GF109"/>
      <c r="GG109"/>
      <c r="GH109"/>
      <c r="GI109"/>
      <c r="GJ109"/>
      <c r="GK109"/>
      <c r="GL109"/>
      <c r="GM109"/>
      <c r="GN109"/>
      <c r="GO109"/>
      <c r="GP109"/>
      <c r="GQ109"/>
      <c r="GR109"/>
      <c r="GS109"/>
      <c r="GT109"/>
      <c r="GU109"/>
      <c r="GV109"/>
      <c r="GW109"/>
      <c r="GX109"/>
      <c r="GY109"/>
      <c r="GZ109"/>
      <c r="HA109"/>
      <c r="HB109"/>
      <c r="HC109"/>
      <c r="HD109"/>
      <c r="HE109"/>
      <c r="HF109"/>
      <c r="HG109"/>
      <c r="HH109"/>
      <c r="HI109"/>
      <c r="HJ109"/>
      <c r="HK109"/>
      <c r="HL109"/>
      <c r="HM109"/>
      <c r="HN109"/>
      <c r="HO109"/>
      <c r="HP109"/>
      <c r="HQ109"/>
      <c r="HR109"/>
      <c r="HS109"/>
      <c r="HT109"/>
      <c r="HU109"/>
      <c r="HV109"/>
      <c r="HW109"/>
      <c r="HX109"/>
      <c r="HY109"/>
      <c r="HZ109"/>
      <c r="IA109"/>
      <c r="IB109"/>
      <c r="IC109"/>
      <c r="ID109"/>
      <c r="IE109"/>
      <c r="IF109"/>
      <c r="IG109"/>
      <c r="IH109"/>
      <c r="II109"/>
      <c r="IJ109"/>
      <c r="IK109"/>
      <c r="IL109"/>
      <c r="IM109"/>
      <c r="IN109"/>
      <c r="IO109"/>
      <c r="IP109"/>
      <c r="IQ109"/>
      <c r="IR109"/>
      <c r="IS109"/>
      <c r="IT109"/>
      <c r="IU109"/>
      <c r="IV109"/>
      <c r="IW109"/>
      <c r="IX109"/>
      <c r="IY109"/>
      <c r="IZ109"/>
      <c r="JA109"/>
      <c r="JB109"/>
      <c r="JC109"/>
      <c r="JD109"/>
      <c r="JE109"/>
      <c r="JF109"/>
      <c r="JG109"/>
      <c r="JH109"/>
      <c r="JI109"/>
      <c r="JJ109"/>
      <c r="JK109"/>
      <c r="JL109"/>
      <c r="JM109"/>
      <c r="JN109"/>
      <c r="JO109"/>
      <c r="JP109"/>
      <c r="JQ109"/>
      <c r="JR109"/>
      <c r="JS109"/>
      <c r="JT109"/>
      <c r="JU109"/>
      <c r="JV109"/>
      <c r="JW109"/>
      <c r="JX109"/>
      <c r="JY109"/>
      <c r="JZ109"/>
      <c r="KA109"/>
      <c r="KB109"/>
      <c r="KC109"/>
      <c r="KD109"/>
      <c r="KE109"/>
      <c r="KF109"/>
      <c r="KG109"/>
      <c r="KH109"/>
      <c r="KI109"/>
      <c r="KJ109"/>
      <c r="KK109"/>
      <c r="KL109"/>
      <c r="KM109"/>
      <c r="KN109"/>
      <c r="KO109"/>
    </row>
    <row r="110" spans="1:301" s="256" customFormat="1" ht="120" x14ac:dyDescent="0.25">
      <c r="A110" s="4" t="s">
        <v>113</v>
      </c>
      <c r="B110" s="4" t="s">
        <v>31</v>
      </c>
      <c r="C110" s="5" t="s">
        <v>40</v>
      </c>
      <c r="D110" s="5" t="s">
        <v>41</v>
      </c>
      <c r="E110" s="6" t="s">
        <v>56</v>
      </c>
      <c r="F110" s="7" t="s">
        <v>79</v>
      </c>
      <c r="G110" s="7" t="s">
        <v>76</v>
      </c>
      <c r="H110" s="33" t="s">
        <v>1070</v>
      </c>
      <c r="I110" s="8" t="s">
        <v>99</v>
      </c>
      <c r="J110" s="8" t="s">
        <v>94</v>
      </c>
      <c r="K110" s="8" t="s">
        <v>82</v>
      </c>
      <c r="L110" s="271" t="s">
        <v>1199</v>
      </c>
      <c r="M110" s="7" t="s">
        <v>277</v>
      </c>
      <c r="N110" s="7" t="s">
        <v>277</v>
      </c>
      <c r="O110" s="335"/>
      <c r="P110" s="10"/>
      <c r="Q110" s="10"/>
      <c r="R110" s="10"/>
      <c r="S110" s="333">
        <v>1</v>
      </c>
      <c r="T110" s="340" t="s">
        <v>1079</v>
      </c>
      <c r="U110" s="10" t="s">
        <v>1077</v>
      </c>
      <c r="V110" s="10" t="s">
        <v>88</v>
      </c>
      <c r="W110" s="10" t="s">
        <v>1080</v>
      </c>
      <c r="X110" s="264"/>
      <c r="Y110" s="264"/>
      <c r="Z110" s="264"/>
      <c r="AA110" s="264"/>
      <c r="AB110" s="268"/>
      <c r="AC110" s="268"/>
      <c r="AD110" s="268"/>
      <c r="AE110" s="267"/>
      <c r="AF110"/>
      <c r="AG110"/>
      <c r="AH110"/>
      <c r="AI110"/>
      <c r="AJ110"/>
      <c r="AK110"/>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c r="FG110"/>
      <c r="FH110"/>
      <c r="FI110"/>
      <c r="FJ110"/>
      <c r="FK110"/>
      <c r="FL110"/>
      <c r="FM110"/>
      <c r="FN110"/>
      <c r="FO110"/>
      <c r="FP110"/>
      <c r="FQ110"/>
      <c r="FR110"/>
      <c r="FS110"/>
      <c r="FT110"/>
      <c r="FU110"/>
      <c r="FV110"/>
      <c r="FW110"/>
      <c r="FX110"/>
      <c r="FY110"/>
      <c r="FZ110"/>
      <c r="GA110"/>
      <c r="GB110"/>
      <c r="GC110"/>
      <c r="GD110"/>
      <c r="GE110"/>
      <c r="GF110"/>
      <c r="GG110"/>
      <c r="GH110"/>
      <c r="GI110"/>
      <c r="GJ110"/>
      <c r="GK110"/>
      <c r="GL110"/>
      <c r="GM110"/>
      <c r="GN110"/>
      <c r="GO110"/>
      <c r="GP110"/>
      <c r="GQ110"/>
      <c r="GR110"/>
      <c r="GS110"/>
      <c r="GT110"/>
      <c r="GU110"/>
      <c r="GV110"/>
      <c r="GW110"/>
      <c r="GX110"/>
      <c r="GY110"/>
      <c r="GZ110"/>
      <c r="HA110"/>
      <c r="HB110"/>
      <c r="HC110"/>
      <c r="HD110"/>
      <c r="HE110"/>
      <c r="HF110"/>
      <c r="HG110"/>
      <c r="HH110"/>
      <c r="HI110"/>
      <c r="HJ110"/>
      <c r="HK110"/>
      <c r="HL110"/>
      <c r="HM110"/>
      <c r="HN110"/>
      <c r="HO110"/>
      <c r="HP110"/>
      <c r="HQ110"/>
      <c r="HR110"/>
      <c r="HS110"/>
      <c r="HT110"/>
      <c r="HU110"/>
      <c r="HV110"/>
      <c r="HW110"/>
      <c r="HX110"/>
      <c r="HY110"/>
      <c r="HZ110"/>
      <c r="IA110"/>
      <c r="IB110"/>
      <c r="IC110"/>
      <c r="ID110"/>
      <c r="IE110"/>
      <c r="IF110"/>
      <c r="IG110"/>
      <c r="IH110"/>
      <c r="II110"/>
      <c r="IJ110"/>
      <c r="IK110"/>
      <c r="IL110"/>
      <c r="IM110"/>
      <c r="IN110"/>
      <c r="IO110"/>
      <c r="IP110"/>
      <c r="IQ110"/>
      <c r="IR110"/>
      <c r="IS110"/>
      <c r="IT110"/>
      <c r="IU110"/>
      <c r="IV110"/>
      <c r="IW110"/>
      <c r="IX110"/>
      <c r="IY110"/>
      <c r="IZ110"/>
      <c r="JA110"/>
      <c r="JB110"/>
      <c r="JC110"/>
      <c r="JD110"/>
      <c r="JE110"/>
      <c r="JF110"/>
      <c r="JG110"/>
      <c r="JH110"/>
      <c r="JI110"/>
      <c r="JJ110"/>
      <c r="JK110"/>
      <c r="JL110"/>
      <c r="JM110"/>
      <c r="JN110"/>
      <c r="JO110"/>
      <c r="JP110"/>
      <c r="JQ110"/>
      <c r="JR110"/>
      <c r="JS110"/>
      <c r="JT110"/>
      <c r="JU110"/>
      <c r="JV110"/>
      <c r="JW110"/>
      <c r="JX110"/>
      <c r="JY110"/>
      <c r="JZ110"/>
      <c r="KA110"/>
      <c r="KB110"/>
      <c r="KC110"/>
      <c r="KD110"/>
      <c r="KE110"/>
      <c r="KF110"/>
      <c r="KG110"/>
      <c r="KH110"/>
      <c r="KI110"/>
      <c r="KJ110"/>
      <c r="KK110"/>
      <c r="KL110"/>
      <c r="KM110"/>
      <c r="KN110"/>
      <c r="KO110"/>
    </row>
    <row r="111" spans="1:301" s="256" customFormat="1" ht="191.25" x14ac:dyDescent="0.25">
      <c r="A111" s="4" t="s">
        <v>113</v>
      </c>
      <c r="B111" s="4" t="s">
        <v>31</v>
      </c>
      <c r="C111" s="5" t="s">
        <v>40</v>
      </c>
      <c r="D111" s="5" t="s">
        <v>41</v>
      </c>
      <c r="E111" s="6" t="s">
        <v>56</v>
      </c>
      <c r="F111" s="7" t="s">
        <v>79</v>
      </c>
      <c r="G111" s="7" t="s">
        <v>76</v>
      </c>
      <c r="H111" s="33" t="s">
        <v>1071</v>
      </c>
      <c r="I111" s="8" t="s">
        <v>99</v>
      </c>
      <c r="J111" s="8" t="s">
        <v>94</v>
      </c>
      <c r="K111" s="8" t="s">
        <v>82</v>
      </c>
      <c r="L111" s="271" t="s">
        <v>1199</v>
      </c>
      <c r="M111" s="7" t="s">
        <v>277</v>
      </c>
      <c r="N111" s="7" t="s">
        <v>277</v>
      </c>
      <c r="O111" s="335"/>
      <c r="P111" s="10"/>
      <c r="Q111" s="10"/>
      <c r="R111" s="10"/>
      <c r="S111" s="333">
        <v>1</v>
      </c>
      <c r="T111" s="340" t="s">
        <v>1081</v>
      </c>
      <c r="U111" s="10" t="s">
        <v>1077</v>
      </c>
      <c r="V111" s="10" t="s">
        <v>88</v>
      </c>
      <c r="W111" s="10" t="s">
        <v>1082</v>
      </c>
      <c r="X111" s="264"/>
      <c r="Y111" s="264"/>
      <c r="Z111" s="264"/>
      <c r="AA111" s="264"/>
      <c r="AB111" s="268"/>
      <c r="AC111" s="268"/>
      <c r="AD111" s="268"/>
      <c r="AE111" s="267"/>
      <c r="AF111"/>
      <c r="AG111"/>
      <c r="AH111"/>
      <c r="AI111"/>
      <c r="AJ111"/>
      <c r="AK111"/>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c r="ED111"/>
      <c r="EE111"/>
      <c r="EF111"/>
      <c r="EG111"/>
      <c r="EH111"/>
      <c r="EI111"/>
      <c r="EJ111"/>
      <c r="EK111"/>
      <c r="EL111"/>
      <c r="EM111"/>
      <c r="EN111"/>
      <c r="EO111"/>
      <c r="EP111"/>
      <c r="EQ111"/>
      <c r="ER111"/>
      <c r="ES111"/>
      <c r="ET111"/>
      <c r="EU111"/>
      <c r="EV111"/>
      <c r="EW111"/>
      <c r="EX111"/>
      <c r="EY111"/>
      <c r="EZ111"/>
      <c r="FA111"/>
      <c r="FB111"/>
      <c r="FC111"/>
      <c r="FD111"/>
      <c r="FE111"/>
      <c r="FF111"/>
      <c r="FG111"/>
      <c r="FH111"/>
      <c r="FI111"/>
      <c r="FJ111"/>
      <c r="FK111"/>
      <c r="FL111"/>
      <c r="FM111"/>
      <c r="FN111"/>
      <c r="FO111"/>
      <c r="FP111"/>
      <c r="FQ111"/>
      <c r="FR111"/>
      <c r="FS111"/>
      <c r="FT111"/>
      <c r="FU111"/>
      <c r="FV111"/>
      <c r="FW111"/>
      <c r="FX111"/>
      <c r="FY111"/>
      <c r="FZ111"/>
      <c r="GA111"/>
      <c r="GB111"/>
      <c r="GC111"/>
      <c r="GD111"/>
      <c r="GE111"/>
      <c r="GF111"/>
      <c r="GG111"/>
      <c r="GH111"/>
      <c r="GI111"/>
      <c r="GJ111"/>
      <c r="GK111"/>
      <c r="GL111"/>
      <c r="GM111"/>
      <c r="GN111"/>
      <c r="GO111"/>
      <c r="GP111"/>
      <c r="GQ111"/>
      <c r="GR111"/>
      <c r="GS111"/>
      <c r="GT111"/>
      <c r="GU111"/>
      <c r="GV111"/>
      <c r="GW111"/>
      <c r="GX111"/>
      <c r="GY111"/>
      <c r="GZ111"/>
      <c r="HA111"/>
      <c r="HB111"/>
      <c r="HC111"/>
      <c r="HD111"/>
      <c r="HE111"/>
      <c r="HF111"/>
      <c r="HG111"/>
      <c r="HH111"/>
      <c r="HI111"/>
      <c r="HJ111"/>
      <c r="HK111"/>
      <c r="HL111"/>
      <c r="HM111"/>
      <c r="HN111"/>
      <c r="HO111"/>
      <c r="HP111"/>
      <c r="HQ111"/>
      <c r="HR111"/>
      <c r="HS111"/>
      <c r="HT111"/>
      <c r="HU111"/>
      <c r="HV111"/>
      <c r="HW111"/>
      <c r="HX111"/>
      <c r="HY111"/>
      <c r="HZ111"/>
      <c r="IA111"/>
      <c r="IB111"/>
      <c r="IC111"/>
      <c r="ID111"/>
      <c r="IE111"/>
      <c r="IF111"/>
      <c r="IG111"/>
      <c r="IH111"/>
      <c r="II111"/>
      <c r="IJ111"/>
      <c r="IK111"/>
      <c r="IL111"/>
      <c r="IM111"/>
      <c r="IN111"/>
      <c r="IO111"/>
      <c r="IP111"/>
      <c r="IQ111"/>
      <c r="IR111"/>
      <c r="IS111"/>
      <c r="IT111"/>
      <c r="IU111"/>
      <c r="IV111"/>
      <c r="IW111"/>
      <c r="IX111"/>
      <c r="IY111"/>
      <c r="IZ111"/>
      <c r="JA111"/>
      <c r="JB111"/>
      <c r="JC111"/>
      <c r="JD111"/>
      <c r="JE111"/>
      <c r="JF111"/>
      <c r="JG111"/>
      <c r="JH111"/>
      <c r="JI111"/>
      <c r="JJ111"/>
      <c r="JK111"/>
      <c r="JL111"/>
      <c r="JM111"/>
      <c r="JN111"/>
      <c r="JO111"/>
      <c r="JP111"/>
      <c r="JQ111"/>
      <c r="JR111"/>
      <c r="JS111"/>
      <c r="JT111"/>
      <c r="JU111"/>
      <c r="JV111"/>
      <c r="JW111"/>
      <c r="JX111"/>
      <c r="JY111"/>
      <c r="JZ111"/>
      <c r="KA111"/>
      <c r="KB111"/>
      <c r="KC111"/>
      <c r="KD111"/>
      <c r="KE111"/>
      <c r="KF111"/>
      <c r="KG111"/>
      <c r="KH111"/>
      <c r="KI111"/>
      <c r="KJ111"/>
      <c r="KK111"/>
      <c r="KL111"/>
      <c r="KM111"/>
      <c r="KN111"/>
      <c r="KO111"/>
    </row>
    <row r="112" spans="1:301" s="256" customFormat="1" ht="153" x14ac:dyDescent="0.25">
      <c r="A112" s="4" t="s">
        <v>113</v>
      </c>
      <c r="B112" s="4" t="s">
        <v>31</v>
      </c>
      <c r="C112" s="5" t="s">
        <v>40</v>
      </c>
      <c r="D112" s="5" t="s">
        <v>41</v>
      </c>
      <c r="E112" s="6" t="s">
        <v>56</v>
      </c>
      <c r="F112" s="7" t="s">
        <v>79</v>
      </c>
      <c r="G112" s="7" t="s">
        <v>76</v>
      </c>
      <c r="H112" s="33" t="s">
        <v>1072</v>
      </c>
      <c r="I112" s="8" t="s">
        <v>99</v>
      </c>
      <c r="J112" s="8" t="s">
        <v>94</v>
      </c>
      <c r="K112" s="8" t="s">
        <v>82</v>
      </c>
      <c r="L112" s="271" t="s">
        <v>1199</v>
      </c>
      <c r="M112" s="7" t="s">
        <v>277</v>
      </c>
      <c r="N112" s="7" t="s">
        <v>277</v>
      </c>
      <c r="O112" s="335"/>
      <c r="P112" s="10"/>
      <c r="Q112" s="10"/>
      <c r="R112" s="10"/>
      <c r="S112" s="333">
        <v>1</v>
      </c>
      <c r="T112" s="340" t="s">
        <v>1083</v>
      </c>
      <c r="U112" s="10" t="s">
        <v>1077</v>
      </c>
      <c r="V112" s="10" t="s">
        <v>88</v>
      </c>
      <c r="W112" s="10" t="s">
        <v>1084</v>
      </c>
      <c r="X112" s="264"/>
      <c r="Y112" s="264"/>
      <c r="Z112" s="264"/>
      <c r="AA112" s="264"/>
      <c r="AB112" s="268"/>
      <c r="AC112" s="268"/>
      <c r="AD112" s="268"/>
      <c r="AE112" s="267"/>
      <c r="AF112"/>
      <c r="AG112"/>
      <c r="AH112"/>
      <c r="AI112"/>
      <c r="AJ112"/>
      <c r="AK112"/>
      <c r="AL1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c r="EG112"/>
      <c r="EH112"/>
      <c r="EI112"/>
      <c r="EJ112"/>
      <c r="EK112"/>
      <c r="EL112"/>
      <c r="EM112"/>
      <c r="EN112"/>
      <c r="EO112"/>
      <c r="EP112"/>
      <c r="EQ112"/>
      <c r="ER112"/>
      <c r="ES112"/>
      <c r="ET112"/>
      <c r="EU112"/>
      <c r="EV112"/>
      <c r="EW112"/>
      <c r="EX112"/>
      <c r="EY112"/>
      <c r="EZ112"/>
      <c r="FA112"/>
      <c r="FB112"/>
      <c r="FC112"/>
      <c r="FD112"/>
      <c r="FE112"/>
      <c r="FF112"/>
      <c r="FG112"/>
      <c r="FH112"/>
      <c r="FI112"/>
      <c r="FJ112"/>
      <c r="FK112"/>
      <c r="FL112"/>
      <c r="FM112"/>
      <c r="FN112"/>
      <c r="FO112"/>
      <c r="FP112"/>
      <c r="FQ112"/>
      <c r="FR112"/>
      <c r="FS112"/>
      <c r="FT112"/>
      <c r="FU112"/>
      <c r="FV112"/>
      <c r="FW112"/>
      <c r="FX112"/>
      <c r="FY112"/>
      <c r="FZ112"/>
      <c r="GA112"/>
      <c r="GB112"/>
      <c r="GC112"/>
      <c r="GD112"/>
      <c r="GE112"/>
      <c r="GF112"/>
      <c r="GG112"/>
      <c r="GH112"/>
      <c r="GI112"/>
      <c r="GJ112"/>
      <c r="GK112"/>
      <c r="GL112"/>
      <c r="GM112"/>
      <c r="GN112"/>
      <c r="GO112"/>
      <c r="GP112"/>
      <c r="GQ112"/>
      <c r="GR112"/>
      <c r="GS112"/>
      <c r="GT112"/>
      <c r="GU112"/>
      <c r="GV112"/>
      <c r="GW112"/>
      <c r="GX112"/>
      <c r="GY112"/>
      <c r="GZ112"/>
      <c r="HA112"/>
      <c r="HB112"/>
      <c r="HC112"/>
      <c r="HD112"/>
      <c r="HE112"/>
      <c r="HF112"/>
      <c r="HG112"/>
      <c r="HH112"/>
      <c r="HI112"/>
      <c r="HJ112"/>
      <c r="HK112"/>
      <c r="HL112"/>
      <c r="HM112"/>
      <c r="HN112"/>
      <c r="HO112"/>
      <c r="HP112"/>
      <c r="HQ112"/>
      <c r="HR112"/>
      <c r="HS112"/>
      <c r="HT112"/>
      <c r="HU112"/>
      <c r="HV112"/>
      <c r="HW112"/>
      <c r="HX112"/>
      <c r="HY112"/>
      <c r="HZ112"/>
      <c r="IA112"/>
      <c r="IB112"/>
      <c r="IC112"/>
      <c r="ID112"/>
      <c r="IE112"/>
      <c r="IF112"/>
      <c r="IG112"/>
      <c r="IH112"/>
      <c r="II112"/>
      <c r="IJ112"/>
      <c r="IK112"/>
      <c r="IL112"/>
      <c r="IM112"/>
      <c r="IN112"/>
      <c r="IO112"/>
      <c r="IP112"/>
      <c r="IQ112"/>
      <c r="IR112"/>
      <c r="IS112"/>
      <c r="IT112"/>
      <c r="IU112"/>
      <c r="IV112"/>
      <c r="IW112"/>
      <c r="IX112"/>
      <c r="IY112"/>
      <c r="IZ112"/>
      <c r="JA112"/>
      <c r="JB112"/>
      <c r="JC112"/>
      <c r="JD112"/>
      <c r="JE112"/>
      <c r="JF112"/>
      <c r="JG112"/>
      <c r="JH112"/>
      <c r="JI112"/>
      <c r="JJ112"/>
      <c r="JK112"/>
      <c r="JL112"/>
      <c r="JM112"/>
      <c r="JN112"/>
      <c r="JO112"/>
      <c r="JP112"/>
      <c r="JQ112"/>
      <c r="JR112"/>
      <c r="JS112"/>
      <c r="JT112"/>
      <c r="JU112"/>
      <c r="JV112"/>
      <c r="JW112"/>
      <c r="JX112"/>
      <c r="JY112"/>
      <c r="JZ112"/>
      <c r="KA112"/>
      <c r="KB112"/>
      <c r="KC112"/>
      <c r="KD112"/>
      <c r="KE112"/>
      <c r="KF112"/>
      <c r="KG112"/>
      <c r="KH112"/>
      <c r="KI112"/>
      <c r="KJ112"/>
      <c r="KK112"/>
      <c r="KL112"/>
      <c r="KM112"/>
      <c r="KN112"/>
      <c r="KO112"/>
    </row>
    <row r="113" spans="1:301" s="256" customFormat="1" ht="165.75" x14ac:dyDescent="0.25">
      <c r="A113" s="4" t="s">
        <v>113</v>
      </c>
      <c r="B113" s="4" t="s">
        <v>31</v>
      </c>
      <c r="C113" s="5" t="s">
        <v>40</v>
      </c>
      <c r="D113" s="5" t="s">
        <v>41</v>
      </c>
      <c r="E113" s="6" t="s">
        <v>56</v>
      </c>
      <c r="F113" s="7" t="s">
        <v>79</v>
      </c>
      <c r="G113" s="7" t="s">
        <v>76</v>
      </c>
      <c r="H113" s="33" t="s">
        <v>1073</v>
      </c>
      <c r="I113" s="8" t="s">
        <v>99</v>
      </c>
      <c r="J113" s="8" t="s">
        <v>94</v>
      </c>
      <c r="K113" s="8" t="s">
        <v>82</v>
      </c>
      <c r="L113" s="271" t="s">
        <v>1199</v>
      </c>
      <c r="M113" s="7" t="s">
        <v>277</v>
      </c>
      <c r="N113" s="7" t="s">
        <v>277</v>
      </c>
      <c r="O113" s="335"/>
      <c r="P113" s="10"/>
      <c r="Q113" s="10"/>
      <c r="R113" s="10"/>
      <c r="S113" s="333">
        <v>1</v>
      </c>
      <c r="T113" s="33" t="s">
        <v>1085</v>
      </c>
      <c r="U113" s="10" t="s">
        <v>1077</v>
      </c>
      <c r="V113" s="10" t="s">
        <v>88</v>
      </c>
      <c r="W113" s="10" t="s">
        <v>1086</v>
      </c>
      <c r="X113" s="264"/>
      <c r="Y113" s="264"/>
      <c r="Z113" s="264"/>
      <c r="AA113" s="264"/>
      <c r="AB113" s="268"/>
      <c r="AC113" s="268"/>
      <c r="AD113" s="268"/>
      <c r="AE113" s="267"/>
      <c r="AF113"/>
      <c r="AG113"/>
      <c r="AH113"/>
      <c r="AI113"/>
      <c r="AJ113"/>
      <c r="AK113"/>
      <c r="AL113"/>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c r="ED113"/>
      <c r="EE113"/>
      <c r="EF113"/>
      <c r="EG113"/>
      <c r="EH113"/>
      <c r="EI113"/>
      <c r="EJ113"/>
      <c r="EK113"/>
      <c r="EL113"/>
      <c r="EM113"/>
      <c r="EN113"/>
      <c r="EO113"/>
      <c r="EP113"/>
      <c r="EQ113"/>
      <c r="ER113"/>
      <c r="ES113"/>
      <c r="ET113"/>
      <c r="EU113"/>
      <c r="EV113"/>
      <c r="EW113"/>
      <c r="EX113"/>
      <c r="EY113"/>
      <c r="EZ113"/>
      <c r="FA113"/>
      <c r="FB113"/>
      <c r="FC113"/>
      <c r="FD113"/>
      <c r="FE113"/>
      <c r="FF113"/>
      <c r="FG113"/>
      <c r="FH113"/>
      <c r="FI113"/>
      <c r="FJ113"/>
      <c r="FK113"/>
      <c r="FL113"/>
      <c r="FM113"/>
      <c r="FN113"/>
      <c r="FO113"/>
      <c r="FP113"/>
      <c r="FQ113"/>
      <c r="FR113"/>
      <c r="FS113"/>
      <c r="FT113"/>
      <c r="FU113"/>
      <c r="FV113"/>
      <c r="FW113"/>
      <c r="FX113"/>
      <c r="FY113"/>
      <c r="FZ113"/>
      <c r="GA113"/>
      <c r="GB113"/>
      <c r="GC113"/>
      <c r="GD113"/>
      <c r="GE113"/>
      <c r="GF113"/>
      <c r="GG113"/>
      <c r="GH113"/>
      <c r="GI113"/>
      <c r="GJ113"/>
      <c r="GK113"/>
      <c r="GL113"/>
      <c r="GM113"/>
      <c r="GN113"/>
      <c r="GO113"/>
      <c r="GP113"/>
      <c r="GQ113"/>
      <c r="GR113"/>
      <c r="GS113"/>
      <c r="GT113"/>
      <c r="GU113"/>
      <c r="GV113"/>
      <c r="GW113"/>
      <c r="GX113"/>
      <c r="GY113"/>
      <c r="GZ113"/>
      <c r="HA113"/>
      <c r="HB113"/>
      <c r="HC113"/>
      <c r="HD113"/>
      <c r="HE113"/>
      <c r="HF113"/>
      <c r="HG113"/>
      <c r="HH113"/>
      <c r="HI113"/>
      <c r="HJ113"/>
      <c r="HK113"/>
      <c r="HL113"/>
      <c r="HM113"/>
      <c r="HN113"/>
      <c r="HO113"/>
      <c r="HP113"/>
      <c r="HQ113"/>
      <c r="HR113"/>
      <c r="HS113"/>
      <c r="HT113"/>
      <c r="HU113"/>
      <c r="HV113"/>
      <c r="HW113"/>
      <c r="HX113"/>
      <c r="HY113"/>
      <c r="HZ113"/>
      <c r="IA113"/>
      <c r="IB113"/>
      <c r="IC113"/>
      <c r="ID113"/>
      <c r="IE113"/>
      <c r="IF113"/>
      <c r="IG113"/>
      <c r="IH113"/>
      <c r="II113"/>
      <c r="IJ113"/>
      <c r="IK113"/>
      <c r="IL113"/>
      <c r="IM113"/>
      <c r="IN113"/>
      <c r="IO113"/>
      <c r="IP113"/>
      <c r="IQ113"/>
      <c r="IR113"/>
      <c r="IS113"/>
      <c r="IT113"/>
      <c r="IU113"/>
      <c r="IV113"/>
      <c r="IW113"/>
      <c r="IX113"/>
      <c r="IY113"/>
      <c r="IZ113"/>
      <c r="JA113"/>
      <c r="JB113"/>
      <c r="JC113"/>
      <c r="JD113"/>
      <c r="JE113"/>
      <c r="JF113"/>
      <c r="JG113"/>
      <c r="JH113"/>
      <c r="JI113"/>
      <c r="JJ113"/>
      <c r="JK113"/>
      <c r="JL113"/>
      <c r="JM113"/>
      <c r="JN113"/>
      <c r="JO113"/>
      <c r="JP113"/>
      <c r="JQ113"/>
      <c r="JR113"/>
      <c r="JS113"/>
      <c r="JT113"/>
      <c r="JU113"/>
      <c r="JV113"/>
      <c r="JW113"/>
      <c r="JX113"/>
      <c r="JY113"/>
      <c r="JZ113"/>
      <c r="KA113"/>
      <c r="KB113"/>
      <c r="KC113"/>
      <c r="KD113"/>
      <c r="KE113"/>
      <c r="KF113"/>
      <c r="KG113"/>
      <c r="KH113"/>
      <c r="KI113"/>
      <c r="KJ113"/>
      <c r="KK113"/>
      <c r="KL113"/>
      <c r="KM113"/>
      <c r="KN113"/>
      <c r="KO113"/>
    </row>
    <row r="114" spans="1:301" s="256" customFormat="1" ht="120" x14ac:dyDescent="0.25">
      <c r="A114" s="4" t="s">
        <v>113</v>
      </c>
      <c r="B114" s="4" t="s">
        <v>31</v>
      </c>
      <c r="C114" s="5" t="s">
        <v>40</v>
      </c>
      <c r="D114" s="5" t="s">
        <v>41</v>
      </c>
      <c r="E114" s="6" t="s">
        <v>56</v>
      </c>
      <c r="F114" s="7" t="s">
        <v>79</v>
      </c>
      <c r="G114" s="7" t="s">
        <v>76</v>
      </c>
      <c r="H114" s="33" t="s">
        <v>1074</v>
      </c>
      <c r="I114" s="8" t="s">
        <v>99</v>
      </c>
      <c r="J114" s="8" t="s">
        <v>94</v>
      </c>
      <c r="K114" s="8" t="s">
        <v>82</v>
      </c>
      <c r="L114" s="271" t="s">
        <v>1199</v>
      </c>
      <c r="M114" s="7" t="s">
        <v>277</v>
      </c>
      <c r="N114" s="7" t="s">
        <v>277</v>
      </c>
      <c r="O114" s="335"/>
      <c r="P114" s="10"/>
      <c r="Q114" s="10"/>
      <c r="R114" s="10"/>
      <c r="S114" s="333">
        <v>1</v>
      </c>
      <c r="T114" s="340" t="s">
        <v>1087</v>
      </c>
      <c r="U114" s="10" t="s">
        <v>1088</v>
      </c>
      <c r="V114" s="10" t="s">
        <v>88</v>
      </c>
      <c r="W114" s="10" t="s">
        <v>1089</v>
      </c>
      <c r="X114" s="264"/>
      <c r="Y114" s="264"/>
      <c r="Z114" s="264"/>
      <c r="AA114" s="264"/>
      <c r="AB114" s="268"/>
      <c r="AC114" s="268"/>
      <c r="AD114" s="268"/>
      <c r="AE114" s="267"/>
      <c r="AF114"/>
      <c r="AG114"/>
      <c r="AH114"/>
      <c r="AI114"/>
      <c r="AJ114"/>
      <c r="AK114"/>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c r="ED114"/>
      <c r="EE114"/>
      <c r="EF114"/>
      <c r="EG114"/>
      <c r="EH114"/>
      <c r="EI114"/>
      <c r="EJ114"/>
      <c r="EK114"/>
      <c r="EL114"/>
      <c r="EM114"/>
      <c r="EN114"/>
      <c r="EO114"/>
      <c r="EP114"/>
      <c r="EQ114"/>
      <c r="ER114"/>
      <c r="ES114"/>
      <c r="ET114"/>
      <c r="EU114"/>
      <c r="EV114"/>
      <c r="EW114"/>
      <c r="EX114"/>
      <c r="EY114"/>
      <c r="EZ114"/>
      <c r="FA114"/>
      <c r="FB114"/>
      <c r="FC114"/>
      <c r="FD114"/>
      <c r="FE114"/>
      <c r="FF114"/>
      <c r="FG114"/>
      <c r="FH114"/>
      <c r="FI114"/>
      <c r="FJ114"/>
      <c r="FK114"/>
      <c r="FL114"/>
      <c r="FM114"/>
      <c r="FN114"/>
      <c r="FO114"/>
      <c r="FP114"/>
      <c r="FQ114"/>
      <c r="FR114"/>
      <c r="FS114"/>
      <c r="FT114"/>
      <c r="FU114"/>
      <c r="FV114"/>
      <c r="FW114"/>
      <c r="FX114"/>
      <c r="FY114"/>
      <c r="FZ114"/>
      <c r="GA114"/>
      <c r="GB114"/>
      <c r="GC114"/>
      <c r="GD114"/>
      <c r="GE114"/>
      <c r="GF114"/>
      <c r="GG114"/>
      <c r="GH114"/>
      <c r="GI114"/>
      <c r="GJ114"/>
      <c r="GK114"/>
      <c r="GL114"/>
      <c r="GM114"/>
      <c r="GN114"/>
      <c r="GO114"/>
      <c r="GP114"/>
      <c r="GQ114"/>
      <c r="GR114"/>
      <c r="GS114"/>
      <c r="GT114"/>
      <c r="GU114"/>
      <c r="GV114"/>
      <c r="GW114"/>
      <c r="GX114"/>
      <c r="GY114"/>
      <c r="GZ114"/>
      <c r="HA114"/>
      <c r="HB114"/>
      <c r="HC114"/>
      <c r="HD114"/>
      <c r="HE114"/>
      <c r="HF114"/>
      <c r="HG114"/>
      <c r="HH114"/>
      <c r="HI114"/>
      <c r="HJ114"/>
      <c r="HK114"/>
      <c r="HL114"/>
      <c r="HM114"/>
      <c r="HN114"/>
      <c r="HO114"/>
      <c r="HP114"/>
      <c r="HQ114"/>
      <c r="HR114"/>
      <c r="HS114"/>
      <c r="HT114"/>
      <c r="HU114"/>
      <c r="HV114"/>
      <c r="HW114"/>
      <c r="HX114"/>
      <c r="HY114"/>
      <c r="HZ114"/>
      <c r="IA114"/>
      <c r="IB114"/>
      <c r="IC114"/>
      <c r="ID114"/>
      <c r="IE114"/>
      <c r="IF114"/>
      <c r="IG114"/>
      <c r="IH114"/>
      <c r="II114"/>
      <c r="IJ114"/>
      <c r="IK114"/>
      <c r="IL114"/>
      <c r="IM114"/>
      <c r="IN114"/>
      <c r="IO114"/>
      <c r="IP114"/>
      <c r="IQ114"/>
      <c r="IR114"/>
      <c r="IS114"/>
      <c r="IT114"/>
      <c r="IU114"/>
      <c r="IV114"/>
      <c r="IW114"/>
      <c r="IX114"/>
      <c r="IY114"/>
      <c r="IZ114"/>
      <c r="JA114"/>
      <c r="JB114"/>
      <c r="JC114"/>
      <c r="JD114"/>
      <c r="JE114"/>
      <c r="JF114"/>
      <c r="JG114"/>
      <c r="JH114"/>
      <c r="JI114"/>
      <c r="JJ114"/>
      <c r="JK114"/>
      <c r="JL114"/>
      <c r="JM114"/>
      <c r="JN114"/>
      <c r="JO114"/>
      <c r="JP114"/>
      <c r="JQ114"/>
      <c r="JR114"/>
      <c r="JS114"/>
      <c r="JT114"/>
      <c r="JU114"/>
      <c r="JV114"/>
      <c r="JW114"/>
      <c r="JX114"/>
      <c r="JY114"/>
      <c r="JZ114"/>
      <c r="KA114"/>
      <c r="KB114"/>
      <c r="KC114"/>
      <c r="KD114"/>
      <c r="KE114"/>
      <c r="KF114"/>
      <c r="KG114"/>
      <c r="KH114"/>
      <c r="KI114"/>
      <c r="KJ114"/>
      <c r="KK114"/>
      <c r="KL114"/>
      <c r="KM114"/>
      <c r="KN114"/>
      <c r="KO114"/>
    </row>
    <row r="115" spans="1:301" s="256" customFormat="1" ht="120" x14ac:dyDescent="0.25">
      <c r="A115" s="4" t="s">
        <v>113</v>
      </c>
      <c r="B115" s="4" t="s">
        <v>31</v>
      </c>
      <c r="C115" s="5" t="s">
        <v>40</v>
      </c>
      <c r="D115" s="5" t="s">
        <v>41</v>
      </c>
      <c r="E115" s="6" t="s">
        <v>56</v>
      </c>
      <c r="F115" s="7" t="s">
        <v>79</v>
      </c>
      <c r="G115" s="7" t="s">
        <v>76</v>
      </c>
      <c r="H115" s="33" t="s">
        <v>1075</v>
      </c>
      <c r="I115" s="8" t="s">
        <v>99</v>
      </c>
      <c r="J115" s="8" t="s">
        <v>94</v>
      </c>
      <c r="K115" s="8" t="s">
        <v>82</v>
      </c>
      <c r="L115" s="271" t="s">
        <v>1199</v>
      </c>
      <c r="M115" s="7" t="s">
        <v>277</v>
      </c>
      <c r="N115" s="7" t="s">
        <v>277</v>
      </c>
      <c r="O115" s="335"/>
      <c r="P115" s="10"/>
      <c r="Q115" s="10"/>
      <c r="R115" s="10"/>
      <c r="S115" s="333">
        <v>1</v>
      </c>
      <c r="T115" s="33" t="s">
        <v>1090</v>
      </c>
      <c r="U115" s="10" t="s">
        <v>1091</v>
      </c>
      <c r="V115" s="10" t="s">
        <v>88</v>
      </c>
      <c r="W115" s="10" t="s">
        <v>1092</v>
      </c>
      <c r="X115" s="264"/>
      <c r="Y115" s="264"/>
      <c r="Z115" s="264"/>
      <c r="AA115" s="264"/>
      <c r="AB115" s="268"/>
      <c r="AC115" s="268"/>
      <c r="AD115" s="268"/>
      <c r="AE115" s="267"/>
      <c r="AF115"/>
      <c r="AG115"/>
      <c r="AH115"/>
      <c r="AI115"/>
      <c r="AJ115"/>
      <c r="AK115"/>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c r="ED115"/>
      <c r="EE115"/>
      <c r="EF115"/>
      <c r="EG115"/>
      <c r="EH115"/>
      <c r="EI115"/>
      <c r="EJ115"/>
      <c r="EK115"/>
      <c r="EL115"/>
      <c r="EM115"/>
      <c r="EN115"/>
      <c r="EO115"/>
      <c r="EP115"/>
      <c r="EQ115"/>
      <c r="ER115"/>
      <c r="ES115"/>
      <c r="ET115"/>
      <c r="EU115"/>
      <c r="EV115"/>
      <c r="EW115"/>
      <c r="EX115"/>
      <c r="EY115"/>
      <c r="EZ115"/>
      <c r="FA115"/>
      <c r="FB115"/>
      <c r="FC115"/>
      <c r="FD115"/>
      <c r="FE115"/>
      <c r="FF115"/>
      <c r="FG115"/>
      <c r="FH115"/>
      <c r="FI115"/>
      <c r="FJ115"/>
      <c r="FK115"/>
      <c r="FL115"/>
      <c r="FM115"/>
      <c r="FN115"/>
      <c r="FO115"/>
      <c r="FP115"/>
      <c r="FQ115"/>
      <c r="FR115"/>
      <c r="FS115"/>
      <c r="FT115"/>
      <c r="FU115"/>
      <c r="FV115"/>
      <c r="FW115"/>
      <c r="FX115"/>
      <c r="FY115"/>
      <c r="FZ115"/>
      <c r="GA115"/>
      <c r="GB115"/>
      <c r="GC115"/>
      <c r="GD115"/>
      <c r="GE115"/>
      <c r="GF115"/>
      <c r="GG115"/>
      <c r="GH115"/>
      <c r="GI115"/>
      <c r="GJ115"/>
      <c r="GK115"/>
      <c r="GL115"/>
      <c r="GM115"/>
      <c r="GN115"/>
      <c r="GO115"/>
      <c r="GP115"/>
      <c r="GQ115"/>
      <c r="GR115"/>
      <c r="GS115"/>
      <c r="GT115"/>
      <c r="GU115"/>
      <c r="GV115"/>
      <c r="GW115"/>
      <c r="GX115"/>
      <c r="GY115"/>
      <c r="GZ115"/>
      <c r="HA115"/>
      <c r="HB115"/>
      <c r="HC115"/>
      <c r="HD115"/>
      <c r="HE115"/>
      <c r="HF115"/>
      <c r="HG115"/>
      <c r="HH115"/>
      <c r="HI115"/>
      <c r="HJ115"/>
      <c r="HK115"/>
      <c r="HL115"/>
      <c r="HM115"/>
      <c r="HN115"/>
      <c r="HO115"/>
      <c r="HP115"/>
      <c r="HQ115"/>
      <c r="HR115"/>
      <c r="HS115"/>
      <c r="HT115"/>
      <c r="HU115"/>
      <c r="HV115"/>
      <c r="HW115"/>
      <c r="HX115"/>
      <c r="HY115"/>
      <c r="HZ115"/>
      <c r="IA115"/>
      <c r="IB115"/>
      <c r="IC115"/>
      <c r="ID115"/>
      <c r="IE115"/>
      <c r="IF115"/>
      <c r="IG115"/>
      <c r="IH115"/>
      <c r="II115"/>
      <c r="IJ115"/>
      <c r="IK115"/>
      <c r="IL115"/>
      <c r="IM115"/>
      <c r="IN115"/>
      <c r="IO115"/>
      <c r="IP115"/>
      <c r="IQ115"/>
      <c r="IR115"/>
      <c r="IS115"/>
      <c r="IT115"/>
      <c r="IU115"/>
      <c r="IV115"/>
      <c r="IW115"/>
      <c r="IX115"/>
      <c r="IY115"/>
      <c r="IZ115"/>
      <c r="JA115"/>
      <c r="JB115"/>
      <c r="JC115"/>
      <c r="JD115"/>
      <c r="JE115"/>
      <c r="JF115"/>
      <c r="JG115"/>
      <c r="JH115"/>
      <c r="JI115"/>
      <c r="JJ115"/>
      <c r="JK115"/>
      <c r="JL115"/>
      <c r="JM115"/>
      <c r="JN115"/>
      <c r="JO115"/>
      <c r="JP115"/>
      <c r="JQ115"/>
      <c r="JR115"/>
      <c r="JS115"/>
      <c r="JT115"/>
      <c r="JU115"/>
      <c r="JV115"/>
      <c r="JW115"/>
      <c r="JX115"/>
      <c r="JY115"/>
      <c r="JZ115"/>
      <c r="KA115"/>
      <c r="KB115"/>
      <c r="KC115"/>
      <c r="KD115"/>
      <c r="KE115"/>
      <c r="KF115"/>
      <c r="KG115"/>
      <c r="KH115"/>
      <c r="KI115"/>
      <c r="KJ115"/>
      <c r="KK115"/>
      <c r="KL115"/>
      <c r="KM115"/>
      <c r="KN115"/>
      <c r="KO115"/>
    </row>
    <row r="116" spans="1:301" ht="120" x14ac:dyDescent="0.25">
      <c r="A116" s="4" t="s">
        <v>113</v>
      </c>
      <c r="B116" s="4" t="s">
        <v>31</v>
      </c>
      <c r="C116" s="7" t="s">
        <v>40</v>
      </c>
      <c r="D116" s="7" t="s">
        <v>41</v>
      </c>
      <c r="E116" s="275" t="s">
        <v>56</v>
      </c>
      <c r="F116" s="7" t="s">
        <v>67</v>
      </c>
      <c r="G116" s="7" t="s">
        <v>76</v>
      </c>
      <c r="H116" s="275" t="s">
        <v>397</v>
      </c>
      <c r="I116" s="8" t="s">
        <v>95</v>
      </c>
      <c r="J116" s="8" t="s">
        <v>85</v>
      </c>
      <c r="K116" s="8" t="s">
        <v>82</v>
      </c>
      <c r="L116" s="271" t="s">
        <v>1199</v>
      </c>
      <c r="M116" s="7" t="s">
        <v>398</v>
      </c>
      <c r="N116" s="7" t="s">
        <v>398</v>
      </c>
      <c r="O116" s="8"/>
      <c r="P116" s="8"/>
      <c r="Q116" s="8"/>
      <c r="R116" s="8"/>
      <c r="S116" s="30">
        <v>12</v>
      </c>
      <c r="T116" s="28" t="s">
        <v>1183</v>
      </c>
      <c r="U116" s="10" t="s">
        <v>1184</v>
      </c>
      <c r="V116" s="7" t="s">
        <v>90</v>
      </c>
      <c r="W116" s="31" t="s">
        <v>399</v>
      </c>
      <c r="X116" s="14"/>
      <c r="Y116" s="14"/>
      <c r="Z116" s="14"/>
      <c r="AA116" s="14"/>
      <c r="AB116" s="366"/>
      <c r="AC116" s="366"/>
      <c r="AD116" s="366"/>
      <c r="AE116" s="367"/>
    </row>
    <row r="117" spans="1:301" ht="98.25" customHeight="1" x14ac:dyDescent="0.25">
      <c r="A117" s="274" t="s">
        <v>111</v>
      </c>
      <c r="B117" s="4" t="s">
        <v>31</v>
      </c>
      <c r="C117" s="7" t="s">
        <v>40</v>
      </c>
      <c r="D117" s="7" t="s">
        <v>41</v>
      </c>
      <c r="E117" s="368" t="s">
        <v>56</v>
      </c>
      <c r="F117" s="7" t="s">
        <v>67</v>
      </c>
      <c r="G117" s="7" t="s">
        <v>76</v>
      </c>
      <c r="H117" s="275" t="s">
        <v>400</v>
      </c>
      <c r="I117" s="8" t="s">
        <v>95</v>
      </c>
      <c r="J117" s="8" t="s">
        <v>85</v>
      </c>
      <c r="K117" s="8" t="s">
        <v>84</v>
      </c>
      <c r="L117" s="271" t="s">
        <v>1199</v>
      </c>
      <c r="M117" s="7" t="s">
        <v>398</v>
      </c>
      <c r="N117" s="7" t="s">
        <v>398</v>
      </c>
      <c r="O117" s="8"/>
      <c r="P117" s="369"/>
      <c r="Q117" s="8"/>
      <c r="R117" s="8"/>
      <c r="S117" s="30">
        <v>24</v>
      </c>
      <c r="T117" s="28" t="s">
        <v>1185</v>
      </c>
      <c r="U117" s="28" t="s">
        <v>1186</v>
      </c>
      <c r="V117" s="28" t="s">
        <v>90</v>
      </c>
      <c r="W117" s="31" t="s">
        <v>1187</v>
      </c>
      <c r="X117" s="14"/>
      <c r="Y117" s="14"/>
      <c r="Z117" s="14"/>
      <c r="AA117" s="14"/>
      <c r="AB117" s="366"/>
      <c r="AC117" s="366"/>
      <c r="AD117" s="366"/>
      <c r="AE117" s="367"/>
    </row>
    <row r="118" spans="1:301" ht="120" x14ac:dyDescent="0.25">
      <c r="A118" s="274" t="s">
        <v>111</v>
      </c>
      <c r="B118" s="4" t="s">
        <v>31</v>
      </c>
      <c r="C118" s="7" t="s">
        <v>40</v>
      </c>
      <c r="D118" s="7" t="s">
        <v>41</v>
      </c>
      <c r="E118" s="275" t="s">
        <v>56</v>
      </c>
      <c r="F118" s="7" t="s">
        <v>67</v>
      </c>
      <c r="G118" s="7" t="s">
        <v>76</v>
      </c>
      <c r="H118" s="275" t="s">
        <v>403</v>
      </c>
      <c r="I118" s="8" t="s">
        <v>95</v>
      </c>
      <c r="J118" s="8" t="s">
        <v>85</v>
      </c>
      <c r="K118" s="8" t="s">
        <v>82</v>
      </c>
      <c r="L118" s="271" t="s">
        <v>1199</v>
      </c>
      <c r="M118" s="7" t="s">
        <v>398</v>
      </c>
      <c r="N118" s="7" t="s">
        <v>398</v>
      </c>
      <c r="O118" s="8"/>
      <c r="P118" s="8"/>
      <c r="Q118" s="8"/>
      <c r="R118" s="8"/>
      <c r="S118" s="32">
        <v>13</v>
      </c>
      <c r="T118" s="28" t="s">
        <v>1188</v>
      </c>
      <c r="U118" s="10" t="s">
        <v>1186</v>
      </c>
      <c r="V118" s="7" t="s">
        <v>90</v>
      </c>
      <c r="W118" s="31" t="s">
        <v>1189</v>
      </c>
      <c r="X118" s="11"/>
      <c r="Y118" s="11"/>
      <c r="Z118" s="11"/>
      <c r="AA118" s="11"/>
      <c r="AB118" s="366"/>
      <c r="AC118" s="366"/>
      <c r="AD118" s="366"/>
      <c r="AE118" s="367"/>
    </row>
    <row r="119" spans="1:301" ht="120" x14ac:dyDescent="0.25">
      <c r="A119" s="274" t="s">
        <v>111</v>
      </c>
      <c r="B119" s="4" t="s">
        <v>31</v>
      </c>
      <c r="C119" s="7" t="s">
        <v>40</v>
      </c>
      <c r="D119" s="7" t="s">
        <v>41</v>
      </c>
      <c r="E119" s="368" t="s">
        <v>56</v>
      </c>
      <c r="F119" s="7" t="s">
        <v>67</v>
      </c>
      <c r="G119" s="7" t="s">
        <v>76</v>
      </c>
      <c r="H119" s="275" t="s">
        <v>402</v>
      </c>
      <c r="I119" s="8" t="s">
        <v>95</v>
      </c>
      <c r="J119" s="8" t="s">
        <v>85</v>
      </c>
      <c r="K119" s="8" t="s">
        <v>82</v>
      </c>
      <c r="L119" s="271" t="s">
        <v>1199</v>
      </c>
      <c r="M119" s="7" t="s">
        <v>398</v>
      </c>
      <c r="N119" s="7" t="s">
        <v>398</v>
      </c>
      <c r="O119" s="8"/>
      <c r="P119" s="8"/>
      <c r="Q119" s="8"/>
      <c r="R119" s="8"/>
      <c r="S119" s="32">
        <v>13</v>
      </c>
      <c r="T119" s="28" t="s">
        <v>1190</v>
      </c>
      <c r="U119" s="10" t="s">
        <v>1186</v>
      </c>
      <c r="V119" s="7" t="s">
        <v>90</v>
      </c>
      <c r="W119" s="31" t="s">
        <v>1189</v>
      </c>
      <c r="X119" s="11"/>
      <c r="Y119" s="11"/>
      <c r="Z119" s="11"/>
      <c r="AA119" s="11"/>
      <c r="AB119" s="366"/>
      <c r="AC119" s="366"/>
      <c r="AD119" s="366"/>
      <c r="AE119" s="367"/>
    </row>
    <row r="120" spans="1:301" ht="137.25" customHeight="1" x14ac:dyDescent="0.25">
      <c r="A120" s="274" t="s">
        <v>111</v>
      </c>
      <c r="B120" s="4" t="s">
        <v>31</v>
      </c>
      <c r="C120" s="7" t="s">
        <v>40</v>
      </c>
      <c r="D120" s="7" t="s">
        <v>41</v>
      </c>
      <c r="E120" s="368" t="s">
        <v>56</v>
      </c>
      <c r="F120" s="7" t="s">
        <v>67</v>
      </c>
      <c r="G120" s="7" t="s">
        <v>76</v>
      </c>
      <c r="H120" s="275" t="s">
        <v>401</v>
      </c>
      <c r="I120" s="8" t="s">
        <v>95</v>
      </c>
      <c r="J120" s="8" t="s">
        <v>85</v>
      </c>
      <c r="K120" s="8" t="s">
        <v>82</v>
      </c>
      <c r="L120" s="271" t="s">
        <v>1199</v>
      </c>
      <c r="M120" s="7" t="s">
        <v>398</v>
      </c>
      <c r="N120" s="7" t="s">
        <v>398</v>
      </c>
      <c r="O120" s="8"/>
      <c r="P120" s="8"/>
      <c r="Q120" s="8"/>
      <c r="R120" s="8"/>
      <c r="S120" s="32">
        <v>96</v>
      </c>
      <c r="T120" s="28" t="s">
        <v>1191</v>
      </c>
      <c r="U120" s="10" t="s">
        <v>1186</v>
      </c>
      <c r="V120" s="7" t="s">
        <v>90</v>
      </c>
      <c r="W120" s="31" t="s">
        <v>1192</v>
      </c>
      <c r="X120" s="11"/>
      <c r="Y120" s="11"/>
      <c r="Z120" s="11"/>
      <c r="AA120" s="11"/>
      <c r="AB120" s="366"/>
      <c r="AC120" s="366"/>
      <c r="AD120" s="366"/>
      <c r="AE120" s="367"/>
    </row>
    <row r="121" spans="1:301" ht="336.75" customHeight="1" x14ac:dyDescent="0.25">
      <c r="A121" s="274" t="s">
        <v>111</v>
      </c>
      <c r="B121" s="4" t="s">
        <v>31</v>
      </c>
      <c r="C121" s="7" t="s">
        <v>40</v>
      </c>
      <c r="D121" s="7" t="s">
        <v>41</v>
      </c>
      <c r="E121" s="368" t="s">
        <v>56</v>
      </c>
      <c r="F121" s="7" t="s">
        <v>67</v>
      </c>
      <c r="G121" s="7" t="s">
        <v>76</v>
      </c>
      <c r="H121" s="275" t="s">
        <v>404</v>
      </c>
      <c r="I121" s="8" t="s">
        <v>95</v>
      </c>
      <c r="J121" s="8" t="s">
        <v>86</v>
      </c>
      <c r="K121" s="8" t="s">
        <v>82</v>
      </c>
      <c r="L121" s="271" t="s">
        <v>1199</v>
      </c>
      <c r="M121" s="7" t="s">
        <v>398</v>
      </c>
      <c r="N121" s="7" t="s">
        <v>398</v>
      </c>
      <c r="O121" s="8"/>
      <c r="P121" s="8"/>
      <c r="Q121" s="8"/>
      <c r="R121" s="8"/>
      <c r="S121" s="7">
        <v>45</v>
      </c>
      <c r="T121" s="28" t="s">
        <v>1193</v>
      </c>
      <c r="U121" s="10" t="s">
        <v>1186</v>
      </c>
      <c r="V121" s="7" t="s">
        <v>90</v>
      </c>
      <c r="W121" s="31" t="s">
        <v>1194</v>
      </c>
      <c r="X121" s="11"/>
      <c r="Y121" s="370"/>
      <c r="Z121" s="370"/>
      <c r="AB121" s="366"/>
      <c r="AC121" s="366"/>
      <c r="AD121" s="366"/>
      <c r="AE121" s="367"/>
    </row>
    <row r="122" spans="1:301" ht="127.5" x14ac:dyDescent="0.25">
      <c r="A122" s="274" t="s">
        <v>111</v>
      </c>
      <c r="B122" s="274" t="s">
        <v>31</v>
      </c>
      <c r="C122" s="7" t="s">
        <v>40</v>
      </c>
      <c r="D122" s="7" t="s">
        <v>41</v>
      </c>
      <c r="E122" s="275" t="s">
        <v>56</v>
      </c>
      <c r="F122" s="7" t="s">
        <v>67</v>
      </c>
      <c r="G122" s="7" t="s">
        <v>76</v>
      </c>
      <c r="H122" s="275" t="s">
        <v>405</v>
      </c>
      <c r="I122" s="8" t="s">
        <v>95</v>
      </c>
      <c r="J122" s="8" t="s">
        <v>86</v>
      </c>
      <c r="K122" s="8" t="s">
        <v>82</v>
      </c>
      <c r="L122" s="271" t="s">
        <v>1199</v>
      </c>
      <c r="M122" s="7" t="s">
        <v>398</v>
      </c>
      <c r="N122" s="7" t="s">
        <v>398</v>
      </c>
      <c r="O122" s="8"/>
      <c r="P122" s="8"/>
      <c r="Q122" s="8"/>
      <c r="R122" s="8"/>
      <c r="S122" s="30">
        <v>80</v>
      </c>
      <c r="T122" s="28" t="s">
        <v>1195</v>
      </c>
      <c r="U122" s="10" t="s">
        <v>1186</v>
      </c>
      <c r="V122" s="7" t="s">
        <v>90</v>
      </c>
      <c r="W122" s="31" t="s">
        <v>1196</v>
      </c>
      <c r="X122" s="11"/>
      <c r="Y122" s="11"/>
      <c r="Z122" s="11"/>
      <c r="AA122" s="11"/>
      <c r="AB122" s="366"/>
      <c r="AC122" s="366"/>
      <c r="AD122" s="366"/>
      <c r="AE122" s="367"/>
    </row>
    <row r="123" spans="1:301" ht="393.75" customHeight="1" x14ac:dyDescent="0.25">
      <c r="A123" s="274" t="s">
        <v>111</v>
      </c>
      <c r="B123" s="371" t="s">
        <v>31</v>
      </c>
      <c r="C123" s="7" t="s">
        <v>40</v>
      </c>
      <c r="D123" s="7" t="s">
        <v>41</v>
      </c>
      <c r="E123" s="368" t="s">
        <v>56</v>
      </c>
      <c r="F123" s="7" t="s">
        <v>67</v>
      </c>
      <c r="G123" s="7" t="s">
        <v>76</v>
      </c>
      <c r="H123" s="275" t="s">
        <v>406</v>
      </c>
      <c r="I123" s="8" t="s">
        <v>95</v>
      </c>
      <c r="J123" s="8" t="s">
        <v>85</v>
      </c>
      <c r="K123" s="8" t="s">
        <v>82</v>
      </c>
      <c r="L123" s="271" t="s">
        <v>1199</v>
      </c>
      <c r="M123" s="7" t="s">
        <v>398</v>
      </c>
      <c r="N123" s="7" t="s">
        <v>398</v>
      </c>
      <c r="O123" s="8"/>
      <c r="P123" s="8"/>
      <c r="Q123" s="8"/>
      <c r="R123" s="8"/>
      <c r="S123" s="28">
        <v>201</v>
      </c>
      <c r="T123" s="28" t="s">
        <v>1197</v>
      </c>
      <c r="U123" s="10" t="s">
        <v>1186</v>
      </c>
      <c r="V123" s="7" t="s">
        <v>90</v>
      </c>
      <c r="W123" s="31" t="s">
        <v>1198</v>
      </c>
      <c r="X123" s="11"/>
      <c r="Y123" s="11"/>
      <c r="Z123" s="11"/>
      <c r="AA123" s="11"/>
      <c r="AB123" s="366"/>
      <c r="AC123" s="366"/>
      <c r="AD123" s="366"/>
      <c r="AE123" s="367"/>
    </row>
    <row r="124" spans="1:301" s="256" customFormat="1" ht="120" x14ac:dyDescent="0.25">
      <c r="A124" s="251" t="s">
        <v>111</v>
      </c>
      <c r="B124" s="251" t="s">
        <v>31</v>
      </c>
      <c r="C124" s="252" t="s">
        <v>40</v>
      </c>
      <c r="D124" s="252" t="s">
        <v>41</v>
      </c>
      <c r="E124" s="357" t="s">
        <v>60</v>
      </c>
      <c r="F124" s="28" t="s">
        <v>80</v>
      </c>
      <c r="G124" s="28" t="s">
        <v>72</v>
      </c>
      <c r="H124" s="33" t="s">
        <v>1093</v>
      </c>
      <c r="I124" s="33" t="s">
        <v>78</v>
      </c>
      <c r="J124" s="33" t="s">
        <v>78</v>
      </c>
      <c r="K124" s="33"/>
      <c r="L124" s="271" t="s">
        <v>1199</v>
      </c>
      <c r="M124" s="28" t="s">
        <v>1094</v>
      </c>
      <c r="N124" s="33" t="s">
        <v>1095</v>
      </c>
      <c r="O124" s="262"/>
      <c r="P124" s="262"/>
      <c r="Q124" s="262"/>
      <c r="R124" s="262"/>
      <c r="S124" s="30">
        <v>4</v>
      </c>
      <c r="T124" s="10" t="s">
        <v>1101</v>
      </c>
      <c r="U124" s="10" t="s">
        <v>1102</v>
      </c>
      <c r="V124" s="255" t="s">
        <v>88</v>
      </c>
      <c r="W124" s="358" t="s">
        <v>1103</v>
      </c>
      <c r="X124" s="266"/>
      <c r="Y124" s="266"/>
      <c r="Z124" s="266"/>
      <c r="AA124" s="266"/>
      <c r="AB124" s="268"/>
      <c r="AC124" s="268"/>
      <c r="AD124" s="268"/>
      <c r="AE124" s="267"/>
      <c r="AF124"/>
      <c r="AG124"/>
      <c r="AH124"/>
      <c r="AI124"/>
      <c r="AJ124"/>
      <c r="AK124"/>
      <c r="AL124"/>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c r="DQ124"/>
      <c r="DR124"/>
      <c r="DS124"/>
      <c r="DT124"/>
      <c r="DU124"/>
      <c r="DV124"/>
      <c r="DW124"/>
      <c r="DX124"/>
      <c r="DY124"/>
      <c r="DZ124"/>
      <c r="EA124"/>
      <c r="EB124"/>
      <c r="EC124"/>
      <c r="ED124"/>
      <c r="EE124"/>
      <c r="EF124"/>
      <c r="EG124"/>
      <c r="EH124"/>
      <c r="EI124"/>
      <c r="EJ124"/>
      <c r="EK124"/>
      <c r="EL124"/>
      <c r="EM124"/>
      <c r="EN124"/>
      <c r="EO124"/>
      <c r="EP124"/>
      <c r="EQ124"/>
      <c r="ER124"/>
      <c r="ES124"/>
      <c r="ET124"/>
      <c r="EU124"/>
      <c r="EV124"/>
      <c r="EW124"/>
      <c r="EX124"/>
      <c r="EY124"/>
      <c r="EZ124"/>
      <c r="FA124"/>
      <c r="FB124"/>
      <c r="FC124"/>
      <c r="FD124"/>
      <c r="FE124"/>
      <c r="FF124"/>
      <c r="FG124"/>
      <c r="FH124"/>
      <c r="FI124"/>
      <c r="FJ124"/>
      <c r="FK124"/>
      <c r="FL124"/>
      <c r="FM124"/>
      <c r="FN124"/>
      <c r="FO124"/>
      <c r="FP124"/>
      <c r="FQ124"/>
      <c r="FR124"/>
      <c r="FS124"/>
      <c r="FT124"/>
      <c r="FU124"/>
      <c r="FV124"/>
      <c r="FW124"/>
      <c r="FX124"/>
      <c r="FY124"/>
      <c r="FZ124"/>
      <c r="GA124"/>
      <c r="GB124"/>
      <c r="GC124"/>
      <c r="GD124"/>
      <c r="GE124"/>
      <c r="GF124"/>
      <c r="GG124"/>
      <c r="GH124"/>
      <c r="GI124"/>
      <c r="GJ124"/>
      <c r="GK124"/>
      <c r="GL124"/>
      <c r="GM124"/>
      <c r="GN124"/>
      <c r="GO124"/>
      <c r="GP124"/>
      <c r="GQ124"/>
      <c r="GR124"/>
      <c r="GS124"/>
      <c r="GT124"/>
      <c r="GU124"/>
      <c r="GV124"/>
      <c r="GW124"/>
      <c r="GX124"/>
      <c r="GY124"/>
      <c r="GZ124"/>
      <c r="HA124"/>
      <c r="HB124"/>
      <c r="HC124"/>
      <c r="HD124"/>
      <c r="HE124"/>
      <c r="HF124"/>
      <c r="HG124"/>
      <c r="HH124"/>
      <c r="HI124"/>
      <c r="HJ124"/>
      <c r="HK124"/>
      <c r="HL124"/>
      <c r="HM124"/>
      <c r="HN124"/>
      <c r="HO124"/>
      <c r="HP124"/>
      <c r="HQ124"/>
      <c r="HR124"/>
      <c r="HS124"/>
      <c r="HT124"/>
      <c r="HU124"/>
      <c r="HV124"/>
      <c r="HW124"/>
      <c r="HX124"/>
      <c r="HY124"/>
      <c r="HZ124"/>
      <c r="IA124"/>
      <c r="IB124"/>
      <c r="IC124"/>
      <c r="ID124"/>
      <c r="IE124"/>
      <c r="IF124"/>
      <c r="IG124"/>
      <c r="IH124"/>
      <c r="II124"/>
      <c r="IJ124"/>
      <c r="IK124"/>
      <c r="IL124"/>
      <c r="IM124"/>
      <c r="IN124"/>
      <c r="IO124"/>
      <c r="IP124"/>
      <c r="IQ124"/>
      <c r="IR124"/>
      <c r="IS124"/>
      <c r="IT124"/>
      <c r="IU124"/>
      <c r="IV124"/>
      <c r="IW124"/>
      <c r="IX124"/>
      <c r="IY124"/>
      <c r="IZ124"/>
      <c r="JA124"/>
      <c r="JB124"/>
      <c r="JC124"/>
      <c r="JD124"/>
      <c r="JE124"/>
      <c r="JF124"/>
      <c r="JG124"/>
      <c r="JH124"/>
      <c r="JI124"/>
      <c r="JJ124"/>
      <c r="JK124"/>
      <c r="JL124"/>
      <c r="JM124"/>
      <c r="JN124"/>
      <c r="JO124"/>
      <c r="JP124"/>
      <c r="JQ124"/>
      <c r="JR124"/>
      <c r="JS124"/>
      <c r="JT124"/>
      <c r="JU124"/>
      <c r="JV124"/>
      <c r="JW124"/>
      <c r="JX124"/>
      <c r="JY124"/>
      <c r="JZ124"/>
      <c r="KA124"/>
      <c r="KB124"/>
      <c r="KC124"/>
      <c r="KD124"/>
      <c r="KE124"/>
      <c r="KF124"/>
      <c r="KG124"/>
      <c r="KH124"/>
      <c r="KI124"/>
      <c r="KJ124"/>
      <c r="KK124"/>
      <c r="KL124"/>
      <c r="KM124"/>
      <c r="KN124"/>
      <c r="KO124"/>
    </row>
    <row r="125" spans="1:301" s="256" customFormat="1" ht="120" x14ac:dyDescent="0.25">
      <c r="A125" s="251" t="s">
        <v>111</v>
      </c>
      <c r="B125" s="251" t="s">
        <v>31</v>
      </c>
      <c r="C125" s="252" t="s">
        <v>40</v>
      </c>
      <c r="D125" s="252" t="s">
        <v>41</v>
      </c>
      <c r="E125" s="357" t="s">
        <v>60</v>
      </c>
      <c r="F125" s="28" t="s">
        <v>80</v>
      </c>
      <c r="G125" s="28" t="s">
        <v>72</v>
      </c>
      <c r="H125" s="8" t="s">
        <v>1096</v>
      </c>
      <c r="I125" s="33" t="s">
        <v>78</v>
      </c>
      <c r="J125" s="33" t="s">
        <v>78</v>
      </c>
      <c r="K125" s="33"/>
      <c r="L125" s="271" t="s">
        <v>1199</v>
      </c>
      <c r="M125" s="28" t="s">
        <v>1094</v>
      </c>
      <c r="N125" s="33" t="s">
        <v>1095</v>
      </c>
      <c r="O125" s="262"/>
      <c r="P125" s="262"/>
      <c r="Q125" s="262"/>
      <c r="R125" s="262"/>
      <c r="S125" s="30">
        <v>29</v>
      </c>
      <c r="T125" s="10" t="s">
        <v>1104</v>
      </c>
      <c r="U125" s="10" t="s">
        <v>1105</v>
      </c>
      <c r="V125" s="255" t="s">
        <v>88</v>
      </c>
      <c r="W125" s="10" t="s">
        <v>1106</v>
      </c>
      <c r="X125" s="266"/>
      <c r="Y125" s="266"/>
      <c r="Z125" s="266"/>
      <c r="AA125" s="266"/>
      <c r="AB125" s="268"/>
      <c r="AC125" s="268"/>
      <c r="AD125" s="268"/>
      <c r="AE125" s="267"/>
      <c r="AF125"/>
      <c r="AG125"/>
      <c r="AH125"/>
      <c r="AI125"/>
      <c r="AJ125"/>
      <c r="AK125"/>
      <c r="AL125"/>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c r="DO125"/>
      <c r="DP125"/>
      <c r="DQ125"/>
      <c r="DR125"/>
      <c r="DS125"/>
      <c r="DT125"/>
      <c r="DU125"/>
      <c r="DV125"/>
      <c r="DW125"/>
      <c r="DX125"/>
      <c r="DY125"/>
      <c r="DZ125"/>
      <c r="EA125"/>
      <c r="EB125"/>
      <c r="EC125"/>
      <c r="ED125"/>
      <c r="EE125"/>
      <c r="EF125"/>
      <c r="EG125"/>
      <c r="EH125"/>
      <c r="EI125"/>
      <c r="EJ125"/>
      <c r="EK125"/>
      <c r="EL125"/>
      <c r="EM125"/>
      <c r="EN125"/>
      <c r="EO125"/>
      <c r="EP125"/>
      <c r="EQ125"/>
      <c r="ER125"/>
      <c r="ES125"/>
      <c r="ET125"/>
      <c r="EU125"/>
      <c r="EV125"/>
      <c r="EW125"/>
      <c r="EX125"/>
      <c r="EY125"/>
      <c r="EZ125"/>
      <c r="FA125"/>
      <c r="FB125"/>
      <c r="FC125"/>
      <c r="FD125"/>
      <c r="FE125"/>
      <c r="FF125"/>
      <c r="FG125"/>
      <c r="FH125"/>
      <c r="FI125"/>
      <c r="FJ125"/>
      <c r="FK125"/>
      <c r="FL125"/>
      <c r="FM125"/>
      <c r="FN125"/>
      <c r="FO125"/>
      <c r="FP125"/>
      <c r="FQ125"/>
      <c r="FR125"/>
      <c r="FS125"/>
      <c r="FT125"/>
      <c r="FU125"/>
      <c r="FV125"/>
      <c r="FW125"/>
      <c r="FX125"/>
      <c r="FY125"/>
      <c r="FZ125"/>
      <c r="GA125"/>
      <c r="GB125"/>
      <c r="GC125"/>
      <c r="GD125"/>
      <c r="GE125"/>
      <c r="GF125"/>
      <c r="GG125"/>
      <c r="GH125"/>
      <c r="GI125"/>
      <c r="GJ125"/>
      <c r="GK125"/>
      <c r="GL125"/>
      <c r="GM125"/>
      <c r="GN125"/>
      <c r="GO125"/>
      <c r="GP125"/>
      <c r="GQ125"/>
      <c r="GR125"/>
      <c r="GS125"/>
      <c r="GT125"/>
      <c r="GU125"/>
      <c r="GV125"/>
      <c r="GW125"/>
      <c r="GX125"/>
      <c r="GY125"/>
      <c r="GZ125"/>
      <c r="HA125"/>
      <c r="HB125"/>
      <c r="HC125"/>
      <c r="HD125"/>
      <c r="HE125"/>
      <c r="HF125"/>
      <c r="HG125"/>
      <c r="HH125"/>
      <c r="HI125"/>
      <c r="HJ125"/>
      <c r="HK125"/>
      <c r="HL125"/>
      <c r="HM125"/>
      <c r="HN125"/>
      <c r="HO125"/>
      <c r="HP125"/>
      <c r="HQ125"/>
      <c r="HR125"/>
      <c r="HS125"/>
      <c r="HT125"/>
      <c r="HU125"/>
      <c r="HV125"/>
      <c r="HW125"/>
      <c r="HX125"/>
      <c r="HY125"/>
      <c r="HZ125"/>
      <c r="IA125"/>
      <c r="IB125"/>
      <c r="IC125"/>
      <c r="ID125"/>
      <c r="IE125"/>
      <c r="IF125"/>
      <c r="IG125"/>
      <c r="IH125"/>
      <c r="II125"/>
      <c r="IJ125"/>
      <c r="IK125"/>
      <c r="IL125"/>
      <c r="IM125"/>
      <c r="IN125"/>
      <c r="IO125"/>
      <c r="IP125"/>
      <c r="IQ125"/>
      <c r="IR125"/>
      <c r="IS125"/>
      <c r="IT125"/>
      <c r="IU125"/>
      <c r="IV125"/>
      <c r="IW125"/>
      <c r="IX125"/>
      <c r="IY125"/>
      <c r="IZ125"/>
      <c r="JA125"/>
      <c r="JB125"/>
      <c r="JC125"/>
      <c r="JD125"/>
      <c r="JE125"/>
      <c r="JF125"/>
      <c r="JG125"/>
      <c r="JH125"/>
      <c r="JI125"/>
      <c r="JJ125"/>
      <c r="JK125"/>
      <c r="JL125"/>
      <c r="JM125"/>
      <c r="JN125"/>
      <c r="JO125"/>
      <c r="JP125"/>
      <c r="JQ125"/>
      <c r="JR125"/>
      <c r="JS125"/>
      <c r="JT125"/>
      <c r="JU125"/>
      <c r="JV125"/>
      <c r="JW125"/>
      <c r="JX125"/>
      <c r="JY125"/>
      <c r="JZ125"/>
      <c r="KA125"/>
      <c r="KB125"/>
      <c r="KC125"/>
      <c r="KD125"/>
      <c r="KE125"/>
      <c r="KF125"/>
      <c r="KG125"/>
      <c r="KH125"/>
      <c r="KI125"/>
      <c r="KJ125"/>
      <c r="KK125"/>
      <c r="KL125"/>
      <c r="KM125"/>
      <c r="KN125"/>
      <c r="KO125"/>
    </row>
    <row r="126" spans="1:301" s="256" customFormat="1" ht="120" x14ac:dyDescent="0.25">
      <c r="A126" s="251" t="s">
        <v>111</v>
      </c>
      <c r="B126" s="251" t="s">
        <v>31</v>
      </c>
      <c r="C126" s="252" t="s">
        <v>40</v>
      </c>
      <c r="D126" s="252" t="s">
        <v>41</v>
      </c>
      <c r="E126" s="357" t="s">
        <v>60</v>
      </c>
      <c r="F126" s="28" t="s">
        <v>80</v>
      </c>
      <c r="G126" s="28" t="s">
        <v>72</v>
      </c>
      <c r="H126" s="8" t="s">
        <v>1097</v>
      </c>
      <c r="I126" s="33" t="s">
        <v>78</v>
      </c>
      <c r="J126" s="33" t="s">
        <v>78</v>
      </c>
      <c r="K126" s="33"/>
      <c r="L126" s="271" t="s">
        <v>1199</v>
      </c>
      <c r="M126" s="28" t="s">
        <v>1094</v>
      </c>
      <c r="N126" s="33" t="s">
        <v>1095</v>
      </c>
      <c r="O126" s="262"/>
      <c r="P126" s="262"/>
      <c r="Q126" s="262"/>
      <c r="R126" s="262"/>
      <c r="S126" s="9">
        <v>6</v>
      </c>
      <c r="T126" s="10" t="s">
        <v>1107</v>
      </c>
      <c r="U126" s="8" t="s">
        <v>1108</v>
      </c>
      <c r="V126" s="7" t="s">
        <v>88</v>
      </c>
      <c r="W126" s="358" t="s">
        <v>1109</v>
      </c>
      <c r="X126" s="266"/>
      <c r="Y126" s="266"/>
      <c r="Z126" s="266"/>
      <c r="AA126" s="266"/>
      <c r="AB126" s="268"/>
      <c r="AC126" s="268"/>
      <c r="AD126" s="268"/>
      <c r="AE126" s="267"/>
      <c r="AF126"/>
      <c r="AG126"/>
      <c r="AH126"/>
      <c r="AI126"/>
      <c r="AJ126"/>
      <c r="AK126"/>
      <c r="AL126"/>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c r="DQ126"/>
      <c r="DR126"/>
      <c r="DS126"/>
      <c r="DT126"/>
      <c r="DU126"/>
      <c r="DV126"/>
      <c r="DW126"/>
      <c r="DX126"/>
      <c r="DY126"/>
      <c r="DZ126"/>
      <c r="EA126"/>
      <c r="EB126"/>
      <c r="EC126"/>
      <c r="ED126"/>
      <c r="EE126"/>
      <c r="EF126"/>
      <c r="EG126"/>
      <c r="EH126"/>
      <c r="EI126"/>
      <c r="EJ126"/>
      <c r="EK126"/>
      <c r="EL126"/>
      <c r="EM126"/>
      <c r="EN126"/>
      <c r="EO126"/>
      <c r="EP126"/>
      <c r="EQ126"/>
      <c r="ER126"/>
      <c r="ES126"/>
      <c r="ET126"/>
      <c r="EU126"/>
      <c r="EV126"/>
      <c r="EW126"/>
      <c r="EX126"/>
      <c r="EY126"/>
      <c r="EZ126"/>
      <c r="FA126"/>
      <c r="FB126"/>
      <c r="FC126"/>
      <c r="FD126"/>
      <c r="FE126"/>
      <c r="FF126"/>
      <c r="FG126"/>
      <c r="FH126"/>
      <c r="FI126"/>
      <c r="FJ126"/>
      <c r="FK126"/>
      <c r="FL126"/>
      <c r="FM126"/>
      <c r="FN126"/>
      <c r="FO126"/>
      <c r="FP126"/>
      <c r="FQ126"/>
      <c r="FR126"/>
      <c r="FS126"/>
      <c r="FT126"/>
      <c r="FU126"/>
      <c r="FV126"/>
      <c r="FW126"/>
      <c r="FX126"/>
      <c r="FY126"/>
      <c r="FZ126"/>
      <c r="GA126"/>
      <c r="GB126"/>
      <c r="GC126"/>
      <c r="GD126"/>
      <c r="GE126"/>
      <c r="GF126"/>
      <c r="GG126"/>
      <c r="GH126"/>
      <c r="GI126"/>
      <c r="GJ126"/>
      <c r="GK126"/>
      <c r="GL126"/>
      <c r="GM126"/>
      <c r="GN126"/>
      <c r="GO126"/>
      <c r="GP126"/>
      <c r="GQ126"/>
      <c r="GR126"/>
      <c r="GS126"/>
      <c r="GT126"/>
      <c r="GU126"/>
      <c r="GV126"/>
      <c r="GW126"/>
      <c r="GX126"/>
      <c r="GY126"/>
      <c r="GZ126"/>
      <c r="HA126"/>
      <c r="HB126"/>
      <c r="HC126"/>
      <c r="HD126"/>
      <c r="HE126"/>
      <c r="HF126"/>
      <c r="HG126"/>
      <c r="HH126"/>
      <c r="HI126"/>
      <c r="HJ126"/>
      <c r="HK126"/>
      <c r="HL126"/>
      <c r="HM126"/>
      <c r="HN126"/>
      <c r="HO126"/>
      <c r="HP126"/>
      <c r="HQ126"/>
      <c r="HR126"/>
      <c r="HS126"/>
      <c r="HT126"/>
      <c r="HU126"/>
      <c r="HV126"/>
      <c r="HW126"/>
      <c r="HX126"/>
      <c r="HY126"/>
      <c r="HZ126"/>
      <c r="IA126"/>
      <c r="IB126"/>
      <c r="IC126"/>
      <c r="ID126"/>
      <c r="IE126"/>
      <c r="IF126"/>
      <c r="IG126"/>
      <c r="IH126"/>
      <c r="II126"/>
      <c r="IJ126"/>
      <c r="IK126"/>
      <c r="IL126"/>
      <c r="IM126"/>
      <c r="IN126"/>
      <c r="IO126"/>
      <c r="IP126"/>
      <c r="IQ126"/>
      <c r="IR126"/>
      <c r="IS126"/>
      <c r="IT126"/>
      <c r="IU126"/>
      <c r="IV126"/>
      <c r="IW126"/>
      <c r="IX126"/>
      <c r="IY126"/>
      <c r="IZ126"/>
      <c r="JA126"/>
      <c r="JB126"/>
      <c r="JC126"/>
      <c r="JD126"/>
      <c r="JE126"/>
      <c r="JF126"/>
      <c r="JG126"/>
      <c r="JH126"/>
      <c r="JI126"/>
      <c r="JJ126"/>
      <c r="JK126"/>
      <c r="JL126"/>
      <c r="JM126"/>
      <c r="JN126"/>
      <c r="JO126"/>
      <c r="JP126"/>
      <c r="JQ126"/>
      <c r="JR126"/>
      <c r="JS126"/>
      <c r="JT126"/>
      <c r="JU126"/>
      <c r="JV126"/>
      <c r="JW126"/>
      <c r="JX126"/>
      <c r="JY126"/>
      <c r="JZ126"/>
      <c r="KA126"/>
      <c r="KB126"/>
      <c r="KC126"/>
      <c r="KD126"/>
      <c r="KE126"/>
      <c r="KF126"/>
      <c r="KG126"/>
      <c r="KH126"/>
      <c r="KI126"/>
      <c r="KJ126"/>
      <c r="KK126"/>
      <c r="KL126"/>
      <c r="KM126"/>
      <c r="KN126"/>
      <c r="KO126"/>
    </row>
    <row r="127" spans="1:301" s="256" customFormat="1" ht="127.5" x14ac:dyDescent="0.25">
      <c r="A127" s="251" t="s">
        <v>111</v>
      </c>
      <c r="B127" s="251" t="s">
        <v>31</v>
      </c>
      <c r="C127" s="252" t="s">
        <v>40</v>
      </c>
      <c r="D127" s="252" t="s">
        <v>41</v>
      </c>
      <c r="E127" s="357" t="s">
        <v>60</v>
      </c>
      <c r="F127" s="28" t="s">
        <v>80</v>
      </c>
      <c r="G127" s="28" t="s">
        <v>72</v>
      </c>
      <c r="H127" s="7" t="s">
        <v>1098</v>
      </c>
      <c r="I127" s="33" t="s">
        <v>78</v>
      </c>
      <c r="J127" s="33" t="s">
        <v>78</v>
      </c>
      <c r="K127" s="33"/>
      <c r="L127" s="271" t="s">
        <v>1199</v>
      </c>
      <c r="M127" s="28" t="s">
        <v>1094</v>
      </c>
      <c r="N127" s="33" t="s">
        <v>1095</v>
      </c>
      <c r="O127" s="262"/>
      <c r="P127" s="262"/>
      <c r="Q127" s="262"/>
      <c r="R127" s="262"/>
      <c r="S127" s="30">
        <v>34</v>
      </c>
      <c r="T127" s="8" t="s">
        <v>636</v>
      </c>
      <c r="U127" s="12" t="s">
        <v>1110</v>
      </c>
      <c r="V127" s="7" t="s">
        <v>88</v>
      </c>
      <c r="W127" s="358" t="s">
        <v>1111</v>
      </c>
      <c r="X127" s="266"/>
      <c r="Y127" s="266"/>
      <c r="Z127" s="266"/>
      <c r="AA127" s="266"/>
      <c r="AB127" s="268"/>
      <c r="AC127" s="268"/>
      <c r="AD127" s="268"/>
      <c r="AE127" s="267"/>
      <c r="AF127"/>
      <c r="AG127"/>
      <c r="AH127"/>
      <c r="AI127"/>
      <c r="AJ127"/>
      <c r="AK127"/>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c r="ED127"/>
      <c r="EE127"/>
      <c r="EF127"/>
      <c r="EG127"/>
      <c r="EH127"/>
      <c r="EI127"/>
      <c r="EJ127"/>
      <c r="EK127"/>
      <c r="EL127"/>
      <c r="EM127"/>
      <c r="EN127"/>
      <c r="EO127"/>
      <c r="EP127"/>
      <c r="EQ127"/>
      <c r="ER127"/>
      <c r="ES127"/>
      <c r="ET127"/>
      <c r="EU127"/>
      <c r="EV127"/>
      <c r="EW127"/>
      <c r="EX127"/>
      <c r="EY127"/>
      <c r="EZ127"/>
      <c r="FA127"/>
      <c r="FB127"/>
      <c r="FC127"/>
      <c r="FD127"/>
      <c r="FE127"/>
      <c r="FF127"/>
      <c r="FG127"/>
      <c r="FH127"/>
      <c r="FI127"/>
      <c r="FJ127"/>
      <c r="FK127"/>
      <c r="FL127"/>
      <c r="FM127"/>
      <c r="FN127"/>
      <c r="FO127"/>
      <c r="FP127"/>
      <c r="FQ127"/>
      <c r="FR127"/>
      <c r="FS127"/>
      <c r="FT127"/>
      <c r="FU127"/>
      <c r="FV127"/>
      <c r="FW127"/>
      <c r="FX127"/>
      <c r="FY127"/>
      <c r="FZ127"/>
      <c r="GA127"/>
      <c r="GB127"/>
      <c r="GC127"/>
      <c r="GD127"/>
      <c r="GE127"/>
      <c r="GF127"/>
      <c r="GG127"/>
      <c r="GH127"/>
      <c r="GI127"/>
      <c r="GJ127"/>
      <c r="GK127"/>
      <c r="GL127"/>
      <c r="GM127"/>
      <c r="GN127"/>
      <c r="GO127"/>
      <c r="GP127"/>
      <c r="GQ127"/>
      <c r="GR127"/>
      <c r="GS127"/>
      <c r="GT127"/>
      <c r="GU127"/>
      <c r="GV127"/>
      <c r="GW127"/>
      <c r="GX127"/>
      <c r="GY127"/>
      <c r="GZ127"/>
      <c r="HA127"/>
      <c r="HB127"/>
      <c r="HC127"/>
      <c r="HD127"/>
      <c r="HE127"/>
      <c r="HF127"/>
      <c r="HG127"/>
      <c r="HH127"/>
      <c r="HI127"/>
      <c r="HJ127"/>
      <c r="HK127"/>
      <c r="HL127"/>
      <c r="HM127"/>
      <c r="HN127"/>
      <c r="HO127"/>
      <c r="HP127"/>
      <c r="HQ127"/>
      <c r="HR127"/>
      <c r="HS127"/>
      <c r="HT127"/>
      <c r="HU127"/>
      <c r="HV127"/>
      <c r="HW127"/>
      <c r="HX127"/>
      <c r="HY127"/>
      <c r="HZ127"/>
      <c r="IA127"/>
      <c r="IB127"/>
      <c r="IC127"/>
      <c r="ID127"/>
      <c r="IE127"/>
      <c r="IF127"/>
      <c r="IG127"/>
      <c r="IH127"/>
      <c r="II127"/>
      <c r="IJ127"/>
      <c r="IK127"/>
      <c r="IL127"/>
      <c r="IM127"/>
      <c r="IN127"/>
      <c r="IO127"/>
      <c r="IP127"/>
      <c r="IQ127"/>
      <c r="IR127"/>
      <c r="IS127"/>
      <c r="IT127"/>
      <c r="IU127"/>
      <c r="IV127"/>
      <c r="IW127"/>
      <c r="IX127"/>
      <c r="IY127"/>
      <c r="IZ127"/>
      <c r="JA127"/>
      <c r="JB127"/>
      <c r="JC127"/>
      <c r="JD127"/>
      <c r="JE127"/>
      <c r="JF127"/>
      <c r="JG127"/>
      <c r="JH127"/>
      <c r="JI127"/>
      <c r="JJ127"/>
      <c r="JK127"/>
      <c r="JL127"/>
      <c r="JM127"/>
      <c r="JN127"/>
      <c r="JO127"/>
      <c r="JP127"/>
      <c r="JQ127"/>
      <c r="JR127"/>
      <c r="JS127"/>
      <c r="JT127"/>
      <c r="JU127"/>
      <c r="JV127"/>
      <c r="JW127"/>
      <c r="JX127"/>
      <c r="JY127"/>
      <c r="JZ127"/>
      <c r="KA127"/>
      <c r="KB127"/>
      <c r="KC127"/>
      <c r="KD127"/>
      <c r="KE127"/>
      <c r="KF127"/>
      <c r="KG127"/>
      <c r="KH127"/>
      <c r="KI127"/>
      <c r="KJ127"/>
      <c r="KK127"/>
      <c r="KL127"/>
      <c r="KM127"/>
      <c r="KN127"/>
      <c r="KO127"/>
    </row>
    <row r="128" spans="1:301" s="256" customFormat="1" ht="120" x14ac:dyDescent="0.25">
      <c r="A128" s="251" t="s">
        <v>111</v>
      </c>
      <c r="B128" s="251" t="s">
        <v>31</v>
      </c>
      <c r="C128" s="252" t="s">
        <v>40</v>
      </c>
      <c r="D128" s="252" t="s">
        <v>41</v>
      </c>
      <c r="E128" s="357" t="s">
        <v>60</v>
      </c>
      <c r="F128" s="28" t="s">
        <v>80</v>
      </c>
      <c r="G128" s="28" t="s">
        <v>72</v>
      </c>
      <c r="H128" s="12" t="s">
        <v>1099</v>
      </c>
      <c r="I128" s="33" t="s">
        <v>78</v>
      </c>
      <c r="J128" s="33" t="s">
        <v>78</v>
      </c>
      <c r="K128" s="33"/>
      <c r="L128" s="271" t="s">
        <v>1199</v>
      </c>
      <c r="M128" s="28" t="s">
        <v>1094</v>
      </c>
      <c r="N128" s="33" t="s">
        <v>1095</v>
      </c>
      <c r="O128" s="262"/>
      <c r="P128" s="262"/>
      <c r="Q128" s="262"/>
      <c r="R128" s="262"/>
      <c r="S128" s="335">
        <v>1</v>
      </c>
      <c r="T128" s="8" t="s">
        <v>1112</v>
      </c>
      <c r="U128" s="10" t="s">
        <v>1113</v>
      </c>
      <c r="V128" s="255" t="s">
        <v>88</v>
      </c>
      <c r="W128" s="358" t="s">
        <v>1114</v>
      </c>
      <c r="X128" s="266"/>
      <c r="Y128" s="266"/>
      <c r="Z128" s="266"/>
      <c r="AA128" s="266"/>
      <c r="AB128" s="268"/>
      <c r="AC128" s="268"/>
      <c r="AD128" s="268"/>
      <c r="AE128" s="267"/>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c r="EB128"/>
      <c r="EC128"/>
      <c r="ED128"/>
      <c r="EE128"/>
      <c r="EF128"/>
      <c r="EG128"/>
      <c r="EH128"/>
      <c r="EI128"/>
      <c r="EJ128"/>
      <c r="EK128"/>
      <c r="EL128"/>
      <c r="EM128"/>
      <c r="EN128"/>
      <c r="EO128"/>
      <c r="EP128"/>
      <c r="EQ128"/>
      <c r="ER128"/>
      <c r="ES128"/>
      <c r="ET128"/>
      <c r="EU128"/>
      <c r="EV128"/>
      <c r="EW128"/>
      <c r="EX128"/>
      <c r="EY128"/>
      <c r="EZ128"/>
      <c r="FA128"/>
      <c r="FB128"/>
      <c r="FC128"/>
      <c r="FD128"/>
      <c r="FE128"/>
      <c r="FF128"/>
      <c r="FG128"/>
      <c r="FH128"/>
      <c r="FI128"/>
      <c r="FJ128"/>
      <c r="FK128"/>
      <c r="FL128"/>
      <c r="FM128"/>
      <c r="FN128"/>
      <c r="FO128"/>
      <c r="FP128"/>
      <c r="FQ128"/>
      <c r="FR128"/>
      <c r="FS128"/>
      <c r="FT128"/>
      <c r="FU128"/>
      <c r="FV128"/>
      <c r="FW128"/>
      <c r="FX128"/>
      <c r="FY128"/>
      <c r="FZ128"/>
      <c r="GA128"/>
      <c r="GB128"/>
      <c r="GC128"/>
      <c r="GD128"/>
      <c r="GE128"/>
      <c r="GF128"/>
      <c r="GG128"/>
      <c r="GH128"/>
      <c r="GI128"/>
      <c r="GJ128"/>
      <c r="GK128"/>
      <c r="GL128"/>
      <c r="GM128"/>
      <c r="GN128"/>
      <c r="GO128"/>
      <c r="GP128"/>
      <c r="GQ128"/>
      <c r="GR128"/>
      <c r="GS128"/>
      <c r="GT128"/>
      <c r="GU128"/>
      <c r="GV128"/>
      <c r="GW128"/>
      <c r="GX128"/>
      <c r="GY128"/>
      <c r="GZ128"/>
      <c r="HA128"/>
      <c r="HB128"/>
      <c r="HC128"/>
      <c r="HD128"/>
      <c r="HE128"/>
      <c r="HF128"/>
      <c r="HG128"/>
      <c r="HH128"/>
      <c r="HI128"/>
      <c r="HJ128"/>
      <c r="HK128"/>
      <c r="HL128"/>
      <c r="HM128"/>
      <c r="HN128"/>
      <c r="HO128"/>
      <c r="HP128"/>
      <c r="HQ128"/>
      <c r="HR128"/>
      <c r="HS128"/>
      <c r="HT128"/>
      <c r="HU128"/>
      <c r="HV128"/>
      <c r="HW128"/>
      <c r="HX128"/>
      <c r="HY128"/>
      <c r="HZ128"/>
      <c r="IA128"/>
      <c r="IB128"/>
      <c r="IC128"/>
      <c r="ID128"/>
      <c r="IE128"/>
      <c r="IF128"/>
      <c r="IG128"/>
      <c r="IH128"/>
      <c r="II128"/>
      <c r="IJ128"/>
      <c r="IK128"/>
      <c r="IL128"/>
      <c r="IM128"/>
      <c r="IN128"/>
      <c r="IO128"/>
      <c r="IP128"/>
      <c r="IQ128"/>
      <c r="IR128"/>
      <c r="IS128"/>
      <c r="IT128"/>
      <c r="IU128"/>
      <c r="IV128"/>
      <c r="IW128"/>
      <c r="IX128"/>
      <c r="IY128"/>
      <c r="IZ128"/>
      <c r="JA128"/>
      <c r="JB128"/>
      <c r="JC128"/>
      <c r="JD128"/>
      <c r="JE128"/>
      <c r="JF128"/>
      <c r="JG128"/>
      <c r="JH128"/>
      <c r="JI128"/>
      <c r="JJ128"/>
      <c r="JK128"/>
      <c r="JL128"/>
      <c r="JM128"/>
      <c r="JN128"/>
      <c r="JO128"/>
      <c r="JP128"/>
      <c r="JQ128"/>
      <c r="JR128"/>
      <c r="JS128"/>
      <c r="JT128"/>
      <c r="JU128"/>
      <c r="JV128"/>
      <c r="JW128"/>
      <c r="JX128"/>
      <c r="JY128"/>
      <c r="JZ128"/>
      <c r="KA128"/>
      <c r="KB128"/>
      <c r="KC128"/>
      <c r="KD128"/>
      <c r="KE128"/>
      <c r="KF128"/>
      <c r="KG128"/>
      <c r="KH128"/>
      <c r="KI128"/>
      <c r="KJ128"/>
      <c r="KK128"/>
      <c r="KL128"/>
      <c r="KM128"/>
      <c r="KN128"/>
      <c r="KO128"/>
    </row>
    <row r="129" spans="1:301" s="256" customFormat="1" ht="120" x14ac:dyDescent="0.25">
      <c r="A129" s="251" t="s">
        <v>111</v>
      </c>
      <c r="B129" s="251" t="s">
        <v>31</v>
      </c>
      <c r="C129" s="252" t="s">
        <v>40</v>
      </c>
      <c r="D129" s="252" t="s">
        <v>41</v>
      </c>
      <c r="E129" s="357" t="s">
        <v>60</v>
      </c>
      <c r="F129" s="28" t="s">
        <v>80</v>
      </c>
      <c r="G129" s="28" t="s">
        <v>72</v>
      </c>
      <c r="H129" s="12" t="s">
        <v>1100</v>
      </c>
      <c r="I129" s="33" t="s">
        <v>78</v>
      </c>
      <c r="J129" s="33" t="s">
        <v>78</v>
      </c>
      <c r="K129" s="33"/>
      <c r="L129" s="271" t="s">
        <v>1199</v>
      </c>
      <c r="M129" s="28" t="s">
        <v>1094</v>
      </c>
      <c r="N129" s="33" t="s">
        <v>1095</v>
      </c>
      <c r="O129" s="262"/>
      <c r="P129" s="262"/>
      <c r="Q129" s="262"/>
      <c r="R129" s="262"/>
      <c r="S129" s="335">
        <v>4</v>
      </c>
      <c r="T129" s="8" t="s">
        <v>636</v>
      </c>
      <c r="U129" s="10" t="s">
        <v>1115</v>
      </c>
      <c r="V129" s="7" t="s">
        <v>88</v>
      </c>
      <c r="W129" s="10" t="s">
        <v>1116</v>
      </c>
      <c r="X129" s="360"/>
      <c r="Y129" s="360"/>
      <c r="Z129" s="359"/>
      <c r="AA129" s="359"/>
      <c r="AB129" s="361"/>
      <c r="AC129" s="361"/>
      <c r="AD129" s="361"/>
      <c r="AE129" s="362"/>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c r="DQ129"/>
      <c r="DR129"/>
      <c r="DS129"/>
      <c r="DT129"/>
      <c r="DU129"/>
      <c r="DV129"/>
      <c r="DW129"/>
      <c r="DX129"/>
      <c r="DY129"/>
      <c r="DZ129"/>
      <c r="EA129"/>
      <c r="EB129"/>
      <c r="EC129"/>
      <c r="ED129"/>
      <c r="EE129"/>
      <c r="EF129"/>
      <c r="EG129"/>
      <c r="EH129"/>
      <c r="EI129"/>
      <c r="EJ129"/>
      <c r="EK129"/>
      <c r="EL129"/>
      <c r="EM129"/>
      <c r="EN129"/>
      <c r="EO129"/>
      <c r="EP129"/>
      <c r="EQ129"/>
      <c r="ER129"/>
      <c r="ES129"/>
      <c r="ET129"/>
      <c r="EU129"/>
      <c r="EV129"/>
      <c r="EW129"/>
      <c r="EX129"/>
      <c r="EY129"/>
      <c r="EZ129"/>
      <c r="FA129"/>
      <c r="FB129"/>
      <c r="FC129"/>
      <c r="FD129"/>
      <c r="FE129"/>
      <c r="FF129"/>
      <c r="FG129"/>
      <c r="FH129"/>
      <c r="FI129"/>
      <c r="FJ129"/>
      <c r="FK129"/>
      <c r="FL129"/>
      <c r="FM129"/>
      <c r="FN129"/>
      <c r="FO129"/>
      <c r="FP129"/>
      <c r="FQ129"/>
      <c r="FR129"/>
      <c r="FS129"/>
      <c r="FT129"/>
      <c r="FU129"/>
      <c r="FV129"/>
      <c r="FW129"/>
      <c r="FX129"/>
      <c r="FY129"/>
      <c r="FZ129"/>
      <c r="GA129"/>
      <c r="GB129"/>
      <c r="GC129"/>
      <c r="GD129"/>
      <c r="GE129"/>
      <c r="GF129"/>
      <c r="GG129"/>
      <c r="GH129"/>
      <c r="GI129"/>
      <c r="GJ129"/>
      <c r="GK129"/>
      <c r="GL129"/>
      <c r="GM129"/>
      <c r="GN129"/>
      <c r="GO129"/>
      <c r="GP129"/>
      <c r="GQ129"/>
      <c r="GR129"/>
      <c r="GS129"/>
      <c r="GT129"/>
      <c r="GU129"/>
      <c r="GV129"/>
      <c r="GW129"/>
      <c r="GX129"/>
      <c r="GY129"/>
      <c r="GZ129"/>
      <c r="HA129"/>
      <c r="HB129"/>
      <c r="HC129"/>
      <c r="HD129"/>
      <c r="HE129"/>
      <c r="HF129"/>
      <c r="HG129"/>
      <c r="HH129"/>
      <c r="HI129"/>
      <c r="HJ129"/>
      <c r="HK129"/>
      <c r="HL129"/>
      <c r="HM129"/>
      <c r="HN129"/>
      <c r="HO129"/>
      <c r="HP129"/>
      <c r="HQ129"/>
      <c r="HR129"/>
      <c r="HS129"/>
      <c r="HT129"/>
      <c r="HU129"/>
      <c r="HV129"/>
      <c r="HW129"/>
      <c r="HX129"/>
      <c r="HY129"/>
      <c r="HZ129"/>
      <c r="IA129"/>
      <c r="IB129"/>
      <c r="IC129"/>
      <c r="ID129"/>
      <c r="IE129"/>
      <c r="IF129"/>
      <c r="IG129"/>
      <c r="IH129"/>
      <c r="II129"/>
      <c r="IJ129"/>
      <c r="IK129"/>
      <c r="IL129"/>
      <c r="IM129"/>
      <c r="IN129"/>
      <c r="IO129"/>
      <c r="IP129"/>
      <c r="IQ129"/>
      <c r="IR129"/>
      <c r="IS129"/>
      <c r="IT129"/>
      <c r="IU129"/>
      <c r="IV129"/>
      <c r="IW129"/>
      <c r="IX129"/>
      <c r="IY129"/>
      <c r="IZ129"/>
      <c r="JA129"/>
      <c r="JB129"/>
      <c r="JC129"/>
      <c r="JD129"/>
      <c r="JE129"/>
      <c r="JF129"/>
      <c r="JG129"/>
      <c r="JH129"/>
      <c r="JI129"/>
      <c r="JJ129"/>
      <c r="JK129"/>
      <c r="JL129"/>
      <c r="JM129"/>
      <c r="JN129"/>
      <c r="JO129"/>
      <c r="JP129"/>
      <c r="JQ129"/>
      <c r="JR129"/>
      <c r="JS129"/>
      <c r="JT129"/>
      <c r="JU129"/>
      <c r="JV129"/>
      <c r="JW129"/>
      <c r="JX129"/>
      <c r="JY129"/>
      <c r="JZ129"/>
      <c r="KA129"/>
      <c r="KB129"/>
      <c r="KC129"/>
      <c r="KD129"/>
      <c r="KE129"/>
      <c r="KF129"/>
      <c r="KG129"/>
      <c r="KH129"/>
      <c r="KI129"/>
      <c r="KJ129"/>
      <c r="KK129"/>
      <c r="KL129"/>
      <c r="KM129"/>
      <c r="KN129"/>
      <c r="KO129"/>
    </row>
    <row r="130" spans="1:301" ht="120" x14ac:dyDescent="0.25">
      <c r="A130" s="4" t="s">
        <v>111</v>
      </c>
      <c r="B130" s="334" t="s">
        <v>31</v>
      </c>
      <c r="C130" s="5" t="s">
        <v>40</v>
      </c>
      <c r="D130" s="5" t="s">
        <v>41</v>
      </c>
      <c r="E130" s="6" t="s">
        <v>56</v>
      </c>
      <c r="F130" s="7" t="s">
        <v>69</v>
      </c>
      <c r="G130" s="7" t="s">
        <v>1117</v>
      </c>
      <c r="H130" s="7" t="s">
        <v>1118</v>
      </c>
      <c r="I130" s="8" t="s">
        <v>99</v>
      </c>
      <c r="J130" s="8" t="s">
        <v>86</v>
      </c>
      <c r="K130" s="8" t="s">
        <v>84</v>
      </c>
      <c r="L130" s="271" t="s">
        <v>1199</v>
      </c>
      <c r="M130" s="7" t="s">
        <v>1119</v>
      </c>
      <c r="N130" s="8" t="s">
        <v>1120</v>
      </c>
      <c r="O130" s="335">
        <v>2</v>
      </c>
      <c r="P130" s="12" t="s">
        <v>1121</v>
      </c>
      <c r="Q130" s="10" t="s">
        <v>1122</v>
      </c>
      <c r="R130" s="10" t="s">
        <v>90</v>
      </c>
      <c r="S130" s="335">
        <v>2</v>
      </c>
      <c r="T130" s="12" t="s">
        <v>1121</v>
      </c>
      <c r="U130" s="10" t="s">
        <v>1122</v>
      </c>
      <c r="V130" s="10" t="s">
        <v>90</v>
      </c>
      <c r="W130" s="10" t="s">
        <v>1123</v>
      </c>
      <c r="X130"/>
      <c r="Y130"/>
      <c r="Z130"/>
      <c r="AA130"/>
      <c r="AB130"/>
      <c r="AC130"/>
      <c r="AD130"/>
      <c r="AE130"/>
    </row>
    <row r="131" spans="1:301" ht="120" x14ac:dyDescent="0.25">
      <c r="A131" s="4" t="s">
        <v>111</v>
      </c>
      <c r="B131" s="334" t="s">
        <v>31</v>
      </c>
      <c r="C131" s="5" t="s">
        <v>40</v>
      </c>
      <c r="D131" s="5" t="s">
        <v>41</v>
      </c>
      <c r="E131" s="6" t="s">
        <v>56</v>
      </c>
      <c r="F131" s="7" t="s">
        <v>69</v>
      </c>
      <c r="G131" s="7" t="s">
        <v>1117</v>
      </c>
      <c r="H131" s="7" t="s">
        <v>1124</v>
      </c>
      <c r="I131" s="8" t="s">
        <v>99</v>
      </c>
      <c r="J131" s="8" t="s">
        <v>114</v>
      </c>
      <c r="K131" s="8" t="s">
        <v>84</v>
      </c>
      <c r="L131" s="271" t="s">
        <v>1199</v>
      </c>
      <c r="M131" s="7" t="s">
        <v>1119</v>
      </c>
      <c r="N131" s="8" t="s">
        <v>1120</v>
      </c>
      <c r="O131" s="336">
        <v>1</v>
      </c>
      <c r="P131" s="12" t="s">
        <v>1125</v>
      </c>
      <c r="Q131" s="10" t="s">
        <v>1126</v>
      </c>
      <c r="R131" s="10" t="s">
        <v>88</v>
      </c>
      <c r="S131" s="335">
        <v>0.02</v>
      </c>
      <c r="T131" s="10" t="str">
        <f>+H131</f>
        <v>Capacitaciones de prevencion en conductas disciplinables</v>
      </c>
      <c r="U131" s="10" t="s">
        <v>1127</v>
      </c>
      <c r="V131" s="10" t="s">
        <v>90</v>
      </c>
      <c r="W131" s="10" t="s">
        <v>1128</v>
      </c>
      <c r="X131"/>
      <c r="Y131"/>
      <c r="Z131"/>
      <c r="AA131"/>
      <c r="AB131"/>
      <c r="AC131"/>
      <c r="AD131"/>
      <c r="AE131"/>
    </row>
    <row r="132" spans="1:301" ht="120" x14ac:dyDescent="0.25">
      <c r="A132" s="4" t="s">
        <v>111</v>
      </c>
      <c r="B132" s="334" t="s">
        <v>31</v>
      </c>
      <c r="C132" s="5" t="s">
        <v>40</v>
      </c>
      <c r="D132" s="5" t="s">
        <v>41</v>
      </c>
      <c r="E132" s="6" t="s">
        <v>56</v>
      </c>
      <c r="F132" s="7" t="s">
        <v>69</v>
      </c>
      <c r="G132" s="7" t="s">
        <v>1117</v>
      </c>
      <c r="H132" s="12" t="s">
        <v>1129</v>
      </c>
      <c r="I132" s="8" t="s">
        <v>99</v>
      </c>
      <c r="J132" s="8" t="s">
        <v>114</v>
      </c>
      <c r="K132" s="8" t="s">
        <v>84</v>
      </c>
      <c r="L132" s="271" t="s">
        <v>1199</v>
      </c>
      <c r="M132" s="7" t="s">
        <v>1119</v>
      </c>
      <c r="N132" s="8" t="s">
        <v>1120</v>
      </c>
      <c r="O132" s="335">
        <v>1</v>
      </c>
      <c r="P132" s="10" t="s">
        <v>1130</v>
      </c>
      <c r="Q132" s="10" t="s">
        <v>1131</v>
      </c>
      <c r="R132" s="10" t="s">
        <v>90</v>
      </c>
      <c r="S132" s="335">
        <v>1</v>
      </c>
      <c r="T132" s="10" t="s">
        <v>1130</v>
      </c>
      <c r="U132" s="10" t="s">
        <v>1131</v>
      </c>
      <c r="V132" s="10" t="s">
        <v>90</v>
      </c>
      <c r="W132" s="10" t="s">
        <v>1128</v>
      </c>
      <c r="X132"/>
      <c r="Y132"/>
      <c r="Z132"/>
      <c r="AA132"/>
      <c r="AB132"/>
      <c r="AC132"/>
      <c r="AD132"/>
      <c r="AE132"/>
    </row>
    <row r="133" spans="1:301" ht="120" x14ac:dyDescent="0.25">
      <c r="A133" s="4" t="s">
        <v>113</v>
      </c>
      <c r="B133" s="4" t="s">
        <v>31</v>
      </c>
      <c r="C133" s="5" t="s">
        <v>40</v>
      </c>
      <c r="D133" s="5" t="s">
        <v>41</v>
      </c>
      <c r="E133" s="6" t="s">
        <v>60</v>
      </c>
      <c r="F133" s="7" t="s">
        <v>75</v>
      </c>
      <c r="G133" s="7" t="s">
        <v>1117</v>
      </c>
      <c r="H133" s="8" t="s">
        <v>1132</v>
      </c>
      <c r="I133" s="8" t="s">
        <v>99</v>
      </c>
      <c r="J133" s="8" t="s">
        <v>98</v>
      </c>
      <c r="K133" s="8" t="s">
        <v>84</v>
      </c>
      <c r="L133" s="271" t="s">
        <v>1199</v>
      </c>
      <c r="M133" s="7" t="s">
        <v>1119</v>
      </c>
      <c r="N133" s="8" t="s">
        <v>1133</v>
      </c>
      <c r="O133" s="17"/>
      <c r="P133" s="17"/>
      <c r="Q133" s="17"/>
      <c r="R133" s="17"/>
      <c r="S133" s="9">
        <v>3</v>
      </c>
      <c r="T133" s="10" t="s">
        <v>1134</v>
      </c>
      <c r="U133" s="10" t="s">
        <v>1135</v>
      </c>
      <c r="V133" s="10" t="s">
        <v>90</v>
      </c>
      <c r="W133" s="10" t="s">
        <v>1136</v>
      </c>
      <c r="X133"/>
      <c r="Y133"/>
      <c r="Z133"/>
      <c r="AA133"/>
      <c r="AB133"/>
      <c r="AC133"/>
      <c r="AD133"/>
      <c r="AE133"/>
    </row>
    <row r="134" spans="1:301" ht="120" x14ac:dyDescent="0.25">
      <c r="A134" s="4" t="s">
        <v>113</v>
      </c>
      <c r="B134" s="4" t="s">
        <v>31</v>
      </c>
      <c r="C134" s="5" t="s">
        <v>40</v>
      </c>
      <c r="D134" s="5" t="s">
        <v>41</v>
      </c>
      <c r="E134" s="6" t="s">
        <v>60</v>
      </c>
      <c r="F134" s="7" t="s">
        <v>75</v>
      </c>
      <c r="G134" s="7" t="s">
        <v>1117</v>
      </c>
      <c r="H134" s="8" t="s">
        <v>1137</v>
      </c>
      <c r="I134" s="8" t="s">
        <v>99</v>
      </c>
      <c r="J134" s="8" t="s">
        <v>98</v>
      </c>
      <c r="K134" s="8" t="s">
        <v>82</v>
      </c>
      <c r="L134" s="271" t="s">
        <v>1199</v>
      </c>
      <c r="M134" s="7" t="s">
        <v>1119</v>
      </c>
      <c r="N134" s="8" t="s">
        <v>1133</v>
      </c>
      <c r="O134" s="17"/>
      <c r="P134" s="17"/>
      <c r="Q134" s="17"/>
      <c r="R134" s="17"/>
      <c r="S134" s="9">
        <v>2</v>
      </c>
      <c r="T134" s="334" t="s">
        <v>1138</v>
      </c>
      <c r="U134" s="10" t="s">
        <v>1139</v>
      </c>
      <c r="V134" s="10" t="s">
        <v>90</v>
      </c>
      <c r="W134" s="10" t="s">
        <v>1140</v>
      </c>
      <c r="X134"/>
      <c r="Y134"/>
      <c r="Z134"/>
      <c r="AA134"/>
      <c r="AB134"/>
      <c r="AC134"/>
      <c r="AD134"/>
      <c r="AE134"/>
    </row>
    <row r="135" spans="1:301" ht="120" x14ac:dyDescent="0.25">
      <c r="A135" s="4" t="s">
        <v>113</v>
      </c>
      <c r="B135" s="4" t="s">
        <v>31</v>
      </c>
      <c r="C135" s="5" t="s">
        <v>40</v>
      </c>
      <c r="D135" s="5" t="s">
        <v>41</v>
      </c>
      <c r="E135" s="6" t="s">
        <v>60</v>
      </c>
      <c r="F135" s="7" t="s">
        <v>75</v>
      </c>
      <c r="G135" s="7" t="s">
        <v>1117</v>
      </c>
      <c r="H135" s="8" t="s">
        <v>1141</v>
      </c>
      <c r="I135" s="8" t="s">
        <v>99</v>
      </c>
      <c r="J135" s="8" t="s">
        <v>98</v>
      </c>
      <c r="K135" s="8" t="s">
        <v>84</v>
      </c>
      <c r="L135" s="271" t="s">
        <v>1199</v>
      </c>
      <c r="M135" s="7" t="s">
        <v>1119</v>
      </c>
      <c r="N135" s="8" t="s">
        <v>1133</v>
      </c>
      <c r="O135" s="17"/>
      <c r="P135" s="17"/>
      <c r="Q135" s="17"/>
      <c r="R135" s="17"/>
      <c r="S135" s="9">
        <v>2</v>
      </c>
      <c r="T135" s="334" t="s">
        <v>1142</v>
      </c>
      <c r="U135" s="10" t="s">
        <v>1139</v>
      </c>
      <c r="V135" s="10" t="s">
        <v>90</v>
      </c>
      <c r="W135" s="10" t="s">
        <v>1143</v>
      </c>
      <c r="X135"/>
      <c r="Y135"/>
      <c r="Z135"/>
      <c r="AA135"/>
      <c r="AB135"/>
      <c r="AC135"/>
      <c r="AD135"/>
      <c r="AE135"/>
    </row>
    <row r="136" spans="1:301" ht="120" x14ac:dyDescent="0.25">
      <c r="A136" s="4" t="s">
        <v>113</v>
      </c>
      <c r="B136" s="4" t="s">
        <v>31</v>
      </c>
      <c r="C136" s="5" t="s">
        <v>40</v>
      </c>
      <c r="D136" s="5" t="s">
        <v>41</v>
      </c>
      <c r="E136" s="6" t="s">
        <v>60</v>
      </c>
      <c r="F136" s="7" t="s">
        <v>75</v>
      </c>
      <c r="G136" s="7" t="s">
        <v>1117</v>
      </c>
      <c r="H136" s="8" t="s">
        <v>1144</v>
      </c>
      <c r="I136" s="8" t="s">
        <v>99</v>
      </c>
      <c r="J136" s="8" t="s">
        <v>98</v>
      </c>
      <c r="K136" s="8" t="s">
        <v>84</v>
      </c>
      <c r="L136" s="271" t="s">
        <v>1199</v>
      </c>
      <c r="M136" s="7" t="s">
        <v>1119</v>
      </c>
      <c r="N136" s="8" t="s">
        <v>1133</v>
      </c>
      <c r="O136" s="17"/>
      <c r="P136" s="17"/>
      <c r="Q136" s="17"/>
      <c r="R136" s="17"/>
      <c r="S136" s="9">
        <v>1</v>
      </c>
      <c r="T136" s="334" t="s">
        <v>1145</v>
      </c>
      <c r="U136" s="10" t="s">
        <v>1146</v>
      </c>
      <c r="V136" s="10" t="s">
        <v>90</v>
      </c>
      <c r="W136" s="10" t="s">
        <v>1147</v>
      </c>
      <c r="X136"/>
      <c r="Y136"/>
      <c r="Z136"/>
      <c r="AA136"/>
      <c r="AB136"/>
      <c r="AC136"/>
      <c r="AD136"/>
      <c r="AE136"/>
    </row>
    <row r="137" spans="1:301" ht="120" x14ac:dyDescent="0.25">
      <c r="A137" s="4" t="s">
        <v>113</v>
      </c>
      <c r="B137" s="4" t="s">
        <v>31</v>
      </c>
      <c r="C137" s="5" t="s">
        <v>40</v>
      </c>
      <c r="D137" s="5" t="s">
        <v>41</v>
      </c>
      <c r="E137" s="6" t="s">
        <v>60</v>
      </c>
      <c r="F137" s="7" t="s">
        <v>75</v>
      </c>
      <c r="G137" s="7" t="s">
        <v>1117</v>
      </c>
      <c r="H137" s="8" t="s">
        <v>1148</v>
      </c>
      <c r="I137" s="8" t="s">
        <v>99</v>
      </c>
      <c r="J137" s="8" t="s">
        <v>98</v>
      </c>
      <c r="K137" s="8" t="s">
        <v>84</v>
      </c>
      <c r="L137" s="271" t="s">
        <v>1199</v>
      </c>
      <c r="M137" s="7" t="s">
        <v>1119</v>
      </c>
      <c r="N137" s="8" t="s">
        <v>1133</v>
      </c>
      <c r="O137" s="17"/>
      <c r="P137" s="17"/>
      <c r="Q137" s="17"/>
      <c r="R137" s="17"/>
      <c r="S137" s="9">
        <v>1</v>
      </c>
      <c r="T137" s="334" t="s">
        <v>1149</v>
      </c>
      <c r="U137" s="10" t="s">
        <v>1150</v>
      </c>
      <c r="V137" s="10" t="s">
        <v>90</v>
      </c>
      <c r="W137" s="10" t="s">
        <v>1151</v>
      </c>
      <c r="X137"/>
      <c r="Y137"/>
      <c r="Z137"/>
      <c r="AA137"/>
      <c r="AB137"/>
      <c r="AC137"/>
      <c r="AD137"/>
      <c r="AE137"/>
    </row>
    <row r="138" spans="1:301" ht="166.5" x14ac:dyDescent="0.25">
      <c r="A138" s="4" t="s">
        <v>113</v>
      </c>
      <c r="B138" s="4" t="s">
        <v>31</v>
      </c>
      <c r="C138" s="5" t="s">
        <v>36</v>
      </c>
      <c r="D138" s="5" t="s">
        <v>37</v>
      </c>
      <c r="E138" s="6" t="s">
        <v>48</v>
      </c>
      <c r="F138" s="7" t="s">
        <v>65</v>
      </c>
      <c r="G138" s="7" t="s">
        <v>74</v>
      </c>
      <c r="H138" s="274" t="s">
        <v>1152</v>
      </c>
      <c r="I138" s="8" t="s">
        <v>105</v>
      </c>
      <c r="J138" s="8" t="s">
        <v>114</v>
      </c>
      <c r="K138" s="8" t="s">
        <v>82</v>
      </c>
      <c r="L138" s="271" t="s">
        <v>1199</v>
      </c>
      <c r="M138" s="8" t="s">
        <v>872</v>
      </c>
      <c r="N138" s="274" t="s">
        <v>1153</v>
      </c>
      <c r="O138" s="349">
        <v>1</v>
      </c>
      <c r="P138" s="8" t="s">
        <v>1154</v>
      </c>
      <c r="Q138" s="7" t="s">
        <v>1155</v>
      </c>
      <c r="R138" s="10" t="s">
        <v>88</v>
      </c>
      <c r="S138" s="349">
        <v>1</v>
      </c>
      <c r="T138" s="8" t="s">
        <v>1154</v>
      </c>
      <c r="U138" s="7" t="s">
        <v>1155</v>
      </c>
      <c r="V138" s="10" t="s">
        <v>88</v>
      </c>
      <c r="W138" s="274" t="s">
        <v>1156</v>
      </c>
      <c r="X138"/>
      <c r="Y138"/>
      <c r="Z138"/>
      <c r="AA138"/>
      <c r="AB138"/>
      <c r="AC138"/>
      <c r="AD138"/>
      <c r="AE138"/>
    </row>
    <row r="139" spans="1:301" ht="166.5" x14ac:dyDescent="0.25">
      <c r="A139" s="4" t="s">
        <v>113</v>
      </c>
      <c r="B139" s="4" t="s">
        <v>31</v>
      </c>
      <c r="C139" s="5" t="s">
        <v>36</v>
      </c>
      <c r="D139" s="5" t="s">
        <v>37</v>
      </c>
      <c r="E139" s="6" t="s">
        <v>48</v>
      </c>
      <c r="F139" s="7" t="s">
        <v>65</v>
      </c>
      <c r="G139" s="7" t="s">
        <v>74</v>
      </c>
      <c r="H139" s="274" t="s">
        <v>1157</v>
      </c>
      <c r="I139" s="8" t="s">
        <v>105</v>
      </c>
      <c r="J139" s="8" t="s">
        <v>114</v>
      </c>
      <c r="K139" s="8" t="s">
        <v>82</v>
      </c>
      <c r="L139" s="271" t="s">
        <v>1199</v>
      </c>
      <c r="M139" s="8" t="s">
        <v>872</v>
      </c>
      <c r="N139" s="274" t="s">
        <v>1153</v>
      </c>
      <c r="O139" s="349">
        <v>1</v>
      </c>
      <c r="P139" s="8" t="s">
        <v>1158</v>
      </c>
      <c r="Q139" s="10" t="s">
        <v>1159</v>
      </c>
      <c r="R139" s="10" t="s">
        <v>88</v>
      </c>
      <c r="S139" s="349">
        <v>1</v>
      </c>
      <c r="T139" s="8" t="s">
        <v>1158</v>
      </c>
      <c r="U139" s="10" t="s">
        <v>1159</v>
      </c>
      <c r="V139" s="10" t="s">
        <v>88</v>
      </c>
      <c r="W139" s="8" t="s">
        <v>1160</v>
      </c>
      <c r="X139"/>
      <c r="Y139"/>
      <c r="Z139"/>
      <c r="AA139"/>
      <c r="AB139"/>
      <c r="AC139"/>
      <c r="AD139"/>
      <c r="AE139"/>
    </row>
    <row r="140" spans="1:301" ht="166.5" x14ac:dyDescent="0.25">
      <c r="A140" s="4" t="s">
        <v>113</v>
      </c>
      <c r="B140" s="4" t="s">
        <v>31</v>
      </c>
      <c r="C140" s="5" t="s">
        <v>36</v>
      </c>
      <c r="D140" s="5" t="s">
        <v>37</v>
      </c>
      <c r="E140" s="6" t="s">
        <v>48</v>
      </c>
      <c r="F140" s="7" t="s">
        <v>65</v>
      </c>
      <c r="G140" s="7" t="s">
        <v>74</v>
      </c>
      <c r="H140" s="274" t="s">
        <v>1161</v>
      </c>
      <c r="I140" s="8" t="s">
        <v>105</v>
      </c>
      <c r="J140" s="8" t="s">
        <v>114</v>
      </c>
      <c r="K140" s="8" t="s">
        <v>82</v>
      </c>
      <c r="L140" s="271" t="s">
        <v>1199</v>
      </c>
      <c r="M140" s="8" t="s">
        <v>872</v>
      </c>
      <c r="N140" s="274" t="s">
        <v>1153</v>
      </c>
      <c r="O140" s="364">
        <v>15</v>
      </c>
      <c r="P140" s="8" t="s">
        <v>1162</v>
      </c>
      <c r="Q140" s="10" t="s">
        <v>1163</v>
      </c>
      <c r="R140" s="10" t="s">
        <v>90</v>
      </c>
      <c r="S140" s="364">
        <v>15</v>
      </c>
      <c r="T140" s="8" t="s">
        <v>1162</v>
      </c>
      <c r="U140" s="10" t="s">
        <v>1163</v>
      </c>
      <c r="V140" s="10" t="s">
        <v>90</v>
      </c>
      <c r="W140" s="8" t="s">
        <v>1164</v>
      </c>
      <c r="X140"/>
      <c r="Y140"/>
      <c r="Z140"/>
      <c r="AA140"/>
      <c r="AB140"/>
      <c r="AC140"/>
      <c r="AD140"/>
      <c r="AE140"/>
    </row>
    <row r="141" spans="1:301" ht="165.75" x14ac:dyDescent="0.25">
      <c r="A141" s="4" t="s">
        <v>113</v>
      </c>
      <c r="B141" s="4" t="s">
        <v>31</v>
      </c>
      <c r="C141" s="5" t="s">
        <v>36</v>
      </c>
      <c r="D141" s="5" t="s">
        <v>37</v>
      </c>
      <c r="E141" s="365" t="s">
        <v>48</v>
      </c>
      <c r="F141" s="7" t="s">
        <v>65</v>
      </c>
      <c r="G141" s="7" t="s">
        <v>74</v>
      </c>
      <c r="H141" s="274" t="s">
        <v>1165</v>
      </c>
      <c r="I141" s="8" t="s">
        <v>105</v>
      </c>
      <c r="J141" s="8" t="s">
        <v>114</v>
      </c>
      <c r="K141" s="8" t="s">
        <v>82</v>
      </c>
      <c r="L141" s="271" t="s">
        <v>1199</v>
      </c>
      <c r="M141" s="8" t="s">
        <v>872</v>
      </c>
      <c r="N141" s="274" t="s">
        <v>1153</v>
      </c>
      <c r="O141" s="349">
        <v>1</v>
      </c>
      <c r="P141" s="8" t="s">
        <v>1166</v>
      </c>
      <c r="Q141" s="8" t="s">
        <v>1167</v>
      </c>
      <c r="R141" s="10" t="s">
        <v>88</v>
      </c>
      <c r="S141" s="349">
        <v>1</v>
      </c>
      <c r="T141" s="8" t="s">
        <v>1166</v>
      </c>
      <c r="U141" s="8" t="s">
        <v>1167</v>
      </c>
      <c r="V141" s="10" t="s">
        <v>88</v>
      </c>
      <c r="W141" s="8" t="s">
        <v>1168</v>
      </c>
      <c r="X141"/>
      <c r="Y141"/>
      <c r="Z141"/>
      <c r="AA141"/>
      <c r="AB141"/>
      <c r="AC141"/>
      <c r="AD141"/>
      <c r="AE141"/>
    </row>
    <row r="142" spans="1:301" ht="166.5" x14ac:dyDescent="0.25">
      <c r="A142" s="4" t="s">
        <v>113</v>
      </c>
      <c r="B142" s="4" t="s">
        <v>31</v>
      </c>
      <c r="C142" s="5" t="s">
        <v>36</v>
      </c>
      <c r="D142" s="5" t="s">
        <v>37</v>
      </c>
      <c r="E142" s="6" t="s">
        <v>48</v>
      </c>
      <c r="F142" s="7" t="s">
        <v>65</v>
      </c>
      <c r="G142" s="7" t="s">
        <v>74</v>
      </c>
      <c r="H142" s="274" t="s">
        <v>1169</v>
      </c>
      <c r="I142" s="8" t="s">
        <v>105</v>
      </c>
      <c r="J142" s="8" t="s">
        <v>114</v>
      </c>
      <c r="K142" s="8" t="s">
        <v>82</v>
      </c>
      <c r="L142" s="271" t="s">
        <v>1199</v>
      </c>
      <c r="M142" s="8" t="s">
        <v>872</v>
      </c>
      <c r="N142" s="274" t="s">
        <v>1153</v>
      </c>
      <c r="O142" s="349">
        <v>1</v>
      </c>
      <c r="P142" s="8" t="s">
        <v>1170</v>
      </c>
      <c r="Q142" s="8" t="s">
        <v>1167</v>
      </c>
      <c r="R142" s="10" t="s">
        <v>88</v>
      </c>
      <c r="S142" s="349">
        <v>1</v>
      </c>
      <c r="T142" s="8" t="s">
        <v>1170</v>
      </c>
      <c r="U142" s="8" t="s">
        <v>1167</v>
      </c>
      <c r="V142" s="10" t="s">
        <v>88</v>
      </c>
      <c r="W142" s="8" t="s">
        <v>1171</v>
      </c>
      <c r="X142"/>
      <c r="Y142"/>
      <c r="Z142"/>
      <c r="AA142"/>
      <c r="AB142"/>
      <c r="AC142"/>
      <c r="AD142"/>
      <c r="AE142"/>
    </row>
    <row r="143" spans="1:301" ht="166.5" x14ac:dyDescent="0.25">
      <c r="A143" s="4" t="s">
        <v>113</v>
      </c>
      <c r="B143" s="4" t="s">
        <v>31</v>
      </c>
      <c r="C143" s="5" t="s">
        <v>36</v>
      </c>
      <c r="D143" s="5" t="s">
        <v>37</v>
      </c>
      <c r="E143" s="6" t="s">
        <v>48</v>
      </c>
      <c r="F143" s="7" t="s">
        <v>65</v>
      </c>
      <c r="G143" s="7" t="s">
        <v>74</v>
      </c>
      <c r="H143" s="274" t="s">
        <v>1172</v>
      </c>
      <c r="I143" s="8" t="s">
        <v>105</v>
      </c>
      <c r="J143" s="8" t="s">
        <v>114</v>
      </c>
      <c r="K143" s="8" t="s">
        <v>82</v>
      </c>
      <c r="L143" s="271" t="s">
        <v>1199</v>
      </c>
      <c r="M143" s="8" t="s">
        <v>872</v>
      </c>
      <c r="N143" s="274" t="s">
        <v>1153</v>
      </c>
      <c r="O143" s="349">
        <v>1</v>
      </c>
      <c r="P143" s="8" t="s">
        <v>1173</v>
      </c>
      <c r="Q143" s="8" t="s">
        <v>1167</v>
      </c>
      <c r="R143" s="10" t="s">
        <v>88</v>
      </c>
      <c r="S143" s="349">
        <v>1</v>
      </c>
      <c r="T143" s="8" t="s">
        <v>1173</v>
      </c>
      <c r="U143" s="8" t="s">
        <v>1167</v>
      </c>
      <c r="V143" s="10" t="s">
        <v>88</v>
      </c>
      <c r="W143" s="8" t="s">
        <v>1174</v>
      </c>
      <c r="X143"/>
      <c r="Y143"/>
      <c r="Z143"/>
      <c r="AA143"/>
      <c r="AB143"/>
      <c r="AC143"/>
      <c r="AD143"/>
      <c r="AE143"/>
    </row>
    <row r="144" spans="1:301" ht="166.5" x14ac:dyDescent="0.25">
      <c r="A144" s="4" t="s">
        <v>113</v>
      </c>
      <c r="B144" s="4" t="s">
        <v>31</v>
      </c>
      <c r="C144" s="5" t="s">
        <v>36</v>
      </c>
      <c r="D144" s="5" t="s">
        <v>37</v>
      </c>
      <c r="E144" s="6" t="s">
        <v>48</v>
      </c>
      <c r="F144" s="7" t="s">
        <v>65</v>
      </c>
      <c r="G144" s="7" t="s">
        <v>74</v>
      </c>
      <c r="H144" s="274" t="s">
        <v>1175</v>
      </c>
      <c r="I144" s="8" t="s">
        <v>105</v>
      </c>
      <c r="J144" s="8" t="s">
        <v>114</v>
      </c>
      <c r="K144" s="8" t="s">
        <v>82</v>
      </c>
      <c r="L144" s="271" t="s">
        <v>1199</v>
      </c>
      <c r="M144" s="8" t="s">
        <v>872</v>
      </c>
      <c r="N144" s="274" t="s">
        <v>1153</v>
      </c>
      <c r="O144" s="364">
        <v>4</v>
      </c>
      <c r="P144" s="274" t="s">
        <v>1176</v>
      </c>
      <c r="Q144" s="8" t="s">
        <v>1177</v>
      </c>
      <c r="R144" s="10" t="s">
        <v>90</v>
      </c>
      <c r="S144" s="364">
        <v>2</v>
      </c>
      <c r="T144" s="274" t="s">
        <v>1176</v>
      </c>
      <c r="U144" s="8" t="s">
        <v>1177</v>
      </c>
      <c r="V144" s="10" t="s">
        <v>90</v>
      </c>
      <c r="W144" s="10" t="s">
        <v>1178</v>
      </c>
      <c r="X144"/>
      <c r="Y144"/>
      <c r="Z144"/>
      <c r="AA144"/>
      <c r="AB144"/>
      <c r="AC144"/>
      <c r="AD144"/>
      <c r="AE144"/>
    </row>
    <row r="145" spans="1:23" customFormat="1" ht="166.5" x14ac:dyDescent="0.25">
      <c r="A145" s="4" t="s">
        <v>113</v>
      </c>
      <c r="B145" s="4" t="s">
        <v>31</v>
      </c>
      <c r="C145" s="5" t="s">
        <v>36</v>
      </c>
      <c r="D145" s="5" t="s">
        <v>37</v>
      </c>
      <c r="E145" s="6" t="s">
        <v>48</v>
      </c>
      <c r="F145" s="7" t="s">
        <v>65</v>
      </c>
      <c r="G145" s="7" t="s">
        <v>74</v>
      </c>
      <c r="H145" s="274" t="s">
        <v>1179</v>
      </c>
      <c r="I145" s="8" t="s">
        <v>105</v>
      </c>
      <c r="J145" s="8" t="s">
        <v>114</v>
      </c>
      <c r="K145" s="8" t="s">
        <v>82</v>
      </c>
      <c r="L145" s="271" t="s">
        <v>1199</v>
      </c>
      <c r="M145" s="8" t="s">
        <v>872</v>
      </c>
      <c r="N145" s="274" t="s">
        <v>1153</v>
      </c>
      <c r="O145" s="364">
        <v>14</v>
      </c>
      <c r="P145" s="8" t="s">
        <v>1180</v>
      </c>
      <c r="Q145" s="8" t="s">
        <v>1181</v>
      </c>
      <c r="R145" s="10" t="s">
        <v>90</v>
      </c>
      <c r="S145" s="364">
        <v>10</v>
      </c>
      <c r="T145" s="8" t="s">
        <v>1180</v>
      </c>
      <c r="U145" s="8" t="s">
        <v>1181</v>
      </c>
      <c r="V145" s="10" t="s">
        <v>90</v>
      </c>
      <c r="W145" s="8" t="s">
        <v>1182</v>
      </c>
    </row>
    <row r="146" spans="1:23" customFormat="1" ht="120" x14ac:dyDescent="0.25">
      <c r="A146" s="864" t="s">
        <v>111</v>
      </c>
      <c r="B146" s="864" t="s">
        <v>31</v>
      </c>
      <c r="C146" s="865" t="s">
        <v>40</v>
      </c>
      <c r="D146" s="865" t="s">
        <v>41</v>
      </c>
      <c r="E146" s="866" t="s">
        <v>60</v>
      </c>
      <c r="F146" s="867" t="s">
        <v>1204</v>
      </c>
      <c r="G146" s="867" t="s">
        <v>1205</v>
      </c>
      <c r="H146" s="868" t="s">
        <v>1200</v>
      </c>
      <c r="I146" s="868" t="s">
        <v>101</v>
      </c>
      <c r="J146" s="868" t="s">
        <v>112</v>
      </c>
      <c r="K146" s="868" t="s">
        <v>84</v>
      </c>
      <c r="L146" s="868"/>
      <c r="M146" s="868" t="s">
        <v>1206</v>
      </c>
      <c r="N146" s="868" t="s">
        <v>1207</v>
      </c>
      <c r="S146" s="869">
        <v>2</v>
      </c>
      <c r="T146" s="870" t="s">
        <v>1208</v>
      </c>
      <c r="U146" s="870" t="s">
        <v>1209</v>
      </c>
      <c r="V146" s="870" t="s">
        <v>90</v>
      </c>
      <c r="W146" s="871" t="s">
        <v>1210</v>
      </c>
    </row>
    <row r="147" spans="1:23" customFormat="1" ht="120" x14ac:dyDescent="0.25">
      <c r="A147" s="864" t="s">
        <v>111</v>
      </c>
      <c r="B147" s="864" t="s">
        <v>31</v>
      </c>
      <c r="C147" s="865" t="s">
        <v>40</v>
      </c>
      <c r="D147" s="865" t="s">
        <v>41</v>
      </c>
      <c r="E147" s="866" t="s">
        <v>60</v>
      </c>
      <c r="F147" s="867" t="s">
        <v>1204</v>
      </c>
      <c r="G147" s="867" t="s">
        <v>1205</v>
      </c>
      <c r="H147" s="868" t="s">
        <v>1201</v>
      </c>
      <c r="I147" s="868" t="s">
        <v>101</v>
      </c>
      <c r="J147" s="868" t="s">
        <v>112</v>
      </c>
      <c r="K147" s="868" t="s">
        <v>84</v>
      </c>
      <c r="L147" s="868"/>
      <c r="M147" s="868" t="s">
        <v>1206</v>
      </c>
      <c r="N147" s="868" t="s">
        <v>1207</v>
      </c>
      <c r="S147" s="869">
        <v>3</v>
      </c>
      <c r="T147" s="870" t="s">
        <v>1211</v>
      </c>
      <c r="U147" s="870" t="s">
        <v>1212</v>
      </c>
      <c r="V147" s="870" t="s">
        <v>90</v>
      </c>
      <c r="W147" s="871" t="s">
        <v>1213</v>
      </c>
    </row>
    <row r="148" spans="1:23" customFormat="1" ht="120" x14ac:dyDescent="0.25">
      <c r="A148" s="864" t="s">
        <v>111</v>
      </c>
      <c r="B148" s="864" t="s">
        <v>31</v>
      </c>
      <c r="C148" s="865" t="s">
        <v>40</v>
      </c>
      <c r="D148" s="865" t="s">
        <v>41</v>
      </c>
      <c r="E148" s="866" t="s">
        <v>60</v>
      </c>
      <c r="F148" s="867" t="s">
        <v>1204</v>
      </c>
      <c r="G148" s="867" t="s">
        <v>1205</v>
      </c>
      <c r="H148" s="868" t="s">
        <v>1202</v>
      </c>
      <c r="I148" s="868" t="s">
        <v>101</v>
      </c>
      <c r="J148" s="868" t="s">
        <v>112</v>
      </c>
      <c r="K148" s="868" t="s">
        <v>84</v>
      </c>
      <c r="L148" s="868"/>
      <c r="M148" s="868" t="s">
        <v>1206</v>
      </c>
      <c r="N148" s="868" t="s">
        <v>1207</v>
      </c>
      <c r="S148" s="869">
        <v>4</v>
      </c>
      <c r="T148" s="870" t="s">
        <v>1214</v>
      </c>
      <c r="U148" s="870" t="s">
        <v>1215</v>
      </c>
      <c r="V148" s="870" t="s">
        <v>90</v>
      </c>
      <c r="W148" s="871" t="s">
        <v>1216</v>
      </c>
    </row>
    <row r="149" spans="1:23" customFormat="1" ht="120" x14ac:dyDescent="0.25">
      <c r="A149" s="864" t="s">
        <v>111</v>
      </c>
      <c r="B149" s="864" t="s">
        <v>31</v>
      </c>
      <c r="C149" s="865" t="s">
        <v>40</v>
      </c>
      <c r="D149" s="865" t="s">
        <v>41</v>
      </c>
      <c r="E149" s="866" t="s">
        <v>60</v>
      </c>
      <c r="F149" s="867" t="s">
        <v>1204</v>
      </c>
      <c r="G149" s="867" t="s">
        <v>1205</v>
      </c>
      <c r="H149" s="868" t="s">
        <v>1203</v>
      </c>
      <c r="I149" s="868" t="s">
        <v>101</v>
      </c>
      <c r="J149" s="868" t="s">
        <v>92</v>
      </c>
      <c r="K149" s="868" t="s">
        <v>84</v>
      </c>
      <c r="L149" s="868"/>
      <c r="M149" s="868" t="s">
        <v>1206</v>
      </c>
      <c r="N149" s="868" t="s">
        <v>1207</v>
      </c>
      <c r="S149" s="869">
        <v>4</v>
      </c>
      <c r="T149" s="870" t="s">
        <v>1217</v>
      </c>
      <c r="U149" s="870" t="s">
        <v>1218</v>
      </c>
      <c r="V149" s="870" t="s">
        <v>90</v>
      </c>
      <c r="W149" s="870" t="s">
        <v>1219</v>
      </c>
    </row>
    <row r="150" spans="1:23" customFormat="1" ht="120" x14ac:dyDescent="0.25">
      <c r="A150" s="864" t="s">
        <v>111</v>
      </c>
      <c r="B150" s="864" t="s">
        <v>31</v>
      </c>
      <c r="C150" s="865" t="s">
        <v>40</v>
      </c>
      <c r="D150" s="865" t="s">
        <v>41</v>
      </c>
      <c r="E150" s="866" t="s">
        <v>60</v>
      </c>
      <c r="F150" s="867" t="s">
        <v>1204</v>
      </c>
      <c r="G150" s="867" t="s">
        <v>1205</v>
      </c>
      <c r="H150" s="868" t="s">
        <v>1222</v>
      </c>
      <c r="I150" s="868" t="s">
        <v>101</v>
      </c>
      <c r="J150" s="868" t="s">
        <v>112</v>
      </c>
      <c r="K150" s="868" t="s">
        <v>84</v>
      </c>
      <c r="L150" s="868"/>
      <c r="M150" s="868" t="s">
        <v>1206</v>
      </c>
      <c r="N150" s="868" t="s">
        <v>1207</v>
      </c>
      <c r="S150" s="869">
        <v>2</v>
      </c>
      <c r="T150" s="870" t="s">
        <v>1221</v>
      </c>
      <c r="U150" s="870" t="s">
        <v>1209</v>
      </c>
      <c r="V150" s="872" t="s">
        <v>90</v>
      </c>
      <c r="W150" s="873" t="s">
        <v>1220</v>
      </c>
    </row>
    <row r="151" spans="1:23" customFormat="1" x14ac:dyDescent="0.25"/>
    <row r="152" spans="1:23" customFormat="1" x14ac:dyDescent="0.25"/>
    <row r="153" spans="1:23" customFormat="1" x14ac:dyDescent="0.25"/>
    <row r="154" spans="1:23" customFormat="1" x14ac:dyDescent="0.25"/>
    <row r="155" spans="1:23" customFormat="1" x14ac:dyDescent="0.25"/>
    <row r="156" spans="1:23" customFormat="1" x14ac:dyDescent="0.25"/>
    <row r="157" spans="1:23" customFormat="1" x14ac:dyDescent="0.25"/>
    <row r="158" spans="1:23" customFormat="1" x14ac:dyDescent="0.25"/>
    <row r="159" spans="1:23" customFormat="1" x14ac:dyDescent="0.25"/>
    <row r="160" spans="1:23" customFormat="1" x14ac:dyDescent="0.25"/>
    <row r="161" customFormat="1" x14ac:dyDescent="0.25"/>
    <row r="162" customFormat="1" x14ac:dyDescent="0.25"/>
    <row r="163" customFormat="1" x14ac:dyDescent="0.25"/>
    <row r="164" customFormat="1" x14ac:dyDescent="0.25"/>
    <row r="165" customFormat="1" x14ac:dyDescent="0.25"/>
    <row r="166" customFormat="1" x14ac:dyDescent="0.25"/>
    <row r="167" customFormat="1" x14ac:dyDescent="0.25"/>
    <row r="168" customFormat="1" x14ac:dyDescent="0.25"/>
    <row r="169" customFormat="1" x14ac:dyDescent="0.25"/>
    <row r="170" customFormat="1" x14ac:dyDescent="0.25"/>
    <row r="171" customFormat="1" x14ac:dyDescent="0.25"/>
    <row r="172" customFormat="1" x14ac:dyDescent="0.25"/>
    <row r="173" customFormat="1" x14ac:dyDescent="0.25"/>
    <row r="174" customFormat="1" x14ac:dyDescent="0.25"/>
    <row r="175" customFormat="1" x14ac:dyDescent="0.25"/>
    <row r="176" customFormat="1" x14ac:dyDescent="0.25"/>
    <row r="177" customFormat="1" x14ac:dyDescent="0.25"/>
    <row r="178" customFormat="1" x14ac:dyDescent="0.25"/>
    <row r="179" customFormat="1" x14ac:dyDescent="0.25"/>
    <row r="180" customFormat="1" x14ac:dyDescent="0.25"/>
    <row r="181" customFormat="1" x14ac:dyDescent="0.25"/>
    <row r="182" customFormat="1" x14ac:dyDescent="0.25"/>
    <row r="183" customFormat="1" x14ac:dyDescent="0.25"/>
    <row r="184" customFormat="1" x14ac:dyDescent="0.25"/>
    <row r="185" customFormat="1" x14ac:dyDescent="0.25"/>
    <row r="186" customFormat="1" x14ac:dyDescent="0.25"/>
    <row r="187" customFormat="1" x14ac:dyDescent="0.25"/>
    <row r="188" customFormat="1" x14ac:dyDescent="0.25"/>
    <row r="189" customFormat="1" x14ac:dyDescent="0.25"/>
    <row r="190" customFormat="1" x14ac:dyDescent="0.25"/>
    <row r="191" customFormat="1" x14ac:dyDescent="0.25"/>
    <row r="192" customFormat="1" x14ac:dyDescent="0.25"/>
    <row r="193" customFormat="1" x14ac:dyDescent="0.25"/>
    <row r="194" customFormat="1" x14ac:dyDescent="0.25"/>
    <row r="195" customFormat="1" x14ac:dyDescent="0.25"/>
    <row r="196" customFormat="1" x14ac:dyDescent="0.25"/>
    <row r="197" customFormat="1" x14ac:dyDescent="0.25"/>
    <row r="198" customFormat="1" x14ac:dyDescent="0.25"/>
    <row r="199" customFormat="1" x14ac:dyDescent="0.25"/>
    <row r="200" customFormat="1" x14ac:dyDescent="0.25"/>
    <row r="201" customFormat="1" x14ac:dyDescent="0.25"/>
    <row r="202" customFormat="1" x14ac:dyDescent="0.25"/>
    <row r="203" customFormat="1" x14ac:dyDescent="0.25"/>
    <row r="204" customFormat="1" x14ac:dyDescent="0.25"/>
    <row r="205" customFormat="1" x14ac:dyDescent="0.25"/>
    <row r="206" customFormat="1" x14ac:dyDescent="0.25"/>
    <row r="207" customFormat="1" x14ac:dyDescent="0.25"/>
    <row r="208" customFormat="1" x14ac:dyDescent="0.25"/>
    <row r="209" customFormat="1" x14ac:dyDescent="0.25"/>
    <row r="210" customFormat="1" x14ac:dyDescent="0.25"/>
    <row r="211" customFormat="1" x14ac:dyDescent="0.25"/>
    <row r="212" customFormat="1" x14ac:dyDescent="0.25"/>
    <row r="213" customFormat="1" x14ac:dyDescent="0.25"/>
    <row r="214" customFormat="1" x14ac:dyDescent="0.25"/>
    <row r="215" customFormat="1" x14ac:dyDescent="0.25"/>
    <row r="216" customFormat="1" x14ac:dyDescent="0.25"/>
    <row r="217" customFormat="1" x14ac:dyDescent="0.25"/>
    <row r="218" customFormat="1" x14ac:dyDescent="0.25"/>
    <row r="219" customFormat="1" x14ac:dyDescent="0.25"/>
    <row r="220" customFormat="1" x14ac:dyDescent="0.25"/>
    <row r="221" customFormat="1" x14ac:dyDescent="0.25"/>
    <row r="222" customFormat="1" x14ac:dyDescent="0.25"/>
    <row r="223" customFormat="1" x14ac:dyDescent="0.25"/>
    <row r="224" customFormat="1" x14ac:dyDescent="0.25"/>
    <row r="225" customFormat="1" x14ac:dyDescent="0.25"/>
    <row r="226" customFormat="1" x14ac:dyDescent="0.25"/>
    <row r="227" customFormat="1" x14ac:dyDescent="0.25"/>
    <row r="228" customFormat="1" x14ac:dyDescent="0.25"/>
    <row r="229" customFormat="1" x14ac:dyDescent="0.25"/>
    <row r="230" customFormat="1" x14ac:dyDescent="0.25"/>
    <row r="231" customFormat="1" x14ac:dyDescent="0.25"/>
    <row r="232" customFormat="1" x14ac:dyDescent="0.25"/>
    <row r="233" customFormat="1" x14ac:dyDescent="0.25"/>
    <row r="234" customFormat="1" x14ac:dyDescent="0.25"/>
    <row r="235" customFormat="1" x14ac:dyDescent="0.25"/>
    <row r="236" customFormat="1" x14ac:dyDescent="0.25"/>
    <row r="237" customFormat="1" x14ac:dyDescent="0.25"/>
    <row r="238" customFormat="1" x14ac:dyDescent="0.25"/>
    <row r="239" customFormat="1" x14ac:dyDescent="0.25"/>
    <row r="240" customFormat="1" x14ac:dyDescent="0.25"/>
    <row r="241" customFormat="1" x14ac:dyDescent="0.25"/>
    <row r="242" customFormat="1" x14ac:dyDescent="0.25"/>
    <row r="243" customFormat="1" x14ac:dyDescent="0.25"/>
    <row r="244" customFormat="1" x14ac:dyDescent="0.25"/>
    <row r="245" customFormat="1" x14ac:dyDescent="0.25"/>
    <row r="246" customFormat="1" x14ac:dyDescent="0.25"/>
    <row r="247" customFormat="1" x14ac:dyDescent="0.25"/>
    <row r="248" customFormat="1" x14ac:dyDescent="0.25"/>
    <row r="249" customFormat="1" x14ac:dyDescent="0.25"/>
    <row r="250" customFormat="1" x14ac:dyDescent="0.25"/>
    <row r="251" customFormat="1" x14ac:dyDescent="0.25"/>
    <row r="252" customFormat="1" x14ac:dyDescent="0.25"/>
    <row r="253" customFormat="1" x14ac:dyDescent="0.25"/>
    <row r="254" customFormat="1" x14ac:dyDescent="0.25"/>
    <row r="255" customFormat="1" x14ac:dyDescent="0.25"/>
    <row r="256" customFormat="1" x14ac:dyDescent="0.25"/>
    <row r="257" customFormat="1" x14ac:dyDescent="0.25"/>
    <row r="258" customFormat="1" x14ac:dyDescent="0.25"/>
    <row r="259" customFormat="1" x14ac:dyDescent="0.25"/>
    <row r="260" customFormat="1" x14ac:dyDescent="0.25"/>
    <row r="261" customFormat="1" x14ac:dyDescent="0.25"/>
    <row r="262" customFormat="1" x14ac:dyDescent="0.25"/>
    <row r="263" customFormat="1" x14ac:dyDescent="0.25"/>
    <row r="264" customFormat="1" x14ac:dyDescent="0.25"/>
    <row r="265" customFormat="1" x14ac:dyDescent="0.25"/>
    <row r="266" customFormat="1" x14ac:dyDescent="0.25"/>
    <row r="267" customFormat="1" x14ac:dyDescent="0.25"/>
    <row r="268" customFormat="1" x14ac:dyDescent="0.25"/>
    <row r="269" customFormat="1" x14ac:dyDescent="0.25"/>
    <row r="270" customFormat="1" x14ac:dyDescent="0.25"/>
    <row r="271" customFormat="1" x14ac:dyDescent="0.25"/>
    <row r="272" customFormat="1" x14ac:dyDescent="0.25"/>
    <row r="273" spans="23:31" x14ac:dyDescent="0.25">
      <c r="W273"/>
      <c r="X273"/>
      <c r="Y273"/>
      <c r="Z273"/>
      <c r="AA273"/>
      <c r="AB273"/>
      <c r="AC273"/>
      <c r="AD273"/>
      <c r="AE273"/>
    </row>
    <row r="274" spans="23:31" x14ac:dyDescent="0.25">
      <c r="W274"/>
      <c r="X274"/>
      <c r="Y274"/>
      <c r="Z274"/>
      <c r="AA274"/>
      <c r="AB274"/>
      <c r="AC274"/>
      <c r="AD274"/>
      <c r="AE274"/>
    </row>
    <row r="275" spans="23:31" x14ac:dyDescent="0.25">
      <c r="W275"/>
      <c r="X275"/>
      <c r="Y275"/>
      <c r="Z275"/>
      <c r="AA275"/>
      <c r="AB275"/>
      <c r="AC275"/>
      <c r="AD275"/>
      <c r="AE275"/>
    </row>
    <row r="276" spans="23:31" x14ac:dyDescent="0.25">
      <c r="W276"/>
      <c r="X276"/>
      <c r="Y276"/>
      <c r="Z276"/>
      <c r="AA276"/>
      <c r="AB276"/>
      <c r="AC276"/>
      <c r="AD276"/>
      <c r="AE276"/>
    </row>
    <row r="277" spans="23:31" x14ac:dyDescent="0.25">
      <c r="W277"/>
      <c r="X277"/>
      <c r="Y277"/>
      <c r="Z277"/>
      <c r="AA277"/>
      <c r="AB277"/>
      <c r="AC277"/>
      <c r="AD277"/>
      <c r="AE277"/>
    </row>
    <row r="278" spans="23:31" x14ac:dyDescent="0.25">
      <c r="W278"/>
      <c r="X278"/>
      <c r="Y278"/>
      <c r="Z278"/>
      <c r="AA278"/>
      <c r="AB278"/>
      <c r="AC278"/>
      <c r="AD278"/>
      <c r="AE278"/>
    </row>
    <row r="279" spans="23:31" x14ac:dyDescent="0.25">
      <c r="W279"/>
      <c r="X279"/>
      <c r="Y279"/>
      <c r="Z279"/>
      <c r="AA279"/>
      <c r="AB279"/>
      <c r="AC279"/>
      <c r="AD279"/>
      <c r="AE279"/>
    </row>
    <row r="280" spans="23:31" x14ac:dyDescent="0.25">
      <c r="W280"/>
      <c r="X280"/>
      <c r="Y280"/>
      <c r="Z280"/>
      <c r="AA280"/>
      <c r="AB280"/>
      <c r="AC280"/>
      <c r="AD280"/>
      <c r="AE280"/>
    </row>
    <row r="281" spans="23:31" x14ac:dyDescent="0.25">
      <c r="W281"/>
      <c r="X281"/>
      <c r="Y281"/>
      <c r="Z281"/>
      <c r="AA281"/>
      <c r="AB281"/>
      <c r="AC281"/>
      <c r="AD281"/>
      <c r="AE281"/>
    </row>
    <row r="282" spans="23:31" x14ac:dyDescent="0.25">
      <c r="W282"/>
      <c r="X282"/>
      <c r="Y282"/>
      <c r="Z282"/>
      <c r="AA282"/>
      <c r="AB282"/>
      <c r="AC282"/>
      <c r="AD282"/>
      <c r="AE282"/>
    </row>
    <row r="283" spans="23:31" x14ac:dyDescent="0.25">
      <c r="W283"/>
      <c r="X283"/>
      <c r="Y283"/>
      <c r="Z283"/>
      <c r="AA283"/>
      <c r="AB283"/>
      <c r="AC283"/>
      <c r="AD283"/>
      <c r="AE283"/>
    </row>
    <row r="284" spans="23:31" x14ac:dyDescent="0.25">
      <c r="W284" s="363"/>
      <c r="X284" s="363"/>
      <c r="Y284" s="363"/>
      <c r="Z284" s="363"/>
      <c r="AA284" s="363"/>
      <c r="AB284" s="363"/>
      <c r="AC284" s="363"/>
      <c r="AD284" s="363"/>
      <c r="AE284" s="363"/>
    </row>
    <row r="1048338" ht="15" customHeight="1" x14ac:dyDescent="0.25"/>
  </sheetData>
  <mergeCells count="19">
    <mergeCell ref="AB7:AE7"/>
    <mergeCell ref="S7:S8"/>
    <mergeCell ref="T7:T8"/>
    <mergeCell ref="U7:U8"/>
    <mergeCell ref="V7:V8"/>
    <mergeCell ref="W7:W8"/>
    <mergeCell ref="X7:AA7"/>
    <mergeCell ref="E3:S3"/>
    <mergeCell ref="A7:E7"/>
    <mergeCell ref="F7:F8"/>
    <mergeCell ref="G7:G8"/>
    <mergeCell ref="H7:H8"/>
    <mergeCell ref="J7:J8"/>
    <mergeCell ref="K7:K8"/>
    <mergeCell ref="L7:L8"/>
    <mergeCell ref="M7:M8"/>
    <mergeCell ref="N7:N8"/>
    <mergeCell ref="I7:I8"/>
    <mergeCell ref="O7:R7"/>
  </mergeCells>
  <pageMargins left="0.7" right="0.7" top="0.75" bottom="0.75" header="0.3" footer="0.3"/>
  <pageSetup paperSize="9" orientation="portrait" r:id="rId1"/>
  <drawing r:id="rId2"/>
  <legacyDrawing r:id="rId3"/>
  <extLst>
    <ext xmlns:x14="http://schemas.microsoft.com/office/spreadsheetml/2009/9/main" uri="{CCE6A557-97BC-4b89-ADB6-D9C93CAAB3DF}">
      <x14:dataValidations xmlns:xm="http://schemas.microsoft.com/office/excel/2006/main" count="9">
        <x14:dataValidation type="list" allowBlank="1" showInputMessage="1" showErrorMessage="1" xr:uid="{00000000-0002-0000-0100-000001000000}">
          <x14:formula1>
            <xm:f>Listas!$B$28:$B$30</xm:f>
          </x14:formula1>
          <xm:sqref>K7:K8</xm:sqref>
        </x14:dataValidation>
        <x14:dataValidation type="list" allowBlank="1" showInputMessage="1" showErrorMessage="1" xr:uid="{00000000-0002-0000-0100-000002000000}">
          <x14:formula1>
            <xm:f>Listas!$B$22:$B$25</xm:f>
          </x14:formula1>
          <xm:sqref>G7:G8</xm:sqref>
        </x14:dataValidation>
        <x14:dataValidation type="list" allowBlank="1" showInputMessage="1" showErrorMessage="1" xr:uid="{00000000-0002-0000-0100-000003000000}">
          <x14:formula1>
            <xm:f>Listas!$E$8:$E$26</xm:f>
          </x14:formula1>
          <xm:sqref>F7:F8</xm:sqref>
        </x14:dataValidation>
        <x14:dataValidation type="list" allowBlank="1" showInputMessage="1" showErrorMessage="1" xr:uid="{00000000-0002-0000-0100-000004000000}">
          <x14:formula1>
            <xm:f>Listas!$B$8:$B$19</xm:f>
          </x14:formula1>
          <xm:sqref>E8</xm:sqref>
        </x14:dataValidation>
        <x14:dataValidation type="list" allowBlank="1" showInputMessage="1" showErrorMessage="1" xr:uid="{00000000-0002-0000-0100-000005000000}">
          <x14:formula1>
            <xm:f>Listas!$E$2:$E$5</xm:f>
          </x14:formula1>
          <xm:sqref>D8</xm:sqref>
        </x14:dataValidation>
        <x14:dataValidation type="list" allowBlank="1" showInputMessage="1" showErrorMessage="1" xr:uid="{00000000-0002-0000-0100-000006000000}">
          <x14:formula1>
            <xm:f>Listas!$B$2:$B$5</xm:f>
          </x14:formula1>
          <xm:sqref>C8</xm:sqref>
        </x14:dataValidation>
        <x14:dataValidation type="list" allowBlank="1" showInputMessage="1" showErrorMessage="1" xr:uid="{00000000-0002-0000-0100-000007000000}">
          <x14:formula1>
            <xm:f>Listas!$B$46:$B$47</xm:f>
          </x14:formula1>
          <xm:sqref>A8</xm:sqref>
        </x14:dataValidation>
        <x14:dataValidation type="list" allowBlank="1" showInputMessage="1" showErrorMessage="1" xr:uid="{00000000-0002-0000-0100-000008000000}">
          <x14:formula1>
            <xm:f>Listas!$E$30:$E$48</xm:f>
          </x14:formula1>
          <xm:sqref>J7:J8</xm:sqref>
        </x14:dataValidation>
        <x14:dataValidation type="list" allowBlank="1" showInputMessage="1" showErrorMessage="1" xr:uid="{00000000-0002-0000-0100-000009000000}">
          <x14:formula1>
            <xm:f>Listas!$B$37:$B$43</xm:f>
          </x14:formula1>
          <xm:sqref>I7:I8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6032A0-B1C4-4B4D-B2FF-4BC0C9A16018}">
  <dimension ref="A1:X59"/>
  <sheetViews>
    <sheetView topLeftCell="E1" workbookViewId="0">
      <selection activeCell="T48" sqref="T48:V48"/>
    </sheetView>
  </sheetViews>
  <sheetFormatPr baseColWidth="10" defaultColWidth="11.42578125" defaultRowHeight="15" x14ac:dyDescent="0.25"/>
  <cols>
    <col min="2" max="2" width="36.140625" customWidth="1"/>
    <col min="3" max="3" width="24.42578125" customWidth="1"/>
    <col min="4" max="4" width="20" customWidth="1"/>
    <col min="5" max="5" width="23.140625" customWidth="1"/>
    <col min="6" max="9" width="21.85546875" customWidth="1"/>
    <col min="10" max="10" width="21" customWidth="1"/>
  </cols>
  <sheetData>
    <row r="1" spans="1:24" ht="15.75" thickBot="1" x14ac:dyDescent="0.3">
      <c r="A1" s="420"/>
      <c r="B1" s="421"/>
      <c r="C1" s="422"/>
      <c r="D1" s="428" t="s">
        <v>130</v>
      </c>
      <c r="E1" s="429"/>
      <c r="F1" s="429"/>
      <c r="G1" s="429"/>
      <c r="H1" s="429"/>
      <c r="I1" s="429"/>
      <c r="J1" s="429"/>
      <c r="K1" s="429"/>
      <c r="L1" s="429"/>
      <c r="M1" s="429"/>
      <c r="N1" s="429"/>
      <c r="O1" s="429"/>
      <c r="P1" s="429"/>
      <c r="Q1" s="429"/>
      <c r="R1" s="429"/>
      <c r="S1" s="429"/>
      <c r="T1" s="429"/>
      <c r="U1" s="429"/>
      <c r="V1" s="430"/>
      <c r="W1" s="37"/>
      <c r="X1" s="37"/>
    </row>
    <row r="2" spans="1:24" x14ac:dyDescent="0.25">
      <c r="A2" s="423"/>
      <c r="B2" s="424"/>
      <c r="C2" s="425"/>
      <c r="D2" s="431" t="s">
        <v>463</v>
      </c>
      <c r="E2" s="432"/>
      <c r="F2" s="432"/>
      <c r="G2" s="432"/>
      <c r="H2" s="432"/>
      <c r="I2" s="432"/>
      <c r="J2" s="432"/>
      <c r="K2" s="432"/>
      <c r="L2" s="432"/>
      <c r="M2" s="432"/>
      <c r="N2" s="432"/>
      <c r="O2" s="432"/>
      <c r="P2" s="432"/>
      <c r="Q2" s="432"/>
      <c r="R2" s="432"/>
      <c r="S2" s="432"/>
      <c r="T2" s="432"/>
      <c r="U2" s="432"/>
      <c r="V2" s="433"/>
      <c r="W2" s="37"/>
      <c r="X2" s="37"/>
    </row>
    <row r="3" spans="1:24" ht="15.75" customHeight="1" thickBot="1" x14ac:dyDescent="0.3">
      <c r="A3" s="426"/>
      <c r="B3" s="426"/>
      <c r="C3" s="427"/>
      <c r="D3" s="434"/>
      <c r="E3" s="426"/>
      <c r="F3" s="426"/>
      <c r="G3" s="426"/>
      <c r="H3" s="426"/>
      <c r="I3" s="426"/>
      <c r="J3" s="426"/>
      <c r="K3" s="426"/>
      <c r="L3" s="426"/>
      <c r="M3" s="426"/>
      <c r="N3" s="426"/>
      <c r="O3" s="426"/>
      <c r="P3" s="426"/>
      <c r="Q3" s="426"/>
      <c r="R3" s="426"/>
      <c r="S3" s="426"/>
      <c r="T3" s="426"/>
      <c r="U3" s="426"/>
      <c r="V3" s="427"/>
      <c r="W3" s="37"/>
      <c r="X3" s="37"/>
    </row>
    <row r="4" spans="1:24" ht="15.75" customHeight="1" thickBot="1" x14ac:dyDescent="0.3">
      <c r="A4" s="435" t="s">
        <v>464</v>
      </c>
      <c r="B4" s="436"/>
      <c r="C4" s="436"/>
      <c r="D4" s="436"/>
      <c r="E4" s="436"/>
      <c r="F4" s="436"/>
      <c r="G4" s="436"/>
      <c r="H4" s="436"/>
      <c r="I4" s="436"/>
      <c r="J4" s="437"/>
      <c r="K4" s="428" t="s">
        <v>442</v>
      </c>
      <c r="L4" s="429"/>
      <c r="M4" s="429"/>
      <c r="N4" s="429"/>
      <c r="O4" s="429"/>
      <c r="P4" s="429"/>
      <c r="Q4" s="429"/>
      <c r="R4" s="429"/>
      <c r="S4" s="429"/>
      <c r="T4" s="429"/>
      <c r="U4" s="429"/>
      <c r="V4" s="438"/>
      <c r="W4" s="37"/>
      <c r="X4" s="37"/>
    </row>
    <row r="5" spans="1:24" ht="35.25" customHeight="1" thickBot="1" x14ac:dyDescent="0.3">
      <c r="A5" s="39"/>
      <c r="B5" s="40" t="s">
        <v>465</v>
      </c>
      <c r="C5" s="41" t="s">
        <v>466</v>
      </c>
      <c r="D5" s="41" t="s">
        <v>467</v>
      </c>
      <c r="E5" s="40" t="s">
        <v>468</v>
      </c>
      <c r="F5" s="42" t="s">
        <v>138</v>
      </c>
      <c r="G5" s="42" t="s">
        <v>247</v>
      </c>
      <c r="H5" s="42" t="s">
        <v>7</v>
      </c>
      <c r="I5" s="42" t="s">
        <v>469</v>
      </c>
      <c r="J5" s="44" t="s">
        <v>141</v>
      </c>
      <c r="K5" s="45" t="s">
        <v>142</v>
      </c>
      <c r="L5" s="45" t="s">
        <v>143</v>
      </c>
      <c r="M5" s="45" t="s">
        <v>144</v>
      </c>
      <c r="N5" s="45" t="s">
        <v>145</v>
      </c>
      <c r="O5" s="45" t="s">
        <v>146</v>
      </c>
      <c r="P5" s="45" t="s">
        <v>147</v>
      </c>
      <c r="Q5" s="45" t="s">
        <v>148</v>
      </c>
      <c r="R5" s="45" t="s">
        <v>149</v>
      </c>
      <c r="S5" s="45" t="s">
        <v>150</v>
      </c>
      <c r="T5" s="45" t="s">
        <v>151</v>
      </c>
      <c r="U5" s="45" t="s">
        <v>152</v>
      </c>
      <c r="V5" s="45" t="s">
        <v>153</v>
      </c>
      <c r="W5" s="37"/>
      <c r="X5" s="37"/>
    </row>
    <row r="6" spans="1:24" ht="15" customHeight="1" x14ac:dyDescent="0.25">
      <c r="A6" s="413">
        <v>1</v>
      </c>
      <c r="B6" s="439" t="s">
        <v>154</v>
      </c>
      <c r="C6" s="410" t="s">
        <v>470</v>
      </c>
      <c r="D6" s="410"/>
      <c r="E6" s="410"/>
      <c r="F6" s="439" t="s">
        <v>157</v>
      </c>
      <c r="G6" s="399" t="s">
        <v>487</v>
      </c>
      <c r="H6" s="399" t="s">
        <v>477</v>
      </c>
      <c r="I6" s="399" t="s">
        <v>470</v>
      </c>
      <c r="J6" s="49" t="s">
        <v>158</v>
      </c>
      <c r="K6" s="50">
        <v>1</v>
      </c>
      <c r="L6" s="50"/>
      <c r="M6" s="50"/>
      <c r="N6" s="50"/>
      <c r="O6" s="51"/>
      <c r="P6" s="50"/>
      <c r="Q6" s="52"/>
      <c r="R6" s="53"/>
      <c r="S6" s="53"/>
      <c r="T6" s="54"/>
      <c r="U6" s="53"/>
      <c r="V6" s="53"/>
      <c r="W6" s="51"/>
      <c r="X6" s="51"/>
    </row>
    <row r="7" spans="1:24" ht="30" customHeight="1" x14ac:dyDescent="0.25">
      <c r="A7" s="414"/>
      <c r="B7" s="440"/>
      <c r="C7" s="411"/>
      <c r="D7" s="411"/>
      <c r="E7" s="411"/>
      <c r="F7" s="411"/>
      <c r="G7" s="400" t="s">
        <v>479</v>
      </c>
      <c r="H7" s="400"/>
      <c r="I7" s="400"/>
      <c r="J7" s="58" t="s">
        <v>159</v>
      </c>
      <c r="K7" s="50"/>
      <c r="L7" s="70"/>
      <c r="M7" s="50"/>
      <c r="N7" s="50"/>
      <c r="O7" s="59"/>
      <c r="P7" s="50"/>
      <c r="Q7" s="50"/>
      <c r="R7" s="50"/>
      <c r="S7" s="50"/>
      <c r="T7" s="52"/>
      <c r="U7" s="53"/>
      <c r="V7" s="53"/>
      <c r="W7" s="51"/>
      <c r="X7" s="51"/>
    </row>
    <row r="8" spans="1:24" ht="22.5" customHeight="1" x14ac:dyDescent="0.25">
      <c r="A8" s="413">
        <v>2</v>
      </c>
      <c r="B8" s="408" t="s">
        <v>471</v>
      </c>
      <c r="C8" s="410" t="s">
        <v>470</v>
      </c>
      <c r="D8" s="410"/>
      <c r="E8" s="410"/>
      <c r="F8" s="399" t="s">
        <v>157</v>
      </c>
      <c r="G8" s="399" t="s">
        <v>487</v>
      </c>
      <c r="H8" s="399" t="s">
        <v>477</v>
      </c>
      <c r="I8" s="399" t="s">
        <v>470</v>
      </c>
      <c r="J8" s="49" t="s">
        <v>158</v>
      </c>
      <c r="K8" s="63">
        <v>1</v>
      </c>
      <c r="L8" s="280"/>
      <c r="M8" s="74"/>
      <c r="N8" s="61"/>
      <c r="O8" s="62"/>
      <c r="P8" s="62"/>
      <c r="Q8" s="62"/>
      <c r="R8" s="61"/>
      <c r="S8" s="61"/>
      <c r="T8" s="63"/>
      <c r="U8" s="64"/>
      <c r="V8" s="17"/>
    </row>
    <row r="9" spans="1:24" ht="22.5" customHeight="1" x14ac:dyDescent="0.25">
      <c r="A9" s="414"/>
      <c r="B9" s="409"/>
      <c r="C9" s="411"/>
      <c r="D9" s="411"/>
      <c r="E9" s="411"/>
      <c r="F9" s="400"/>
      <c r="G9" s="400" t="s">
        <v>479</v>
      </c>
      <c r="H9" s="400"/>
      <c r="I9" s="400"/>
      <c r="J9" s="58" t="s">
        <v>159</v>
      </c>
      <c r="K9" s="61"/>
      <c r="L9" s="281"/>
      <c r="M9" s="61"/>
      <c r="N9" s="61"/>
      <c r="O9" s="62"/>
      <c r="P9" s="62"/>
      <c r="Q9" s="62"/>
      <c r="R9" s="61"/>
      <c r="S9" s="61"/>
      <c r="T9" s="63"/>
      <c r="U9" s="64"/>
      <c r="V9" s="17"/>
    </row>
    <row r="10" spans="1:24" ht="22.5" customHeight="1" x14ac:dyDescent="0.25">
      <c r="A10" s="413">
        <v>2</v>
      </c>
      <c r="B10" s="418" t="s">
        <v>472</v>
      </c>
      <c r="C10" s="410" t="s">
        <v>473</v>
      </c>
      <c r="D10" s="410" t="s">
        <v>474</v>
      </c>
      <c r="E10" s="410" t="s">
        <v>475</v>
      </c>
      <c r="F10" s="399" t="s">
        <v>157</v>
      </c>
      <c r="G10" s="404" t="s">
        <v>476</v>
      </c>
      <c r="H10" s="399" t="s">
        <v>477</v>
      </c>
      <c r="I10" s="399" t="s">
        <v>478</v>
      </c>
      <c r="J10" s="49" t="s">
        <v>158</v>
      </c>
      <c r="K10" s="63"/>
      <c r="L10" s="282">
        <v>1</v>
      </c>
      <c r="M10" s="74"/>
      <c r="N10" s="61"/>
      <c r="O10" s="62"/>
      <c r="P10" s="62"/>
      <c r="Q10" s="62">
        <v>1</v>
      </c>
      <c r="R10" s="61"/>
      <c r="S10" s="61"/>
      <c r="T10" s="63"/>
      <c r="U10" s="64"/>
      <c r="V10" s="17"/>
    </row>
    <row r="11" spans="1:24" ht="22.5" customHeight="1" x14ac:dyDescent="0.25">
      <c r="A11" s="414"/>
      <c r="B11" s="419"/>
      <c r="C11" s="411"/>
      <c r="D11" s="411"/>
      <c r="E11" s="411"/>
      <c r="F11" s="400"/>
      <c r="G11" s="405" t="s">
        <v>479</v>
      </c>
      <c r="H11" s="400"/>
      <c r="I11" s="400"/>
      <c r="J11" s="58" t="s">
        <v>159</v>
      </c>
      <c r="K11" s="61"/>
      <c r="L11" s="62"/>
      <c r="M11" s="61"/>
      <c r="N11" s="61"/>
      <c r="O11" s="62"/>
      <c r="P11" s="62"/>
      <c r="Q11" s="62"/>
      <c r="R11" s="61"/>
      <c r="S11" s="61"/>
      <c r="T11" s="63"/>
      <c r="U11" s="64"/>
      <c r="V11" s="17"/>
    </row>
    <row r="12" spans="1:24" ht="27" customHeight="1" x14ac:dyDescent="0.25">
      <c r="A12" s="412">
        <v>3</v>
      </c>
      <c r="B12" s="418" t="s">
        <v>480</v>
      </c>
      <c r="C12" s="410" t="s">
        <v>481</v>
      </c>
      <c r="D12" s="410" t="s">
        <v>474</v>
      </c>
      <c r="E12" s="410" t="s">
        <v>475</v>
      </c>
      <c r="F12" s="410" t="s">
        <v>157</v>
      </c>
      <c r="G12" s="404" t="s">
        <v>476</v>
      </c>
      <c r="H12" s="399" t="s">
        <v>477</v>
      </c>
      <c r="I12" s="399" t="s">
        <v>478</v>
      </c>
      <c r="J12" s="49" t="s">
        <v>158</v>
      </c>
      <c r="K12" s="283"/>
      <c r="L12" s="50"/>
      <c r="M12" s="50">
        <v>1</v>
      </c>
      <c r="N12" s="50"/>
      <c r="O12" s="50"/>
      <c r="P12" s="50"/>
      <c r="Q12" s="50"/>
      <c r="R12" s="50"/>
      <c r="S12" s="50"/>
      <c r="T12" s="52"/>
      <c r="U12" s="53"/>
      <c r="V12" s="53"/>
      <c r="W12" s="51"/>
      <c r="X12" s="51"/>
    </row>
    <row r="13" spans="1:24" x14ac:dyDescent="0.25">
      <c r="A13" s="407"/>
      <c r="B13" s="416"/>
      <c r="C13" s="411"/>
      <c r="D13" s="411"/>
      <c r="E13" s="411"/>
      <c r="F13" s="411"/>
      <c r="G13" s="405" t="s">
        <v>479</v>
      </c>
      <c r="H13" s="400"/>
      <c r="I13" s="400"/>
      <c r="J13" s="58" t="s">
        <v>159</v>
      </c>
      <c r="K13" s="50"/>
      <c r="L13" s="50"/>
      <c r="M13" s="50"/>
      <c r="N13" s="50"/>
      <c r="O13" s="50"/>
      <c r="P13" s="50"/>
      <c r="Q13" s="50"/>
      <c r="R13" s="50"/>
      <c r="S13" s="50"/>
      <c r="T13" s="52"/>
      <c r="U13" s="53"/>
      <c r="V13" s="53"/>
      <c r="W13" s="51"/>
      <c r="X13" s="51"/>
    </row>
    <row r="14" spans="1:24" ht="22.5" customHeight="1" x14ac:dyDescent="0.25">
      <c r="A14" s="406">
        <v>4</v>
      </c>
      <c r="B14" s="408" t="s">
        <v>482</v>
      </c>
      <c r="C14" s="410" t="s">
        <v>481</v>
      </c>
      <c r="D14" s="410" t="s">
        <v>474</v>
      </c>
      <c r="E14" s="410" t="s">
        <v>475</v>
      </c>
      <c r="F14" s="410" t="s">
        <v>157</v>
      </c>
      <c r="G14" s="399" t="s">
        <v>483</v>
      </c>
      <c r="H14" s="399" t="s">
        <v>477</v>
      </c>
      <c r="I14" s="399" t="s">
        <v>470</v>
      </c>
      <c r="J14" s="49" t="s">
        <v>158</v>
      </c>
      <c r="K14" s="61"/>
      <c r="L14" s="62"/>
      <c r="M14" s="61"/>
      <c r="N14" s="61">
        <v>1</v>
      </c>
      <c r="O14" s="62"/>
      <c r="P14" s="62"/>
      <c r="Q14" s="62"/>
      <c r="R14" s="61"/>
      <c r="S14" s="61">
        <v>1</v>
      </c>
      <c r="T14" s="63"/>
      <c r="U14" s="64"/>
      <c r="V14" s="17"/>
    </row>
    <row r="15" spans="1:24" ht="22.5" customHeight="1" x14ac:dyDescent="0.25">
      <c r="A15" s="407"/>
      <c r="B15" s="409"/>
      <c r="C15" s="411"/>
      <c r="D15" s="411"/>
      <c r="E15" s="411"/>
      <c r="F15" s="411"/>
      <c r="G15" s="400" t="s">
        <v>479</v>
      </c>
      <c r="H15" s="400"/>
      <c r="I15" s="400"/>
      <c r="J15" s="58" t="s">
        <v>159</v>
      </c>
      <c r="K15" s="61"/>
      <c r="L15" s="62"/>
      <c r="M15" s="61"/>
      <c r="N15" s="61"/>
      <c r="O15" s="62"/>
      <c r="P15" s="62"/>
      <c r="Q15" s="62"/>
      <c r="R15" s="61"/>
      <c r="S15" s="61"/>
      <c r="T15" s="63"/>
      <c r="U15" s="64"/>
      <c r="V15" s="17"/>
    </row>
    <row r="16" spans="1:24" ht="22.5" customHeight="1" x14ac:dyDescent="0.25">
      <c r="A16" s="406">
        <v>4</v>
      </c>
      <c r="B16" s="408" t="s">
        <v>484</v>
      </c>
      <c r="C16" s="410" t="s">
        <v>481</v>
      </c>
      <c r="D16" s="410" t="s">
        <v>485</v>
      </c>
      <c r="E16" s="410" t="s">
        <v>475</v>
      </c>
      <c r="F16" s="410" t="s">
        <v>157</v>
      </c>
      <c r="G16" s="404" t="s">
        <v>476</v>
      </c>
      <c r="H16" s="399" t="s">
        <v>477</v>
      </c>
      <c r="I16" s="399" t="s">
        <v>478</v>
      </c>
      <c r="J16" s="49" t="s">
        <v>158</v>
      </c>
      <c r="K16" s="61"/>
      <c r="L16" s="62"/>
      <c r="M16" s="61"/>
      <c r="N16" s="61"/>
      <c r="O16" s="62">
        <v>1</v>
      </c>
      <c r="P16" s="62"/>
      <c r="Q16" s="62"/>
      <c r="R16" s="61"/>
      <c r="S16" s="61">
        <v>1</v>
      </c>
      <c r="T16" s="63"/>
      <c r="U16" s="64"/>
      <c r="V16" s="17"/>
    </row>
    <row r="17" spans="1:24" ht="22.5" customHeight="1" x14ac:dyDescent="0.25">
      <c r="A17" s="407"/>
      <c r="B17" s="409"/>
      <c r="C17" s="411"/>
      <c r="D17" s="411"/>
      <c r="E17" s="411"/>
      <c r="F17" s="411"/>
      <c r="G17" s="405" t="s">
        <v>479</v>
      </c>
      <c r="H17" s="400"/>
      <c r="I17" s="400"/>
      <c r="J17" s="58" t="s">
        <v>159</v>
      </c>
      <c r="K17" s="61"/>
      <c r="L17" s="62"/>
      <c r="M17" s="61"/>
      <c r="N17" s="61"/>
      <c r="O17" s="62"/>
      <c r="P17" s="62"/>
      <c r="Q17" s="62"/>
      <c r="R17" s="61"/>
      <c r="S17" s="61"/>
      <c r="T17" s="63"/>
      <c r="U17" s="64"/>
      <c r="V17" s="17"/>
    </row>
    <row r="18" spans="1:24" ht="22.5" customHeight="1" x14ac:dyDescent="0.25">
      <c r="A18" s="406">
        <v>4</v>
      </c>
      <c r="B18" s="408" t="s">
        <v>486</v>
      </c>
      <c r="C18" s="410" t="s">
        <v>473</v>
      </c>
      <c r="D18" s="410" t="s">
        <v>485</v>
      </c>
      <c r="E18" s="410" t="s">
        <v>475</v>
      </c>
      <c r="F18" s="410" t="s">
        <v>157</v>
      </c>
      <c r="G18" s="399" t="s">
        <v>487</v>
      </c>
      <c r="H18" s="399" t="s">
        <v>477</v>
      </c>
      <c r="I18" s="399" t="s">
        <v>470</v>
      </c>
      <c r="J18" s="49" t="s">
        <v>158</v>
      </c>
      <c r="K18" s="61"/>
      <c r="L18" s="62">
        <v>1</v>
      </c>
      <c r="M18" s="61"/>
      <c r="N18" s="61"/>
      <c r="O18" s="62">
        <v>1</v>
      </c>
      <c r="P18" s="62"/>
      <c r="Q18" s="62">
        <v>1</v>
      </c>
      <c r="R18" s="61"/>
      <c r="S18" s="61"/>
      <c r="T18" s="63">
        <v>1</v>
      </c>
      <c r="U18" s="64"/>
      <c r="V18" s="17"/>
    </row>
    <row r="19" spans="1:24" ht="22.5" customHeight="1" x14ac:dyDescent="0.25">
      <c r="A19" s="407"/>
      <c r="B19" s="409"/>
      <c r="C19" s="411"/>
      <c r="D19" s="411"/>
      <c r="E19" s="411"/>
      <c r="F19" s="411"/>
      <c r="G19" s="400" t="s">
        <v>479</v>
      </c>
      <c r="H19" s="400"/>
      <c r="I19" s="400"/>
      <c r="J19" s="58" t="s">
        <v>159</v>
      </c>
      <c r="K19" s="61"/>
      <c r="L19" s="62"/>
      <c r="M19" s="61"/>
      <c r="N19" s="61"/>
      <c r="O19" s="62"/>
      <c r="P19" s="62"/>
      <c r="Q19" s="62"/>
      <c r="R19" s="61"/>
      <c r="S19" s="61"/>
      <c r="T19" s="63"/>
      <c r="U19" s="64"/>
      <c r="V19" s="17"/>
    </row>
    <row r="20" spans="1:24" ht="15" customHeight="1" x14ac:dyDescent="0.25">
      <c r="A20" s="413">
        <v>5</v>
      </c>
      <c r="B20" s="415" t="s">
        <v>488</v>
      </c>
      <c r="C20" s="410" t="s">
        <v>473</v>
      </c>
      <c r="D20" s="410" t="s">
        <v>485</v>
      </c>
      <c r="E20" s="410" t="s">
        <v>475</v>
      </c>
      <c r="F20" s="410" t="s">
        <v>157</v>
      </c>
      <c r="G20" s="399" t="s">
        <v>483</v>
      </c>
      <c r="H20" s="399" t="s">
        <v>477</v>
      </c>
      <c r="I20" s="399" t="s">
        <v>470</v>
      </c>
      <c r="J20" s="49" t="s">
        <v>158</v>
      </c>
      <c r="K20" s="50"/>
      <c r="L20" s="50"/>
      <c r="M20" s="50"/>
      <c r="N20" s="50"/>
      <c r="O20" s="50"/>
      <c r="P20" s="50">
        <v>1</v>
      </c>
      <c r="Q20" s="50"/>
      <c r="R20" s="283"/>
      <c r="S20" s="50"/>
      <c r="T20" s="52"/>
      <c r="U20" s="53"/>
      <c r="V20" s="53"/>
      <c r="W20" s="51"/>
      <c r="X20" s="51"/>
    </row>
    <row r="21" spans="1:24" x14ac:dyDescent="0.25">
      <c r="A21" s="414"/>
      <c r="B21" s="416"/>
      <c r="C21" s="411"/>
      <c r="D21" s="411"/>
      <c r="E21" s="411"/>
      <c r="F21" s="411"/>
      <c r="G21" s="400" t="s">
        <v>479</v>
      </c>
      <c r="H21" s="400"/>
      <c r="I21" s="400"/>
      <c r="J21" s="58" t="s">
        <v>159</v>
      </c>
      <c r="K21" s="50"/>
      <c r="L21" s="50"/>
      <c r="M21" s="50"/>
      <c r="N21" s="50"/>
      <c r="O21" s="50"/>
      <c r="P21" s="50"/>
      <c r="Q21" s="68"/>
      <c r="R21" s="50"/>
      <c r="S21" s="50"/>
      <c r="T21" s="52"/>
      <c r="U21" s="53"/>
      <c r="V21" s="53"/>
      <c r="W21" s="51"/>
      <c r="X21" s="51"/>
    </row>
    <row r="22" spans="1:24" ht="15" customHeight="1" x14ac:dyDescent="0.25">
      <c r="A22" s="406">
        <v>6</v>
      </c>
      <c r="B22" s="408" t="s">
        <v>489</v>
      </c>
      <c r="C22" s="410" t="s">
        <v>473</v>
      </c>
      <c r="D22" s="410" t="s">
        <v>485</v>
      </c>
      <c r="E22" s="410" t="s">
        <v>475</v>
      </c>
      <c r="F22" s="410" t="s">
        <v>157</v>
      </c>
      <c r="G22" s="399" t="s">
        <v>483</v>
      </c>
      <c r="H22" s="399" t="s">
        <v>477</v>
      </c>
      <c r="I22" s="399" t="s">
        <v>470</v>
      </c>
      <c r="J22" s="49" t="s">
        <v>158</v>
      </c>
      <c r="K22" s="50"/>
      <c r="L22" s="50"/>
      <c r="M22" s="50"/>
      <c r="N22" s="284">
        <v>1</v>
      </c>
      <c r="O22" s="50"/>
      <c r="P22" s="50"/>
      <c r="Q22" s="70"/>
      <c r="R22" s="50"/>
      <c r="S22" s="50"/>
      <c r="T22" s="52"/>
      <c r="U22" s="53"/>
      <c r="V22" s="17"/>
      <c r="W22" s="51"/>
      <c r="X22" s="51"/>
    </row>
    <row r="23" spans="1:24" x14ac:dyDescent="0.25">
      <c r="A23" s="407"/>
      <c r="B23" s="409"/>
      <c r="C23" s="411"/>
      <c r="D23" s="411"/>
      <c r="E23" s="411"/>
      <c r="F23" s="411"/>
      <c r="G23" s="400" t="s">
        <v>479</v>
      </c>
      <c r="H23" s="400"/>
      <c r="I23" s="400"/>
      <c r="J23" s="58" t="s">
        <v>159</v>
      </c>
      <c r="K23" s="50"/>
      <c r="L23" s="50"/>
      <c r="M23" s="50"/>
      <c r="N23" s="50"/>
      <c r="O23" s="50"/>
      <c r="P23" s="52"/>
      <c r="Q23" s="53"/>
      <c r="R23" s="71"/>
      <c r="S23" s="50"/>
      <c r="T23" s="52"/>
      <c r="U23" s="53"/>
      <c r="V23" s="53"/>
      <c r="W23" s="51"/>
      <c r="X23" s="51"/>
    </row>
    <row r="24" spans="1:24" ht="22.5" customHeight="1" x14ac:dyDescent="0.25">
      <c r="A24" s="406">
        <v>7</v>
      </c>
      <c r="B24" s="408" t="s">
        <v>490</v>
      </c>
      <c r="C24" s="410" t="s">
        <v>473</v>
      </c>
      <c r="D24" s="410" t="s">
        <v>485</v>
      </c>
      <c r="E24" s="410" t="s">
        <v>475</v>
      </c>
      <c r="F24" s="399" t="s">
        <v>157</v>
      </c>
      <c r="G24" s="399" t="s">
        <v>483</v>
      </c>
      <c r="H24" s="399" t="s">
        <v>477</v>
      </c>
      <c r="I24" s="399" t="s">
        <v>470</v>
      </c>
      <c r="J24" s="49" t="s">
        <v>158</v>
      </c>
      <c r="K24" s="61"/>
      <c r="L24" s="62"/>
      <c r="M24" s="61"/>
      <c r="N24" s="61"/>
      <c r="O24" s="62"/>
      <c r="P24" s="72"/>
      <c r="Q24" s="73"/>
      <c r="R24" s="74">
        <v>1</v>
      </c>
      <c r="S24" s="61"/>
      <c r="T24" s="63"/>
      <c r="U24" s="64"/>
      <c r="V24" s="17"/>
    </row>
    <row r="25" spans="1:24" ht="46.5" customHeight="1" x14ac:dyDescent="0.25">
      <c r="A25" s="407"/>
      <c r="B25" s="409"/>
      <c r="C25" s="411"/>
      <c r="D25" s="411"/>
      <c r="E25" s="411"/>
      <c r="F25" s="400"/>
      <c r="G25" s="400" t="s">
        <v>479</v>
      </c>
      <c r="H25" s="400"/>
      <c r="I25" s="400"/>
      <c r="J25" s="58" t="s">
        <v>159</v>
      </c>
      <c r="K25" s="61"/>
      <c r="L25" s="62"/>
      <c r="M25" s="61"/>
      <c r="N25" s="61"/>
      <c r="O25" s="62"/>
      <c r="P25" s="62"/>
      <c r="Q25" s="62"/>
      <c r="R25" s="61"/>
      <c r="S25" s="61"/>
      <c r="T25" s="63"/>
      <c r="U25" s="64"/>
      <c r="V25" s="17"/>
    </row>
    <row r="26" spans="1:24" ht="15" customHeight="1" x14ac:dyDescent="0.25">
      <c r="A26" s="413">
        <v>8</v>
      </c>
      <c r="B26" s="415" t="s">
        <v>491</v>
      </c>
      <c r="C26" s="410" t="s">
        <v>481</v>
      </c>
      <c r="D26" s="410" t="s">
        <v>485</v>
      </c>
      <c r="E26" s="410" t="s">
        <v>492</v>
      </c>
      <c r="F26" s="399" t="s">
        <v>157</v>
      </c>
      <c r="G26" s="404" t="s">
        <v>476</v>
      </c>
      <c r="H26" s="399" t="s">
        <v>477</v>
      </c>
      <c r="I26" s="399" t="s">
        <v>478</v>
      </c>
      <c r="J26" s="49" t="s">
        <v>158</v>
      </c>
      <c r="K26" s="50"/>
      <c r="L26" s="50"/>
      <c r="M26" s="50">
        <v>1</v>
      </c>
      <c r="N26" s="50"/>
      <c r="O26" s="283"/>
      <c r="P26" s="52"/>
      <c r="Q26" s="17"/>
      <c r="R26" s="71"/>
      <c r="S26" s="50"/>
      <c r="T26" s="52"/>
      <c r="U26" s="53"/>
      <c r="V26" s="53"/>
      <c r="W26" s="51"/>
      <c r="X26" s="51"/>
    </row>
    <row r="27" spans="1:24" x14ac:dyDescent="0.25">
      <c r="A27" s="414"/>
      <c r="B27" s="416"/>
      <c r="C27" s="411"/>
      <c r="D27" s="411"/>
      <c r="E27" s="411"/>
      <c r="F27" s="400"/>
      <c r="G27" s="405" t="s">
        <v>479</v>
      </c>
      <c r="H27" s="400"/>
      <c r="I27" s="400"/>
      <c r="J27" s="58" t="s">
        <v>159</v>
      </c>
      <c r="K27" s="50"/>
      <c r="L27" s="50"/>
      <c r="M27" s="50"/>
      <c r="N27" s="50"/>
      <c r="O27" s="50"/>
      <c r="P27" s="80"/>
      <c r="Q27" s="53"/>
      <c r="R27" s="71"/>
      <c r="S27" s="50"/>
      <c r="T27" s="52"/>
      <c r="U27" s="53"/>
      <c r="V27" s="53"/>
      <c r="W27" s="51"/>
      <c r="X27" s="51"/>
    </row>
    <row r="28" spans="1:24" ht="22.5" customHeight="1" x14ac:dyDescent="0.25">
      <c r="A28" s="406">
        <v>9</v>
      </c>
      <c r="B28" s="408" t="s">
        <v>493</v>
      </c>
      <c r="C28" s="410" t="s">
        <v>473</v>
      </c>
      <c r="D28" s="410" t="s">
        <v>494</v>
      </c>
      <c r="E28" s="410" t="s">
        <v>475</v>
      </c>
      <c r="F28" s="399" t="s">
        <v>157</v>
      </c>
      <c r="G28" s="399" t="s">
        <v>483</v>
      </c>
      <c r="H28" s="399" t="s">
        <v>477</v>
      </c>
      <c r="I28" s="399" t="s">
        <v>470</v>
      </c>
      <c r="J28" s="49" t="s">
        <v>158</v>
      </c>
      <c r="K28" s="61"/>
      <c r="L28" s="62"/>
      <c r="M28" s="61"/>
      <c r="N28" s="61"/>
      <c r="O28" s="62"/>
      <c r="P28" s="17"/>
      <c r="Q28" s="17"/>
      <c r="R28" s="61"/>
      <c r="S28" s="61"/>
      <c r="T28" s="63">
        <v>1</v>
      </c>
      <c r="U28" s="64"/>
      <c r="V28" s="17"/>
    </row>
    <row r="29" spans="1:24" ht="22.5" customHeight="1" x14ac:dyDescent="0.25">
      <c r="A29" s="407"/>
      <c r="B29" s="409"/>
      <c r="C29" s="411"/>
      <c r="D29" s="411"/>
      <c r="E29" s="411"/>
      <c r="F29" s="400"/>
      <c r="G29" s="400" t="s">
        <v>479</v>
      </c>
      <c r="H29" s="400"/>
      <c r="I29" s="400"/>
      <c r="J29" s="58" t="s">
        <v>159</v>
      </c>
      <c r="K29" s="61"/>
      <c r="L29" s="62"/>
      <c r="M29" s="61"/>
      <c r="N29" s="61"/>
      <c r="O29" s="62"/>
      <c r="P29" s="73"/>
      <c r="Q29" s="73"/>
      <c r="R29" s="61"/>
      <c r="S29" s="61"/>
      <c r="T29" s="63"/>
      <c r="U29" s="64"/>
      <c r="V29" s="17"/>
    </row>
    <row r="30" spans="1:24" ht="15" customHeight="1" x14ac:dyDescent="0.25">
      <c r="A30" s="406">
        <v>10</v>
      </c>
      <c r="B30" s="408" t="s">
        <v>495</v>
      </c>
      <c r="C30" s="410" t="s">
        <v>473</v>
      </c>
      <c r="D30" s="410" t="s">
        <v>494</v>
      </c>
      <c r="E30" s="410" t="s">
        <v>496</v>
      </c>
      <c r="F30" s="410" t="s">
        <v>157</v>
      </c>
      <c r="G30" s="399" t="s">
        <v>487</v>
      </c>
      <c r="H30" s="399" t="s">
        <v>477</v>
      </c>
      <c r="I30" s="399" t="s">
        <v>470</v>
      </c>
      <c r="J30" s="49" t="s">
        <v>158</v>
      </c>
      <c r="K30" s="50"/>
      <c r="L30" s="50">
        <v>1</v>
      </c>
      <c r="M30" s="283"/>
      <c r="N30" s="50"/>
      <c r="O30" s="50"/>
      <c r="P30" s="50"/>
      <c r="Q30" s="283"/>
      <c r="R30" s="50"/>
      <c r="S30" s="283"/>
      <c r="T30" s="52"/>
      <c r="U30" s="53">
        <v>1</v>
      </c>
      <c r="V30" s="53"/>
      <c r="W30" s="51"/>
      <c r="X30" s="51"/>
    </row>
    <row r="31" spans="1:24" x14ac:dyDescent="0.25">
      <c r="A31" s="417"/>
      <c r="B31" s="409"/>
      <c r="C31" s="411"/>
      <c r="D31" s="411"/>
      <c r="E31" s="411"/>
      <c r="F31" s="411"/>
      <c r="G31" s="400" t="s">
        <v>479</v>
      </c>
      <c r="H31" s="400"/>
      <c r="I31" s="400"/>
      <c r="J31" s="58" t="s">
        <v>159</v>
      </c>
      <c r="K31" s="50"/>
      <c r="L31" s="50"/>
      <c r="M31" s="283"/>
      <c r="N31" s="50"/>
      <c r="O31" s="50"/>
      <c r="P31" s="50"/>
      <c r="Q31" s="50"/>
      <c r="R31" s="50"/>
      <c r="S31" s="50"/>
      <c r="T31" s="52"/>
      <c r="U31" s="53"/>
      <c r="V31" s="53"/>
      <c r="W31" s="51"/>
      <c r="X31" s="51"/>
    </row>
    <row r="32" spans="1:24" ht="22.5" customHeight="1" x14ac:dyDescent="0.25">
      <c r="A32" s="413">
        <v>11</v>
      </c>
      <c r="B32" s="415" t="s">
        <v>497</v>
      </c>
      <c r="C32" s="410" t="s">
        <v>473</v>
      </c>
      <c r="D32" s="410" t="s">
        <v>474</v>
      </c>
      <c r="E32" s="410" t="s">
        <v>475</v>
      </c>
      <c r="F32" s="399" t="s">
        <v>157</v>
      </c>
      <c r="G32" s="404" t="s">
        <v>476</v>
      </c>
      <c r="H32" s="399" t="s">
        <v>477</v>
      </c>
      <c r="I32" s="399" t="s">
        <v>478</v>
      </c>
      <c r="J32" s="49" t="s">
        <v>158</v>
      </c>
      <c r="K32" s="61"/>
      <c r="L32" s="62"/>
      <c r="M32" s="61"/>
      <c r="N32" s="61"/>
      <c r="O32" s="62"/>
      <c r="P32" s="62">
        <v>1</v>
      </c>
      <c r="Q32" s="62"/>
      <c r="R32" s="61"/>
      <c r="S32" s="61"/>
      <c r="T32" s="63"/>
      <c r="U32" s="64"/>
      <c r="V32" s="17"/>
    </row>
    <row r="33" spans="1:24" ht="22.5" customHeight="1" x14ac:dyDescent="0.25">
      <c r="A33" s="414"/>
      <c r="B33" s="416"/>
      <c r="C33" s="411"/>
      <c r="D33" s="411"/>
      <c r="E33" s="411"/>
      <c r="F33" s="400"/>
      <c r="G33" s="405" t="s">
        <v>479</v>
      </c>
      <c r="H33" s="400"/>
      <c r="I33" s="400"/>
      <c r="J33" s="58" t="s">
        <v>159</v>
      </c>
      <c r="K33" s="61"/>
      <c r="L33" s="62"/>
      <c r="M33" s="61"/>
      <c r="N33" s="61"/>
      <c r="O33" s="62"/>
      <c r="P33" s="62"/>
      <c r="Q33" s="62"/>
      <c r="R33" s="61"/>
      <c r="S33" s="61"/>
      <c r="T33" s="63"/>
      <c r="U33" s="64"/>
      <c r="V33" s="17"/>
    </row>
    <row r="34" spans="1:24" ht="15" customHeight="1" x14ac:dyDescent="0.25">
      <c r="A34" s="412">
        <v>12</v>
      </c>
      <c r="B34" s="408" t="s">
        <v>498</v>
      </c>
      <c r="C34" s="410" t="s">
        <v>473</v>
      </c>
      <c r="D34" s="410" t="s">
        <v>494</v>
      </c>
      <c r="E34" s="410" t="s">
        <v>475</v>
      </c>
      <c r="F34" s="410" t="s">
        <v>157</v>
      </c>
      <c r="G34" s="399" t="s">
        <v>487</v>
      </c>
      <c r="H34" s="399" t="s">
        <v>477</v>
      </c>
      <c r="I34" s="399" t="s">
        <v>470</v>
      </c>
      <c r="J34" s="49" t="s">
        <v>158</v>
      </c>
      <c r="K34" s="50"/>
      <c r="L34" s="50">
        <v>1</v>
      </c>
      <c r="M34" s="50"/>
      <c r="N34" s="283">
        <v>1</v>
      </c>
      <c r="O34" s="50"/>
      <c r="P34" s="50">
        <v>1</v>
      </c>
      <c r="Q34" s="50"/>
      <c r="R34" s="50">
        <v>1</v>
      </c>
      <c r="S34" s="50"/>
      <c r="T34" s="52">
        <v>1</v>
      </c>
      <c r="U34" s="53"/>
      <c r="V34" s="53">
        <v>1</v>
      </c>
      <c r="W34" s="51"/>
      <c r="X34" s="51"/>
    </row>
    <row r="35" spans="1:24" x14ac:dyDescent="0.25">
      <c r="A35" s="407"/>
      <c r="B35" s="409"/>
      <c r="C35" s="411"/>
      <c r="D35" s="411"/>
      <c r="E35" s="411"/>
      <c r="F35" s="411"/>
      <c r="G35" s="400" t="s">
        <v>479</v>
      </c>
      <c r="H35" s="400"/>
      <c r="I35" s="400"/>
      <c r="J35" s="58" t="s">
        <v>159</v>
      </c>
      <c r="K35" s="50"/>
      <c r="L35" s="50"/>
      <c r="M35" s="50"/>
      <c r="N35" s="50"/>
      <c r="O35" s="50"/>
      <c r="P35" s="50"/>
      <c r="Q35" s="50"/>
      <c r="R35" s="50"/>
      <c r="S35" s="50"/>
      <c r="T35" s="52"/>
      <c r="U35" s="53"/>
      <c r="V35" s="53"/>
      <c r="W35" s="51"/>
      <c r="X35" s="51"/>
    </row>
    <row r="36" spans="1:24" ht="22.5" customHeight="1" x14ac:dyDescent="0.25">
      <c r="A36" s="406">
        <v>13</v>
      </c>
      <c r="B36" s="408" t="s">
        <v>499</v>
      </c>
      <c r="C36" s="410" t="s">
        <v>470</v>
      </c>
      <c r="D36" s="410" t="s">
        <v>474</v>
      </c>
      <c r="E36" s="410" t="s">
        <v>475</v>
      </c>
      <c r="F36" s="399" t="s">
        <v>157</v>
      </c>
      <c r="G36" s="399" t="s">
        <v>487</v>
      </c>
      <c r="H36" s="399" t="s">
        <v>477</v>
      </c>
      <c r="I36" s="399" t="s">
        <v>470</v>
      </c>
      <c r="J36" s="49" t="s">
        <v>158</v>
      </c>
      <c r="K36" s="61">
        <v>1</v>
      </c>
      <c r="L36" s="62">
        <v>1</v>
      </c>
      <c r="M36" s="61">
        <v>1</v>
      </c>
      <c r="N36" s="61">
        <v>1</v>
      </c>
      <c r="O36" s="62">
        <v>1</v>
      </c>
      <c r="P36" s="62">
        <v>1</v>
      </c>
      <c r="Q36" s="62">
        <v>1</v>
      </c>
      <c r="R36" s="61">
        <v>1</v>
      </c>
      <c r="S36" s="61">
        <v>1</v>
      </c>
      <c r="T36" s="63">
        <v>1</v>
      </c>
      <c r="U36" s="64">
        <v>1</v>
      </c>
      <c r="V36" s="64">
        <v>1</v>
      </c>
    </row>
    <row r="37" spans="1:24" ht="22.5" customHeight="1" x14ac:dyDescent="0.25">
      <c r="A37" s="407"/>
      <c r="B37" s="409"/>
      <c r="C37" s="411"/>
      <c r="D37" s="411"/>
      <c r="E37" s="411"/>
      <c r="F37" s="400"/>
      <c r="G37" s="400" t="s">
        <v>479</v>
      </c>
      <c r="H37" s="400"/>
      <c r="I37" s="400"/>
      <c r="J37" s="58" t="s">
        <v>159</v>
      </c>
      <c r="K37" s="61"/>
      <c r="L37" s="62"/>
      <c r="M37" s="61"/>
      <c r="N37" s="61"/>
      <c r="O37" s="62"/>
      <c r="P37" s="62"/>
      <c r="Q37" s="62"/>
      <c r="R37" s="61"/>
      <c r="S37" s="61"/>
      <c r="T37" s="63"/>
      <c r="U37" s="64"/>
      <c r="V37" s="17"/>
    </row>
    <row r="38" spans="1:24" ht="15" customHeight="1" x14ac:dyDescent="0.25">
      <c r="A38" s="406">
        <v>15</v>
      </c>
      <c r="B38" s="408" t="s">
        <v>500</v>
      </c>
      <c r="C38" s="410" t="s">
        <v>470</v>
      </c>
      <c r="D38" s="410" t="s">
        <v>474</v>
      </c>
      <c r="E38" s="410" t="s">
        <v>475</v>
      </c>
      <c r="F38" s="399" t="s">
        <v>157</v>
      </c>
      <c r="G38" s="399" t="s">
        <v>487</v>
      </c>
      <c r="H38" s="399" t="s">
        <v>477</v>
      </c>
      <c r="I38" s="399" t="s">
        <v>470</v>
      </c>
      <c r="J38" s="49" t="s">
        <v>158</v>
      </c>
      <c r="K38" s="50"/>
      <c r="L38" s="50"/>
      <c r="M38" s="50">
        <v>1</v>
      </c>
      <c r="N38" s="50"/>
      <c r="O38" s="61">
        <v>1</v>
      </c>
      <c r="P38" s="50"/>
      <c r="Q38" s="52">
        <v>1</v>
      </c>
      <c r="R38" s="17"/>
      <c r="S38" s="71">
        <v>1</v>
      </c>
      <c r="T38" s="52"/>
      <c r="U38" s="53"/>
      <c r="V38" s="53"/>
      <c r="W38" s="51"/>
      <c r="X38" s="51"/>
    </row>
    <row r="39" spans="1:24" x14ac:dyDescent="0.25">
      <c r="A39" s="407"/>
      <c r="B39" s="409"/>
      <c r="C39" s="411"/>
      <c r="D39" s="411"/>
      <c r="E39" s="411"/>
      <c r="F39" s="400"/>
      <c r="G39" s="400" t="s">
        <v>479</v>
      </c>
      <c r="H39" s="400"/>
      <c r="I39" s="400"/>
      <c r="J39" s="58" t="s">
        <v>159</v>
      </c>
      <c r="K39" s="50"/>
      <c r="L39" s="50"/>
      <c r="M39" s="50" t="s">
        <v>222</v>
      </c>
      <c r="N39" s="50"/>
      <c r="O39" s="78"/>
      <c r="P39" s="50"/>
      <c r="Q39" s="52"/>
      <c r="R39" s="53"/>
      <c r="S39" s="71"/>
      <c r="T39" s="52"/>
      <c r="U39" s="53"/>
      <c r="V39" s="53"/>
      <c r="W39" s="51"/>
      <c r="X39" s="51"/>
    </row>
    <row r="40" spans="1:24" ht="22.5" customHeight="1" x14ac:dyDescent="0.25">
      <c r="A40" s="406">
        <v>16</v>
      </c>
      <c r="B40" s="408" t="s">
        <v>188</v>
      </c>
      <c r="C40" s="410" t="s">
        <v>481</v>
      </c>
      <c r="D40" s="410" t="s">
        <v>485</v>
      </c>
      <c r="E40" s="410" t="s">
        <v>501</v>
      </c>
      <c r="F40" s="399" t="s">
        <v>157</v>
      </c>
      <c r="G40" s="404" t="s">
        <v>476</v>
      </c>
      <c r="H40" s="399" t="s">
        <v>502</v>
      </c>
      <c r="I40" s="399" t="s">
        <v>478</v>
      </c>
      <c r="J40" s="49" t="s">
        <v>158</v>
      </c>
      <c r="K40" s="61"/>
      <c r="L40" s="62"/>
      <c r="M40" s="61"/>
      <c r="N40" s="61"/>
      <c r="O40" s="62"/>
      <c r="P40" s="62"/>
      <c r="Q40" s="62"/>
      <c r="R40" s="61"/>
      <c r="S40" s="61"/>
      <c r="T40" s="63"/>
      <c r="U40" s="64"/>
      <c r="V40" s="64">
        <v>1</v>
      </c>
    </row>
    <row r="41" spans="1:24" ht="22.5" customHeight="1" x14ac:dyDescent="0.25">
      <c r="A41" s="407"/>
      <c r="B41" s="409"/>
      <c r="C41" s="411"/>
      <c r="D41" s="411"/>
      <c r="E41" s="411"/>
      <c r="F41" s="400"/>
      <c r="G41" s="405" t="s">
        <v>479</v>
      </c>
      <c r="H41" s="400"/>
      <c r="I41" s="400"/>
      <c r="J41" s="58" t="s">
        <v>159</v>
      </c>
      <c r="K41" s="61"/>
      <c r="L41" s="62"/>
      <c r="M41" s="61"/>
      <c r="N41" s="61"/>
      <c r="O41" s="62"/>
      <c r="P41" s="62"/>
      <c r="Q41" s="62"/>
      <c r="R41" s="61"/>
      <c r="S41" s="61"/>
      <c r="T41" s="63"/>
      <c r="U41" s="64"/>
      <c r="V41" s="17"/>
    </row>
    <row r="42" spans="1:24" ht="15" customHeight="1" x14ac:dyDescent="0.25">
      <c r="A42" s="406">
        <v>17</v>
      </c>
      <c r="B42" s="408" t="s">
        <v>503</v>
      </c>
      <c r="C42" s="410" t="s">
        <v>473</v>
      </c>
      <c r="D42" s="410" t="s">
        <v>474</v>
      </c>
      <c r="E42" s="410" t="s">
        <v>475</v>
      </c>
      <c r="F42" s="399" t="s">
        <v>157</v>
      </c>
      <c r="G42" s="399" t="s">
        <v>487</v>
      </c>
      <c r="H42" s="399" t="s">
        <v>477</v>
      </c>
      <c r="I42" s="399" t="s">
        <v>470</v>
      </c>
      <c r="J42" s="49" t="s">
        <v>158</v>
      </c>
      <c r="K42" s="50"/>
      <c r="L42" s="50"/>
      <c r="M42" s="50"/>
      <c r="N42" s="50">
        <v>1</v>
      </c>
      <c r="O42" s="50"/>
      <c r="P42" s="50"/>
      <c r="Q42" s="283">
        <v>1</v>
      </c>
      <c r="R42" s="50"/>
      <c r="S42" s="50"/>
      <c r="T42" s="52"/>
      <c r="U42" s="53">
        <v>1</v>
      </c>
      <c r="V42" s="53"/>
      <c r="W42" s="51"/>
      <c r="X42" s="51"/>
    </row>
    <row r="43" spans="1:24" x14ac:dyDescent="0.25">
      <c r="A43" s="407"/>
      <c r="B43" s="409"/>
      <c r="C43" s="411"/>
      <c r="D43" s="411"/>
      <c r="E43" s="411"/>
      <c r="F43" s="400"/>
      <c r="G43" s="400" t="s">
        <v>479</v>
      </c>
      <c r="H43" s="400"/>
      <c r="I43" s="400"/>
      <c r="J43" s="58" t="s">
        <v>159</v>
      </c>
      <c r="K43" s="50"/>
      <c r="L43" s="50"/>
      <c r="M43" s="50"/>
      <c r="N43" s="50"/>
      <c r="O43" s="50"/>
      <c r="P43" s="50"/>
      <c r="Q43" s="50"/>
      <c r="R43" s="50"/>
      <c r="S43" s="50"/>
      <c r="T43" s="50"/>
      <c r="U43" s="50"/>
      <c r="V43" s="52"/>
      <c r="W43" s="51"/>
      <c r="X43" s="51"/>
    </row>
    <row r="44" spans="1:24" x14ac:dyDescent="0.25">
      <c r="A44" s="97"/>
      <c r="B44" s="98" t="s">
        <v>504</v>
      </c>
      <c r="C44" s="99"/>
      <c r="D44" s="99"/>
      <c r="E44" s="99"/>
      <c r="F44" s="99"/>
      <c r="G44" s="99"/>
      <c r="H44" s="99"/>
      <c r="I44" s="99"/>
      <c r="J44" s="99"/>
      <c r="K44" s="101">
        <f t="shared" ref="K44:V44" si="0">COUNTIF(K6:K43,1)</f>
        <v>3</v>
      </c>
      <c r="L44" s="101">
        <f t="shared" si="0"/>
        <v>5</v>
      </c>
      <c r="M44" s="101">
        <f t="shared" si="0"/>
        <v>4</v>
      </c>
      <c r="N44" s="101">
        <f t="shared" si="0"/>
        <v>5</v>
      </c>
      <c r="O44" s="101">
        <f t="shared" si="0"/>
        <v>4</v>
      </c>
      <c r="P44" s="101">
        <f t="shared" si="0"/>
        <v>4</v>
      </c>
      <c r="Q44" s="101">
        <f t="shared" si="0"/>
        <v>5</v>
      </c>
      <c r="R44" s="101">
        <f t="shared" si="0"/>
        <v>3</v>
      </c>
      <c r="S44" s="101">
        <f t="shared" si="0"/>
        <v>4</v>
      </c>
      <c r="T44" s="101">
        <f t="shared" si="0"/>
        <v>4</v>
      </c>
      <c r="U44" s="101">
        <f t="shared" si="0"/>
        <v>3</v>
      </c>
      <c r="V44" s="102">
        <f t="shared" si="0"/>
        <v>3</v>
      </c>
      <c r="W44" s="37">
        <f>SUM(K44:V44)</f>
        <v>47</v>
      </c>
      <c r="X44" s="37"/>
    </row>
    <row r="45" spans="1:24" x14ac:dyDescent="0.25">
      <c r="A45" s="401" t="s">
        <v>232</v>
      </c>
      <c r="B45" s="402"/>
      <c r="C45" s="402"/>
      <c r="D45" s="402"/>
      <c r="E45" s="402"/>
      <c r="F45" s="402"/>
      <c r="G45" s="402"/>
      <c r="H45" s="402"/>
      <c r="I45" s="402"/>
      <c r="J45" s="403"/>
      <c r="K45" s="101">
        <f t="shared" ref="K45:V45" si="1">COUNTIF(K6:K43,2)</f>
        <v>0</v>
      </c>
      <c r="L45" s="101">
        <f t="shared" si="1"/>
        <v>0</v>
      </c>
      <c r="M45" s="101">
        <f t="shared" si="1"/>
        <v>0</v>
      </c>
      <c r="N45" s="101">
        <f t="shared" si="1"/>
        <v>0</v>
      </c>
      <c r="O45" s="101">
        <f t="shared" si="1"/>
        <v>0</v>
      </c>
      <c r="P45" s="101">
        <f t="shared" si="1"/>
        <v>0</v>
      </c>
      <c r="Q45" s="101">
        <f t="shared" si="1"/>
        <v>0</v>
      </c>
      <c r="R45" s="101">
        <f t="shared" si="1"/>
        <v>0</v>
      </c>
      <c r="S45" s="101">
        <f t="shared" si="1"/>
        <v>0</v>
      </c>
      <c r="T45" s="101">
        <f t="shared" si="1"/>
        <v>0</v>
      </c>
      <c r="U45" s="101">
        <f t="shared" si="1"/>
        <v>0</v>
      </c>
      <c r="V45" s="102">
        <f t="shared" si="1"/>
        <v>0</v>
      </c>
      <c r="W45" s="37"/>
      <c r="X45" s="37"/>
    </row>
    <row r="46" spans="1:24" x14ac:dyDescent="0.25">
      <c r="A46" s="401" t="s">
        <v>233</v>
      </c>
      <c r="B46" s="402"/>
      <c r="C46" s="402"/>
      <c r="D46" s="402"/>
      <c r="E46" s="402"/>
      <c r="F46" s="402"/>
      <c r="G46" s="402"/>
      <c r="H46" s="402"/>
      <c r="I46" s="402"/>
      <c r="J46" s="403"/>
      <c r="K46" s="101">
        <f t="shared" ref="K46:V46" si="2">COUNTIF(K20:K43,3)</f>
        <v>0</v>
      </c>
      <c r="L46" s="101">
        <f t="shared" si="2"/>
        <v>0</v>
      </c>
      <c r="M46" s="101">
        <f t="shared" si="2"/>
        <v>0</v>
      </c>
      <c r="N46" s="101">
        <f t="shared" si="2"/>
        <v>0</v>
      </c>
      <c r="O46" s="101">
        <f t="shared" si="2"/>
        <v>0</v>
      </c>
      <c r="P46" s="101">
        <f t="shared" si="2"/>
        <v>0</v>
      </c>
      <c r="Q46" s="101">
        <f t="shared" si="2"/>
        <v>0</v>
      </c>
      <c r="R46" s="101">
        <f t="shared" si="2"/>
        <v>0</v>
      </c>
      <c r="S46" s="101">
        <f t="shared" si="2"/>
        <v>0</v>
      </c>
      <c r="T46" s="101">
        <f t="shared" si="2"/>
        <v>0</v>
      </c>
      <c r="U46" s="101">
        <f t="shared" si="2"/>
        <v>0</v>
      </c>
      <c r="V46" s="102">
        <f t="shared" si="2"/>
        <v>0</v>
      </c>
      <c r="W46" s="37"/>
      <c r="X46" s="37"/>
    </row>
    <row r="47" spans="1:24" ht="15.75" thickBot="1" x14ac:dyDescent="0.3">
      <c r="A47" s="401" t="s">
        <v>234</v>
      </c>
      <c r="B47" s="402"/>
      <c r="C47" s="402"/>
      <c r="D47" s="402"/>
      <c r="E47" s="402"/>
      <c r="F47" s="402"/>
      <c r="G47" s="402"/>
      <c r="H47" s="402"/>
      <c r="I47" s="402"/>
      <c r="J47" s="403"/>
      <c r="K47" s="104">
        <f t="shared" ref="K47:V47" si="3">IF(K44=0,"N/A",(K45/K44))</f>
        <v>0</v>
      </c>
      <c r="L47" s="104">
        <f t="shared" si="3"/>
        <v>0</v>
      </c>
      <c r="M47" s="104">
        <f t="shared" si="3"/>
        <v>0</v>
      </c>
      <c r="N47" s="105">
        <f t="shared" si="3"/>
        <v>0</v>
      </c>
      <c r="O47" s="105">
        <f t="shared" si="3"/>
        <v>0</v>
      </c>
      <c r="P47" s="105">
        <f t="shared" si="3"/>
        <v>0</v>
      </c>
      <c r="Q47" s="105">
        <f t="shared" si="3"/>
        <v>0</v>
      </c>
      <c r="R47" s="105">
        <f t="shared" si="3"/>
        <v>0</v>
      </c>
      <c r="S47" s="105">
        <f t="shared" si="3"/>
        <v>0</v>
      </c>
      <c r="T47" s="104">
        <f t="shared" si="3"/>
        <v>0</v>
      </c>
      <c r="U47" s="104">
        <f t="shared" si="3"/>
        <v>0</v>
      </c>
      <c r="V47" s="106">
        <f t="shared" si="3"/>
        <v>0</v>
      </c>
      <c r="W47" s="37">
        <f>SUM(K47:V47)</f>
        <v>0</v>
      </c>
      <c r="X47" s="37"/>
    </row>
    <row r="48" spans="1:24" ht="15.75" thickBot="1" x14ac:dyDescent="0.3">
      <c r="A48" s="108"/>
      <c r="B48" s="108"/>
      <c r="C48" s="108"/>
      <c r="D48" s="108"/>
      <c r="E48" s="108"/>
      <c r="F48" s="108"/>
      <c r="G48" s="108"/>
      <c r="H48" s="108"/>
      <c r="I48" s="108"/>
      <c r="J48" s="108"/>
      <c r="K48" s="386">
        <f>+K44+L44+M44</f>
        <v>12</v>
      </c>
      <c r="L48" s="387"/>
      <c r="M48" s="388"/>
      <c r="N48" s="386">
        <f>+N44+O44+P44</f>
        <v>13</v>
      </c>
      <c r="O48" s="387"/>
      <c r="P48" s="388"/>
      <c r="Q48" s="386">
        <f>+Q44+R44+S44</f>
        <v>12</v>
      </c>
      <c r="R48" s="387"/>
      <c r="S48" s="388"/>
      <c r="T48" s="386">
        <f>+T44+U44+V44</f>
        <v>10</v>
      </c>
      <c r="U48" s="387"/>
      <c r="V48" s="387"/>
      <c r="W48" s="109"/>
      <c r="X48" s="109"/>
    </row>
    <row r="49" spans="1:24" x14ac:dyDescent="0.25">
      <c r="A49" s="37"/>
      <c r="B49" s="37"/>
      <c r="C49" s="37"/>
      <c r="D49" s="37"/>
      <c r="E49" s="37"/>
      <c r="F49" s="37"/>
      <c r="G49" s="37"/>
      <c r="H49" s="37"/>
      <c r="I49" s="37"/>
      <c r="J49" s="37"/>
      <c r="M49" s="37"/>
      <c r="N49" s="37"/>
      <c r="O49" s="37"/>
      <c r="P49" s="37"/>
      <c r="Q49" s="37"/>
      <c r="R49" s="37"/>
      <c r="S49" s="37"/>
      <c r="T49" s="37"/>
      <c r="U49" s="37"/>
      <c r="V49" s="37"/>
      <c r="W49" s="37"/>
      <c r="X49" s="37"/>
    </row>
    <row r="50" spans="1:24" x14ac:dyDescent="0.25">
      <c r="A50" s="37"/>
      <c r="B50" s="37"/>
      <c r="C50" s="37"/>
      <c r="D50" s="37"/>
      <c r="E50" s="37"/>
      <c r="F50" s="37"/>
      <c r="G50" s="37"/>
      <c r="H50" s="37"/>
      <c r="I50" s="37"/>
      <c r="J50" s="37"/>
      <c r="K50" s="37"/>
      <c r="L50" s="37"/>
      <c r="M50" s="37"/>
      <c r="N50" s="37"/>
      <c r="O50" s="37"/>
      <c r="P50" s="37"/>
      <c r="Q50" s="37"/>
      <c r="R50" s="37"/>
      <c r="S50" s="37"/>
      <c r="T50" s="37"/>
      <c r="U50" s="37"/>
      <c r="V50" s="37"/>
      <c r="W50" s="37"/>
      <c r="X50" s="37"/>
    </row>
    <row r="51" spans="1:24" x14ac:dyDescent="0.25">
      <c r="A51" s="389" t="s">
        <v>505</v>
      </c>
      <c r="B51" s="390"/>
      <c r="C51" s="390"/>
      <c r="D51" s="390"/>
      <c r="E51" s="390"/>
      <c r="F51" s="391"/>
      <c r="G51" s="276"/>
      <c r="H51" s="276"/>
      <c r="I51" s="276"/>
      <c r="J51" s="395"/>
      <c r="K51" s="395"/>
      <c r="L51" s="395"/>
      <c r="M51" s="395"/>
      <c r="N51" s="111"/>
      <c r="O51" s="111"/>
      <c r="P51" s="111"/>
      <c r="Q51" s="111"/>
      <c r="R51" s="112"/>
      <c r="S51" s="37"/>
      <c r="T51" s="37"/>
      <c r="U51" s="37"/>
      <c r="V51" s="37"/>
      <c r="W51" s="37"/>
      <c r="X51" s="37"/>
    </row>
    <row r="52" spans="1:24" ht="15.75" thickBot="1" x14ac:dyDescent="0.3">
      <c r="A52" s="392"/>
      <c r="B52" s="393"/>
      <c r="C52" s="393"/>
      <c r="D52" s="393"/>
      <c r="E52" s="393"/>
      <c r="F52" s="394"/>
      <c r="G52" s="276"/>
      <c r="H52" s="276"/>
      <c r="I52" s="276"/>
      <c r="J52" s="396"/>
      <c r="K52" s="396"/>
      <c r="L52" s="396"/>
      <c r="M52" s="396"/>
      <c r="N52" s="114"/>
      <c r="O52" s="114"/>
      <c r="P52" s="114"/>
      <c r="Q52" s="114"/>
      <c r="R52" s="115"/>
      <c r="S52" s="37"/>
      <c r="T52" s="37"/>
      <c r="U52" s="37"/>
      <c r="V52" s="37"/>
      <c r="W52" s="37"/>
      <c r="X52" s="37"/>
    </row>
    <row r="53" spans="1:24" x14ac:dyDescent="0.25">
      <c r="A53" s="397" t="s">
        <v>158</v>
      </c>
      <c r="B53" s="398"/>
      <c r="C53" s="116">
        <v>1</v>
      </c>
      <c r="D53" s="117"/>
      <c r="E53" s="117"/>
      <c r="F53" s="117"/>
      <c r="G53" s="118"/>
      <c r="H53" s="118"/>
      <c r="I53" s="118"/>
      <c r="J53" s="118"/>
      <c r="K53" s="118"/>
      <c r="L53" s="118"/>
      <c r="M53" s="118"/>
      <c r="N53" s="118"/>
      <c r="O53" s="118"/>
      <c r="P53" s="118"/>
      <c r="Q53" s="118"/>
      <c r="R53" s="118"/>
      <c r="S53" s="37"/>
      <c r="T53" s="37"/>
      <c r="U53" s="37"/>
      <c r="V53" s="37"/>
      <c r="W53" s="37"/>
      <c r="X53" s="37"/>
    </row>
    <row r="54" spans="1:24" x14ac:dyDescent="0.25">
      <c r="A54" s="384" t="s">
        <v>159</v>
      </c>
      <c r="B54" s="385"/>
      <c r="C54" s="119">
        <v>2</v>
      </c>
      <c r="D54" s="118"/>
      <c r="E54" s="118"/>
      <c r="F54" s="118"/>
      <c r="G54" s="118"/>
      <c r="H54" s="118"/>
      <c r="I54" s="118"/>
      <c r="J54" s="118"/>
      <c r="K54" s="118"/>
      <c r="L54" s="118"/>
      <c r="M54" s="118"/>
      <c r="N54" s="118"/>
      <c r="O54" s="118"/>
      <c r="P54" s="118"/>
      <c r="Q54" s="118"/>
      <c r="R54" s="118"/>
      <c r="S54" s="37"/>
      <c r="T54" s="37"/>
      <c r="U54" s="37"/>
      <c r="V54" s="37"/>
      <c r="W54" s="37"/>
      <c r="X54" s="37"/>
    </row>
    <row r="55" spans="1:24" x14ac:dyDescent="0.25">
      <c r="A55" s="384" t="s">
        <v>237</v>
      </c>
      <c r="B55" s="385"/>
      <c r="C55" s="120">
        <v>3</v>
      </c>
      <c r="D55" s="118"/>
      <c r="E55" s="118"/>
      <c r="F55" s="118"/>
      <c r="G55" s="118"/>
      <c r="H55" s="118"/>
      <c r="I55" s="118"/>
      <c r="J55" s="118"/>
      <c r="K55" s="118"/>
      <c r="L55" s="118"/>
      <c r="M55" s="118"/>
      <c r="N55" s="118"/>
      <c r="O55" s="118"/>
      <c r="P55" s="118"/>
      <c r="Q55" s="118"/>
      <c r="R55" s="121"/>
      <c r="S55" s="122"/>
      <c r="T55" s="122"/>
      <c r="U55" s="37"/>
      <c r="V55" s="37"/>
      <c r="W55" s="37"/>
      <c r="X55" s="37"/>
    </row>
    <row r="56" spans="1:24" x14ac:dyDescent="0.25">
      <c r="A56" s="123"/>
      <c r="B56" s="118"/>
      <c r="C56" s="118"/>
      <c r="D56" s="118"/>
      <c r="E56" s="118"/>
      <c r="F56" s="118"/>
      <c r="G56" s="118"/>
      <c r="H56" s="118"/>
      <c r="I56" s="118"/>
      <c r="J56" s="118"/>
      <c r="K56" s="118"/>
      <c r="L56" s="118"/>
      <c r="M56" s="118"/>
      <c r="N56" s="118"/>
      <c r="O56" s="118"/>
      <c r="P56" s="118"/>
      <c r="Q56" s="118"/>
      <c r="R56" s="121"/>
      <c r="S56" s="122"/>
      <c r="T56" s="122"/>
      <c r="U56" s="37"/>
      <c r="V56" s="37"/>
      <c r="W56" s="37"/>
      <c r="X56" s="37"/>
    </row>
    <row r="57" spans="1:24" x14ac:dyDescent="0.25">
      <c r="A57" s="123"/>
      <c r="B57" s="118"/>
      <c r="C57" s="118"/>
      <c r="D57" s="118"/>
      <c r="E57" s="118"/>
      <c r="F57" s="118"/>
      <c r="G57" s="118"/>
      <c r="H57" s="118"/>
      <c r="I57" s="118"/>
      <c r="J57" s="118"/>
      <c r="K57" s="118"/>
      <c r="L57" s="118"/>
      <c r="M57" s="118"/>
      <c r="N57" s="118"/>
      <c r="O57" s="118"/>
      <c r="P57" s="118"/>
      <c r="Q57" s="118"/>
      <c r="R57" s="121"/>
      <c r="S57" s="122"/>
      <c r="T57" s="122"/>
      <c r="U57" s="37"/>
      <c r="V57" s="37"/>
      <c r="W57" s="37"/>
      <c r="X57" s="37"/>
    </row>
    <row r="58" spans="1:24" x14ac:dyDescent="0.25">
      <c r="A58" s="127"/>
      <c r="B58" s="37"/>
      <c r="C58" s="37"/>
      <c r="D58" s="37"/>
      <c r="E58" s="37"/>
      <c r="F58" s="37"/>
      <c r="G58" s="37"/>
      <c r="H58" s="37"/>
      <c r="I58" s="37"/>
      <c r="J58" s="37"/>
      <c r="K58" s="37"/>
      <c r="L58" s="37"/>
      <c r="M58" s="37"/>
      <c r="N58" s="37"/>
      <c r="O58" s="37"/>
      <c r="P58" s="37"/>
      <c r="Q58" s="37"/>
      <c r="R58" s="37"/>
      <c r="S58" s="37"/>
      <c r="T58" s="37"/>
      <c r="U58" s="37"/>
      <c r="V58" s="37"/>
      <c r="W58" s="37"/>
      <c r="X58" s="37"/>
    </row>
    <row r="59" spans="1:24" x14ac:dyDescent="0.25">
      <c r="A59" s="127"/>
      <c r="B59" s="37"/>
      <c r="C59" s="37"/>
      <c r="D59" s="37"/>
      <c r="E59" s="37"/>
      <c r="F59" s="37"/>
      <c r="G59" s="37"/>
      <c r="H59" s="37"/>
      <c r="I59" s="37"/>
      <c r="J59" s="37"/>
      <c r="K59" s="37"/>
      <c r="L59" s="37"/>
      <c r="M59" s="37"/>
      <c r="N59" s="37"/>
      <c r="O59" s="37"/>
      <c r="P59" s="37"/>
      <c r="Q59" s="37"/>
      <c r="R59" s="37"/>
      <c r="S59" s="37"/>
      <c r="T59" s="37"/>
      <c r="U59" s="37"/>
      <c r="V59" s="37"/>
      <c r="W59" s="37"/>
      <c r="X59" s="37"/>
    </row>
  </sheetData>
  <autoFilter ref="A5:X48" xr:uid="{506032A0-B1C4-4B4D-B2FF-4BC0C9A16018}"/>
  <mergeCells count="188">
    <mergeCell ref="A1:C3"/>
    <mergeCell ref="D1:V1"/>
    <mergeCell ref="D2:V3"/>
    <mergeCell ref="A4:J4"/>
    <mergeCell ref="K4:V4"/>
    <mergeCell ref="A6:A7"/>
    <mergeCell ref="B6:B7"/>
    <mergeCell ref="C6:C7"/>
    <mergeCell ref="D6:D7"/>
    <mergeCell ref="E6:E7"/>
    <mergeCell ref="F6:F7"/>
    <mergeCell ref="G6:G7"/>
    <mergeCell ref="H6:H7"/>
    <mergeCell ref="I6:I7"/>
    <mergeCell ref="A8:A9"/>
    <mergeCell ref="B8:B9"/>
    <mergeCell ref="C8:C9"/>
    <mergeCell ref="D8:D9"/>
    <mergeCell ref="E8:E9"/>
    <mergeCell ref="F8:F9"/>
    <mergeCell ref="G8:G9"/>
    <mergeCell ref="H8:H9"/>
    <mergeCell ref="I8:I9"/>
    <mergeCell ref="A10:A11"/>
    <mergeCell ref="B10:B11"/>
    <mergeCell ref="C10:C11"/>
    <mergeCell ref="D10:D11"/>
    <mergeCell ref="E10:E11"/>
    <mergeCell ref="F10:F11"/>
    <mergeCell ref="G10:G11"/>
    <mergeCell ref="H10:H11"/>
    <mergeCell ref="I10:I11"/>
    <mergeCell ref="A12:A13"/>
    <mergeCell ref="B12:B13"/>
    <mergeCell ref="C12:C13"/>
    <mergeCell ref="D12:D13"/>
    <mergeCell ref="E12:E13"/>
    <mergeCell ref="F12:F13"/>
    <mergeCell ref="G12:G13"/>
    <mergeCell ref="H12:H13"/>
    <mergeCell ref="I12:I13"/>
    <mergeCell ref="A14:A15"/>
    <mergeCell ref="B14:B15"/>
    <mergeCell ref="C14:C15"/>
    <mergeCell ref="D14:D15"/>
    <mergeCell ref="E14:E15"/>
    <mergeCell ref="F14:F15"/>
    <mergeCell ref="G14:G15"/>
    <mergeCell ref="H14:H15"/>
    <mergeCell ref="I14:I15"/>
    <mergeCell ref="G16:G17"/>
    <mergeCell ref="H16:H17"/>
    <mergeCell ref="I16:I17"/>
    <mergeCell ref="A18:A19"/>
    <mergeCell ref="B18:B19"/>
    <mergeCell ref="C18:C19"/>
    <mergeCell ref="D18:D19"/>
    <mergeCell ref="E18:E19"/>
    <mergeCell ref="F18:F19"/>
    <mergeCell ref="G18:G19"/>
    <mergeCell ref="A16:A17"/>
    <mergeCell ref="B16:B17"/>
    <mergeCell ref="C16:C17"/>
    <mergeCell ref="D16:D17"/>
    <mergeCell ref="E16:E17"/>
    <mergeCell ref="F16:F17"/>
    <mergeCell ref="H18:H19"/>
    <mergeCell ref="I18:I19"/>
    <mergeCell ref="A20:A21"/>
    <mergeCell ref="B20:B21"/>
    <mergeCell ref="C20:C21"/>
    <mergeCell ref="D20:D21"/>
    <mergeCell ref="E20:E21"/>
    <mergeCell ref="F20:F21"/>
    <mergeCell ref="G20:G21"/>
    <mergeCell ref="H20:H21"/>
    <mergeCell ref="I20:I21"/>
    <mergeCell ref="A22:A23"/>
    <mergeCell ref="B22:B23"/>
    <mergeCell ref="C22:C23"/>
    <mergeCell ref="D22:D23"/>
    <mergeCell ref="E22:E23"/>
    <mergeCell ref="F22:F23"/>
    <mergeCell ref="G22:G23"/>
    <mergeCell ref="H22:H23"/>
    <mergeCell ref="I22:I23"/>
    <mergeCell ref="G24:G25"/>
    <mergeCell ref="H24:H25"/>
    <mergeCell ref="I24:I25"/>
    <mergeCell ref="A26:A27"/>
    <mergeCell ref="B26:B27"/>
    <mergeCell ref="C26:C27"/>
    <mergeCell ref="D26:D27"/>
    <mergeCell ref="E26:E27"/>
    <mergeCell ref="F26:F27"/>
    <mergeCell ref="G26:G27"/>
    <mergeCell ref="A24:A25"/>
    <mergeCell ref="B24:B25"/>
    <mergeCell ref="C24:C25"/>
    <mergeCell ref="D24:D25"/>
    <mergeCell ref="E24:E25"/>
    <mergeCell ref="F24:F25"/>
    <mergeCell ref="H26:H27"/>
    <mergeCell ref="I26:I27"/>
    <mergeCell ref="A28:A29"/>
    <mergeCell ref="B28:B29"/>
    <mergeCell ref="C28:C29"/>
    <mergeCell ref="D28:D29"/>
    <mergeCell ref="E28:E29"/>
    <mergeCell ref="F28:F29"/>
    <mergeCell ref="G28:G29"/>
    <mergeCell ref="H28:H29"/>
    <mergeCell ref="I28:I29"/>
    <mergeCell ref="A30:A31"/>
    <mergeCell ref="B30:B31"/>
    <mergeCell ref="C30:C31"/>
    <mergeCell ref="D30:D31"/>
    <mergeCell ref="E30:E31"/>
    <mergeCell ref="F30:F31"/>
    <mergeCell ref="G30:G31"/>
    <mergeCell ref="H30:H31"/>
    <mergeCell ref="I30:I31"/>
    <mergeCell ref="G32:G33"/>
    <mergeCell ref="H32:H33"/>
    <mergeCell ref="I32:I33"/>
    <mergeCell ref="A34:A35"/>
    <mergeCell ref="B34:B35"/>
    <mergeCell ref="C34:C35"/>
    <mergeCell ref="D34:D35"/>
    <mergeCell ref="E34:E35"/>
    <mergeCell ref="F34:F35"/>
    <mergeCell ref="G34:G35"/>
    <mergeCell ref="A32:A33"/>
    <mergeCell ref="B32:B33"/>
    <mergeCell ref="C32:C33"/>
    <mergeCell ref="D32:D33"/>
    <mergeCell ref="E32:E33"/>
    <mergeCell ref="F32:F33"/>
    <mergeCell ref="H34:H35"/>
    <mergeCell ref="I34:I35"/>
    <mergeCell ref="A36:A37"/>
    <mergeCell ref="B36:B37"/>
    <mergeCell ref="C36:C37"/>
    <mergeCell ref="D36:D37"/>
    <mergeCell ref="E36:E37"/>
    <mergeCell ref="F36:F37"/>
    <mergeCell ref="G36:G37"/>
    <mergeCell ref="H36:H37"/>
    <mergeCell ref="I36:I37"/>
    <mergeCell ref="A38:A39"/>
    <mergeCell ref="B38:B39"/>
    <mergeCell ref="C38:C39"/>
    <mergeCell ref="D38:D39"/>
    <mergeCell ref="E38:E39"/>
    <mergeCell ref="F38:F39"/>
    <mergeCell ref="G38:G39"/>
    <mergeCell ref="H38:H39"/>
    <mergeCell ref="I38:I39"/>
    <mergeCell ref="G40:G41"/>
    <mergeCell ref="H40:H41"/>
    <mergeCell ref="I40:I41"/>
    <mergeCell ref="A42:A43"/>
    <mergeCell ref="B42:B43"/>
    <mergeCell ref="C42:C43"/>
    <mergeCell ref="D42:D43"/>
    <mergeCell ref="E42:E43"/>
    <mergeCell ref="F42:F43"/>
    <mergeCell ref="G42:G43"/>
    <mergeCell ref="A40:A41"/>
    <mergeCell ref="B40:B41"/>
    <mergeCell ref="C40:C41"/>
    <mergeCell ref="D40:D41"/>
    <mergeCell ref="E40:E41"/>
    <mergeCell ref="F40:F41"/>
    <mergeCell ref="A54:B54"/>
    <mergeCell ref="A55:B55"/>
    <mergeCell ref="N48:P48"/>
    <mergeCell ref="Q48:S48"/>
    <mergeCell ref="T48:V48"/>
    <mergeCell ref="A51:F52"/>
    <mergeCell ref="J51:M52"/>
    <mergeCell ref="A53:B53"/>
    <mergeCell ref="H42:H43"/>
    <mergeCell ref="I42:I43"/>
    <mergeCell ref="A45:J45"/>
    <mergeCell ref="A46:J46"/>
    <mergeCell ref="A47:J47"/>
    <mergeCell ref="K48:M48"/>
  </mergeCells>
  <conditionalFormatting sqref="K7:V7 K6:N6 P6:V6 K20:V21 K23:V23 K22:U22 R26:V26 K26:P26 P39:V39 P38:Q38 K38:M39 S38:V38 K27:V27 K12:V13 K34:V35 K42:V43 K30:V31">
    <cfRule type="cellIs" dxfId="531" priority="43" operator="equal">
      <formula>3</formula>
    </cfRule>
  </conditionalFormatting>
  <conditionalFormatting sqref="K7:V7 K6:N6 P6:V6 K20:V21 K23:V23 K22:U22 R26:V26 K26:P26 P39:V39 P38:Q38 K38:M39 S38:V38 K27:V27 K12:V13 K34:V35 K42:V43 K30:V31">
    <cfRule type="cellIs" dxfId="530" priority="44" operator="equal">
      <formula>2</formula>
    </cfRule>
  </conditionalFormatting>
  <conditionalFormatting sqref="K7:V7 K6:N6 P6:V6 K20:V21 K23:V23 K22:U22 R26:V26 K26:P26 P39:V39 P38:Q38 K38:M39 S38:V38 K27:V27 K12:V13 K34:V35 K42:V43 K30:V31">
    <cfRule type="cellIs" dxfId="529" priority="45" operator="equal">
      <formula>1</formula>
    </cfRule>
  </conditionalFormatting>
  <conditionalFormatting sqref="N38">
    <cfRule type="cellIs" dxfId="528" priority="40" operator="equal">
      <formula>3</formula>
    </cfRule>
  </conditionalFormatting>
  <conditionalFormatting sqref="N38">
    <cfRule type="cellIs" dxfId="527" priority="41" operator="equal">
      <formula>2</formula>
    </cfRule>
  </conditionalFormatting>
  <conditionalFormatting sqref="N38">
    <cfRule type="cellIs" dxfId="526" priority="42" operator="equal">
      <formula>1</formula>
    </cfRule>
  </conditionalFormatting>
  <conditionalFormatting sqref="N39">
    <cfRule type="cellIs" dxfId="525" priority="37" operator="equal">
      <formula>3</formula>
    </cfRule>
  </conditionalFormatting>
  <conditionalFormatting sqref="N39">
    <cfRule type="cellIs" dxfId="524" priority="38" operator="equal">
      <formula>2</formula>
    </cfRule>
  </conditionalFormatting>
  <conditionalFormatting sqref="N39">
    <cfRule type="cellIs" dxfId="523" priority="39" operator="equal">
      <formula>1</formula>
    </cfRule>
  </conditionalFormatting>
  <conditionalFormatting sqref="K29:U29 R28:U28 K28:O28 K10:U11">
    <cfRule type="cellIs" dxfId="522" priority="34" operator="equal">
      <formula>3</formula>
    </cfRule>
    <cfRule type="cellIs" dxfId="521" priority="35" operator="equal">
      <formula>2</formula>
    </cfRule>
    <cfRule type="cellIs" dxfId="520" priority="36" operator="equal">
      <formula>1</formula>
    </cfRule>
  </conditionalFormatting>
  <conditionalFormatting sqref="K18:U19">
    <cfRule type="cellIs" dxfId="519" priority="31" operator="equal">
      <formula>3</formula>
    </cfRule>
    <cfRule type="cellIs" dxfId="518" priority="32" operator="equal">
      <formula>2</formula>
    </cfRule>
    <cfRule type="cellIs" dxfId="517" priority="33" operator="equal">
      <formula>1</formula>
    </cfRule>
  </conditionalFormatting>
  <conditionalFormatting sqref="K24:U25">
    <cfRule type="cellIs" dxfId="516" priority="28" operator="equal">
      <formula>3</formula>
    </cfRule>
    <cfRule type="cellIs" dxfId="515" priority="29" operator="equal">
      <formula>2</formula>
    </cfRule>
    <cfRule type="cellIs" dxfId="514" priority="30" operator="equal">
      <formula>1</formula>
    </cfRule>
  </conditionalFormatting>
  <conditionalFormatting sqref="K32:U33">
    <cfRule type="cellIs" dxfId="513" priority="25" operator="equal">
      <formula>3</formula>
    </cfRule>
    <cfRule type="cellIs" dxfId="512" priority="26" operator="equal">
      <formula>2</formula>
    </cfRule>
    <cfRule type="cellIs" dxfId="511" priority="27" operator="equal">
      <formula>1</formula>
    </cfRule>
  </conditionalFormatting>
  <conditionalFormatting sqref="K36:U37">
    <cfRule type="cellIs" dxfId="510" priority="22" operator="equal">
      <formula>3</formula>
    </cfRule>
    <cfRule type="cellIs" dxfId="509" priority="23" operator="equal">
      <formula>2</formula>
    </cfRule>
    <cfRule type="cellIs" dxfId="508" priority="24" operator="equal">
      <formula>1</formula>
    </cfRule>
  </conditionalFormatting>
  <conditionalFormatting sqref="K40:U41">
    <cfRule type="cellIs" dxfId="507" priority="19" operator="equal">
      <formula>3</formula>
    </cfRule>
    <cfRule type="cellIs" dxfId="506" priority="20" operator="equal">
      <formula>2</formula>
    </cfRule>
    <cfRule type="cellIs" dxfId="505" priority="21" operator="equal">
      <formula>1</formula>
    </cfRule>
  </conditionalFormatting>
  <conditionalFormatting sqref="K8:U9">
    <cfRule type="cellIs" dxfId="504" priority="16" operator="equal">
      <formula>3</formula>
    </cfRule>
    <cfRule type="cellIs" dxfId="503" priority="17" operator="equal">
      <formula>2</formula>
    </cfRule>
    <cfRule type="cellIs" dxfId="502" priority="18" operator="equal">
      <formula>1</formula>
    </cfRule>
  </conditionalFormatting>
  <conditionalFormatting sqref="K16:U17">
    <cfRule type="cellIs" dxfId="501" priority="13" operator="equal">
      <formula>3</formula>
    </cfRule>
    <cfRule type="cellIs" dxfId="500" priority="14" operator="equal">
      <formula>2</formula>
    </cfRule>
    <cfRule type="cellIs" dxfId="499" priority="15" operator="equal">
      <formula>1</formula>
    </cfRule>
  </conditionalFormatting>
  <conditionalFormatting sqref="O38">
    <cfRule type="cellIs" dxfId="498" priority="10" operator="equal">
      <formula>3</formula>
    </cfRule>
    <cfRule type="cellIs" dxfId="497" priority="11" operator="equal">
      <formula>2</formula>
    </cfRule>
    <cfRule type="cellIs" dxfId="496" priority="12" operator="equal">
      <formula>1</formula>
    </cfRule>
  </conditionalFormatting>
  <conditionalFormatting sqref="K14:U15">
    <cfRule type="cellIs" dxfId="495" priority="7" operator="equal">
      <formula>3</formula>
    </cfRule>
    <cfRule type="cellIs" dxfId="494" priority="8" operator="equal">
      <formula>2</formula>
    </cfRule>
    <cfRule type="cellIs" dxfId="493" priority="9" operator="equal">
      <formula>1</formula>
    </cfRule>
  </conditionalFormatting>
  <conditionalFormatting sqref="V36">
    <cfRule type="cellIs" dxfId="492" priority="4" operator="equal">
      <formula>3</formula>
    </cfRule>
    <cfRule type="cellIs" dxfId="491" priority="5" operator="equal">
      <formula>2</formula>
    </cfRule>
    <cfRule type="cellIs" dxfId="490" priority="6" operator="equal">
      <formula>1</formula>
    </cfRule>
  </conditionalFormatting>
  <conditionalFormatting sqref="V40">
    <cfRule type="cellIs" dxfId="489" priority="1" operator="equal">
      <formula>3</formula>
    </cfRule>
    <cfRule type="cellIs" dxfId="488" priority="2" operator="equal">
      <formula>2</formula>
    </cfRule>
    <cfRule type="cellIs" dxfId="487" priority="3" operator="equal">
      <formula>1</formula>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CDDDA7-92EB-4B9A-8F97-F899E4A6EB47}">
  <dimension ref="A1:AN906"/>
  <sheetViews>
    <sheetView topLeftCell="J1" workbookViewId="0">
      <selection activeCell="AA56" sqref="AA56:AC56"/>
    </sheetView>
  </sheetViews>
  <sheetFormatPr baseColWidth="10" defaultColWidth="14.42578125" defaultRowHeight="15" x14ac:dyDescent="0.25"/>
  <cols>
    <col min="1" max="1" width="7.42578125" style="168" customWidth="1"/>
    <col min="2" max="2" width="6.42578125" style="168" customWidth="1"/>
    <col min="3" max="3" width="26" style="168" customWidth="1"/>
    <col min="4" max="4" width="8" style="168" customWidth="1"/>
    <col min="5" max="5" width="6.85546875" style="168" customWidth="1"/>
    <col min="6" max="7" width="3.5703125" style="168" customWidth="1"/>
    <col min="8" max="8" width="1.85546875" style="168" customWidth="1"/>
    <col min="9" max="9" width="1.140625" style="168" hidden="1" customWidth="1"/>
    <col min="10" max="10" width="42.85546875" style="168" customWidth="1"/>
    <col min="11" max="11" width="77.85546875" style="168" hidden="1" customWidth="1"/>
    <col min="12" max="12" width="83" style="168" hidden="1" customWidth="1"/>
    <col min="13" max="16" width="5.140625" style="168" hidden="1" customWidth="1"/>
    <col min="17" max="18" width="5.85546875" style="168" hidden="1" customWidth="1"/>
    <col min="19" max="20" width="3.5703125" style="168" hidden="1" customWidth="1"/>
    <col min="21" max="21" width="7" style="168" hidden="1" customWidth="1"/>
    <col min="22" max="22" width="14.28515625" style="168" hidden="1" customWidth="1"/>
    <col min="23" max="23" width="49.28515625" style="168" customWidth="1"/>
    <col min="24" max="24" width="13.28515625" style="168" customWidth="1"/>
    <col min="25" max="26" width="8" style="168" customWidth="1"/>
    <col min="27" max="38" width="9.7109375" style="168" customWidth="1"/>
    <col min="39" max="39" width="15.42578125" style="168" customWidth="1"/>
    <col min="40" max="40" width="29.5703125" style="168" customWidth="1"/>
    <col min="41" max="46" width="16.140625" style="168" customWidth="1"/>
    <col min="47" max="16384" width="14.42578125" style="168"/>
  </cols>
  <sheetData>
    <row r="1" spans="1:40" ht="17.25" customHeight="1" x14ac:dyDescent="0.25">
      <c r="AN1" s="285"/>
    </row>
    <row r="2" spans="1:40" ht="5.25" customHeight="1" thickBot="1" x14ac:dyDescent="0.3">
      <c r="C2" s="286"/>
      <c r="D2" s="287"/>
      <c r="E2" s="287"/>
      <c r="F2" s="287"/>
      <c r="G2" s="287"/>
      <c r="H2" s="287"/>
      <c r="I2" s="287"/>
      <c r="J2" s="287"/>
      <c r="K2" s="287"/>
      <c r="L2" s="287"/>
      <c r="M2" s="287"/>
      <c r="N2" s="287"/>
      <c r="O2" s="287"/>
      <c r="P2" s="287"/>
      <c r="Q2" s="287"/>
      <c r="R2" s="287"/>
      <c r="S2" s="287"/>
      <c r="T2" s="287"/>
      <c r="U2" s="287"/>
      <c r="V2" s="287"/>
      <c r="W2" s="287"/>
      <c r="X2" s="287"/>
      <c r="Y2" s="287"/>
      <c r="Z2" s="287"/>
      <c r="AA2" s="287"/>
      <c r="AB2" s="287"/>
      <c r="AC2" s="287"/>
      <c r="AD2" s="287"/>
      <c r="AE2" s="287"/>
      <c r="AF2" s="287"/>
      <c r="AG2" s="287"/>
      <c r="AH2" s="287"/>
      <c r="AI2" s="287"/>
      <c r="AJ2" s="287"/>
      <c r="AK2" s="287"/>
      <c r="AL2" s="287"/>
      <c r="AN2" s="3"/>
    </row>
    <row r="3" spans="1:40" ht="27.75" customHeight="1" thickBot="1" x14ac:dyDescent="0.3">
      <c r="A3" s="577" t="s">
        <v>509</v>
      </c>
      <c r="B3" s="578"/>
      <c r="C3" s="578"/>
      <c r="D3" s="578"/>
      <c r="E3" s="578"/>
      <c r="F3" s="578"/>
      <c r="G3" s="578"/>
      <c r="H3" s="578"/>
      <c r="I3" s="578"/>
      <c r="J3" s="578"/>
      <c r="K3" s="578"/>
      <c r="L3" s="578"/>
      <c r="M3" s="578"/>
      <c r="N3" s="578"/>
      <c r="O3" s="578"/>
      <c r="P3" s="578"/>
      <c r="Q3" s="578"/>
      <c r="R3" s="578"/>
      <c r="S3" s="578"/>
      <c r="T3" s="578"/>
      <c r="U3" s="578"/>
      <c r="V3" s="578"/>
      <c r="W3" s="578"/>
      <c r="X3" s="578"/>
      <c r="Y3" s="578"/>
      <c r="Z3" s="578"/>
      <c r="AA3" s="578"/>
      <c r="AB3" s="578"/>
      <c r="AC3" s="578"/>
      <c r="AD3" s="578"/>
      <c r="AE3" s="578"/>
      <c r="AF3" s="578"/>
      <c r="AG3" s="578"/>
      <c r="AH3" s="578"/>
      <c r="AI3" s="578"/>
      <c r="AJ3" s="578"/>
      <c r="AK3" s="578"/>
      <c r="AL3" s="578"/>
      <c r="AM3" s="578"/>
      <c r="AN3" s="579"/>
    </row>
    <row r="4" spans="1:40" ht="53.25" customHeight="1" thickBot="1" x14ac:dyDescent="0.3">
      <c r="A4" s="580" t="s">
        <v>510</v>
      </c>
      <c r="B4" s="580" t="s">
        <v>511</v>
      </c>
      <c r="C4" s="581" t="s">
        <v>512</v>
      </c>
      <c r="D4" s="582" t="s">
        <v>324</v>
      </c>
      <c r="E4" s="583"/>
      <c r="F4" s="583"/>
      <c r="G4" s="583"/>
      <c r="H4" s="583"/>
      <c r="I4" s="583"/>
      <c r="J4" s="583"/>
      <c r="K4" s="583"/>
      <c r="L4" s="583"/>
      <c r="M4" s="583"/>
      <c r="N4" s="583"/>
      <c r="O4" s="583"/>
      <c r="P4" s="583"/>
      <c r="Q4" s="583"/>
      <c r="R4" s="583"/>
      <c r="S4" s="583"/>
      <c r="T4" s="583"/>
      <c r="U4" s="583"/>
      <c r="V4" s="584"/>
      <c r="W4" s="588" t="s">
        <v>513</v>
      </c>
      <c r="X4" s="588" t="s">
        <v>514</v>
      </c>
      <c r="Y4" s="590" t="s">
        <v>515</v>
      </c>
      <c r="Z4" s="591"/>
      <c r="AA4" s="593" t="s">
        <v>516</v>
      </c>
      <c r="AB4" s="594"/>
      <c r="AC4" s="594"/>
      <c r="AD4" s="594"/>
      <c r="AE4" s="594"/>
      <c r="AF4" s="594"/>
      <c r="AG4" s="594"/>
      <c r="AH4" s="594"/>
      <c r="AI4" s="594"/>
      <c r="AJ4" s="594"/>
      <c r="AK4" s="594"/>
      <c r="AL4" s="595"/>
      <c r="AM4" s="288" t="s">
        <v>517</v>
      </c>
      <c r="AN4" s="588" t="s">
        <v>518</v>
      </c>
    </row>
    <row r="5" spans="1:40" ht="58.5" customHeight="1" thickBot="1" x14ac:dyDescent="0.3">
      <c r="A5" s="504"/>
      <c r="B5" s="504"/>
      <c r="C5" s="504"/>
      <c r="D5" s="585"/>
      <c r="E5" s="586"/>
      <c r="F5" s="586"/>
      <c r="G5" s="586"/>
      <c r="H5" s="586"/>
      <c r="I5" s="586"/>
      <c r="J5" s="586"/>
      <c r="K5" s="586"/>
      <c r="L5" s="586"/>
      <c r="M5" s="586"/>
      <c r="N5" s="586"/>
      <c r="O5" s="586"/>
      <c r="P5" s="586"/>
      <c r="Q5" s="586"/>
      <c r="R5" s="586"/>
      <c r="S5" s="586"/>
      <c r="T5" s="586"/>
      <c r="U5" s="586"/>
      <c r="V5" s="587"/>
      <c r="W5" s="504"/>
      <c r="X5" s="589"/>
      <c r="Y5" s="592"/>
      <c r="Z5" s="502"/>
      <c r="AA5" s="289" t="s">
        <v>142</v>
      </c>
      <c r="AB5" s="289" t="s">
        <v>143</v>
      </c>
      <c r="AC5" s="289" t="s">
        <v>144</v>
      </c>
      <c r="AD5" s="289" t="s">
        <v>519</v>
      </c>
      <c r="AE5" s="289" t="s">
        <v>520</v>
      </c>
      <c r="AF5" s="289" t="s">
        <v>521</v>
      </c>
      <c r="AG5" s="289" t="s">
        <v>522</v>
      </c>
      <c r="AH5" s="289" t="s">
        <v>149</v>
      </c>
      <c r="AI5" s="289" t="s">
        <v>523</v>
      </c>
      <c r="AJ5" s="289" t="s">
        <v>151</v>
      </c>
      <c r="AK5" s="289" t="s">
        <v>152</v>
      </c>
      <c r="AL5" s="289" t="s">
        <v>153</v>
      </c>
      <c r="AM5" s="290" t="s">
        <v>247</v>
      </c>
      <c r="AN5" s="504"/>
    </row>
    <row r="6" spans="1:40" ht="44.25" customHeight="1" thickBot="1" x14ac:dyDescent="0.3">
      <c r="A6" s="571" t="s">
        <v>524</v>
      </c>
      <c r="B6" s="572" t="s">
        <v>525</v>
      </c>
      <c r="C6" s="555" t="s">
        <v>526</v>
      </c>
      <c r="D6" s="516" t="s">
        <v>527</v>
      </c>
      <c r="E6" s="566"/>
      <c r="F6" s="566"/>
      <c r="G6" s="566"/>
      <c r="H6" s="566"/>
      <c r="I6" s="566"/>
      <c r="J6" s="567"/>
      <c r="K6" s="291"/>
      <c r="L6" s="291"/>
      <c r="M6" s="291"/>
      <c r="N6" s="291"/>
      <c r="O6" s="291"/>
      <c r="P6" s="291"/>
      <c r="Q6" s="291"/>
      <c r="R6" s="291"/>
      <c r="S6" s="291"/>
      <c r="T6" s="291"/>
      <c r="U6" s="291"/>
      <c r="V6" s="291"/>
      <c r="W6" s="573" t="s">
        <v>528</v>
      </c>
      <c r="X6" s="575" t="s">
        <v>529</v>
      </c>
      <c r="Y6" s="524" t="s">
        <v>530</v>
      </c>
      <c r="Z6" s="525"/>
      <c r="AA6" s="292"/>
      <c r="AB6" s="292"/>
      <c r="AC6" s="293" t="s">
        <v>530</v>
      </c>
      <c r="AD6" s="292"/>
      <c r="AE6" s="292"/>
      <c r="AF6" s="292"/>
      <c r="AG6" s="292"/>
      <c r="AH6" s="292"/>
      <c r="AI6" s="292"/>
      <c r="AJ6" s="294"/>
      <c r="AK6" s="292"/>
      <c r="AL6" s="292"/>
      <c r="AM6" s="501">
        <f>COUNTA(AA7:AL7)/COUNTA(AA6:AL6)</f>
        <v>0</v>
      </c>
      <c r="AN6" s="295"/>
    </row>
    <row r="7" spans="1:40" ht="45" customHeight="1" thickBot="1" x14ac:dyDescent="0.3">
      <c r="A7" s="571"/>
      <c r="B7" s="572"/>
      <c r="C7" s="555"/>
      <c r="D7" s="559"/>
      <c r="E7" s="559"/>
      <c r="F7" s="559"/>
      <c r="G7" s="559"/>
      <c r="H7" s="559"/>
      <c r="I7" s="559"/>
      <c r="J7" s="561"/>
      <c r="K7" s="296"/>
      <c r="L7" s="296"/>
      <c r="M7" s="296"/>
      <c r="N7" s="296"/>
      <c r="O7" s="296"/>
      <c r="P7" s="296"/>
      <c r="Q7" s="296"/>
      <c r="R7" s="296"/>
      <c r="S7" s="296"/>
      <c r="T7" s="296"/>
      <c r="U7" s="296"/>
      <c r="V7" s="296"/>
      <c r="W7" s="574"/>
      <c r="X7" s="576"/>
      <c r="Y7" s="505" t="s">
        <v>531</v>
      </c>
      <c r="Z7" s="506"/>
      <c r="AA7" s="292"/>
      <c r="AB7" s="292"/>
      <c r="AC7" s="292"/>
      <c r="AD7" s="292"/>
      <c r="AE7" s="292"/>
      <c r="AF7" s="292"/>
      <c r="AG7" s="292"/>
      <c r="AH7" s="292"/>
      <c r="AI7" s="292"/>
      <c r="AJ7" s="292"/>
      <c r="AK7" s="292"/>
      <c r="AL7" s="292"/>
      <c r="AM7" s="502"/>
      <c r="AN7" s="295"/>
    </row>
    <row r="8" spans="1:40" ht="43.5" customHeight="1" thickBot="1" x14ac:dyDescent="0.3">
      <c r="A8" s="571"/>
      <c r="B8" s="572"/>
      <c r="C8" s="555"/>
      <c r="D8" s="530" t="s">
        <v>532</v>
      </c>
      <c r="E8" s="557"/>
      <c r="F8" s="557"/>
      <c r="G8" s="557"/>
      <c r="H8" s="557"/>
      <c r="I8" s="557"/>
      <c r="J8" s="560"/>
      <c r="K8" s="563" t="s">
        <v>533</v>
      </c>
      <c r="L8" s="563" t="s">
        <v>534</v>
      </c>
      <c r="M8" s="556" t="s">
        <v>535</v>
      </c>
      <c r="N8" s="560"/>
      <c r="O8" s="556"/>
      <c r="P8" s="557"/>
      <c r="Q8" s="556"/>
      <c r="R8" s="560"/>
      <c r="S8" s="562"/>
      <c r="T8" s="557"/>
      <c r="U8" s="557"/>
      <c r="V8" s="560"/>
      <c r="W8" s="520" t="s">
        <v>536</v>
      </c>
      <c r="X8" s="522" t="s">
        <v>529</v>
      </c>
      <c r="Y8" s="524" t="s">
        <v>530</v>
      </c>
      <c r="Z8" s="525"/>
      <c r="AA8" s="297" t="s">
        <v>537</v>
      </c>
      <c r="AB8" s="293" t="s">
        <v>537</v>
      </c>
      <c r="AC8" s="293" t="s">
        <v>537</v>
      </c>
      <c r="AD8" s="293" t="s">
        <v>537</v>
      </c>
      <c r="AE8" s="293" t="s">
        <v>537</v>
      </c>
      <c r="AF8" s="293" t="s">
        <v>537</v>
      </c>
      <c r="AG8" s="293" t="s">
        <v>537</v>
      </c>
      <c r="AH8" s="293" t="s">
        <v>537</v>
      </c>
      <c r="AI8" s="293" t="s">
        <v>537</v>
      </c>
      <c r="AJ8" s="293" t="s">
        <v>537</v>
      </c>
      <c r="AK8" s="293" t="s">
        <v>537</v>
      </c>
      <c r="AL8" s="293" t="s">
        <v>537</v>
      </c>
      <c r="AM8" s="501">
        <f>COUNTA(AA9:AL9)/COUNTA(AA8:AL8)</f>
        <v>0</v>
      </c>
      <c r="AN8" s="569">
        <v>0</v>
      </c>
    </row>
    <row r="9" spans="1:40" ht="43.5" customHeight="1" thickBot="1" x14ac:dyDescent="0.3">
      <c r="A9" s="571"/>
      <c r="B9" s="572"/>
      <c r="C9" s="555"/>
      <c r="D9" s="559"/>
      <c r="E9" s="559"/>
      <c r="F9" s="559"/>
      <c r="G9" s="559"/>
      <c r="H9" s="559"/>
      <c r="I9" s="559"/>
      <c r="J9" s="561"/>
      <c r="K9" s="564"/>
      <c r="L9" s="564"/>
      <c r="M9" s="558"/>
      <c r="N9" s="561"/>
      <c r="O9" s="558"/>
      <c r="P9" s="559"/>
      <c r="Q9" s="558"/>
      <c r="R9" s="561"/>
      <c r="S9" s="558"/>
      <c r="T9" s="559"/>
      <c r="U9" s="559"/>
      <c r="V9" s="561"/>
      <c r="W9" s="534"/>
      <c r="X9" s="522"/>
      <c r="Y9" s="505" t="s">
        <v>531</v>
      </c>
      <c r="Z9" s="506"/>
      <c r="AA9" s="298"/>
      <c r="AB9" s="299"/>
      <c r="AC9" s="299"/>
      <c r="AD9" s="299"/>
      <c r="AE9" s="299"/>
      <c r="AF9" s="299"/>
      <c r="AG9" s="300"/>
      <c r="AH9" s="300"/>
      <c r="AI9" s="300"/>
      <c r="AJ9" s="300"/>
      <c r="AK9" s="300"/>
      <c r="AL9" s="300"/>
      <c r="AM9" s="502"/>
      <c r="AN9" s="529"/>
    </row>
    <row r="10" spans="1:40" ht="43.5" customHeight="1" thickBot="1" x14ac:dyDescent="0.3">
      <c r="A10" s="571"/>
      <c r="B10" s="572"/>
      <c r="C10" s="555"/>
      <c r="D10" s="530" t="s">
        <v>538</v>
      </c>
      <c r="E10" s="557"/>
      <c r="F10" s="557"/>
      <c r="G10" s="557"/>
      <c r="H10" s="557"/>
      <c r="I10" s="557"/>
      <c r="J10" s="560"/>
      <c r="K10" s="563" t="s">
        <v>539</v>
      </c>
      <c r="L10" s="563" t="s">
        <v>540</v>
      </c>
      <c r="M10" s="556" t="s">
        <v>535</v>
      </c>
      <c r="N10" s="560"/>
      <c r="O10" s="556"/>
      <c r="P10" s="557"/>
      <c r="Q10" s="556" t="s">
        <v>535</v>
      </c>
      <c r="R10" s="560"/>
      <c r="S10" s="562"/>
      <c r="T10" s="557"/>
      <c r="U10" s="557"/>
      <c r="V10" s="560"/>
      <c r="W10" s="520" t="s">
        <v>541</v>
      </c>
      <c r="X10" s="522" t="s">
        <v>529</v>
      </c>
      <c r="Y10" s="524" t="s">
        <v>530</v>
      </c>
      <c r="Z10" s="525"/>
      <c r="AA10" s="301"/>
      <c r="AB10" s="302"/>
      <c r="AC10" s="293" t="s">
        <v>537</v>
      </c>
      <c r="AD10" s="302"/>
      <c r="AE10" s="302"/>
      <c r="AF10" s="293" t="s">
        <v>537</v>
      </c>
      <c r="AG10" s="302"/>
      <c r="AH10" s="302"/>
      <c r="AI10" s="293" t="s">
        <v>537</v>
      </c>
      <c r="AJ10" s="302"/>
      <c r="AK10" s="302"/>
      <c r="AL10" s="293" t="s">
        <v>537</v>
      </c>
      <c r="AM10" s="501">
        <f>COUNTA(AA11:AL11)/COUNTA(AA10:AL10)</f>
        <v>0</v>
      </c>
      <c r="AN10" s="529"/>
    </row>
    <row r="11" spans="1:40" ht="43.5" customHeight="1" thickBot="1" x14ac:dyDescent="0.3">
      <c r="A11" s="571"/>
      <c r="B11" s="572"/>
      <c r="C11" s="555"/>
      <c r="D11" s="559"/>
      <c r="E11" s="559"/>
      <c r="F11" s="559"/>
      <c r="G11" s="559"/>
      <c r="H11" s="559"/>
      <c r="I11" s="559"/>
      <c r="J11" s="561"/>
      <c r="K11" s="564"/>
      <c r="L11" s="564"/>
      <c r="M11" s="558"/>
      <c r="N11" s="561"/>
      <c r="O11" s="558"/>
      <c r="P11" s="559"/>
      <c r="Q11" s="558"/>
      <c r="R11" s="561"/>
      <c r="S11" s="558"/>
      <c r="T11" s="559"/>
      <c r="U11" s="559"/>
      <c r="V11" s="561"/>
      <c r="W11" s="534"/>
      <c r="X11" s="522"/>
      <c r="Y11" s="505" t="s">
        <v>531</v>
      </c>
      <c r="Z11" s="506"/>
      <c r="AA11" s="303"/>
      <c r="AB11" s="304"/>
      <c r="AC11" s="304"/>
      <c r="AD11" s="304"/>
      <c r="AE11" s="304"/>
      <c r="AF11" s="304"/>
      <c r="AG11" s="304"/>
      <c r="AH11" s="304"/>
      <c r="AI11" s="305"/>
      <c r="AJ11" s="304"/>
      <c r="AK11" s="304"/>
      <c r="AL11" s="305"/>
      <c r="AM11" s="502"/>
      <c r="AN11" s="529"/>
    </row>
    <row r="12" spans="1:40" ht="43.5" customHeight="1" thickBot="1" x14ac:dyDescent="0.3">
      <c r="A12" s="571"/>
      <c r="B12" s="572"/>
      <c r="C12" s="555" t="s">
        <v>542</v>
      </c>
      <c r="D12" s="530" t="s">
        <v>543</v>
      </c>
      <c r="E12" s="557"/>
      <c r="F12" s="557"/>
      <c r="G12" s="557"/>
      <c r="H12" s="557"/>
      <c r="I12" s="557"/>
      <c r="J12" s="560"/>
      <c r="K12" s="563" t="s">
        <v>544</v>
      </c>
      <c r="L12" s="563" t="s">
        <v>545</v>
      </c>
      <c r="M12" s="556" t="s">
        <v>535</v>
      </c>
      <c r="N12" s="560"/>
      <c r="O12" s="556"/>
      <c r="P12" s="560"/>
      <c r="Q12" s="556"/>
      <c r="R12" s="560"/>
      <c r="S12" s="562"/>
      <c r="T12" s="557"/>
      <c r="U12" s="557"/>
      <c r="V12" s="560"/>
      <c r="W12" s="520" t="s">
        <v>546</v>
      </c>
      <c r="X12" s="522" t="s">
        <v>529</v>
      </c>
      <c r="Y12" s="524" t="s">
        <v>530</v>
      </c>
      <c r="Z12" s="525"/>
      <c r="AA12" s="301"/>
      <c r="AB12" s="293"/>
      <c r="AC12" s="293" t="s">
        <v>537</v>
      </c>
      <c r="AD12" s="293"/>
      <c r="AE12" s="293"/>
      <c r="AF12" s="293" t="s">
        <v>537</v>
      </c>
      <c r="AG12" s="293"/>
      <c r="AH12" s="293"/>
      <c r="AI12" s="293" t="s">
        <v>537</v>
      </c>
      <c r="AJ12" s="293"/>
      <c r="AK12" s="293"/>
      <c r="AL12" s="302" t="s">
        <v>537</v>
      </c>
      <c r="AM12" s="501">
        <f>COUNTA(AA13:AL13)/COUNTA(AA12:AL12)</f>
        <v>0</v>
      </c>
      <c r="AN12" s="529"/>
    </row>
    <row r="13" spans="1:40" ht="43.5" customHeight="1" thickBot="1" x14ac:dyDescent="0.3">
      <c r="A13" s="571"/>
      <c r="B13" s="572"/>
      <c r="C13" s="515"/>
      <c r="D13" s="559"/>
      <c r="E13" s="559"/>
      <c r="F13" s="559"/>
      <c r="G13" s="559"/>
      <c r="H13" s="559"/>
      <c r="I13" s="559"/>
      <c r="J13" s="561"/>
      <c r="K13" s="564"/>
      <c r="L13" s="564"/>
      <c r="M13" s="558"/>
      <c r="N13" s="561"/>
      <c r="O13" s="558"/>
      <c r="P13" s="561"/>
      <c r="Q13" s="558"/>
      <c r="R13" s="561"/>
      <c r="S13" s="558"/>
      <c r="T13" s="559"/>
      <c r="U13" s="559"/>
      <c r="V13" s="561"/>
      <c r="W13" s="534"/>
      <c r="X13" s="522"/>
      <c r="Y13" s="505" t="s">
        <v>531</v>
      </c>
      <c r="Z13" s="506"/>
      <c r="AA13" s="303"/>
      <c r="AB13" s="304"/>
      <c r="AC13" s="304"/>
      <c r="AD13" s="304"/>
      <c r="AE13" s="304"/>
      <c r="AF13" s="304"/>
      <c r="AG13" s="304"/>
      <c r="AH13" s="305"/>
      <c r="AI13" s="304"/>
      <c r="AJ13" s="304"/>
      <c r="AK13" s="304"/>
      <c r="AL13" s="305"/>
      <c r="AM13" s="502"/>
      <c r="AN13" s="529"/>
    </row>
    <row r="14" spans="1:40" ht="51" customHeight="1" thickBot="1" x14ac:dyDescent="0.3">
      <c r="A14" s="571"/>
      <c r="B14" s="572" t="s">
        <v>547</v>
      </c>
      <c r="C14" s="555" t="s">
        <v>548</v>
      </c>
      <c r="D14" s="516" t="s">
        <v>549</v>
      </c>
      <c r="E14" s="566"/>
      <c r="F14" s="566"/>
      <c r="G14" s="566"/>
      <c r="H14" s="566"/>
      <c r="I14" s="566"/>
      <c r="J14" s="567"/>
      <c r="K14" s="570" t="s">
        <v>550</v>
      </c>
      <c r="L14" s="570" t="s">
        <v>551</v>
      </c>
      <c r="M14" s="565" t="s">
        <v>535</v>
      </c>
      <c r="N14" s="567"/>
      <c r="O14" s="565"/>
      <c r="P14" s="566"/>
      <c r="Q14" s="565"/>
      <c r="R14" s="567"/>
      <c r="S14" s="568"/>
      <c r="T14" s="566"/>
      <c r="U14" s="566"/>
      <c r="V14" s="567"/>
      <c r="W14" s="520" t="s">
        <v>552</v>
      </c>
      <c r="X14" s="522" t="s">
        <v>529</v>
      </c>
      <c r="Y14" s="524" t="s">
        <v>530</v>
      </c>
      <c r="Z14" s="525"/>
      <c r="AA14" s="301"/>
      <c r="AB14" s="302"/>
      <c r="AC14" s="302" t="s">
        <v>530</v>
      </c>
      <c r="AD14" s="302"/>
      <c r="AE14" s="293"/>
      <c r="AF14" s="302"/>
      <c r="AG14" s="302"/>
      <c r="AH14" s="302"/>
      <c r="AI14" s="302"/>
      <c r="AJ14" s="302"/>
      <c r="AK14" s="302"/>
      <c r="AL14" s="302"/>
      <c r="AM14" s="501">
        <f>COUNTA(AA15:AL15)/COUNTA(AA14:AL14)</f>
        <v>0</v>
      </c>
      <c r="AN14" s="529"/>
    </row>
    <row r="15" spans="1:40" ht="51" customHeight="1" thickBot="1" x14ac:dyDescent="0.3">
      <c r="A15" s="571"/>
      <c r="B15" s="572"/>
      <c r="C15" s="515"/>
      <c r="D15" s="559"/>
      <c r="E15" s="559"/>
      <c r="F15" s="559"/>
      <c r="G15" s="559"/>
      <c r="H15" s="559"/>
      <c r="I15" s="559"/>
      <c r="J15" s="561"/>
      <c r="K15" s="564"/>
      <c r="L15" s="564"/>
      <c r="M15" s="558"/>
      <c r="N15" s="561"/>
      <c r="O15" s="558"/>
      <c r="P15" s="559"/>
      <c r="Q15" s="558"/>
      <c r="R15" s="561"/>
      <c r="S15" s="558"/>
      <c r="T15" s="559"/>
      <c r="U15" s="559"/>
      <c r="V15" s="561"/>
      <c r="W15" s="534"/>
      <c r="X15" s="522"/>
      <c r="Y15" s="505" t="s">
        <v>531</v>
      </c>
      <c r="Z15" s="506"/>
      <c r="AA15" s="303"/>
      <c r="AB15" s="304"/>
      <c r="AC15" s="304"/>
      <c r="AD15" s="304"/>
      <c r="AE15" s="304"/>
      <c r="AF15" s="304"/>
      <c r="AG15" s="305"/>
      <c r="AH15" s="304"/>
      <c r="AI15" s="304"/>
      <c r="AJ15" s="304"/>
      <c r="AK15" s="304"/>
      <c r="AL15" s="304"/>
      <c r="AM15" s="502"/>
      <c r="AN15" s="529"/>
    </row>
    <row r="16" spans="1:40" ht="43.5" customHeight="1" thickBot="1" x14ac:dyDescent="0.3">
      <c r="A16" s="571"/>
      <c r="B16" s="572"/>
      <c r="C16" s="555" t="s">
        <v>553</v>
      </c>
      <c r="D16" s="530" t="s">
        <v>554</v>
      </c>
      <c r="E16" s="557"/>
      <c r="F16" s="557"/>
      <c r="G16" s="557"/>
      <c r="H16" s="557"/>
      <c r="I16" s="557"/>
      <c r="J16" s="560"/>
      <c r="K16" s="563" t="s">
        <v>555</v>
      </c>
      <c r="L16" s="563" t="s">
        <v>556</v>
      </c>
      <c r="M16" s="556" t="s">
        <v>535</v>
      </c>
      <c r="N16" s="560"/>
      <c r="O16" s="556"/>
      <c r="P16" s="557"/>
      <c r="Q16" s="556" t="s">
        <v>535</v>
      </c>
      <c r="R16" s="560"/>
      <c r="S16" s="562"/>
      <c r="T16" s="557"/>
      <c r="U16" s="557"/>
      <c r="V16" s="560"/>
      <c r="W16" s="520" t="s">
        <v>557</v>
      </c>
      <c r="X16" s="522" t="s">
        <v>529</v>
      </c>
      <c r="Y16" s="524" t="s">
        <v>530</v>
      </c>
      <c r="Z16" s="525"/>
      <c r="AA16" s="301"/>
      <c r="AB16" s="302"/>
      <c r="AC16" s="302" t="s">
        <v>530</v>
      </c>
      <c r="AD16" s="302"/>
      <c r="AE16" s="293"/>
      <c r="AF16" s="302"/>
      <c r="AG16" s="302"/>
      <c r="AH16" s="302"/>
      <c r="AI16" s="302"/>
      <c r="AJ16" s="302"/>
      <c r="AK16" s="302"/>
      <c r="AL16" s="302"/>
      <c r="AM16" s="501">
        <f>COUNTA(AA17:AL17)/COUNTA(AA16:AL16)</f>
        <v>0</v>
      </c>
      <c r="AN16" s="529"/>
    </row>
    <row r="17" spans="1:40" ht="43.5" customHeight="1" thickBot="1" x14ac:dyDescent="0.3">
      <c r="A17" s="571"/>
      <c r="B17" s="572"/>
      <c r="C17" s="515"/>
      <c r="D17" s="559"/>
      <c r="E17" s="559"/>
      <c r="F17" s="559"/>
      <c r="G17" s="559"/>
      <c r="H17" s="559"/>
      <c r="I17" s="559"/>
      <c r="J17" s="561"/>
      <c r="K17" s="564"/>
      <c r="L17" s="564"/>
      <c r="M17" s="558"/>
      <c r="N17" s="561"/>
      <c r="O17" s="558"/>
      <c r="P17" s="559"/>
      <c r="Q17" s="558"/>
      <c r="R17" s="561"/>
      <c r="S17" s="558"/>
      <c r="T17" s="559"/>
      <c r="U17" s="559"/>
      <c r="V17" s="561"/>
      <c r="W17" s="534"/>
      <c r="X17" s="522"/>
      <c r="Y17" s="505" t="s">
        <v>531</v>
      </c>
      <c r="Z17" s="506"/>
      <c r="AA17" s="303"/>
      <c r="AB17" s="304"/>
      <c r="AC17" s="304"/>
      <c r="AD17" s="304"/>
      <c r="AE17" s="304"/>
      <c r="AF17" s="304"/>
      <c r="AG17" s="305"/>
      <c r="AH17" s="304"/>
      <c r="AI17" s="304"/>
      <c r="AJ17" s="305"/>
      <c r="AK17" s="304"/>
      <c r="AL17" s="304"/>
      <c r="AM17" s="502"/>
      <c r="AN17" s="529"/>
    </row>
    <row r="18" spans="1:40" ht="43.5" customHeight="1" thickBot="1" x14ac:dyDescent="0.3">
      <c r="A18" s="571"/>
      <c r="B18" s="572"/>
      <c r="C18" s="555" t="s">
        <v>558</v>
      </c>
      <c r="D18" s="530" t="s">
        <v>559</v>
      </c>
      <c r="E18" s="557"/>
      <c r="F18" s="557"/>
      <c r="G18" s="557"/>
      <c r="H18" s="557"/>
      <c r="I18" s="557"/>
      <c r="J18" s="560"/>
      <c r="K18" s="563" t="s">
        <v>560</v>
      </c>
      <c r="L18" s="563" t="s">
        <v>561</v>
      </c>
      <c r="M18" s="556" t="s">
        <v>535</v>
      </c>
      <c r="N18" s="560"/>
      <c r="O18" s="556"/>
      <c r="P18" s="557"/>
      <c r="Q18" s="556"/>
      <c r="R18" s="560"/>
      <c r="S18" s="562"/>
      <c r="T18" s="557"/>
      <c r="U18" s="557"/>
      <c r="V18" s="560"/>
      <c r="W18" s="520" t="s">
        <v>562</v>
      </c>
      <c r="X18" s="522" t="s">
        <v>529</v>
      </c>
      <c r="Y18" s="524" t="s">
        <v>530</v>
      </c>
      <c r="Z18" s="525"/>
      <c r="AA18" s="297" t="s">
        <v>537</v>
      </c>
      <c r="AB18" s="302"/>
      <c r="AC18" s="302"/>
      <c r="AD18" s="302"/>
      <c r="AE18" s="302"/>
      <c r="AF18" s="302"/>
      <c r="AG18" s="302"/>
      <c r="AH18" s="302"/>
      <c r="AI18" s="302"/>
      <c r="AJ18" s="302"/>
      <c r="AK18" s="302"/>
      <c r="AL18" s="302"/>
      <c r="AM18" s="501">
        <f>COUNTA(AA19:AL19)/COUNTA(AA18:AL18)</f>
        <v>0</v>
      </c>
      <c r="AN18" s="529"/>
    </row>
    <row r="19" spans="1:40" ht="43.5" customHeight="1" thickBot="1" x14ac:dyDescent="0.3">
      <c r="A19" s="571"/>
      <c r="B19" s="572"/>
      <c r="C19" s="515"/>
      <c r="D19" s="559"/>
      <c r="E19" s="559"/>
      <c r="F19" s="559"/>
      <c r="G19" s="559"/>
      <c r="H19" s="559"/>
      <c r="I19" s="559"/>
      <c r="J19" s="561"/>
      <c r="K19" s="564"/>
      <c r="L19" s="564"/>
      <c r="M19" s="558"/>
      <c r="N19" s="561"/>
      <c r="O19" s="558"/>
      <c r="P19" s="559"/>
      <c r="Q19" s="558"/>
      <c r="R19" s="561"/>
      <c r="S19" s="558"/>
      <c r="T19" s="559"/>
      <c r="U19" s="559"/>
      <c r="V19" s="561"/>
      <c r="W19" s="534"/>
      <c r="X19" s="522"/>
      <c r="Y19" s="505" t="s">
        <v>531</v>
      </c>
      <c r="Z19" s="506"/>
      <c r="AA19" s="303"/>
      <c r="AB19" s="304"/>
      <c r="AC19" s="304"/>
      <c r="AD19" s="304"/>
      <c r="AE19" s="304"/>
      <c r="AF19" s="304"/>
      <c r="AG19" s="304"/>
      <c r="AH19" s="304"/>
      <c r="AI19" s="304"/>
      <c r="AJ19" s="304"/>
      <c r="AK19" s="304"/>
      <c r="AL19" s="304"/>
      <c r="AM19" s="502"/>
      <c r="AN19" s="529"/>
    </row>
    <row r="20" spans="1:40" ht="43.5" customHeight="1" thickBot="1" x14ac:dyDescent="0.3">
      <c r="A20" s="571"/>
      <c r="B20" s="572"/>
      <c r="C20" s="555" t="s">
        <v>563</v>
      </c>
      <c r="D20" s="530" t="s">
        <v>564</v>
      </c>
      <c r="E20" s="530"/>
      <c r="F20" s="530"/>
      <c r="G20" s="530"/>
      <c r="H20" s="530"/>
      <c r="I20" s="530"/>
      <c r="J20" s="530"/>
      <c r="K20" s="530"/>
      <c r="L20" s="530"/>
      <c r="M20" s="530"/>
      <c r="N20" s="530"/>
      <c r="O20" s="530"/>
      <c r="P20" s="530"/>
      <c r="Q20" s="530"/>
      <c r="R20" s="530"/>
      <c r="S20" s="530"/>
      <c r="T20" s="530"/>
      <c r="U20" s="530"/>
      <c r="V20" s="531"/>
      <c r="W20" s="520" t="s">
        <v>565</v>
      </c>
      <c r="X20" s="522" t="s">
        <v>529</v>
      </c>
      <c r="Y20" s="524" t="s">
        <v>530</v>
      </c>
      <c r="Z20" s="525"/>
      <c r="AA20" s="297" t="s">
        <v>530</v>
      </c>
      <c r="AB20" s="293"/>
      <c r="AC20" s="302"/>
      <c r="AD20" s="302"/>
      <c r="AE20" s="302"/>
      <c r="AF20" s="302"/>
      <c r="AG20" s="302"/>
      <c r="AH20" s="302"/>
      <c r="AI20" s="302"/>
      <c r="AJ20" s="302"/>
      <c r="AK20" s="302"/>
      <c r="AL20" s="302"/>
      <c r="AM20" s="501">
        <f>COUNTA(AA21:AL21)/COUNTA(AA20:AL20)</f>
        <v>0</v>
      </c>
      <c r="AN20" s="529"/>
    </row>
    <row r="21" spans="1:40" ht="43.5" customHeight="1" thickBot="1" x14ac:dyDescent="0.3">
      <c r="A21" s="571"/>
      <c r="B21" s="572"/>
      <c r="C21" s="515"/>
      <c r="D21" s="532"/>
      <c r="E21" s="532"/>
      <c r="F21" s="532"/>
      <c r="G21" s="532"/>
      <c r="H21" s="532"/>
      <c r="I21" s="532"/>
      <c r="J21" s="532"/>
      <c r="K21" s="532"/>
      <c r="L21" s="532"/>
      <c r="M21" s="532"/>
      <c r="N21" s="532"/>
      <c r="O21" s="532"/>
      <c r="P21" s="532"/>
      <c r="Q21" s="532"/>
      <c r="R21" s="532"/>
      <c r="S21" s="532"/>
      <c r="T21" s="532"/>
      <c r="U21" s="532"/>
      <c r="V21" s="533"/>
      <c r="W21" s="534"/>
      <c r="X21" s="522"/>
      <c r="Y21" s="505" t="s">
        <v>531</v>
      </c>
      <c r="Z21" s="506"/>
      <c r="AA21" s="303"/>
      <c r="AB21" s="304"/>
      <c r="AC21" s="304"/>
      <c r="AD21" s="304"/>
      <c r="AE21" s="304"/>
      <c r="AF21" s="304"/>
      <c r="AG21" s="305"/>
      <c r="AH21" s="304"/>
      <c r="AI21" s="304"/>
      <c r="AJ21" s="304"/>
      <c r="AK21" s="304"/>
      <c r="AL21" s="304"/>
      <c r="AM21" s="502"/>
      <c r="AN21" s="529"/>
    </row>
    <row r="22" spans="1:40" ht="43.5" customHeight="1" thickBot="1" x14ac:dyDescent="0.3">
      <c r="A22" s="571"/>
      <c r="B22" s="572"/>
      <c r="C22" s="555" t="s">
        <v>566</v>
      </c>
      <c r="D22" s="530" t="s">
        <v>567</v>
      </c>
      <c r="E22" s="530"/>
      <c r="F22" s="530"/>
      <c r="G22" s="530"/>
      <c r="H22" s="530"/>
      <c r="I22" s="530"/>
      <c r="J22" s="530"/>
      <c r="K22" s="530"/>
      <c r="L22" s="530"/>
      <c r="M22" s="530"/>
      <c r="N22" s="530"/>
      <c r="O22" s="530"/>
      <c r="P22" s="530"/>
      <c r="Q22" s="530"/>
      <c r="R22" s="530"/>
      <c r="S22" s="530"/>
      <c r="T22" s="530"/>
      <c r="U22" s="530"/>
      <c r="V22" s="531"/>
      <c r="W22" s="520" t="s">
        <v>568</v>
      </c>
      <c r="X22" s="522" t="s">
        <v>529</v>
      </c>
      <c r="Y22" s="524" t="s">
        <v>530</v>
      </c>
      <c r="Z22" s="525"/>
      <c r="AA22" s="301"/>
      <c r="AB22" s="293"/>
      <c r="AC22" s="293"/>
      <c r="AD22" s="302"/>
      <c r="AE22" s="302"/>
      <c r="AF22" s="302"/>
      <c r="AG22" s="302"/>
      <c r="AH22" s="302"/>
      <c r="AI22" s="302"/>
      <c r="AJ22" s="293" t="s">
        <v>537</v>
      </c>
      <c r="AK22" s="302"/>
      <c r="AL22" s="306"/>
      <c r="AM22" s="501">
        <f>COUNTA(AA23:AL23)/COUNTA(AA22:AK22)</f>
        <v>0</v>
      </c>
      <c r="AN22" s="529"/>
    </row>
    <row r="23" spans="1:40" ht="43.5" customHeight="1" thickBot="1" x14ac:dyDescent="0.3">
      <c r="A23" s="571"/>
      <c r="B23" s="572"/>
      <c r="C23" s="515"/>
      <c r="D23" s="532"/>
      <c r="E23" s="532"/>
      <c r="F23" s="532"/>
      <c r="G23" s="532"/>
      <c r="H23" s="532"/>
      <c r="I23" s="532"/>
      <c r="J23" s="532"/>
      <c r="K23" s="532"/>
      <c r="L23" s="532"/>
      <c r="M23" s="532"/>
      <c r="N23" s="532"/>
      <c r="O23" s="532"/>
      <c r="P23" s="532"/>
      <c r="Q23" s="532"/>
      <c r="R23" s="532"/>
      <c r="S23" s="532"/>
      <c r="T23" s="532"/>
      <c r="U23" s="532"/>
      <c r="V23" s="533"/>
      <c r="W23" s="534"/>
      <c r="X23" s="522"/>
      <c r="Y23" s="505" t="s">
        <v>531</v>
      </c>
      <c r="Z23" s="506"/>
      <c r="AA23" s="303"/>
      <c r="AB23" s="304"/>
      <c r="AC23" s="304"/>
      <c r="AD23" s="304"/>
      <c r="AE23" s="304"/>
      <c r="AF23" s="304"/>
      <c r="AG23" s="304"/>
      <c r="AH23" s="304"/>
      <c r="AI23" s="304"/>
      <c r="AJ23" s="305"/>
      <c r="AK23" s="304"/>
      <c r="AL23" s="304"/>
      <c r="AM23" s="502"/>
      <c r="AN23" s="529"/>
    </row>
    <row r="24" spans="1:40" ht="43.5" customHeight="1" thickBot="1" x14ac:dyDescent="0.3">
      <c r="A24" s="571"/>
      <c r="B24" s="572"/>
      <c r="C24" s="555" t="s">
        <v>569</v>
      </c>
      <c r="D24" s="530" t="s">
        <v>570</v>
      </c>
      <c r="E24" s="530"/>
      <c r="F24" s="530"/>
      <c r="G24" s="530"/>
      <c r="H24" s="530"/>
      <c r="I24" s="530"/>
      <c r="J24" s="530"/>
      <c r="K24" s="530"/>
      <c r="L24" s="530"/>
      <c r="M24" s="530"/>
      <c r="N24" s="530"/>
      <c r="O24" s="530"/>
      <c r="P24" s="530"/>
      <c r="Q24" s="530"/>
      <c r="R24" s="530"/>
      <c r="S24" s="530"/>
      <c r="T24" s="530"/>
      <c r="U24" s="530"/>
      <c r="V24" s="531"/>
      <c r="W24" s="520" t="s">
        <v>571</v>
      </c>
      <c r="X24" s="522" t="s">
        <v>529</v>
      </c>
      <c r="Y24" s="524" t="s">
        <v>530</v>
      </c>
      <c r="Z24" s="525"/>
      <c r="AA24" s="297"/>
      <c r="AB24" s="293"/>
      <c r="AC24" s="293"/>
      <c r="AD24" s="293" t="s">
        <v>537</v>
      </c>
      <c r="AE24" s="293"/>
      <c r="AF24" s="293"/>
      <c r="AG24" s="293"/>
      <c r="AH24" s="293" t="s">
        <v>537</v>
      </c>
      <c r="AI24" s="293"/>
      <c r="AJ24" s="293"/>
      <c r="AK24" s="293"/>
      <c r="AL24" s="293" t="s">
        <v>537</v>
      </c>
      <c r="AM24" s="501">
        <f>COUNTA(AA25:AL25)/COUNTA(AA24:AK24)</f>
        <v>0</v>
      </c>
      <c r="AN24" s="529"/>
    </row>
    <row r="25" spans="1:40" ht="43.5" customHeight="1" thickBot="1" x14ac:dyDescent="0.3">
      <c r="A25" s="571"/>
      <c r="B25" s="572"/>
      <c r="C25" s="515"/>
      <c r="D25" s="532"/>
      <c r="E25" s="532"/>
      <c r="F25" s="532"/>
      <c r="G25" s="532"/>
      <c r="H25" s="532"/>
      <c r="I25" s="532"/>
      <c r="J25" s="532"/>
      <c r="K25" s="532"/>
      <c r="L25" s="532"/>
      <c r="M25" s="532"/>
      <c r="N25" s="532"/>
      <c r="O25" s="532"/>
      <c r="P25" s="532"/>
      <c r="Q25" s="532"/>
      <c r="R25" s="532"/>
      <c r="S25" s="532"/>
      <c r="T25" s="532"/>
      <c r="U25" s="532"/>
      <c r="V25" s="533"/>
      <c r="W25" s="534"/>
      <c r="X25" s="522"/>
      <c r="Y25" s="505" t="s">
        <v>531</v>
      </c>
      <c r="Z25" s="506"/>
      <c r="AA25" s="303"/>
      <c r="AB25" s="304"/>
      <c r="AC25" s="304"/>
      <c r="AD25" s="304"/>
      <c r="AE25" s="304"/>
      <c r="AF25" s="304"/>
      <c r="AG25" s="305"/>
      <c r="AH25" s="305"/>
      <c r="AI25" s="305"/>
      <c r="AJ25" s="305"/>
      <c r="AK25" s="305"/>
      <c r="AL25" s="305"/>
      <c r="AM25" s="502"/>
      <c r="AN25" s="529"/>
    </row>
    <row r="26" spans="1:40" ht="43.5" customHeight="1" thickBot="1" x14ac:dyDescent="0.3">
      <c r="A26" s="571"/>
      <c r="B26" s="572"/>
      <c r="C26" s="555" t="s">
        <v>572</v>
      </c>
      <c r="D26" s="530" t="s">
        <v>573</v>
      </c>
      <c r="E26" s="530"/>
      <c r="F26" s="530"/>
      <c r="G26" s="530"/>
      <c r="H26" s="530"/>
      <c r="I26" s="530"/>
      <c r="J26" s="530"/>
      <c r="K26" s="530"/>
      <c r="L26" s="530"/>
      <c r="M26" s="530"/>
      <c r="N26" s="530"/>
      <c r="O26" s="530"/>
      <c r="P26" s="530"/>
      <c r="Q26" s="530"/>
      <c r="R26" s="530"/>
      <c r="S26" s="530"/>
      <c r="T26" s="530"/>
      <c r="U26" s="530"/>
      <c r="V26" s="531"/>
      <c r="W26" s="520" t="s">
        <v>574</v>
      </c>
      <c r="X26" s="522" t="s">
        <v>529</v>
      </c>
      <c r="Y26" s="524" t="s">
        <v>530</v>
      </c>
      <c r="Z26" s="525"/>
      <c r="AA26" s="301"/>
      <c r="AB26" s="293"/>
      <c r="AC26" s="293"/>
      <c r="AD26" s="293" t="s">
        <v>537</v>
      </c>
      <c r="AE26" s="293"/>
      <c r="AF26" s="293"/>
      <c r="AG26" s="302"/>
      <c r="AH26" s="293" t="s">
        <v>537</v>
      </c>
      <c r="AI26" s="293"/>
      <c r="AJ26" s="302"/>
      <c r="AK26" s="293"/>
      <c r="AL26" s="293" t="s">
        <v>537</v>
      </c>
      <c r="AM26" s="501">
        <f>COUNTA(AA27:AL27)/COUNTA(AA26:AL26)</f>
        <v>0</v>
      </c>
      <c r="AN26" s="529"/>
    </row>
    <row r="27" spans="1:40" ht="57.75" customHeight="1" thickBot="1" x14ac:dyDescent="0.3">
      <c r="A27" s="571"/>
      <c r="B27" s="572"/>
      <c r="C27" s="515"/>
      <c r="D27" s="518"/>
      <c r="E27" s="518"/>
      <c r="F27" s="518"/>
      <c r="G27" s="518"/>
      <c r="H27" s="518"/>
      <c r="I27" s="518"/>
      <c r="J27" s="518"/>
      <c r="K27" s="518"/>
      <c r="L27" s="518"/>
      <c r="M27" s="518"/>
      <c r="N27" s="518"/>
      <c r="O27" s="518"/>
      <c r="P27" s="518"/>
      <c r="Q27" s="518"/>
      <c r="R27" s="518"/>
      <c r="S27" s="518"/>
      <c r="T27" s="518"/>
      <c r="U27" s="518"/>
      <c r="V27" s="519"/>
      <c r="W27" s="534"/>
      <c r="X27" s="522"/>
      <c r="Y27" s="505" t="s">
        <v>531</v>
      </c>
      <c r="Z27" s="506"/>
      <c r="AA27" s="303"/>
      <c r="AB27" s="304"/>
      <c r="AC27" s="304"/>
      <c r="AD27" s="304"/>
      <c r="AE27" s="304"/>
      <c r="AF27" s="304"/>
      <c r="AG27" s="304"/>
      <c r="AH27" s="305"/>
      <c r="AI27" s="304"/>
      <c r="AJ27" s="304"/>
      <c r="AK27" s="304"/>
      <c r="AL27" s="305"/>
      <c r="AM27" s="502"/>
      <c r="AN27" s="529"/>
    </row>
    <row r="28" spans="1:40" ht="43.5" customHeight="1" thickBot="1" x14ac:dyDescent="0.3">
      <c r="A28" s="547" t="s">
        <v>575</v>
      </c>
      <c r="B28" s="548" t="s">
        <v>576</v>
      </c>
      <c r="C28" s="549" t="s">
        <v>577</v>
      </c>
      <c r="D28" s="550" t="s">
        <v>578</v>
      </c>
      <c r="E28" s="550"/>
      <c r="F28" s="550"/>
      <c r="G28" s="550"/>
      <c r="H28" s="550"/>
      <c r="I28" s="550"/>
      <c r="J28" s="550"/>
      <c r="K28" s="550"/>
      <c r="L28" s="550"/>
      <c r="M28" s="550"/>
      <c r="N28" s="550"/>
      <c r="O28" s="550"/>
      <c r="P28" s="550"/>
      <c r="Q28" s="550"/>
      <c r="R28" s="550"/>
      <c r="S28" s="550"/>
      <c r="T28" s="550"/>
      <c r="U28" s="550"/>
      <c r="V28" s="551"/>
      <c r="W28" s="520" t="s">
        <v>579</v>
      </c>
      <c r="X28" s="522" t="s">
        <v>529</v>
      </c>
      <c r="Y28" s="524" t="s">
        <v>530</v>
      </c>
      <c r="Z28" s="525"/>
      <c r="AA28" s="301"/>
      <c r="AB28" s="293"/>
      <c r="AC28" s="302" t="s">
        <v>530</v>
      </c>
      <c r="AD28" s="302"/>
      <c r="AE28" s="302"/>
      <c r="AF28" s="293"/>
      <c r="AG28" s="302"/>
      <c r="AH28" s="302" t="s">
        <v>530</v>
      </c>
      <c r="AI28" s="302"/>
      <c r="AJ28" s="302"/>
      <c r="AK28" s="302"/>
      <c r="AL28" s="293"/>
      <c r="AM28" s="501">
        <f>COUNTA(AA29:AL29)/COUNTA(AA28:AL28)</f>
        <v>0</v>
      </c>
      <c r="AN28" s="503">
        <f>AVERAGE(AM28:AM45)</f>
        <v>0</v>
      </c>
    </row>
    <row r="29" spans="1:40" ht="43.5" customHeight="1" thickBot="1" x14ac:dyDescent="0.3">
      <c r="A29" s="547"/>
      <c r="B29" s="548"/>
      <c r="C29" s="515"/>
      <c r="D29" s="552"/>
      <c r="E29" s="552"/>
      <c r="F29" s="552"/>
      <c r="G29" s="552"/>
      <c r="H29" s="552"/>
      <c r="I29" s="552"/>
      <c r="J29" s="552"/>
      <c r="K29" s="552"/>
      <c r="L29" s="552"/>
      <c r="M29" s="552"/>
      <c r="N29" s="552"/>
      <c r="O29" s="552"/>
      <c r="P29" s="552"/>
      <c r="Q29" s="552"/>
      <c r="R29" s="552"/>
      <c r="S29" s="552"/>
      <c r="T29" s="552"/>
      <c r="U29" s="552"/>
      <c r="V29" s="553"/>
      <c r="W29" s="534"/>
      <c r="X29" s="522"/>
      <c r="Y29" s="505" t="s">
        <v>531</v>
      </c>
      <c r="Z29" s="506"/>
      <c r="AA29" s="303"/>
      <c r="AB29" s="304"/>
      <c r="AC29" s="304"/>
      <c r="AD29" s="304"/>
      <c r="AE29" s="304"/>
      <c r="AF29" s="304"/>
      <c r="AG29" s="305"/>
      <c r="AH29" s="305"/>
      <c r="AI29" s="305"/>
      <c r="AJ29" s="305"/>
      <c r="AK29" s="305"/>
      <c r="AL29" s="305"/>
      <c r="AM29" s="502"/>
      <c r="AN29" s="529"/>
    </row>
    <row r="30" spans="1:40" ht="59.25" customHeight="1" thickBot="1" x14ac:dyDescent="0.3">
      <c r="A30" s="547"/>
      <c r="B30" s="548"/>
      <c r="C30" s="515"/>
      <c r="D30" s="543" t="s">
        <v>580</v>
      </c>
      <c r="E30" s="543"/>
      <c r="F30" s="543"/>
      <c r="G30" s="543"/>
      <c r="H30" s="543"/>
      <c r="I30" s="543"/>
      <c r="J30" s="543"/>
      <c r="K30" s="543"/>
      <c r="L30" s="543"/>
      <c r="M30" s="543"/>
      <c r="N30" s="543"/>
      <c r="O30" s="543"/>
      <c r="P30" s="543"/>
      <c r="Q30" s="543"/>
      <c r="R30" s="543"/>
      <c r="S30" s="543"/>
      <c r="T30" s="543"/>
      <c r="U30" s="543"/>
      <c r="V30" s="544"/>
      <c r="W30" s="520" t="s">
        <v>581</v>
      </c>
      <c r="X30" s="522" t="s">
        <v>529</v>
      </c>
      <c r="Y30" s="524" t="s">
        <v>530</v>
      </c>
      <c r="Z30" s="525"/>
      <c r="AA30" s="301"/>
      <c r="AB30" s="302"/>
      <c r="AC30" s="302"/>
      <c r="AD30" s="302"/>
      <c r="AE30" s="293"/>
      <c r="AF30" s="293" t="s">
        <v>530</v>
      </c>
      <c r="AG30" s="302" t="s">
        <v>530</v>
      </c>
      <c r="AH30" s="302"/>
      <c r="AI30" s="293"/>
      <c r="AJ30" s="302"/>
      <c r="AK30" s="293"/>
      <c r="AL30" s="302" t="s">
        <v>530</v>
      </c>
      <c r="AM30" s="501">
        <f>COUNTA(AA31:AL31)/COUNTA(AA30:AL30)</f>
        <v>0</v>
      </c>
      <c r="AN30" s="529"/>
    </row>
    <row r="31" spans="1:40" ht="36" customHeight="1" thickBot="1" x14ac:dyDescent="0.3">
      <c r="A31" s="547"/>
      <c r="B31" s="548"/>
      <c r="C31" s="515"/>
      <c r="D31" s="552"/>
      <c r="E31" s="552"/>
      <c r="F31" s="552"/>
      <c r="G31" s="552"/>
      <c r="H31" s="552"/>
      <c r="I31" s="552"/>
      <c r="J31" s="552"/>
      <c r="K31" s="552"/>
      <c r="L31" s="552"/>
      <c r="M31" s="552"/>
      <c r="N31" s="552"/>
      <c r="O31" s="552"/>
      <c r="P31" s="552"/>
      <c r="Q31" s="552"/>
      <c r="R31" s="552"/>
      <c r="S31" s="552"/>
      <c r="T31" s="552"/>
      <c r="U31" s="552"/>
      <c r="V31" s="553"/>
      <c r="W31" s="534"/>
      <c r="X31" s="522"/>
      <c r="Y31" s="505" t="s">
        <v>531</v>
      </c>
      <c r="Z31" s="506"/>
      <c r="AA31" s="303"/>
      <c r="AB31" s="304"/>
      <c r="AC31" s="304"/>
      <c r="AD31" s="304"/>
      <c r="AE31" s="304"/>
      <c r="AF31" s="304"/>
      <c r="AG31" s="304"/>
      <c r="AH31" s="304"/>
      <c r="AI31" s="304"/>
      <c r="AJ31" s="304"/>
      <c r="AK31" s="304"/>
      <c r="AL31" s="305"/>
      <c r="AM31" s="502"/>
      <c r="AN31" s="529"/>
    </row>
    <row r="32" spans="1:40" ht="53.25" customHeight="1" thickBot="1" x14ac:dyDescent="0.3">
      <c r="A32" s="547"/>
      <c r="B32" s="548"/>
      <c r="C32" s="515"/>
      <c r="D32" s="543" t="s">
        <v>582</v>
      </c>
      <c r="E32" s="543"/>
      <c r="F32" s="543"/>
      <c r="G32" s="543"/>
      <c r="H32" s="543"/>
      <c r="I32" s="543"/>
      <c r="J32" s="543"/>
      <c r="K32" s="543"/>
      <c r="L32" s="543"/>
      <c r="M32" s="543"/>
      <c r="N32" s="543"/>
      <c r="O32" s="543"/>
      <c r="P32" s="543"/>
      <c r="Q32" s="543"/>
      <c r="R32" s="543"/>
      <c r="S32" s="543"/>
      <c r="T32" s="543"/>
      <c r="U32" s="543"/>
      <c r="V32" s="544"/>
      <c r="W32" s="520" t="s">
        <v>583</v>
      </c>
      <c r="X32" s="522" t="s">
        <v>529</v>
      </c>
      <c r="Y32" s="524" t="s">
        <v>530</v>
      </c>
      <c r="Z32" s="525"/>
      <c r="AA32" s="297"/>
      <c r="AB32" s="293"/>
      <c r="AC32" s="293"/>
      <c r="AD32" s="293"/>
      <c r="AE32" s="293"/>
      <c r="AF32" s="293"/>
      <c r="AG32" s="293"/>
      <c r="AH32" s="293"/>
      <c r="AI32" s="293"/>
      <c r="AJ32" s="293" t="s">
        <v>530</v>
      </c>
      <c r="AK32" s="293" t="s">
        <v>530</v>
      </c>
      <c r="AL32" s="293"/>
      <c r="AM32" s="501">
        <f>COUNTA(AA33:AL33)/COUNTA(AA32:AL32)</f>
        <v>0</v>
      </c>
      <c r="AN32" s="529"/>
    </row>
    <row r="33" spans="1:40" ht="43.5" customHeight="1" thickBot="1" x14ac:dyDescent="0.3">
      <c r="A33" s="547"/>
      <c r="B33" s="548"/>
      <c r="C33" s="515"/>
      <c r="D33" s="552"/>
      <c r="E33" s="552"/>
      <c r="F33" s="552"/>
      <c r="G33" s="552"/>
      <c r="H33" s="552"/>
      <c r="I33" s="552"/>
      <c r="J33" s="552"/>
      <c r="K33" s="552"/>
      <c r="L33" s="552"/>
      <c r="M33" s="552"/>
      <c r="N33" s="552"/>
      <c r="O33" s="552"/>
      <c r="P33" s="552"/>
      <c r="Q33" s="552"/>
      <c r="R33" s="552"/>
      <c r="S33" s="552"/>
      <c r="T33" s="552"/>
      <c r="U33" s="552"/>
      <c r="V33" s="553"/>
      <c r="W33" s="534"/>
      <c r="X33" s="522"/>
      <c r="Y33" s="505" t="s">
        <v>531</v>
      </c>
      <c r="Z33" s="506"/>
      <c r="AA33" s="303"/>
      <c r="AB33" s="304"/>
      <c r="AC33" s="304"/>
      <c r="AD33" s="304"/>
      <c r="AE33" s="304"/>
      <c r="AF33" s="304"/>
      <c r="AG33" s="304"/>
      <c r="AH33" s="305"/>
      <c r="AI33" s="304"/>
      <c r="AJ33" s="304"/>
      <c r="AK33" s="304"/>
      <c r="AL33" s="305"/>
      <c r="AM33" s="502"/>
      <c r="AN33" s="529"/>
    </row>
    <row r="34" spans="1:40" ht="58.5" customHeight="1" thickBot="1" x14ac:dyDescent="0.3">
      <c r="A34" s="547"/>
      <c r="B34" s="548"/>
      <c r="C34" s="554"/>
      <c r="D34" s="530" t="s">
        <v>584</v>
      </c>
      <c r="E34" s="530"/>
      <c r="F34" s="530"/>
      <c r="G34" s="530"/>
      <c r="H34" s="530"/>
      <c r="I34" s="530"/>
      <c r="J34" s="530"/>
      <c r="K34" s="530"/>
      <c r="L34" s="530"/>
      <c r="M34" s="530"/>
      <c r="N34" s="530"/>
      <c r="O34" s="530"/>
      <c r="P34" s="530"/>
      <c r="Q34" s="530"/>
      <c r="R34" s="530"/>
      <c r="S34" s="530"/>
      <c r="T34" s="530"/>
      <c r="U34" s="530"/>
      <c r="V34" s="531"/>
      <c r="W34" s="520" t="s">
        <v>585</v>
      </c>
      <c r="X34" s="522" t="s">
        <v>529</v>
      </c>
      <c r="Y34" s="524" t="s">
        <v>530</v>
      </c>
      <c r="Z34" s="525"/>
      <c r="AA34" s="297"/>
      <c r="AB34" s="293"/>
      <c r="AC34" s="293"/>
      <c r="AD34" s="293"/>
      <c r="AE34" s="293"/>
      <c r="AF34" s="293" t="s">
        <v>537</v>
      </c>
      <c r="AG34" s="293"/>
      <c r="AH34" s="293"/>
      <c r="AI34" s="293"/>
      <c r="AJ34" s="293"/>
      <c r="AK34" s="293"/>
      <c r="AL34" s="293" t="s">
        <v>537</v>
      </c>
      <c r="AM34" s="501">
        <f>COUNTA(AA35:AL35)/COUNTA(AA34:AL34)</f>
        <v>0</v>
      </c>
      <c r="AN34" s="529"/>
    </row>
    <row r="35" spans="1:40" ht="58.5" customHeight="1" thickBot="1" x14ac:dyDescent="0.3">
      <c r="A35" s="547"/>
      <c r="B35" s="548"/>
      <c r="C35" s="554"/>
      <c r="D35" s="532"/>
      <c r="E35" s="532"/>
      <c r="F35" s="532"/>
      <c r="G35" s="532"/>
      <c r="H35" s="532"/>
      <c r="I35" s="532"/>
      <c r="J35" s="532"/>
      <c r="K35" s="532"/>
      <c r="L35" s="532"/>
      <c r="M35" s="532"/>
      <c r="N35" s="532"/>
      <c r="O35" s="532"/>
      <c r="P35" s="532"/>
      <c r="Q35" s="532"/>
      <c r="R35" s="532"/>
      <c r="S35" s="532"/>
      <c r="T35" s="532"/>
      <c r="U35" s="532"/>
      <c r="V35" s="533"/>
      <c r="W35" s="534"/>
      <c r="X35" s="522"/>
      <c r="Y35" s="505" t="s">
        <v>531</v>
      </c>
      <c r="Z35" s="506"/>
      <c r="AA35" s="303"/>
      <c r="AB35" s="304"/>
      <c r="AC35" s="304"/>
      <c r="AD35" s="304"/>
      <c r="AE35" s="304"/>
      <c r="AF35" s="304"/>
      <c r="AG35" s="305"/>
      <c r="AH35" s="305"/>
      <c r="AI35" s="305"/>
      <c r="AJ35" s="305"/>
      <c r="AK35" s="305"/>
      <c r="AL35" s="305"/>
      <c r="AM35" s="502"/>
      <c r="AN35" s="529"/>
    </row>
    <row r="36" spans="1:40" ht="58.5" customHeight="1" thickBot="1" x14ac:dyDescent="0.3">
      <c r="A36" s="547"/>
      <c r="B36" s="548"/>
      <c r="C36" s="549" t="s">
        <v>586</v>
      </c>
      <c r="D36" s="530" t="s">
        <v>587</v>
      </c>
      <c r="E36" s="530"/>
      <c r="F36" s="530"/>
      <c r="G36" s="530"/>
      <c r="H36" s="530"/>
      <c r="I36" s="530"/>
      <c r="J36" s="530"/>
      <c r="K36" s="530"/>
      <c r="L36" s="530"/>
      <c r="M36" s="530"/>
      <c r="N36" s="530"/>
      <c r="O36" s="530"/>
      <c r="P36" s="530"/>
      <c r="Q36" s="530"/>
      <c r="R36" s="530"/>
      <c r="S36" s="530"/>
      <c r="T36" s="530"/>
      <c r="U36" s="530"/>
      <c r="V36" s="531"/>
      <c r="W36" s="520" t="s">
        <v>588</v>
      </c>
      <c r="X36" s="522" t="s">
        <v>529</v>
      </c>
      <c r="Y36" s="524" t="s">
        <v>530</v>
      </c>
      <c r="Z36" s="525"/>
      <c r="AA36" s="297" t="s">
        <v>537</v>
      </c>
      <c r="AB36" s="293" t="s">
        <v>537</v>
      </c>
      <c r="AC36" s="293" t="s">
        <v>537</v>
      </c>
      <c r="AD36" s="293" t="s">
        <v>537</v>
      </c>
      <c r="AE36" s="293" t="s">
        <v>537</v>
      </c>
      <c r="AF36" s="293" t="s">
        <v>537</v>
      </c>
      <c r="AG36" s="293" t="s">
        <v>537</v>
      </c>
      <c r="AH36" s="293" t="s">
        <v>537</v>
      </c>
      <c r="AI36" s="293" t="s">
        <v>537</v>
      </c>
      <c r="AJ36" s="293" t="s">
        <v>537</v>
      </c>
      <c r="AK36" s="293" t="s">
        <v>537</v>
      </c>
      <c r="AL36" s="293" t="s">
        <v>537</v>
      </c>
      <c r="AM36" s="501">
        <f>COUNTA(AA37:AL37)/COUNTA(AA36:AL36)</f>
        <v>0</v>
      </c>
      <c r="AN36" s="529"/>
    </row>
    <row r="37" spans="1:40" ht="67.5" customHeight="1" thickBot="1" x14ac:dyDescent="0.3">
      <c r="A37" s="547"/>
      <c r="B37" s="548"/>
      <c r="C37" s="515"/>
      <c r="D37" s="532"/>
      <c r="E37" s="532"/>
      <c r="F37" s="532"/>
      <c r="G37" s="532"/>
      <c r="H37" s="532"/>
      <c r="I37" s="532"/>
      <c r="J37" s="532"/>
      <c r="K37" s="532"/>
      <c r="L37" s="532"/>
      <c r="M37" s="532"/>
      <c r="N37" s="532"/>
      <c r="O37" s="532"/>
      <c r="P37" s="532"/>
      <c r="Q37" s="532"/>
      <c r="R37" s="532"/>
      <c r="S37" s="532"/>
      <c r="T37" s="532"/>
      <c r="U37" s="532"/>
      <c r="V37" s="533"/>
      <c r="W37" s="534"/>
      <c r="X37" s="522"/>
      <c r="Y37" s="505" t="s">
        <v>531</v>
      </c>
      <c r="Z37" s="506"/>
      <c r="AA37" s="298"/>
      <c r="AB37" s="299"/>
      <c r="AC37" s="299"/>
      <c r="AD37" s="299"/>
      <c r="AE37" s="299"/>
      <c r="AF37" s="299"/>
      <c r="AG37" s="300"/>
      <c r="AH37" s="300"/>
      <c r="AI37" s="300"/>
      <c r="AJ37" s="300"/>
      <c r="AK37" s="300"/>
      <c r="AL37" s="300"/>
      <c r="AM37" s="502"/>
      <c r="AN37" s="529"/>
    </row>
    <row r="38" spans="1:40" ht="43.5" customHeight="1" thickBot="1" x14ac:dyDescent="0.3">
      <c r="A38" s="547"/>
      <c r="B38" s="548"/>
      <c r="C38" s="535" t="s">
        <v>589</v>
      </c>
      <c r="D38" s="538" t="s">
        <v>590</v>
      </c>
      <c r="E38" s="539"/>
      <c r="F38" s="539"/>
      <c r="G38" s="539"/>
      <c r="H38" s="539"/>
      <c r="I38" s="539"/>
      <c r="J38" s="539"/>
      <c r="K38" s="307"/>
      <c r="L38" s="307"/>
      <c r="M38" s="307"/>
      <c r="N38" s="307"/>
      <c r="O38" s="307"/>
      <c r="P38" s="307"/>
      <c r="Q38" s="307"/>
      <c r="R38" s="307"/>
      <c r="S38" s="307"/>
      <c r="T38" s="307"/>
      <c r="U38" s="307"/>
      <c r="V38" s="308"/>
      <c r="W38" s="540" t="s">
        <v>591</v>
      </c>
      <c r="X38" s="522" t="s">
        <v>529</v>
      </c>
      <c r="Y38" s="524" t="s">
        <v>530</v>
      </c>
      <c r="Z38" s="525"/>
      <c r="AA38" s="309"/>
      <c r="AB38" s="310"/>
      <c r="AC38" s="311"/>
      <c r="AD38" s="293" t="s">
        <v>537</v>
      </c>
      <c r="AE38" s="310"/>
      <c r="AF38" s="311"/>
      <c r="AG38" s="312"/>
      <c r="AH38" s="293" t="s">
        <v>537</v>
      </c>
      <c r="AI38" s="312"/>
      <c r="AJ38" s="311"/>
      <c r="AK38" s="311"/>
      <c r="AL38" s="293" t="s">
        <v>537</v>
      </c>
      <c r="AM38" s="501">
        <f t="shared" ref="AM38" si="0">COUNTA(AA39:AL39)/COUNTA(AA38:AL38)</f>
        <v>0</v>
      </c>
      <c r="AN38" s="529"/>
    </row>
    <row r="39" spans="1:40" ht="43.5" customHeight="1" thickBot="1" x14ac:dyDescent="0.3">
      <c r="A39" s="547"/>
      <c r="B39" s="548"/>
      <c r="C39" s="536"/>
      <c r="D39" s="538"/>
      <c r="E39" s="539"/>
      <c r="F39" s="539"/>
      <c r="G39" s="539"/>
      <c r="H39" s="539"/>
      <c r="I39" s="539"/>
      <c r="J39" s="539"/>
      <c r="K39" s="307"/>
      <c r="L39" s="307"/>
      <c r="M39" s="307"/>
      <c r="N39" s="307"/>
      <c r="O39" s="307"/>
      <c r="P39" s="307"/>
      <c r="Q39" s="307"/>
      <c r="R39" s="307"/>
      <c r="S39" s="307"/>
      <c r="T39" s="307"/>
      <c r="U39" s="307"/>
      <c r="V39" s="308"/>
      <c r="W39" s="541"/>
      <c r="X39" s="522"/>
      <c r="Y39" s="505" t="s">
        <v>531</v>
      </c>
      <c r="Z39" s="506"/>
      <c r="AA39" s="313"/>
      <c r="AB39" s="314"/>
      <c r="AC39" s="314"/>
      <c r="AD39" s="314"/>
      <c r="AE39" s="314"/>
      <c r="AF39" s="314"/>
      <c r="AG39" s="315"/>
      <c r="AH39" s="315"/>
      <c r="AI39" s="315"/>
      <c r="AJ39" s="315"/>
      <c r="AK39" s="315"/>
      <c r="AL39" s="315"/>
      <c r="AM39" s="502"/>
      <c r="AN39" s="529"/>
    </row>
    <row r="40" spans="1:40" ht="43.5" customHeight="1" thickBot="1" x14ac:dyDescent="0.3">
      <c r="A40" s="547"/>
      <c r="B40" s="548"/>
      <c r="C40" s="536"/>
      <c r="D40" s="542" t="s">
        <v>592</v>
      </c>
      <c r="E40" s="542"/>
      <c r="F40" s="542"/>
      <c r="G40" s="542"/>
      <c r="H40" s="542"/>
      <c r="I40" s="542"/>
      <c r="J40" s="542"/>
      <c r="K40" s="543"/>
      <c r="L40" s="543"/>
      <c r="M40" s="543"/>
      <c r="N40" s="543"/>
      <c r="O40" s="543"/>
      <c r="P40" s="543"/>
      <c r="Q40" s="543"/>
      <c r="R40" s="543"/>
      <c r="S40" s="543"/>
      <c r="T40" s="543"/>
      <c r="U40" s="543"/>
      <c r="V40" s="544"/>
      <c r="W40" s="520" t="s">
        <v>593</v>
      </c>
      <c r="X40" s="522" t="s">
        <v>529</v>
      </c>
      <c r="Y40" s="524" t="s">
        <v>530</v>
      </c>
      <c r="Z40" s="525"/>
      <c r="AA40" s="297"/>
      <c r="AB40" s="293"/>
      <c r="AC40" s="293"/>
      <c r="AD40" s="293"/>
      <c r="AE40" s="293"/>
      <c r="AF40" s="293" t="s">
        <v>537</v>
      </c>
      <c r="AG40" s="293"/>
      <c r="AH40" s="293"/>
      <c r="AI40" s="293"/>
      <c r="AJ40" s="293"/>
      <c r="AK40" s="293"/>
      <c r="AL40" s="293" t="s">
        <v>537</v>
      </c>
      <c r="AM40" s="501">
        <f>COUNTA(AA41:AL41)/COUNTA(AA40:AL40)</f>
        <v>0</v>
      </c>
      <c r="AN40" s="529"/>
    </row>
    <row r="41" spans="1:40" ht="43.5" customHeight="1" thickBot="1" x14ac:dyDescent="0.3">
      <c r="A41" s="547"/>
      <c r="B41" s="548"/>
      <c r="C41" s="536"/>
      <c r="D41" s="545"/>
      <c r="E41" s="545"/>
      <c r="F41" s="545"/>
      <c r="G41" s="545"/>
      <c r="H41" s="545"/>
      <c r="I41" s="545"/>
      <c r="J41" s="545"/>
      <c r="K41" s="545"/>
      <c r="L41" s="545"/>
      <c r="M41" s="545"/>
      <c r="N41" s="545"/>
      <c r="O41" s="545"/>
      <c r="P41" s="545"/>
      <c r="Q41" s="545"/>
      <c r="R41" s="545"/>
      <c r="S41" s="545"/>
      <c r="T41" s="545"/>
      <c r="U41" s="545"/>
      <c r="V41" s="546"/>
      <c r="W41" s="534"/>
      <c r="X41" s="522"/>
      <c r="Y41" s="505" t="s">
        <v>531</v>
      </c>
      <c r="Z41" s="506"/>
      <c r="AA41" s="303"/>
      <c r="AB41" s="304"/>
      <c r="AC41" s="304"/>
      <c r="AD41" s="304"/>
      <c r="AE41" s="304"/>
      <c r="AF41" s="304"/>
      <c r="AG41" s="304"/>
      <c r="AH41" s="304"/>
      <c r="AI41" s="304"/>
      <c r="AJ41" s="304"/>
      <c r="AK41" s="304"/>
      <c r="AL41" s="304"/>
      <c r="AM41" s="502"/>
      <c r="AN41" s="529"/>
    </row>
    <row r="42" spans="1:40" ht="43.5" customHeight="1" thickBot="1" x14ac:dyDescent="0.3">
      <c r="A42" s="547"/>
      <c r="B42" s="548"/>
      <c r="C42" s="536"/>
      <c r="D42" s="538" t="s">
        <v>594</v>
      </c>
      <c r="E42" s="539"/>
      <c r="F42" s="539"/>
      <c r="G42" s="539"/>
      <c r="H42" s="539"/>
      <c r="I42" s="539"/>
      <c r="J42" s="539"/>
      <c r="K42" s="307"/>
      <c r="L42" s="307"/>
      <c r="M42" s="307"/>
      <c r="N42" s="307"/>
      <c r="O42" s="307"/>
      <c r="P42" s="307"/>
      <c r="Q42" s="307"/>
      <c r="R42" s="307"/>
      <c r="S42" s="307"/>
      <c r="T42" s="307"/>
      <c r="U42" s="307"/>
      <c r="V42" s="308"/>
      <c r="W42" s="520" t="s">
        <v>595</v>
      </c>
      <c r="X42" s="522" t="s">
        <v>529</v>
      </c>
      <c r="Y42" s="524" t="s">
        <v>530</v>
      </c>
      <c r="Z42" s="525"/>
      <c r="AA42" s="309"/>
      <c r="AB42" s="310"/>
      <c r="AC42" s="311" t="s">
        <v>537</v>
      </c>
      <c r="AD42" s="293"/>
      <c r="AE42" s="310"/>
      <c r="AF42" s="311"/>
      <c r="AG42" s="293" t="s">
        <v>537</v>
      </c>
      <c r="AH42" s="293"/>
      <c r="AI42" s="312"/>
      <c r="AJ42" s="311"/>
      <c r="AK42" s="311"/>
      <c r="AL42" s="293" t="s">
        <v>537</v>
      </c>
      <c r="AM42" s="501">
        <f t="shared" ref="AM42" si="1">COUNTA(AA43:AL43)/COUNTA(AA42:AL42)</f>
        <v>0</v>
      </c>
      <c r="AN42" s="529"/>
    </row>
    <row r="43" spans="1:40" ht="43.5" customHeight="1" thickBot="1" x14ac:dyDescent="0.3">
      <c r="A43" s="547"/>
      <c r="B43" s="548"/>
      <c r="C43" s="536"/>
      <c r="D43" s="538"/>
      <c r="E43" s="539"/>
      <c r="F43" s="539"/>
      <c r="G43" s="539"/>
      <c r="H43" s="539"/>
      <c r="I43" s="539"/>
      <c r="J43" s="539"/>
      <c r="K43" s="307"/>
      <c r="L43" s="307"/>
      <c r="M43" s="307"/>
      <c r="N43" s="307"/>
      <c r="O43" s="307"/>
      <c r="P43" s="307"/>
      <c r="Q43" s="307"/>
      <c r="R43" s="307"/>
      <c r="S43" s="307"/>
      <c r="T43" s="307"/>
      <c r="U43" s="307"/>
      <c r="V43" s="308"/>
      <c r="W43" s="534"/>
      <c r="X43" s="522"/>
      <c r="Y43" s="505" t="s">
        <v>531</v>
      </c>
      <c r="Z43" s="506"/>
      <c r="AA43" s="313"/>
      <c r="AB43" s="314"/>
      <c r="AC43" s="314"/>
      <c r="AD43" s="314"/>
      <c r="AE43" s="314"/>
      <c r="AF43" s="314"/>
      <c r="AG43" s="315"/>
      <c r="AH43" s="315"/>
      <c r="AI43" s="315"/>
      <c r="AJ43" s="315"/>
      <c r="AK43" s="315"/>
      <c r="AL43" s="315"/>
      <c r="AM43" s="502"/>
      <c r="AN43" s="529"/>
    </row>
    <row r="44" spans="1:40" ht="43.5" customHeight="1" thickBot="1" x14ac:dyDescent="0.3">
      <c r="A44" s="547"/>
      <c r="B44" s="548"/>
      <c r="C44" s="536"/>
      <c r="D44" s="542" t="s">
        <v>596</v>
      </c>
      <c r="E44" s="542"/>
      <c r="F44" s="542"/>
      <c r="G44" s="542"/>
      <c r="H44" s="542"/>
      <c r="I44" s="542"/>
      <c r="J44" s="542"/>
      <c r="K44" s="543"/>
      <c r="L44" s="543"/>
      <c r="M44" s="543"/>
      <c r="N44" s="543"/>
      <c r="O44" s="543"/>
      <c r="P44" s="543"/>
      <c r="Q44" s="543"/>
      <c r="R44" s="543"/>
      <c r="S44" s="543"/>
      <c r="T44" s="543"/>
      <c r="U44" s="543"/>
      <c r="V44" s="544"/>
      <c r="W44" s="520" t="s">
        <v>597</v>
      </c>
      <c r="X44" s="522" t="s">
        <v>529</v>
      </c>
      <c r="Y44" s="524" t="s">
        <v>530</v>
      </c>
      <c r="Z44" s="525"/>
      <c r="AA44" s="297"/>
      <c r="AB44" s="293"/>
      <c r="AC44" s="293"/>
      <c r="AD44" s="293"/>
      <c r="AE44" s="293"/>
      <c r="AF44" s="293" t="s">
        <v>537</v>
      </c>
      <c r="AG44" s="293"/>
      <c r="AH44" s="293"/>
      <c r="AI44" s="293"/>
      <c r="AJ44" s="293"/>
      <c r="AK44" s="293"/>
      <c r="AL44" s="293" t="s">
        <v>537</v>
      </c>
      <c r="AM44" s="501">
        <f>COUNTA(AA45:AL45)/COUNTA(AA44:AL44)</f>
        <v>0</v>
      </c>
      <c r="AN44" s="529"/>
    </row>
    <row r="45" spans="1:40" ht="43.5" customHeight="1" thickBot="1" x14ac:dyDescent="0.3">
      <c r="A45" s="547"/>
      <c r="B45" s="548"/>
      <c r="C45" s="537"/>
      <c r="D45" s="545"/>
      <c r="E45" s="545"/>
      <c r="F45" s="545"/>
      <c r="G45" s="545"/>
      <c r="H45" s="545"/>
      <c r="I45" s="545"/>
      <c r="J45" s="545"/>
      <c r="K45" s="545"/>
      <c r="L45" s="545"/>
      <c r="M45" s="545"/>
      <c r="N45" s="545"/>
      <c r="O45" s="545"/>
      <c r="P45" s="545"/>
      <c r="Q45" s="545"/>
      <c r="R45" s="545"/>
      <c r="S45" s="545"/>
      <c r="T45" s="545"/>
      <c r="U45" s="545"/>
      <c r="V45" s="546"/>
      <c r="W45" s="534"/>
      <c r="X45" s="522"/>
      <c r="Y45" s="505" t="s">
        <v>531</v>
      </c>
      <c r="Z45" s="506"/>
      <c r="AA45" s="303"/>
      <c r="AB45" s="304"/>
      <c r="AC45" s="304"/>
      <c r="AD45" s="304"/>
      <c r="AE45" s="304"/>
      <c r="AF45" s="304"/>
      <c r="AG45" s="304"/>
      <c r="AH45" s="304"/>
      <c r="AI45" s="304"/>
      <c r="AJ45" s="304"/>
      <c r="AK45" s="304"/>
      <c r="AL45" s="304"/>
      <c r="AM45" s="502"/>
      <c r="AN45" s="529"/>
    </row>
    <row r="46" spans="1:40" ht="43.5" customHeight="1" thickBot="1" x14ac:dyDescent="0.3">
      <c r="A46" s="526" t="s">
        <v>598</v>
      </c>
      <c r="B46" s="527" t="s">
        <v>599</v>
      </c>
      <c r="C46" s="528" t="s">
        <v>600</v>
      </c>
      <c r="D46" s="516" t="s">
        <v>601</v>
      </c>
      <c r="E46" s="516"/>
      <c r="F46" s="516"/>
      <c r="G46" s="516"/>
      <c r="H46" s="516"/>
      <c r="I46" s="516"/>
      <c r="J46" s="516"/>
      <c r="K46" s="516"/>
      <c r="L46" s="516"/>
      <c r="M46" s="516"/>
      <c r="N46" s="516"/>
      <c r="O46" s="516"/>
      <c r="P46" s="516"/>
      <c r="Q46" s="516"/>
      <c r="R46" s="516"/>
      <c r="S46" s="516"/>
      <c r="T46" s="516"/>
      <c r="U46" s="516"/>
      <c r="V46" s="517"/>
      <c r="W46" s="520" t="s">
        <v>602</v>
      </c>
      <c r="X46" s="522" t="s">
        <v>529</v>
      </c>
      <c r="Y46" s="524" t="s">
        <v>530</v>
      </c>
      <c r="Z46" s="525"/>
      <c r="AA46" s="301"/>
      <c r="AB46" s="302"/>
      <c r="AC46" s="293"/>
      <c r="AD46" s="302"/>
      <c r="AE46" s="302" t="s">
        <v>537</v>
      </c>
      <c r="AF46" s="293"/>
      <c r="AG46" s="302"/>
      <c r="AH46" s="302"/>
      <c r="AI46" s="293"/>
      <c r="AJ46" s="302"/>
      <c r="AK46" s="302" t="s">
        <v>537</v>
      </c>
      <c r="AL46" s="293"/>
      <c r="AM46" s="501">
        <f>COUNTA(AA47:AL47)/COUNTA(AA46:AL46)</f>
        <v>0</v>
      </c>
      <c r="AN46" s="503">
        <f>AVERAGE(AM46:AM51)</f>
        <v>0</v>
      </c>
    </row>
    <row r="47" spans="1:40" ht="43.5" customHeight="1" thickBot="1" x14ac:dyDescent="0.3">
      <c r="A47" s="512"/>
      <c r="B47" s="512"/>
      <c r="C47" s="515"/>
      <c r="D47" s="532"/>
      <c r="E47" s="532"/>
      <c r="F47" s="532"/>
      <c r="G47" s="532"/>
      <c r="H47" s="532"/>
      <c r="I47" s="532"/>
      <c r="J47" s="532"/>
      <c r="K47" s="532"/>
      <c r="L47" s="532"/>
      <c r="M47" s="532"/>
      <c r="N47" s="532"/>
      <c r="O47" s="532"/>
      <c r="P47" s="532"/>
      <c r="Q47" s="532"/>
      <c r="R47" s="532"/>
      <c r="S47" s="532"/>
      <c r="T47" s="532"/>
      <c r="U47" s="532"/>
      <c r="V47" s="533"/>
      <c r="W47" s="534"/>
      <c r="X47" s="522"/>
      <c r="Y47" s="505" t="s">
        <v>531</v>
      </c>
      <c r="Z47" s="506"/>
      <c r="AA47" s="303"/>
      <c r="AB47" s="304"/>
      <c r="AC47" s="304"/>
      <c r="AD47" s="304"/>
      <c r="AE47" s="304"/>
      <c r="AF47" s="304"/>
      <c r="AG47" s="304"/>
      <c r="AH47" s="304"/>
      <c r="AI47" s="304"/>
      <c r="AJ47" s="304"/>
      <c r="AK47" s="304"/>
      <c r="AL47" s="304"/>
      <c r="AM47" s="502"/>
      <c r="AN47" s="529"/>
    </row>
    <row r="48" spans="1:40" ht="43.5" customHeight="1" thickBot="1" x14ac:dyDescent="0.3">
      <c r="A48" s="512"/>
      <c r="B48" s="512"/>
      <c r="C48" s="515"/>
      <c r="D48" s="530" t="s">
        <v>603</v>
      </c>
      <c r="E48" s="530"/>
      <c r="F48" s="530"/>
      <c r="G48" s="530"/>
      <c r="H48" s="530"/>
      <c r="I48" s="530"/>
      <c r="J48" s="530"/>
      <c r="K48" s="530"/>
      <c r="L48" s="530"/>
      <c r="M48" s="530"/>
      <c r="N48" s="530"/>
      <c r="O48" s="530"/>
      <c r="P48" s="530"/>
      <c r="Q48" s="530"/>
      <c r="R48" s="530"/>
      <c r="S48" s="530"/>
      <c r="T48" s="530"/>
      <c r="U48" s="530"/>
      <c r="V48" s="531"/>
      <c r="W48" s="520" t="s">
        <v>604</v>
      </c>
      <c r="X48" s="522" t="s">
        <v>529</v>
      </c>
      <c r="Y48" s="524" t="s">
        <v>530</v>
      </c>
      <c r="Z48" s="525"/>
      <c r="AA48" s="301"/>
      <c r="AB48" s="302"/>
      <c r="AC48" s="302"/>
      <c r="AD48" s="302"/>
      <c r="AE48" s="302"/>
      <c r="AF48" s="302"/>
      <c r="AG48" s="302"/>
      <c r="AH48" s="302"/>
      <c r="AI48" s="302"/>
      <c r="AJ48" s="302" t="s">
        <v>537</v>
      </c>
      <c r="AK48" s="293"/>
      <c r="AL48" s="293"/>
      <c r="AM48" s="501">
        <f>COUNTA(AA49:AL49)/COUNTA(AA48:AL48)</f>
        <v>0</v>
      </c>
      <c r="AN48" s="529"/>
    </row>
    <row r="49" spans="1:40" ht="43.5" customHeight="1" thickBot="1" x14ac:dyDescent="0.3">
      <c r="A49" s="512"/>
      <c r="B49" s="512"/>
      <c r="C49" s="515"/>
      <c r="D49" s="532"/>
      <c r="E49" s="532"/>
      <c r="F49" s="532"/>
      <c r="G49" s="532"/>
      <c r="H49" s="532"/>
      <c r="I49" s="532"/>
      <c r="J49" s="532"/>
      <c r="K49" s="532"/>
      <c r="L49" s="532"/>
      <c r="M49" s="532"/>
      <c r="N49" s="532"/>
      <c r="O49" s="532"/>
      <c r="P49" s="532"/>
      <c r="Q49" s="532"/>
      <c r="R49" s="532"/>
      <c r="S49" s="532"/>
      <c r="T49" s="532"/>
      <c r="U49" s="532"/>
      <c r="V49" s="533"/>
      <c r="W49" s="534"/>
      <c r="X49" s="522"/>
      <c r="Y49" s="505" t="s">
        <v>531</v>
      </c>
      <c r="Z49" s="506"/>
      <c r="AA49" s="303"/>
      <c r="AB49" s="304"/>
      <c r="AC49" s="304"/>
      <c r="AD49" s="304"/>
      <c r="AE49" s="304"/>
      <c r="AF49" s="304"/>
      <c r="AG49" s="304"/>
      <c r="AH49" s="304"/>
      <c r="AI49" s="304"/>
      <c r="AJ49" s="304"/>
      <c r="AK49" s="304"/>
      <c r="AL49" s="304"/>
      <c r="AM49" s="502"/>
      <c r="AN49" s="529"/>
    </row>
    <row r="50" spans="1:40" ht="43.5" customHeight="1" thickBot="1" x14ac:dyDescent="0.3">
      <c r="A50" s="512"/>
      <c r="B50" s="512"/>
      <c r="C50" s="515"/>
      <c r="D50" s="530" t="s">
        <v>605</v>
      </c>
      <c r="E50" s="530"/>
      <c r="F50" s="530"/>
      <c r="G50" s="530"/>
      <c r="H50" s="530"/>
      <c r="I50" s="530"/>
      <c r="J50" s="530"/>
      <c r="K50" s="530"/>
      <c r="L50" s="530"/>
      <c r="M50" s="530"/>
      <c r="N50" s="530"/>
      <c r="O50" s="530"/>
      <c r="P50" s="530"/>
      <c r="Q50" s="530"/>
      <c r="R50" s="530"/>
      <c r="S50" s="530"/>
      <c r="T50" s="530"/>
      <c r="U50" s="530"/>
      <c r="V50" s="531"/>
      <c r="W50" s="520" t="s">
        <v>606</v>
      </c>
      <c r="X50" s="522" t="s">
        <v>529</v>
      </c>
      <c r="Y50" s="524" t="s">
        <v>530</v>
      </c>
      <c r="Z50" s="525"/>
      <c r="AA50" s="301"/>
      <c r="AB50" s="302"/>
      <c r="AC50" s="302"/>
      <c r="AD50" s="302"/>
      <c r="AE50" s="302"/>
      <c r="AF50" s="293" t="s">
        <v>537</v>
      </c>
      <c r="AG50" s="302"/>
      <c r="AH50" s="302"/>
      <c r="AI50" s="302"/>
      <c r="AJ50" s="302"/>
      <c r="AK50" s="302" t="s">
        <v>537</v>
      </c>
      <c r="AL50" s="293"/>
      <c r="AM50" s="501">
        <f>COUNTA(AA51:AL51)/COUNTA(AA50:AL50)</f>
        <v>0</v>
      </c>
      <c r="AN50" s="529"/>
    </row>
    <row r="51" spans="1:40" ht="43.5" customHeight="1" thickBot="1" x14ac:dyDescent="0.3">
      <c r="A51" s="512"/>
      <c r="B51" s="512"/>
      <c r="C51" s="515"/>
      <c r="D51" s="518"/>
      <c r="E51" s="518"/>
      <c r="F51" s="518"/>
      <c r="G51" s="518"/>
      <c r="H51" s="518"/>
      <c r="I51" s="518"/>
      <c r="J51" s="518"/>
      <c r="K51" s="518"/>
      <c r="L51" s="518"/>
      <c r="M51" s="518"/>
      <c r="N51" s="518"/>
      <c r="O51" s="518"/>
      <c r="P51" s="518"/>
      <c r="Q51" s="518"/>
      <c r="R51" s="518"/>
      <c r="S51" s="518"/>
      <c r="T51" s="518"/>
      <c r="U51" s="518"/>
      <c r="V51" s="519"/>
      <c r="W51" s="534"/>
      <c r="X51" s="522"/>
      <c r="Y51" s="505" t="s">
        <v>531</v>
      </c>
      <c r="Z51" s="506"/>
      <c r="AA51" s="303"/>
      <c r="AB51" s="304"/>
      <c r="AC51" s="304"/>
      <c r="AD51" s="304"/>
      <c r="AE51" s="304"/>
      <c r="AF51" s="304"/>
      <c r="AG51" s="304"/>
      <c r="AH51" s="304"/>
      <c r="AI51" s="304"/>
      <c r="AJ51" s="304"/>
      <c r="AK51" s="304"/>
      <c r="AL51" s="304"/>
      <c r="AM51" s="502"/>
      <c r="AN51" s="529"/>
    </row>
    <row r="52" spans="1:40" ht="54" customHeight="1" thickBot="1" x14ac:dyDescent="0.3">
      <c r="A52" s="511" t="s">
        <v>607</v>
      </c>
      <c r="B52" s="513" t="s">
        <v>608</v>
      </c>
      <c r="C52" s="514" t="s">
        <v>609</v>
      </c>
      <c r="D52" s="516" t="s">
        <v>610</v>
      </c>
      <c r="E52" s="516"/>
      <c r="F52" s="516"/>
      <c r="G52" s="516"/>
      <c r="H52" s="516"/>
      <c r="I52" s="516"/>
      <c r="J52" s="516"/>
      <c r="K52" s="516"/>
      <c r="L52" s="516"/>
      <c r="M52" s="516"/>
      <c r="N52" s="516"/>
      <c r="O52" s="516"/>
      <c r="P52" s="516"/>
      <c r="Q52" s="516"/>
      <c r="R52" s="516"/>
      <c r="S52" s="516"/>
      <c r="T52" s="516"/>
      <c r="U52" s="516"/>
      <c r="V52" s="517"/>
      <c r="W52" s="520" t="s">
        <v>611</v>
      </c>
      <c r="X52" s="522" t="s">
        <v>529</v>
      </c>
      <c r="Y52" s="524" t="s">
        <v>530</v>
      </c>
      <c r="Z52" s="525"/>
      <c r="AA52" s="301"/>
      <c r="AB52" s="293"/>
      <c r="AC52" s="293"/>
      <c r="AD52" s="293" t="s">
        <v>537</v>
      </c>
      <c r="AE52" s="302"/>
      <c r="AF52" s="302"/>
      <c r="AG52" s="302"/>
      <c r="AH52" s="302"/>
      <c r="AI52" s="302"/>
      <c r="AJ52" s="302"/>
      <c r="AK52" s="302"/>
      <c r="AL52" s="302"/>
      <c r="AM52" s="501">
        <f>COUNTA(AA53:AL53)/COUNTA(AA52:AL52)</f>
        <v>0</v>
      </c>
      <c r="AN52" s="503">
        <f>AVERAGE(AM52:AM53)</f>
        <v>0</v>
      </c>
    </row>
    <row r="53" spans="1:40" ht="66" customHeight="1" thickBot="1" x14ac:dyDescent="0.3">
      <c r="A53" s="512"/>
      <c r="B53" s="512"/>
      <c r="C53" s="515"/>
      <c r="D53" s="518"/>
      <c r="E53" s="518"/>
      <c r="F53" s="518"/>
      <c r="G53" s="518"/>
      <c r="H53" s="518"/>
      <c r="I53" s="518"/>
      <c r="J53" s="518"/>
      <c r="K53" s="518"/>
      <c r="L53" s="518"/>
      <c r="M53" s="518"/>
      <c r="N53" s="518"/>
      <c r="O53" s="518"/>
      <c r="P53" s="518"/>
      <c r="Q53" s="518"/>
      <c r="R53" s="518"/>
      <c r="S53" s="518"/>
      <c r="T53" s="518"/>
      <c r="U53" s="518"/>
      <c r="V53" s="519"/>
      <c r="W53" s="521"/>
      <c r="X53" s="523"/>
      <c r="Y53" s="505" t="s">
        <v>531</v>
      </c>
      <c r="Z53" s="506"/>
      <c r="AA53" s="303"/>
      <c r="AB53" s="304"/>
      <c r="AC53" s="304"/>
      <c r="AD53" s="304"/>
      <c r="AE53" s="304"/>
      <c r="AF53" s="304"/>
      <c r="AG53" s="304"/>
      <c r="AH53" s="304"/>
      <c r="AI53" s="304"/>
      <c r="AJ53" s="304"/>
      <c r="AK53" s="304"/>
      <c r="AL53" s="304"/>
      <c r="AM53" s="502"/>
      <c r="AN53" s="504"/>
    </row>
    <row r="54" spans="1:40" ht="19.5" customHeight="1" x14ac:dyDescent="0.25">
      <c r="A54" s="316"/>
      <c r="B54" s="317"/>
      <c r="C54" s="318"/>
      <c r="D54" s="307"/>
      <c r="E54" s="307"/>
      <c r="F54" s="307"/>
      <c r="G54" s="307"/>
      <c r="H54" s="307"/>
      <c r="I54" s="307"/>
      <c r="J54" s="307"/>
      <c r="K54" s="307"/>
      <c r="L54" s="307"/>
      <c r="M54" s="307"/>
      <c r="N54" s="307"/>
      <c r="O54" s="307"/>
      <c r="P54" s="307"/>
      <c r="Q54" s="307"/>
      <c r="R54" s="307"/>
      <c r="S54" s="307"/>
      <c r="T54" s="307"/>
      <c r="U54" s="307"/>
      <c r="V54" s="307"/>
      <c r="W54" s="319"/>
      <c r="X54" s="319"/>
      <c r="Y54" s="320"/>
      <c r="Z54" s="320"/>
      <c r="AA54" s="320"/>
      <c r="AB54" s="320"/>
      <c r="AC54" s="320"/>
      <c r="AD54" s="320"/>
      <c r="AE54" s="320"/>
      <c r="AF54" s="320"/>
      <c r="AG54" s="320"/>
      <c r="AH54" s="320"/>
      <c r="AI54" s="320"/>
      <c r="AJ54" s="320"/>
      <c r="AK54" s="320"/>
      <c r="AL54" s="320"/>
      <c r="AM54" s="321"/>
      <c r="AN54" s="321"/>
    </row>
    <row r="55" spans="1:40" ht="27.75" customHeight="1" x14ac:dyDescent="0.25">
      <c r="A55" s="317"/>
      <c r="B55" s="318"/>
      <c r="C55" s="319"/>
      <c r="D55" s="319"/>
      <c r="E55" s="319"/>
      <c r="F55" s="319"/>
      <c r="G55" s="319"/>
      <c r="H55" s="319"/>
      <c r="I55" s="319"/>
      <c r="J55" s="322" t="s">
        <v>612</v>
      </c>
      <c r="K55" s="319"/>
      <c r="L55" s="322" t="s">
        <v>612</v>
      </c>
      <c r="M55" s="323" t="s">
        <v>613</v>
      </c>
      <c r="N55" s="324"/>
      <c r="O55" s="324"/>
      <c r="P55" s="324"/>
      <c r="Q55" s="324"/>
      <c r="R55" s="324"/>
      <c r="S55" s="324"/>
      <c r="T55" s="324"/>
      <c r="U55" s="324"/>
      <c r="V55" s="507" t="s">
        <v>614</v>
      </c>
      <c r="W55" s="508"/>
      <c r="X55" s="325"/>
      <c r="Y55" s="509" t="s">
        <v>615</v>
      </c>
      <c r="Z55" s="510"/>
      <c r="AA55" s="488" t="s">
        <v>616</v>
      </c>
      <c r="AB55" s="489"/>
      <c r="AC55" s="490"/>
      <c r="AD55" s="488" t="s">
        <v>617</v>
      </c>
      <c r="AE55" s="489"/>
      <c r="AF55" s="490"/>
      <c r="AG55" s="488" t="s">
        <v>618</v>
      </c>
      <c r="AH55" s="489"/>
      <c r="AI55" s="490"/>
      <c r="AJ55" s="488" t="s">
        <v>619</v>
      </c>
      <c r="AK55" s="489"/>
      <c r="AL55" s="491"/>
    </row>
    <row r="56" spans="1:40" ht="42.75" customHeight="1" x14ac:dyDescent="0.25">
      <c r="A56" s="492" t="s">
        <v>620</v>
      </c>
      <c r="B56" s="493"/>
      <c r="C56" s="493"/>
      <c r="D56" s="493"/>
      <c r="E56" s="493"/>
      <c r="F56" s="493"/>
      <c r="G56" s="493"/>
      <c r="H56" s="493"/>
      <c r="I56" s="494"/>
      <c r="J56" s="326" t="s">
        <v>621</v>
      </c>
      <c r="K56" s="326"/>
      <c r="L56" s="326" t="s">
        <v>622</v>
      </c>
      <c r="M56" s="495"/>
      <c r="N56" s="442"/>
      <c r="O56" s="442"/>
      <c r="P56" s="442"/>
      <c r="Q56" s="442"/>
      <c r="R56" s="442"/>
      <c r="S56" s="442"/>
      <c r="T56" s="442"/>
      <c r="U56" s="442"/>
      <c r="V56" s="442"/>
      <c r="W56" s="443"/>
      <c r="X56" s="325"/>
      <c r="Y56" s="496" t="s">
        <v>623</v>
      </c>
      <c r="Z56" s="443"/>
      <c r="AA56" s="498">
        <f>COUNTIF(AA6:AC53,"P")</f>
        <v>15</v>
      </c>
      <c r="AB56" s="442"/>
      <c r="AC56" s="443"/>
      <c r="AD56" s="498">
        <f>COUNTIF(AD6:AF53,"P")</f>
        <v>18</v>
      </c>
      <c r="AE56" s="442"/>
      <c r="AF56" s="443"/>
      <c r="AG56" s="498">
        <f>COUNTIF(AG6:AI53,"P")</f>
        <v>14</v>
      </c>
      <c r="AH56" s="442"/>
      <c r="AI56" s="443"/>
      <c r="AJ56" s="498">
        <f>COUNTIF(AJ6:AL53,"P")</f>
        <v>22</v>
      </c>
      <c r="AK56" s="442"/>
      <c r="AL56" s="443"/>
    </row>
    <row r="57" spans="1:40" ht="42.75" customHeight="1" x14ac:dyDescent="0.25">
      <c r="A57" s="492" t="s">
        <v>624</v>
      </c>
      <c r="B57" s="493"/>
      <c r="C57" s="493"/>
      <c r="D57" s="493"/>
      <c r="E57" s="493"/>
      <c r="F57" s="493"/>
      <c r="G57" s="493"/>
      <c r="H57" s="493"/>
      <c r="I57" s="494"/>
      <c r="J57" s="326" t="s">
        <v>625</v>
      </c>
      <c r="K57" s="326"/>
      <c r="L57" s="326" t="s">
        <v>626</v>
      </c>
      <c r="M57" s="495"/>
      <c r="N57" s="442"/>
      <c r="O57" s="442"/>
      <c r="P57" s="442"/>
      <c r="Q57" s="442"/>
      <c r="R57" s="442"/>
      <c r="S57" s="442"/>
      <c r="T57" s="442"/>
      <c r="U57" s="442"/>
      <c r="V57" s="442"/>
      <c r="W57" s="443"/>
      <c r="X57" s="325"/>
      <c r="Y57" s="496" t="s">
        <v>627</v>
      </c>
      <c r="Z57" s="497"/>
      <c r="AA57" s="498">
        <f>COUNTIF(AA8:AC53,"E")</f>
        <v>0</v>
      </c>
      <c r="AB57" s="499"/>
      <c r="AC57" s="500"/>
      <c r="AD57" s="498">
        <f>COUNTIF(AD8:AF53,"E")</f>
        <v>0</v>
      </c>
      <c r="AE57" s="499"/>
      <c r="AF57" s="500"/>
      <c r="AG57" s="498">
        <f>COUNTIF(AG8:AI53,"E")</f>
        <v>0</v>
      </c>
      <c r="AH57" s="499"/>
      <c r="AI57" s="500"/>
      <c r="AJ57" s="498">
        <f>COUNTIF(AJ8:AL53,"E")</f>
        <v>0</v>
      </c>
      <c r="AK57" s="499"/>
      <c r="AL57" s="500"/>
      <c r="AM57" s="321"/>
      <c r="AN57" s="321"/>
    </row>
    <row r="58" spans="1:40" ht="42.75" customHeight="1" x14ac:dyDescent="0.25">
      <c r="A58" s="492" t="s">
        <v>628</v>
      </c>
      <c r="B58" s="493"/>
      <c r="C58" s="493"/>
      <c r="D58" s="493"/>
      <c r="E58" s="493"/>
      <c r="F58" s="493"/>
      <c r="G58" s="493"/>
      <c r="H58" s="493"/>
      <c r="I58" s="494"/>
      <c r="J58" s="326" t="s">
        <v>629</v>
      </c>
      <c r="K58" s="326"/>
      <c r="L58" s="326" t="s">
        <v>630</v>
      </c>
      <c r="M58" s="495"/>
      <c r="N58" s="442"/>
      <c r="O58" s="442"/>
      <c r="P58" s="442"/>
      <c r="Q58" s="442"/>
      <c r="R58" s="442"/>
      <c r="S58" s="442"/>
      <c r="T58" s="442"/>
      <c r="U58" s="442"/>
      <c r="V58" s="442"/>
      <c r="W58" s="443"/>
      <c r="X58" s="325"/>
      <c r="Y58" s="496" t="s">
        <v>631</v>
      </c>
      <c r="Z58" s="497"/>
      <c r="AA58" s="481">
        <f>AA57/AA56</f>
        <v>0</v>
      </c>
      <c r="AB58" s="482"/>
      <c r="AC58" s="483"/>
      <c r="AD58" s="481">
        <f t="shared" ref="AD58" si="2">AD57/AD56</f>
        <v>0</v>
      </c>
      <c r="AE58" s="482"/>
      <c r="AF58" s="483"/>
      <c r="AG58" s="481">
        <f t="shared" ref="AG58" si="3">AG57/AG56</f>
        <v>0</v>
      </c>
      <c r="AH58" s="482"/>
      <c r="AI58" s="483"/>
      <c r="AJ58" s="481">
        <f t="shared" ref="AJ58" si="4">AJ57/AJ56</f>
        <v>0</v>
      </c>
      <c r="AK58" s="482"/>
      <c r="AL58" s="483"/>
      <c r="AM58" s="321"/>
      <c r="AN58" s="321"/>
    </row>
    <row r="59" spans="1:40" ht="21.75" customHeight="1" x14ac:dyDescent="0.25">
      <c r="C59" s="287"/>
      <c r="D59" s="287"/>
      <c r="E59" s="287"/>
      <c r="F59" s="287"/>
      <c r="G59" s="287"/>
      <c r="H59" s="287"/>
      <c r="I59" s="287"/>
      <c r="J59" s="287"/>
      <c r="K59" s="287"/>
      <c r="L59" s="287"/>
      <c r="M59" s="287"/>
      <c r="N59" s="287"/>
      <c r="O59" s="287"/>
      <c r="P59" s="287"/>
      <c r="Q59" s="287"/>
      <c r="R59" s="287"/>
      <c r="S59" s="287"/>
      <c r="T59" s="287"/>
      <c r="U59" s="287"/>
      <c r="V59" s="287"/>
      <c r="W59" s="287"/>
      <c r="X59" s="287"/>
      <c r="Y59" s="287"/>
      <c r="Z59" s="287"/>
      <c r="AA59" s="327"/>
      <c r="AB59" s="327"/>
      <c r="AC59" s="327"/>
      <c r="AD59" s="327"/>
      <c r="AE59" s="327"/>
      <c r="AF59" s="327"/>
      <c r="AG59" s="327"/>
      <c r="AH59" s="327"/>
      <c r="AI59" s="327"/>
      <c r="AJ59" s="327"/>
      <c r="AK59" s="327"/>
      <c r="AL59" s="327"/>
    </row>
    <row r="60" spans="1:40" ht="9.75" customHeight="1" thickBot="1" x14ac:dyDescent="0.3">
      <c r="C60" s="328"/>
      <c r="D60" s="328"/>
      <c r="E60" s="328"/>
      <c r="F60" s="328"/>
      <c r="G60" s="328"/>
      <c r="H60" s="328"/>
      <c r="I60" s="328"/>
      <c r="J60" s="328"/>
      <c r="K60" s="328"/>
      <c r="L60" s="328"/>
      <c r="M60" s="328"/>
      <c r="N60" s="328"/>
      <c r="O60" s="328"/>
      <c r="P60" s="328"/>
      <c r="Q60" s="328"/>
      <c r="R60" s="328"/>
      <c r="S60" s="328"/>
      <c r="T60" s="328"/>
      <c r="U60" s="328"/>
      <c r="V60" s="328"/>
      <c r="W60" s="328"/>
      <c r="X60" s="328"/>
      <c r="Y60" s="328"/>
      <c r="Z60" s="328"/>
      <c r="AA60" s="328"/>
      <c r="AB60" s="328"/>
      <c r="AC60" s="328"/>
      <c r="AD60" s="328"/>
      <c r="AE60" s="328"/>
      <c r="AF60" s="328"/>
      <c r="AG60" s="328"/>
      <c r="AH60" s="328"/>
      <c r="AI60" s="328"/>
      <c r="AJ60" s="328"/>
      <c r="AK60" s="328"/>
      <c r="AL60" s="328"/>
    </row>
    <row r="61" spans="1:40" ht="32.25" customHeight="1" thickBot="1" x14ac:dyDescent="0.3">
      <c r="C61" s="484" t="s">
        <v>632</v>
      </c>
      <c r="D61" s="485"/>
      <c r="E61" s="485"/>
      <c r="F61" s="485"/>
      <c r="G61" s="485"/>
      <c r="H61" s="485"/>
      <c r="I61" s="485"/>
      <c r="J61" s="485"/>
      <c r="K61" s="485"/>
      <c r="L61" s="485"/>
      <c r="M61" s="485"/>
      <c r="N61" s="485"/>
      <c r="O61" s="485"/>
      <c r="P61" s="485"/>
      <c r="Q61" s="485"/>
      <c r="R61" s="485"/>
      <c r="S61" s="485"/>
      <c r="T61" s="485"/>
      <c r="U61" s="485"/>
      <c r="V61" s="485"/>
      <c r="W61" s="485"/>
      <c r="X61" s="329" t="s">
        <v>633</v>
      </c>
      <c r="Y61" s="486" t="s">
        <v>615</v>
      </c>
      <c r="Z61" s="487"/>
      <c r="AA61" s="488" t="s">
        <v>616</v>
      </c>
      <c r="AB61" s="489"/>
      <c r="AC61" s="490"/>
      <c r="AD61" s="488" t="s">
        <v>617</v>
      </c>
      <c r="AE61" s="489"/>
      <c r="AF61" s="490"/>
      <c r="AG61" s="488" t="s">
        <v>618</v>
      </c>
      <c r="AH61" s="489"/>
      <c r="AI61" s="490"/>
      <c r="AJ61" s="488" t="s">
        <v>619</v>
      </c>
      <c r="AK61" s="489"/>
      <c r="AL61" s="491"/>
    </row>
    <row r="62" spans="1:40" ht="39" customHeight="1" x14ac:dyDescent="0.25">
      <c r="C62" s="476" t="s">
        <v>634</v>
      </c>
      <c r="D62" s="477"/>
      <c r="E62" s="477"/>
      <c r="F62" s="477"/>
      <c r="G62" s="477"/>
      <c r="H62" s="477"/>
      <c r="I62" s="468" t="s">
        <v>635</v>
      </c>
      <c r="J62" s="469"/>
      <c r="K62" s="469"/>
      <c r="L62" s="469"/>
      <c r="M62" s="469"/>
      <c r="N62" s="469"/>
      <c r="O62" s="469"/>
      <c r="P62" s="469"/>
      <c r="Q62" s="469"/>
      <c r="R62" s="469"/>
      <c r="S62" s="469"/>
      <c r="T62" s="469"/>
      <c r="U62" s="469"/>
      <c r="V62" s="469"/>
      <c r="W62" s="470"/>
      <c r="X62" s="478">
        <v>0.9</v>
      </c>
      <c r="Y62" s="473" t="s">
        <v>636</v>
      </c>
      <c r="Z62" s="455"/>
      <c r="AA62" s="474">
        <f>AA57</f>
        <v>0</v>
      </c>
      <c r="AB62" s="445"/>
      <c r="AC62" s="446"/>
      <c r="AD62" s="463">
        <f>AD57</f>
        <v>0</v>
      </c>
      <c r="AE62" s="445"/>
      <c r="AF62" s="446"/>
      <c r="AG62" s="463">
        <f>AG57</f>
        <v>0</v>
      </c>
      <c r="AH62" s="445"/>
      <c r="AI62" s="446"/>
      <c r="AJ62" s="463">
        <f>AJ57</f>
        <v>0</v>
      </c>
      <c r="AK62" s="445"/>
      <c r="AL62" s="447"/>
    </row>
    <row r="63" spans="1:40" ht="48.75" customHeight="1" x14ac:dyDescent="0.25">
      <c r="C63" s="464" t="s">
        <v>637</v>
      </c>
      <c r="D63" s="465"/>
      <c r="E63" s="465"/>
      <c r="F63" s="465"/>
      <c r="G63" s="465"/>
      <c r="H63" s="465"/>
      <c r="I63" s="468" t="s">
        <v>638</v>
      </c>
      <c r="J63" s="469"/>
      <c r="K63" s="469"/>
      <c r="L63" s="469"/>
      <c r="M63" s="469"/>
      <c r="N63" s="469"/>
      <c r="O63" s="469"/>
      <c r="P63" s="469"/>
      <c r="Q63" s="469"/>
      <c r="R63" s="469"/>
      <c r="S63" s="469"/>
      <c r="T63" s="469"/>
      <c r="U63" s="469"/>
      <c r="V63" s="469"/>
      <c r="W63" s="470"/>
      <c r="X63" s="479"/>
      <c r="Y63" s="473" t="s">
        <v>639</v>
      </c>
      <c r="Z63" s="455"/>
      <c r="AA63" s="474">
        <f>AA56</f>
        <v>15</v>
      </c>
      <c r="AB63" s="445"/>
      <c r="AC63" s="446"/>
      <c r="AD63" s="463">
        <f>AD56</f>
        <v>18</v>
      </c>
      <c r="AE63" s="445"/>
      <c r="AF63" s="446"/>
      <c r="AG63" s="463">
        <f>AG56</f>
        <v>14</v>
      </c>
      <c r="AH63" s="445"/>
      <c r="AI63" s="446"/>
      <c r="AJ63" s="463">
        <f>AJ56</f>
        <v>22</v>
      </c>
      <c r="AK63" s="445"/>
      <c r="AL63" s="447"/>
    </row>
    <row r="64" spans="1:40" ht="42" customHeight="1" thickBot="1" x14ac:dyDescent="0.3">
      <c r="C64" s="466"/>
      <c r="D64" s="467"/>
      <c r="E64" s="467"/>
      <c r="F64" s="467"/>
      <c r="G64" s="467"/>
      <c r="H64" s="467"/>
      <c r="I64" s="471"/>
      <c r="J64" s="471"/>
      <c r="K64" s="471"/>
      <c r="L64" s="471"/>
      <c r="M64" s="471"/>
      <c r="N64" s="471"/>
      <c r="O64" s="471"/>
      <c r="P64" s="471"/>
      <c r="Q64" s="471"/>
      <c r="R64" s="471"/>
      <c r="S64" s="471"/>
      <c r="T64" s="471"/>
      <c r="U64" s="471"/>
      <c r="V64" s="471"/>
      <c r="W64" s="472"/>
      <c r="X64" s="479"/>
      <c r="Y64" s="475" t="s">
        <v>640</v>
      </c>
      <c r="Z64" s="455"/>
      <c r="AA64" s="480">
        <f>+AA62/AA63</f>
        <v>0</v>
      </c>
      <c r="AB64" s="445"/>
      <c r="AC64" s="446"/>
      <c r="AD64" s="444">
        <f>+AD62/AD63</f>
        <v>0</v>
      </c>
      <c r="AE64" s="445"/>
      <c r="AF64" s="446"/>
      <c r="AG64" s="444">
        <f>+AG62/AG63</f>
        <v>0</v>
      </c>
      <c r="AH64" s="445"/>
      <c r="AI64" s="446"/>
      <c r="AJ64" s="444">
        <f>+AJ62/AJ63</f>
        <v>0</v>
      </c>
      <c r="AK64" s="445"/>
      <c r="AL64" s="447"/>
    </row>
    <row r="65" spans="3:38" ht="54" customHeight="1" x14ac:dyDescent="0.25">
      <c r="C65" s="448"/>
      <c r="D65" s="449"/>
      <c r="E65" s="449"/>
      <c r="F65" s="449"/>
      <c r="G65" s="449"/>
      <c r="H65" s="449"/>
      <c r="I65" s="449"/>
      <c r="J65" s="449"/>
      <c r="K65" s="449"/>
      <c r="L65" s="449"/>
      <c r="M65" s="449"/>
      <c r="N65" s="449"/>
      <c r="O65" s="449"/>
      <c r="P65" s="449"/>
      <c r="Q65" s="449"/>
      <c r="R65" s="449"/>
      <c r="S65" s="449"/>
      <c r="T65" s="449"/>
      <c r="U65" s="449"/>
      <c r="V65" s="449"/>
      <c r="W65" s="449"/>
      <c r="X65" s="450"/>
      <c r="Y65" s="454" t="s">
        <v>641</v>
      </c>
      <c r="Z65" s="455"/>
      <c r="AA65" s="456">
        <f>+AA64</f>
        <v>0</v>
      </c>
      <c r="AB65" s="457"/>
      <c r="AC65" s="458"/>
      <c r="AD65" s="459">
        <f>+(AA65+AD64)/2</f>
        <v>0</v>
      </c>
      <c r="AE65" s="457"/>
      <c r="AF65" s="458"/>
      <c r="AG65" s="459">
        <f>+(AD65*2+AG64)/3</f>
        <v>0</v>
      </c>
      <c r="AH65" s="457"/>
      <c r="AI65" s="458"/>
      <c r="AJ65" s="459">
        <f>+(AG65*3+AJ64)/4</f>
        <v>0</v>
      </c>
      <c r="AK65" s="457"/>
      <c r="AL65" s="460"/>
    </row>
    <row r="66" spans="3:38" ht="333" customHeight="1" thickBot="1" x14ac:dyDescent="0.3">
      <c r="C66" s="451"/>
      <c r="D66" s="452"/>
      <c r="E66" s="452"/>
      <c r="F66" s="452"/>
      <c r="G66" s="452"/>
      <c r="H66" s="452"/>
      <c r="I66" s="452"/>
      <c r="J66" s="452"/>
      <c r="K66" s="452"/>
      <c r="L66" s="452"/>
      <c r="M66" s="452"/>
      <c r="N66" s="452"/>
      <c r="O66" s="452"/>
      <c r="P66" s="452"/>
      <c r="Q66" s="452"/>
      <c r="R66" s="452"/>
      <c r="S66" s="452"/>
      <c r="T66" s="452"/>
      <c r="U66" s="452"/>
      <c r="V66" s="452"/>
      <c r="W66" s="452"/>
      <c r="X66" s="453"/>
      <c r="Y66" s="461" t="s">
        <v>315</v>
      </c>
      <c r="Z66" s="462"/>
      <c r="AA66" s="441"/>
      <c r="AB66" s="442"/>
      <c r="AC66" s="442"/>
      <c r="AD66" s="441"/>
      <c r="AE66" s="442"/>
      <c r="AF66" s="442"/>
      <c r="AG66" s="441"/>
      <c r="AH66" s="442"/>
      <c r="AI66" s="442"/>
      <c r="AJ66" s="441"/>
      <c r="AK66" s="442"/>
      <c r="AL66" s="443"/>
    </row>
    <row r="67" spans="3:38" ht="8.25" customHeight="1" x14ac:dyDescent="0.25">
      <c r="C67" s="330"/>
      <c r="D67" s="330"/>
      <c r="E67" s="330"/>
      <c r="F67" s="330"/>
      <c r="G67" s="330"/>
      <c r="H67" s="330"/>
      <c r="I67" s="330"/>
      <c r="J67" s="330"/>
      <c r="K67" s="330"/>
      <c r="L67" s="330"/>
      <c r="M67" s="330"/>
      <c r="N67" s="330"/>
      <c r="O67" s="330"/>
      <c r="P67" s="330"/>
      <c r="Q67" s="330"/>
      <c r="R67" s="330"/>
      <c r="S67" s="330"/>
      <c r="T67" s="330"/>
      <c r="U67" s="330"/>
      <c r="V67" s="330"/>
      <c r="W67" s="330"/>
      <c r="X67" s="330"/>
    </row>
    <row r="68" spans="3:38" ht="14.25" customHeight="1" x14ac:dyDescent="0.25"/>
    <row r="69" spans="3:38" ht="14.25" customHeight="1" x14ac:dyDescent="0.25"/>
    <row r="70" spans="3:38" ht="14.25" customHeight="1" x14ac:dyDescent="0.25"/>
    <row r="71" spans="3:38" ht="14.25" customHeight="1" x14ac:dyDescent="0.25"/>
    <row r="72" spans="3:38" ht="14.25" customHeight="1" x14ac:dyDescent="0.25"/>
    <row r="73" spans="3:38" ht="14.25" customHeight="1" x14ac:dyDescent="0.25"/>
    <row r="74" spans="3:38" ht="14.25" customHeight="1" x14ac:dyDescent="0.25"/>
    <row r="75" spans="3:38" ht="14.25" customHeight="1" x14ac:dyDescent="0.25"/>
    <row r="76" spans="3:38" ht="14.25" customHeight="1" x14ac:dyDescent="0.25"/>
    <row r="77" spans="3:38" ht="14.25" customHeight="1" x14ac:dyDescent="0.25"/>
    <row r="78" spans="3:38" ht="14.25" customHeight="1" x14ac:dyDescent="0.25"/>
    <row r="79" spans="3:38" ht="14.25" customHeight="1" x14ac:dyDescent="0.25"/>
    <row r="80" spans="3:38" ht="14.25" customHeight="1" x14ac:dyDescent="0.25"/>
    <row r="81" s="168" customFormat="1" ht="14.25" customHeight="1" x14ac:dyDescent="0.25"/>
    <row r="82" s="168" customFormat="1" ht="14.25" customHeight="1" x14ac:dyDescent="0.25"/>
    <row r="83" s="168" customFormat="1" ht="14.25" customHeight="1" x14ac:dyDescent="0.25"/>
    <row r="84" s="168" customFormat="1" ht="14.25" customHeight="1" x14ac:dyDescent="0.25"/>
    <row r="85" s="168" customFormat="1" ht="14.25" customHeight="1" x14ac:dyDescent="0.25"/>
    <row r="86" s="168" customFormat="1" ht="14.25" customHeight="1" x14ac:dyDescent="0.25"/>
    <row r="87" s="168" customFormat="1" ht="14.25" customHeight="1" x14ac:dyDescent="0.25"/>
    <row r="88" s="168" customFormat="1" ht="14.25" customHeight="1" x14ac:dyDescent="0.25"/>
    <row r="89" s="168" customFormat="1" ht="14.25" customHeight="1" x14ac:dyDescent="0.25"/>
    <row r="90" s="168" customFormat="1" ht="14.25" customHeight="1" x14ac:dyDescent="0.25"/>
    <row r="91" s="168" customFormat="1" ht="14.25" customHeight="1" x14ac:dyDescent="0.25"/>
    <row r="92" s="168" customFormat="1" ht="14.25" customHeight="1" x14ac:dyDescent="0.25"/>
    <row r="93" s="168" customFormat="1" ht="14.25" customHeight="1" x14ac:dyDescent="0.25"/>
    <row r="94" s="168" customFormat="1" ht="14.25" customHeight="1" x14ac:dyDescent="0.25"/>
    <row r="95" s="168" customFormat="1" ht="14.25" customHeight="1" x14ac:dyDescent="0.25"/>
    <row r="96" s="168" customFormat="1" ht="14.25" customHeight="1" x14ac:dyDescent="0.25"/>
    <row r="97" s="168" customFormat="1" ht="14.25" customHeight="1" x14ac:dyDescent="0.25"/>
    <row r="98" s="168" customFormat="1" ht="14.25" customHeight="1" x14ac:dyDescent="0.25"/>
    <row r="99" s="168" customFormat="1" ht="14.25" customHeight="1" x14ac:dyDescent="0.25"/>
    <row r="100" s="168" customFormat="1" ht="14.25" customHeight="1" x14ac:dyDescent="0.25"/>
    <row r="101" s="168" customFormat="1" ht="14.25" customHeight="1" x14ac:dyDescent="0.25"/>
    <row r="102" s="168" customFormat="1" ht="14.25" customHeight="1" x14ac:dyDescent="0.25"/>
    <row r="103" s="168" customFormat="1" ht="14.25" customHeight="1" x14ac:dyDescent="0.25"/>
    <row r="104" s="168" customFormat="1" ht="14.25" customHeight="1" x14ac:dyDescent="0.25"/>
    <row r="105" s="168" customFormat="1" ht="14.25" customHeight="1" x14ac:dyDescent="0.25"/>
    <row r="106" s="168" customFormat="1" ht="14.25" customHeight="1" x14ac:dyDescent="0.25"/>
    <row r="107" s="168" customFormat="1" ht="14.25" customHeight="1" x14ac:dyDescent="0.25"/>
    <row r="108" s="168" customFormat="1" ht="14.25" customHeight="1" x14ac:dyDescent="0.25"/>
    <row r="109" s="168" customFormat="1" ht="14.25" customHeight="1" x14ac:dyDescent="0.25"/>
    <row r="110" s="168" customFormat="1" ht="14.25" customHeight="1" x14ac:dyDescent="0.25"/>
    <row r="111" s="168" customFormat="1" ht="14.25" customHeight="1" x14ac:dyDescent="0.25"/>
    <row r="112" s="168" customFormat="1" ht="14.25" customHeight="1" x14ac:dyDescent="0.25"/>
    <row r="113" s="168" customFormat="1" ht="14.25" customHeight="1" x14ac:dyDescent="0.25"/>
    <row r="114" s="168" customFormat="1" ht="14.25" customHeight="1" x14ac:dyDescent="0.25"/>
    <row r="115" s="168" customFormat="1" ht="14.25" customHeight="1" x14ac:dyDescent="0.25"/>
    <row r="116" s="168" customFormat="1" ht="14.25" customHeight="1" x14ac:dyDescent="0.25"/>
    <row r="117" s="168" customFormat="1" ht="14.25" customHeight="1" x14ac:dyDescent="0.25"/>
    <row r="118" s="168" customFormat="1" ht="14.25" customHeight="1" x14ac:dyDescent="0.25"/>
    <row r="119" s="168" customFormat="1" ht="14.25" customHeight="1" x14ac:dyDescent="0.25"/>
    <row r="120" s="168" customFormat="1" ht="14.25" customHeight="1" x14ac:dyDescent="0.25"/>
    <row r="121" s="168" customFormat="1" ht="14.25" customHeight="1" x14ac:dyDescent="0.25"/>
    <row r="122" s="168" customFormat="1" ht="14.25" customHeight="1" x14ac:dyDescent="0.25"/>
    <row r="123" s="168" customFormat="1" ht="14.25" customHeight="1" x14ac:dyDescent="0.25"/>
    <row r="124" s="168" customFormat="1" ht="14.25" customHeight="1" x14ac:dyDescent="0.25"/>
    <row r="125" s="168" customFormat="1" ht="14.25" customHeight="1" x14ac:dyDescent="0.25"/>
    <row r="126" s="168" customFormat="1" ht="14.25" customHeight="1" x14ac:dyDescent="0.25"/>
    <row r="127" s="168" customFormat="1" ht="14.25" customHeight="1" x14ac:dyDescent="0.25"/>
    <row r="128" s="168" customFormat="1" ht="14.25" customHeight="1" x14ac:dyDescent="0.25"/>
    <row r="129" s="168" customFormat="1" ht="14.25" customHeight="1" x14ac:dyDescent="0.25"/>
    <row r="130" s="168" customFormat="1" ht="14.25" customHeight="1" x14ac:dyDescent="0.25"/>
    <row r="131" s="168" customFormat="1" ht="14.25" customHeight="1" x14ac:dyDescent="0.25"/>
    <row r="132" s="168" customFormat="1" ht="14.25" customHeight="1" x14ac:dyDescent="0.25"/>
    <row r="133" s="168" customFormat="1" ht="14.25" customHeight="1" x14ac:dyDescent="0.25"/>
    <row r="134" s="168" customFormat="1" ht="14.25" customHeight="1" x14ac:dyDescent="0.25"/>
    <row r="135" s="168" customFormat="1" ht="14.25" customHeight="1" x14ac:dyDescent="0.25"/>
    <row r="136" s="168" customFormat="1" ht="14.25" customHeight="1" x14ac:dyDescent="0.25"/>
    <row r="137" s="168" customFormat="1" ht="14.25" customHeight="1" x14ac:dyDescent="0.25"/>
    <row r="138" s="168" customFormat="1" ht="14.25" customHeight="1" x14ac:dyDescent="0.25"/>
    <row r="139" s="168" customFormat="1" ht="14.25" customHeight="1" x14ac:dyDescent="0.25"/>
    <row r="140" s="168" customFormat="1" ht="14.25" customHeight="1" x14ac:dyDescent="0.25"/>
    <row r="141" s="168" customFormat="1" ht="14.25" customHeight="1" x14ac:dyDescent="0.25"/>
    <row r="142" s="168" customFormat="1" ht="14.25" customHeight="1" x14ac:dyDescent="0.25"/>
    <row r="143" s="168" customFormat="1" ht="14.25" customHeight="1" x14ac:dyDescent="0.25"/>
    <row r="144" s="168" customFormat="1" ht="14.25" customHeight="1" x14ac:dyDescent="0.25"/>
    <row r="145" s="168" customFormat="1" ht="14.25" customHeight="1" x14ac:dyDescent="0.25"/>
    <row r="146" s="168" customFormat="1" ht="14.25" customHeight="1" x14ac:dyDescent="0.25"/>
    <row r="147" s="168" customFormat="1" ht="14.25" customHeight="1" x14ac:dyDescent="0.25"/>
    <row r="148" s="168" customFormat="1" ht="14.25" customHeight="1" x14ac:dyDescent="0.25"/>
    <row r="149" s="168" customFormat="1" ht="14.25" customHeight="1" x14ac:dyDescent="0.25"/>
    <row r="150" s="168" customFormat="1" ht="14.25" customHeight="1" x14ac:dyDescent="0.25"/>
    <row r="151" s="168" customFormat="1" ht="14.25" customHeight="1" x14ac:dyDescent="0.25"/>
    <row r="152" s="168" customFormat="1" ht="14.25" customHeight="1" x14ac:dyDescent="0.25"/>
    <row r="153" s="168" customFormat="1" ht="14.25" customHeight="1" x14ac:dyDescent="0.25"/>
    <row r="154" s="168" customFormat="1" ht="14.25" customHeight="1" x14ac:dyDescent="0.25"/>
    <row r="155" s="168" customFormat="1" ht="14.25" customHeight="1" x14ac:dyDescent="0.25"/>
    <row r="156" s="168" customFormat="1" ht="14.25" customHeight="1" x14ac:dyDescent="0.25"/>
    <row r="157" s="168" customFormat="1" ht="14.25" customHeight="1" x14ac:dyDescent="0.25"/>
    <row r="158" s="168" customFormat="1" ht="14.25" customHeight="1" x14ac:dyDescent="0.25"/>
    <row r="159" s="168" customFormat="1" ht="14.25" customHeight="1" x14ac:dyDescent="0.25"/>
    <row r="160" s="168" customFormat="1" ht="14.25" customHeight="1" x14ac:dyDescent="0.25"/>
    <row r="161" s="168" customFormat="1" ht="14.25" customHeight="1" x14ac:dyDescent="0.25"/>
    <row r="162" s="168" customFormat="1" ht="14.25" customHeight="1" x14ac:dyDescent="0.25"/>
    <row r="163" s="168" customFormat="1" ht="14.25" customHeight="1" x14ac:dyDescent="0.25"/>
    <row r="164" s="168" customFormat="1" ht="14.25" customHeight="1" x14ac:dyDescent="0.25"/>
    <row r="165" s="168" customFormat="1" ht="14.25" customHeight="1" x14ac:dyDescent="0.25"/>
    <row r="166" s="168" customFormat="1" ht="14.25" customHeight="1" x14ac:dyDescent="0.25"/>
    <row r="167" s="168" customFormat="1" ht="14.25" customHeight="1" x14ac:dyDescent="0.25"/>
    <row r="168" s="168" customFormat="1" ht="14.25" customHeight="1" x14ac:dyDescent="0.25"/>
    <row r="169" s="168" customFormat="1" ht="14.25" customHeight="1" x14ac:dyDescent="0.25"/>
    <row r="170" s="168" customFormat="1" ht="14.25" customHeight="1" x14ac:dyDescent="0.25"/>
    <row r="171" s="168" customFormat="1" ht="14.25" customHeight="1" x14ac:dyDescent="0.25"/>
    <row r="172" s="168" customFormat="1" ht="14.25" customHeight="1" x14ac:dyDescent="0.25"/>
    <row r="173" s="168" customFormat="1" ht="14.25" customHeight="1" x14ac:dyDescent="0.25"/>
    <row r="174" s="168" customFormat="1" ht="14.25" customHeight="1" x14ac:dyDescent="0.25"/>
    <row r="175" s="168" customFormat="1" ht="14.25" customHeight="1" x14ac:dyDescent="0.25"/>
    <row r="176" s="168" customFormat="1" ht="14.25" customHeight="1" x14ac:dyDescent="0.25"/>
    <row r="177" s="168" customFormat="1" ht="14.25" customHeight="1" x14ac:dyDescent="0.25"/>
    <row r="178" s="168" customFormat="1" ht="14.25" customHeight="1" x14ac:dyDescent="0.25"/>
    <row r="179" s="168" customFormat="1" ht="14.25" customHeight="1" x14ac:dyDescent="0.25"/>
    <row r="180" s="168" customFormat="1" ht="14.25" customHeight="1" x14ac:dyDescent="0.25"/>
    <row r="181" s="168" customFormat="1" ht="14.25" customHeight="1" x14ac:dyDescent="0.25"/>
    <row r="182" s="168" customFormat="1" ht="14.25" customHeight="1" x14ac:dyDescent="0.25"/>
    <row r="183" s="168" customFormat="1" ht="14.25" customHeight="1" x14ac:dyDescent="0.25"/>
    <row r="184" s="168" customFormat="1" ht="14.25" customHeight="1" x14ac:dyDescent="0.25"/>
    <row r="185" s="168" customFormat="1" ht="14.25" customHeight="1" x14ac:dyDescent="0.25"/>
    <row r="186" s="168" customFormat="1" ht="14.25" customHeight="1" x14ac:dyDescent="0.25"/>
    <row r="187" s="168" customFormat="1" ht="14.25" customHeight="1" x14ac:dyDescent="0.25"/>
    <row r="188" s="168" customFormat="1" ht="14.25" customHeight="1" x14ac:dyDescent="0.25"/>
    <row r="189" s="168" customFormat="1" ht="14.25" customHeight="1" x14ac:dyDescent="0.25"/>
    <row r="190" s="168" customFormat="1" ht="14.25" customHeight="1" x14ac:dyDescent="0.25"/>
    <row r="191" s="168" customFormat="1" ht="14.25" customHeight="1" x14ac:dyDescent="0.25"/>
    <row r="192" s="168" customFormat="1" ht="14.25" customHeight="1" x14ac:dyDescent="0.25"/>
    <row r="193" s="168" customFormat="1" ht="14.25" customHeight="1" x14ac:dyDescent="0.25"/>
    <row r="194" s="168" customFormat="1" ht="14.25" customHeight="1" x14ac:dyDescent="0.25"/>
    <row r="195" s="168" customFormat="1" ht="14.25" customHeight="1" x14ac:dyDescent="0.25"/>
    <row r="196" s="168" customFormat="1" ht="14.25" customHeight="1" x14ac:dyDescent="0.25"/>
    <row r="197" s="168" customFormat="1" ht="14.25" customHeight="1" x14ac:dyDescent="0.25"/>
    <row r="198" s="168" customFormat="1" ht="14.25" customHeight="1" x14ac:dyDescent="0.25"/>
    <row r="199" s="168" customFormat="1" ht="14.25" customHeight="1" x14ac:dyDescent="0.25"/>
    <row r="200" s="168" customFormat="1" ht="14.25" customHeight="1" x14ac:dyDescent="0.25"/>
    <row r="201" s="168" customFormat="1" ht="14.25" customHeight="1" x14ac:dyDescent="0.25"/>
    <row r="202" s="168" customFormat="1" ht="14.25" customHeight="1" x14ac:dyDescent="0.25"/>
    <row r="203" s="168" customFormat="1" ht="14.25" customHeight="1" x14ac:dyDescent="0.25"/>
    <row r="204" s="168" customFormat="1" ht="14.25" customHeight="1" x14ac:dyDescent="0.25"/>
    <row r="205" s="168" customFormat="1" ht="14.25" customHeight="1" x14ac:dyDescent="0.25"/>
    <row r="206" s="168" customFormat="1" ht="14.25" customHeight="1" x14ac:dyDescent="0.25"/>
    <row r="207" s="168" customFormat="1" ht="14.25" customHeight="1" x14ac:dyDescent="0.25"/>
    <row r="208" s="168" customFormat="1" ht="14.25" customHeight="1" x14ac:dyDescent="0.25"/>
    <row r="209" s="168" customFormat="1" ht="14.25" customHeight="1" x14ac:dyDescent="0.25"/>
    <row r="210" s="168" customFormat="1" ht="14.25" customHeight="1" x14ac:dyDescent="0.25"/>
    <row r="211" s="168" customFormat="1" ht="14.25" customHeight="1" x14ac:dyDescent="0.25"/>
    <row r="212" s="168" customFormat="1" ht="14.25" customHeight="1" x14ac:dyDescent="0.25"/>
    <row r="213" s="168" customFormat="1" ht="14.25" customHeight="1" x14ac:dyDescent="0.25"/>
    <row r="214" s="168" customFormat="1" ht="14.25" customHeight="1" x14ac:dyDescent="0.25"/>
    <row r="215" s="168" customFormat="1" ht="14.25" customHeight="1" x14ac:dyDescent="0.25"/>
    <row r="216" s="168" customFormat="1" ht="14.25" customHeight="1" x14ac:dyDescent="0.25"/>
    <row r="217" s="168" customFormat="1" ht="14.25" customHeight="1" x14ac:dyDescent="0.25"/>
    <row r="218" s="168" customFormat="1" ht="14.25" customHeight="1" x14ac:dyDescent="0.25"/>
    <row r="219" s="168" customFormat="1" ht="14.25" customHeight="1" x14ac:dyDescent="0.25"/>
    <row r="220" s="168" customFormat="1" ht="14.25" customHeight="1" x14ac:dyDescent="0.25"/>
    <row r="221" s="168" customFormat="1" ht="14.25" customHeight="1" x14ac:dyDescent="0.25"/>
    <row r="222" s="168" customFormat="1" ht="14.25" customHeight="1" x14ac:dyDescent="0.25"/>
    <row r="223" s="168" customFormat="1" ht="14.25" customHeight="1" x14ac:dyDescent="0.25"/>
    <row r="224" s="168" customFormat="1" ht="14.25" customHeight="1" x14ac:dyDescent="0.25"/>
    <row r="225" s="168" customFormat="1" ht="14.25" customHeight="1" x14ac:dyDescent="0.25"/>
    <row r="226" s="168" customFormat="1" ht="14.25" customHeight="1" x14ac:dyDescent="0.25"/>
    <row r="227" s="168" customFormat="1" ht="14.25" customHeight="1" x14ac:dyDescent="0.25"/>
    <row r="228" s="168" customFormat="1" ht="14.25" customHeight="1" x14ac:dyDescent="0.25"/>
    <row r="229" s="168" customFormat="1" ht="14.25" customHeight="1" x14ac:dyDescent="0.25"/>
    <row r="230" s="168" customFormat="1" ht="14.25" customHeight="1" x14ac:dyDescent="0.25"/>
    <row r="231" s="168" customFormat="1" ht="14.25" customHeight="1" x14ac:dyDescent="0.25"/>
    <row r="232" s="168" customFormat="1" ht="14.25" customHeight="1" x14ac:dyDescent="0.25"/>
    <row r="233" s="168" customFormat="1" ht="14.25" customHeight="1" x14ac:dyDescent="0.25"/>
    <row r="234" s="168" customFormat="1" ht="14.25" customHeight="1" x14ac:dyDescent="0.25"/>
    <row r="235" s="168" customFormat="1" ht="14.25" customHeight="1" x14ac:dyDescent="0.25"/>
    <row r="236" s="168" customFormat="1" ht="14.25" customHeight="1" x14ac:dyDescent="0.25"/>
    <row r="237" s="168" customFormat="1" ht="14.25" customHeight="1" x14ac:dyDescent="0.25"/>
    <row r="238" s="168" customFormat="1" ht="14.25" customHeight="1" x14ac:dyDescent="0.25"/>
    <row r="239" s="168" customFormat="1" ht="14.25" customHeight="1" x14ac:dyDescent="0.25"/>
    <row r="240" s="168" customFormat="1" ht="14.25" customHeight="1" x14ac:dyDescent="0.25"/>
    <row r="241" s="168" customFormat="1" ht="14.25" customHeight="1" x14ac:dyDescent="0.25"/>
    <row r="242" s="168" customFormat="1" ht="14.25" customHeight="1" x14ac:dyDescent="0.25"/>
    <row r="243" s="168" customFormat="1" ht="14.25" customHeight="1" x14ac:dyDescent="0.25"/>
    <row r="244" s="168" customFormat="1" ht="14.25" customHeight="1" x14ac:dyDescent="0.25"/>
    <row r="245" s="168" customFormat="1" ht="14.25" customHeight="1" x14ac:dyDescent="0.25"/>
    <row r="246" s="168" customFormat="1" ht="14.25" customHeight="1" x14ac:dyDescent="0.25"/>
    <row r="247" s="168" customFormat="1" ht="14.25" customHeight="1" x14ac:dyDescent="0.25"/>
    <row r="248" s="168" customFormat="1" ht="14.25" customHeight="1" x14ac:dyDescent="0.25"/>
    <row r="249" s="168" customFormat="1" ht="14.25" customHeight="1" x14ac:dyDescent="0.25"/>
    <row r="250" s="168" customFormat="1" ht="14.25" customHeight="1" x14ac:dyDescent="0.25"/>
    <row r="251" s="168" customFormat="1" ht="14.25" customHeight="1" x14ac:dyDescent="0.25"/>
    <row r="252" s="168" customFormat="1" ht="14.25" customHeight="1" x14ac:dyDescent="0.25"/>
    <row r="253" s="168" customFormat="1" ht="14.25" customHeight="1" x14ac:dyDescent="0.25"/>
    <row r="254" s="168" customFormat="1" ht="14.25" customHeight="1" x14ac:dyDescent="0.25"/>
    <row r="255" s="168" customFormat="1" ht="14.25" customHeight="1" x14ac:dyDescent="0.25"/>
    <row r="256" s="168" customFormat="1" ht="14.25" customHeight="1" x14ac:dyDescent="0.25"/>
    <row r="257" s="168" customFormat="1" ht="14.25" customHeight="1" x14ac:dyDescent="0.25"/>
    <row r="258" s="168" customFormat="1" ht="14.25" customHeight="1" x14ac:dyDescent="0.25"/>
    <row r="259" s="168" customFormat="1" ht="14.25" customHeight="1" x14ac:dyDescent="0.25"/>
    <row r="260" s="168" customFormat="1" ht="14.25" customHeight="1" x14ac:dyDescent="0.25"/>
    <row r="261" s="168" customFormat="1" ht="14.25" customHeight="1" x14ac:dyDescent="0.25"/>
    <row r="262" s="168" customFormat="1" ht="14.25" customHeight="1" x14ac:dyDescent="0.25"/>
    <row r="263" s="168" customFormat="1" ht="14.25" customHeight="1" x14ac:dyDescent="0.25"/>
    <row r="264" s="168" customFormat="1" ht="14.25" customHeight="1" x14ac:dyDescent="0.25"/>
    <row r="265" s="168" customFormat="1" ht="14.25" customHeight="1" x14ac:dyDescent="0.25"/>
    <row r="266" s="168" customFormat="1" ht="14.25" customHeight="1" x14ac:dyDescent="0.25"/>
    <row r="267" s="168" customFormat="1" ht="14.25" customHeight="1" x14ac:dyDescent="0.25"/>
    <row r="268" s="168" customFormat="1" ht="14.25" customHeight="1" x14ac:dyDescent="0.25"/>
    <row r="269" s="168" customFormat="1" ht="14.25" customHeight="1" x14ac:dyDescent="0.25"/>
    <row r="270" s="168" customFormat="1" ht="14.25" customHeight="1" x14ac:dyDescent="0.25"/>
    <row r="271" s="168" customFormat="1" ht="14.25" customHeight="1" x14ac:dyDescent="0.25"/>
    <row r="272" s="168" customFormat="1" ht="14.25" customHeight="1" x14ac:dyDescent="0.25"/>
    <row r="273" s="168" customFormat="1" ht="14.25" customHeight="1" x14ac:dyDescent="0.25"/>
    <row r="274" s="168" customFormat="1" ht="14.25" customHeight="1" x14ac:dyDescent="0.25"/>
    <row r="275" s="168" customFormat="1" ht="14.25" customHeight="1" x14ac:dyDescent="0.25"/>
    <row r="276" s="168" customFormat="1" ht="14.25" customHeight="1" x14ac:dyDescent="0.25"/>
    <row r="277" s="168" customFormat="1" ht="14.25" customHeight="1" x14ac:dyDescent="0.25"/>
    <row r="278" s="168" customFormat="1" ht="14.25" customHeight="1" x14ac:dyDescent="0.25"/>
    <row r="279" s="168" customFormat="1" ht="14.25" customHeight="1" x14ac:dyDescent="0.25"/>
    <row r="280" s="168" customFormat="1" ht="14.25" customHeight="1" x14ac:dyDescent="0.25"/>
    <row r="281" s="168" customFormat="1" ht="14.25" customHeight="1" x14ac:dyDescent="0.25"/>
    <row r="282" s="168" customFormat="1" ht="14.25" customHeight="1" x14ac:dyDescent="0.25"/>
    <row r="283" s="168" customFormat="1" ht="14.25" customHeight="1" x14ac:dyDescent="0.25"/>
    <row r="284" s="168" customFormat="1" ht="14.25" customHeight="1" x14ac:dyDescent="0.25"/>
    <row r="285" s="168" customFormat="1" ht="14.25" customHeight="1" x14ac:dyDescent="0.25"/>
    <row r="286" s="168" customFormat="1" ht="14.25" customHeight="1" x14ac:dyDescent="0.25"/>
    <row r="287" s="168" customFormat="1" ht="14.25" customHeight="1" x14ac:dyDescent="0.25"/>
    <row r="288" s="168" customFormat="1" ht="14.25" customHeight="1" x14ac:dyDescent="0.25"/>
    <row r="289" s="168" customFormat="1" ht="14.25" customHeight="1" x14ac:dyDescent="0.25"/>
    <row r="290" s="168" customFormat="1" ht="14.25" customHeight="1" x14ac:dyDescent="0.25"/>
    <row r="291" s="168" customFormat="1" ht="14.25" customHeight="1" x14ac:dyDescent="0.25"/>
    <row r="292" s="168" customFormat="1" ht="14.25" customHeight="1" x14ac:dyDescent="0.25"/>
    <row r="293" s="168" customFormat="1" ht="14.25" customHeight="1" x14ac:dyDescent="0.25"/>
    <row r="294" s="168" customFormat="1" ht="14.25" customHeight="1" x14ac:dyDescent="0.25"/>
    <row r="295" s="168" customFormat="1" ht="14.25" customHeight="1" x14ac:dyDescent="0.25"/>
    <row r="296" s="168" customFormat="1" ht="14.25" customHeight="1" x14ac:dyDescent="0.25"/>
    <row r="297" s="168" customFormat="1" ht="14.25" customHeight="1" x14ac:dyDescent="0.25"/>
    <row r="298" s="168" customFormat="1" ht="14.25" customHeight="1" x14ac:dyDescent="0.25"/>
    <row r="299" s="168" customFormat="1" ht="14.25" customHeight="1" x14ac:dyDescent="0.25"/>
    <row r="300" s="168" customFormat="1" ht="14.25" customHeight="1" x14ac:dyDescent="0.25"/>
    <row r="301" s="168" customFormat="1" ht="14.25" customHeight="1" x14ac:dyDescent="0.25"/>
    <row r="302" s="168" customFormat="1" ht="14.25" customHeight="1" x14ac:dyDescent="0.25"/>
    <row r="303" s="168" customFormat="1" ht="14.25" customHeight="1" x14ac:dyDescent="0.25"/>
    <row r="304" s="168" customFormat="1" ht="14.25" customHeight="1" x14ac:dyDescent="0.25"/>
    <row r="305" s="168" customFormat="1" ht="14.25" customHeight="1" x14ac:dyDescent="0.25"/>
    <row r="306" s="168" customFormat="1" ht="14.25" customHeight="1" x14ac:dyDescent="0.25"/>
    <row r="307" s="168" customFormat="1" ht="14.25" customHeight="1" x14ac:dyDescent="0.25"/>
    <row r="308" s="168" customFormat="1" ht="14.25" customHeight="1" x14ac:dyDescent="0.25"/>
    <row r="309" s="168" customFormat="1" ht="14.25" customHeight="1" x14ac:dyDescent="0.25"/>
    <row r="310" s="168" customFormat="1" ht="14.25" customHeight="1" x14ac:dyDescent="0.25"/>
    <row r="311" s="168" customFormat="1" ht="14.25" customHeight="1" x14ac:dyDescent="0.25"/>
    <row r="312" s="168" customFormat="1" ht="14.25" customHeight="1" x14ac:dyDescent="0.25"/>
    <row r="313" s="168" customFormat="1" ht="14.25" customHeight="1" x14ac:dyDescent="0.25"/>
    <row r="314" s="168" customFormat="1" ht="14.25" customHeight="1" x14ac:dyDescent="0.25"/>
    <row r="315" s="168" customFormat="1" ht="14.25" customHeight="1" x14ac:dyDescent="0.25"/>
    <row r="316" s="168" customFormat="1" ht="14.25" customHeight="1" x14ac:dyDescent="0.25"/>
    <row r="317" s="168" customFormat="1" ht="14.25" customHeight="1" x14ac:dyDescent="0.25"/>
    <row r="318" s="168" customFormat="1" ht="14.25" customHeight="1" x14ac:dyDescent="0.25"/>
    <row r="319" s="168" customFormat="1" ht="14.25" customHeight="1" x14ac:dyDescent="0.25"/>
    <row r="320" s="168" customFormat="1" ht="14.25" customHeight="1" x14ac:dyDescent="0.25"/>
    <row r="321" s="168" customFormat="1" ht="14.25" customHeight="1" x14ac:dyDescent="0.25"/>
    <row r="322" s="168" customFormat="1" ht="14.25" customHeight="1" x14ac:dyDescent="0.25"/>
    <row r="323" s="168" customFormat="1" ht="14.25" customHeight="1" x14ac:dyDescent="0.25"/>
    <row r="324" s="168" customFormat="1" ht="14.25" customHeight="1" x14ac:dyDescent="0.25"/>
    <row r="325" s="168" customFormat="1" ht="14.25" customHeight="1" x14ac:dyDescent="0.25"/>
    <row r="326" s="168" customFormat="1" ht="14.25" customHeight="1" x14ac:dyDescent="0.25"/>
    <row r="327" s="168" customFormat="1" ht="14.25" customHeight="1" x14ac:dyDescent="0.25"/>
    <row r="328" s="168" customFormat="1" ht="14.25" customHeight="1" x14ac:dyDescent="0.25"/>
    <row r="329" s="168" customFormat="1" ht="14.25" customHeight="1" x14ac:dyDescent="0.25"/>
    <row r="330" s="168" customFormat="1" ht="14.25" customHeight="1" x14ac:dyDescent="0.25"/>
    <row r="331" s="168" customFormat="1" ht="14.25" customHeight="1" x14ac:dyDescent="0.25"/>
    <row r="332" s="168" customFormat="1" ht="14.25" customHeight="1" x14ac:dyDescent="0.25"/>
    <row r="333" s="168" customFormat="1" ht="14.25" customHeight="1" x14ac:dyDescent="0.25"/>
    <row r="334" s="168" customFormat="1" ht="14.25" customHeight="1" x14ac:dyDescent="0.25"/>
    <row r="335" s="168" customFormat="1" ht="14.25" customHeight="1" x14ac:dyDescent="0.25"/>
    <row r="336" s="168" customFormat="1" ht="14.25" customHeight="1" x14ac:dyDescent="0.25"/>
    <row r="337" s="168" customFormat="1" ht="14.25" customHeight="1" x14ac:dyDescent="0.25"/>
    <row r="338" s="168" customFormat="1" ht="14.25" customHeight="1" x14ac:dyDescent="0.25"/>
    <row r="339" s="168" customFormat="1" ht="14.25" customHeight="1" x14ac:dyDescent="0.25"/>
    <row r="340" s="168" customFormat="1" ht="14.25" customHeight="1" x14ac:dyDescent="0.25"/>
    <row r="341" s="168" customFormat="1" ht="14.25" customHeight="1" x14ac:dyDescent="0.25"/>
    <row r="342" s="168" customFormat="1" ht="14.25" customHeight="1" x14ac:dyDescent="0.25"/>
    <row r="343" s="168" customFormat="1" ht="14.25" customHeight="1" x14ac:dyDescent="0.25"/>
    <row r="344" s="168" customFormat="1" ht="14.25" customHeight="1" x14ac:dyDescent="0.25"/>
    <row r="345" s="168" customFormat="1" ht="14.25" customHeight="1" x14ac:dyDescent="0.25"/>
    <row r="346" s="168" customFormat="1" ht="14.25" customHeight="1" x14ac:dyDescent="0.25"/>
    <row r="347" s="168" customFormat="1" ht="14.25" customHeight="1" x14ac:dyDescent="0.25"/>
    <row r="348" s="168" customFormat="1" ht="14.25" customHeight="1" x14ac:dyDescent="0.25"/>
    <row r="349" s="168" customFormat="1" ht="14.25" customHeight="1" x14ac:dyDescent="0.25"/>
    <row r="350" s="168" customFormat="1" ht="14.25" customHeight="1" x14ac:dyDescent="0.25"/>
    <row r="351" s="168" customFormat="1" ht="14.25" customHeight="1" x14ac:dyDescent="0.25"/>
    <row r="352" s="168" customFormat="1" ht="14.25" customHeight="1" x14ac:dyDescent="0.25"/>
    <row r="353" s="168" customFormat="1" ht="14.25" customHeight="1" x14ac:dyDescent="0.25"/>
    <row r="354" s="168" customFormat="1" ht="14.25" customHeight="1" x14ac:dyDescent="0.25"/>
    <row r="355" s="168" customFormat="1" ht="14.25" customHeight="1" x14ac:dyDescent="0.25"/>
    <row r="356" s="168" customFormat="1" ht="14.25" customHeight="1" x14ac:dyDescent="0.25"/>
    <row r="357" s="168" customFormat="1" ht="14.25" customHeight="1" x14ac:dyDescent="0.25"/>
    <row r="358" s="168" customFormat="1" ht="14.25" customHeight="1" x14ac:dyDescent="0.25"/>
    <row r="359" s="168" customFormat="1" ht="14.25" customHeight="1" x14ac:dyDescent="0.25"/>
    <row r="360" s="168" customFormat="1" ht="14.25" customHeight="1" x14ac:dyDescent="0.25"/>
    <row r="361" s="168" customFormat="1" ht="14.25" customHeight="1" x14ac:dyDescent="0.25"/>
    <row r="362" s="168" customFormat="1" ht="14.25" customHeight="1" x14ac:dyDescent="0.25"/>
    <row r="363" s="168" customFormat="1" ht="14.25" customHeight="1" x14ac:dyDescent="0.25"/>
    <row r="364" s="168" customFormat="1" ht="14.25" customHeight="1" x14ac:dyDescent="0.25"/>
    <row r="365" s="168" customFormat="1" ht="14.25" customHeight="1" x14ac:dyDescent="0.25"/>
    <row r="366" s="168" customFormat="1" ht="14.25" customHeight="1" x14ac:dyDescent="0.25"/>
    <row r="367" s="168" customFormat="1" ht="14.25" customHeight="1" x14ac:dyDescent="0.25"/>
    <row r="368" s="168" customFormat="1" ht="14.25" customHeight="1" x14ac:dyDescent="0.25"/>
    <row r="369" s="168" customFormat="1" ht="14.25" customHeight="1" x14ac:dyDescent="0.25"/>
    <row r="370" s="168" customFormat="1" ht="14.25" customHeight="1" x14ac:dyDescent="0.25"/>
    <row r="371" s="168" customFormat="1" ht="14.25" customHeight="1" x14ac:dyDescent="0.25"/>
    <row r="372" s="168" customFormat="1" ht="14.25" customHeight="1" x14ac:dyDescent="0.25"/>
    <row r="373" s="168" customFormat="1" ht="14.25" customHeight="1" x14ac:dyDescent="0.25"/>
    <row r="374" s="168" customFormat="1" ht="14.25" customHeight="1" x14ac:dyDescent="0.25"/>
    <row r="375" s="168" customFormat="1" ht="14.25" customHeight="1" x14ac:dyDescent="0.25"/>
    <row r="376" s="168" customFormat="1" ht="14.25" customHeight="1" x14ac:dyDescent="0.25"/>
    <row r="377" s="168" customFormat="1" ht="14.25" customHeight="1" x14ac:dyDescent="0.25"/>
    <row r="378" s="168" customFormat="1" ht="14.25" customHeight="1" x14ac:dyDescent="0.25"/>
    <row r="379" s="168" customFormat="1" ht="14.25" customHeight="1" x14ac:dyDescent="0.25"/>
    <row r="380" s="168" customFormat="1" ht="14.25" customHeight="1" x14ac:dyDescent="0.25"/>
    <row r="381" s="168" customFormat="1" ht="14.25" customHeight="1" x14ac:dyDescent="0.25"/>
    <row r="382" s="168" customFormat="1" ht="14.25" customHeight="1" x14ac:dyDescent="0.25"/>
    <row r="383" s="168" customFormat="1" ht="14.25" customHeight="1" x14ac:dyDescent="0.25"/>
    <row r="384" s="168" customFormat="1" ht="14.25" customHeight="1" x14ac:dyDescent="0.25"/>
    <row r="385" s="168" customFormat="1" ht="14.25" customHeight="1" x14ac:dyDescent="0.25"/>
    <row r="386" s="168" customFormat="1" ht="14.25" customHeight="1" x14ac:dyDescent="0.25"/>
    <row r="387" s="168" customFormat="1" ht="14.25" customHeight="1" x14ac:dyDescent="0.25"/>
    <row r="388" s="168" customFormat="1" ht="14.25" customHeight="1" x14ac:dyDescent="0.25"/>
    <row r="389" s="168" customFormat="1" ht="14.25" customHeight="1" x14ac:dyDescent="0.25"/>
    <row r="390" s="168" customFormat="1" ht="14.25" customHeight="1" x14ac:dyDescent="0.25"/>
    <row r="391" s="168" customFormat="1" ht="14.25" customHeight="1" x14ac:dyDescent="0.25"/>
    <row r="392" s="168" customFormat="1" ht="14.25" customHeight="1" x14ac:dyDescent="0.25"/>
    <row r="393" s="168" customFormat="1" ht="14.25" customHeight="1" x14ac:dyDescent="0.25"/>
    <row r="394" s="168" customFormat="1" ht="14.25" customHeight="1" x14ac:dyDescent="0.25"/>
    <row r="395" s="168" customFormat="1" ht="14.25" customHeight="1" x14ac:dyDescent="0.25"/>
    <row r="396" s="168" customFormat="1" ht="14.25" customHeight="1" x14ac:dyDescent="0.25"/>
    <row r="397" s="168" customFormat="1" ht="14.25" customHeight="1" x14ac:dyDescent="0.25"/>
    <row r="398" s="168" customFormat="1" ht="14.25" customHeight="1" x14ac:dyDescent="0.25"/>
    <row r="399" s="168" customFormat="1" ht="14.25" customHeight="1" x14ac:dyDescent="0.25"/>
    <row r="400" s="168" customFormat="1" ht="14.25" customHeight="1" x14ac:dyDescent="0.25"/>
    <row r="401" s="168" customFormat="1" ht="14.25" customHeight="1" x14ac:dyDescent="0.25"/>
    <row r="402" s="168" customFormat="1" ht="14.25" customHeight="1" x14ac:dyDescent="0.25"/>
    <row r="403" s="168" customFormat="1" ht="14.25" customHeight="1" x14ac:dyDescent="0.25"/>
    <row r="404" s="168" customFormat="1" ht="14.25" customHeight="1" x14ac:dyDescent="0.25"/>
    <row r="405" s="168" customFormat="1" ht="14.25" customHeight="1" x14ac:dyDescent="0.25"/>
    <row r="406" s="168" customFormat="1" ht="14.25" customHeight="1" x14ac:dyDescent="0.25"/>
    <row r="407" s="168" customFormat="1" ht="14.25" customHeight="1" x14ac:dyDescent="0.25"/>
    <row r="408" s="168" customFormat="1" ht="14.25" customHeight="1" x14ac:dyDescent="0.25"/>
    <row r="409" s="168" customFormat="1" ht="14.25" customHeight="1" x14ac:dyDescent="0.25"/>
    <row r="410" s="168" customFormat="1" ht="14.25" customHeight="1" x14ac:dyDescent="0.25"/>
    <row r="411" s="168" customFormat="1" ht="14.25" customHeight="1" x14ac:dyDescent="0.25"/>
    <row r="412" s="168" customFormat="1" ht="14.25" customHeight="1" x14ac:dyDescent="0.25"/>
    <row r="413" s="168" customFormat="1" ht="14.25" customHeight="1" x14ac:dyDescent="0.25"/>
    <row r="414" s="168" customFormat="1" ht="14.25" customHeight="1" x14ac:dyDescent="0.25"/>
    <row r="415" s="168" customFormat="1" ht="14.25" customHeight="1" x14ac:dyDescent="0.25"/>
    <row r="416" s="168" customFormat="1" ht="14.25" customHeight="1" x14ac:dyDescent="0.25"/>
    <row r="417" s="168" customFormat="1" ht="14.25" customHeight="1" x14ac:dyDescent="0.25"/>
    <row r="418" s="168" customFormat="1" ht="14.25" customHeight="1" x14ac:dyDescent="0.25"/>
    <row r="419" s="168" customFormat="1" ht="14.25" customHeight="1" x14ac:dyDescent="0.25"/>
    <row r="420" s="168" customFormat="1" ht="14.25" customHeight="1" x14ac:dyDescent="0.25"/>
    <row r="421" s="168" customFormat="1" ht="14.25" customHeight="1" x14ac:dyDescent="0.25"/>
    <row r="422" s="168" customFormat="1" ht="14.25" customHeight="1" x14ac:dyDescent="0.25"/>
    <row r="423" s="168" customFormat="1" ht="14.25" customHeight="1" x14ac:dyDescent="0.25"/>
    <row r="424" s="168" customFormat="1" ht="14.25" customHeight="1" x14ac:dyDescent="0.25"/>
    <row r="425" s="168" customFormat="1" ht="14.25" customHeight="1" x14ac:dyDescent="0.25"/>
    <row r="426" s="168" customFormat="1" ht="14.25" customHeight="1" x14ac:dyDescent="0.25"/>
    <row r="427" s="168" customFormat="1" ht="14.25" customHeight="1" x14ac:dyDescent="0.25"/>
    <row r="428" s="168" customFormat="1" ht="14.25" customHeight="1" x14ac:dyDescent="0.25"/>
    <row r="429" s="168" customFormat="1" ht="14.25" customHeight="1" x14ac:dyDescent="0.25"/>
    <row r="430" s="168" customFormat="1" ht="14.25" customHeight="1" x14ac:dyDescent="0.25"/>
    <row r="431" s="168" customFormat="1" ht="14.25" customHeight="1" x14ac:dyDescent="0.25"/>
    <row r="432" s="168" customFormat="1" ht="14.25" customHeight="1" x14ac:dyDescent="0.25"/>
    <row r="433" s="168" customFormat="1" ht="14.25" customHeight="1" x14ac:dyDescent="0.25"/>
    <row r="434" s="168" customFormat="1" ht="14.25" customHeight="1" x14ac:dyDescent="0.25"/>
    <row r="435" s="168" customFormat="1" ht="14.25" customHeight="1" x14ac:dyDescent="0.25"/>
    <row r="436" s="168" customFormat="1" ht="14.25" customHeight="1" x14ac:dyDescent="0.25"/>
    <row r="437" s="168" customFormat="1" ht="14.25" customHeight="1" x14ac:dyDescent="0.25"/>
    <row r="438" s="168" customFormat="1" ht="14.25" customHeight="1" x14ac:dyDescent="0.25"/>
    <row r="439" s="168" customFormat="1" ht="14.25" customHeight="1" x14ac:dyDescent="0.25"/>
    <row r="440" s="168" customFormat="1" ht="14.25" customHeight="1" x14ac:dyDescent="0.25"/>
    <row r="441" s="168" customFormat="1" ht="14.25" customHeight="1" x14ac:dyDescent="0.25"/>
    <row r="442" s="168" customFormat="1" ht="14.25" customHeight="1" x14ac:dyDescent="0.25"/>
    <row r="443" s="168" customFormat="1" ht="14.25" customHeight="1" x14ac:dyDescent="0.25"/>
    <row r="444" s="168" customFormat="1" ht="14.25" customHeight="1" x14ac:dyDescent="0.25"/>
    <row r="445" s="168" customFormat="1" ht="14.25" customHeight="1" x14ac:dyDescent="0.25"/>
    <row r="446" s="168" customFormat="1" ht="14.25" customHeight="1" x14ac:dyDescent="0.25"/>
    <row r="447" s="168" customFormat="1" ht="14.25" customHeight="1" x14ac:dyDescent="0.25"/>
    <row r="448" s="168" customFormat="1" ht="14.25" customHeight="1" x14ac:dyDescent="0.25"/>
    <row r="449" s="168" customFormat="1" ht="14.25" customHeight="1" x14ac:dyDescent="0.25"/>
    <row r="450" s="168" customFormat="1" ht="14.25" customHeight="1" x14ac:dyDescent="0.25"/>
    <row r="451" s="168" customFormat="1" ht="14.25" customHeight="1" x14ac:dyDescent="0.25"/>
    <row r="452" s="168" customFormat="1" ht="14.25" customHeight="1" x14ac:dyDescent="0.25"/>
    <row r="453" s="168" customFormat="1" ht="14.25" customHeight="1" x14ac:dyDescent="0.25"/>
    <row r="454" s="168" customFormat="1" ht="14.25" customHeight="1" x14ac:dyDescent="0.25"/>
    <row r="455" s="168" customFormat="1" ht="14.25" customHeight="1" x14ac:dyDescent="0.25"/>
    <row r="456" s="168" customFormat="1" ht="14.25" customHeight="1" x14ac:dyDescent="0.25"/>
    <row r="457" s="168" customFormat="1" ht="14.25" customHeight="1" x14ac:dyDescent="0.25"/>
    <row r="458" s="168" customFormat="1" ht="14.25" customHeight="1" x14ac:dyDescent="0.25"/>
    <row r="459" s="168" customFormat="1" ht="14.25" customHeight="1" x14ac:dyDescent="0.25"/>
    <row r="460" s="168" customFormat="1" ht="14.25" customHeight="1" x14ac:dyDescent="0.25"/>
    <row r="461" s="168" customFormat="1" ht="14.25" customHeight="1" x14ac:dyDescent="0.25"/>
    <row r="462" s="168" customFormat="1" ht="14.25" customHeight="1" x14ac:dyDescent="0.25"/>
    <row r="463" s="168" customFormat="1" ht="14.25" customHeight="1" x14ac:dyDescent="0.25"/>
    <row r="464" s="168" customFormat="1" ht="14.25" customHeight="1" x14ac:dyDescent="0.25"/>
    <row r="465" s="168" customFormat="1" ht="14.25" customHeight="1" x14ac:dyDescent="0.25"/>
    <row r="466" s="168" customFormat="1" ht="14.25" customHeight="1" x14ac:dyDescent="0.25"/>
    <row r="467" s="168" customFormat="1" ht="14.25" customHeight="1" x14ac:dyDescent="0.25"/>
    <row r="468" s="168" customFormat="1" ht="14.25" customHeight="1" x14ac:dyDescent="0.25"/>
    <row r="469" s="168" customFormat="1" ht="14.25" customHeight="1" x14ac:dyDescent="0.25"/>
    <row r="470" s="168" customFormat="1" ht="14.25" customHeight="1" x14ac:dyDescent="0.25"/>
    <row r="471" s="168" customFormat="1" ht="14.25" customHeight="1" x14ac:dyDescent="0.25"/>
    <row r="472" s="168" customFormat="1" ht="14.25" customHeight="1" x14ac:dyDescent="0.25"/>
    <row r="473" s="168" customFormat="1" ht="14.25" customHeight="1" x14ac:dyDescent="0.25"/>
    <row r="474" s="168" customFormat="1" ht="14.25" customHeight="1" x14ac:dyDescent="0.25"/>
    <row r="475" s="168" customFormat="1" ht="14.25" customHeight="1" x14ac:dyDescent="0.25"/>
    <row r="476" s="168" customFormat="1" ht="14.25" customHeight="1" x14ac:dyDescent="0.25"/>
    <row r="477" s="168" customFormat="1" ht="14.25" customHeight="1" x14ac:dyDescent="0.25"/>
    <row r="478" s="168" customFormat="1" ht="14.25" customHeight="1" x14ac:dyDescent="0.25"/>
    <row r="479" s="168" customFormat="1" ht="14.25" customHeight="1" x14ac:dyDescent="0.25"/>
    <row r="480" s="168" customFormat="1" ht="14.25" customHeight="1" x14ac:dyDescent="0.25"/>
    <row r="481" s="168" customFormat="1" ht="14.25" customHeight="1" x14ac:dyDescent="0.25"/>
    <row r="482" s="168" customFormat="1" ht="14.25" customHeight="1" x14ac:dyDescent="0.25"/>
    <row r="483" s="168" customFormat="1" ht="14.25" customHeight="1" x14ac:dyDescent="0.25"/>
    <row r="484" s="168" customFormat="1" ht="14.25" customHeight="1" x14ac:dyDescent="0.25"/>
    <row r="485" s="168" customFormat="1" ht="14.25" customHeight="1" x14ac:dyDescent="0.25"/>
    <row r="486" s="168" customFormat="1" ht="14.25" customHeight="1" x14ac:dyDescent="0.25"/>
    <row r="487" s="168" customFormat="1" ht="14.25" customHeight="1" x14ac:dyDescent="0.25"/>
    <row r="488" s="168" customFormat="1" ht="14.25" customHeight="1" x14ac:dyDescent="0.25"/>
    <row r="489" s="168" customFormat="1" ht="14.25" customHeight="1" x14ac:dyDescent="0.25"/>
    <row r="490" s="168" customFormat="1" ht="14.25" customHeight="1" x14ac:dyDescent="0.25"/>
    <row r="491" s="168" customFormat="1" ht="14.25" customHeight="1" x14ac:dyDescent="0.25"/>
    <row r="492" s="168" customFormat="1" ht="14.25" customHeight="1" x14ac:dyDescent="0.25"/>
    <row r="493" s="168" customFormat="1" ht="14.25" customHeight="1" x14ac:dyDescent="0.25"/>
    <row r="494" s="168" customFormat="1" ht="14.25" customHeight="1" x14ac:dyDescent="0.25"/>
    <row r="495" s="168" customFormat="1" ht="14.25" customHeight="1" x14ac:dyDescent="0.25"/>
    <row r="496" s="168" customFormat="1" ht="14.25" customHeight="1" x14ac:dyDescent="0.25"/>
    <row r="497" s="168" customFormat="1" ht="14.25" customHeight="1" x14ac:dyDescent="0.25"/>
    <row r="498" s="168" customFormat="1" ht="14.25" customHeight="1" x14ac:dyDescent="0.25"/>
    <row r="499" s="168" customFormat="1" ht="14.25" customHeight="1" x14ac:dyDescent="0.25"/>
    <row r="500" s="168" customFormat="1" ht="14.25" customHeight="1" x14ac:dyDescent="0.25"/>
    <row r="501" s="168" customFormat="1" ht="14.25" customHeight="1" x14ac:dyDescent="0.25"/>
    <row r="502" s="168" customFormat="1" ht="14.25" customHeight="1" x14ac:dyDescent="0.25"/>
    <row r="503" s="168" customFormat="1" ht="14.25" customHeight="1" x14ac:dyDescent="0.25"/>
    <row r="504" s="168" customFormat="1" ht="14.25" customHeight="1" x14ac:dyDescent="0.25"/>
    <row r="505" s="168" customFormat="1" ht="14.25" customHeight="1" x14ac:dyDescent="0.25"/>
    <row r="506" s="168" customFormat="1" ht="14.25" customHeight="1" x14ac:dyDescent="0.25"/>
    <row r="507" s="168" customFormat="1" ht="14.25" customHeight="1" x14ac:dyDescent="0.25"/>
    <row r="508" s="168" customFormat="1" ht="14.25" customHeight="1" x14ac:dyDescent="0.25"/>
    <row r="509" s="168" customFormat="1" ht="14.25" customHeight="1" x14ac:dyDescent="0.25"/>
    <row r="510" s="168" customFormat="1" ht="14.25" customHeight="1" x14ac:dyDescent="0.25"/>
    <row r="511" s="168" customFormat="1" ht="14.25" customHeight="1" x14ac:dyDescent="0.25"/>
    <row r="512" s="168" customFormat="1" ht="14.25" customHeight="1" x14ac:dyDescent="0.25"/>
    <row r="513" s="168" customFormat="1" ht="14.25" customHeight="1" x14ac:dyDescent="0.25"/>
    <row r="514" s="168" customFormat="1" ht="14.25" customHeight="1" x14ac:dyDescent="0.25"/>
    <row r="515" s="168" customFormat="1" ht="14.25" customHeight="1" x14ac:dyDescent="0.25"/>
    <row r="516" s="168" customFormat="1" ht="14.25" customHeight="1" x14ac:dyDescent="0.25"/>
    <row r="517" s="168" customFormat="1" ht="14.25" customHeight="1" x14ac:dyDescent="0.25"/>
    <row r="518" s="168" customFormat="1" ht="14.25" customHeight="1" x14ac:dyDescent="0.25"/>
    <row r="519" s="168" customFormat="1" ht="14.25" customHeight="1" x14ac:dyDescent="0.25"/>
    <row r="520" s="168" customFormat="1" ht="14.25" customHeight="1" x14ac:dyDescent="0.25"/>
    <row r="521" s="168" customFormat="1" ht="14.25" customHeight="1" x14ac:dyDescent="0.25"/>
    <row r="522" s="168" customFormat="1" ht="14.25" customHeight="1" x14ac:dyDescent="0.25"/>
    <row r="523" s="168" customFormat="1" ht="14.25" customHeight="1" x14ac:dyDescent="0.25"/>
    <row r="524" s="168" customFormat="1" ht="14.25" customHeight="1" x14ac:dyDescent="0.25"/>
    <row r="525" s="168" customFormat="1" ht="14.25" customHeight="1" x14ac:dyDescent="0.25"/>
    <row r="526" s="168" customFormat="1" ht="14.25" customHeight="1" x14ac:dyDescent="0.25"/>
    <row r="527" s="168" customFormat="1" ht="14.25" customHeight="1" x14ac:dyDescent="0.25"/>
    <row r="528" s="168" customFormat="1" ht="14.25" customHeight="1" x14ac:dyDescent="0.25"/>
    <row r="529" s="168" customFormat="1" ht="14.25" customHeight="1" x14ac:dyDescent="0.25"/>
    <row r="530" s="168" customFormat="1" ht="14.25" customHeight="1" x14ac:dyDescent="0.25"/>
    <row r="531" s="168" customFormat="1" ht="14.25" customHeight="1" x14ac:dyDescent="0.25"/>
    <row r="532" s="168" customFormat="1" ht="14.25" customHeight="1" x14ac:dyDescent="0.25"/>
    <row r="533" s="168" customFormat="1" ht="14.25" customHeight="1" x14ac:dyDescent="0.25"/>
    <row r="534" s="168" customFormat="1" ht="14.25" customHeight="1" x14ac:dyDescent="0.25"/>
    <row r="535" s="168" customFormat="1" ht="14.25" customHeight="1" x14ac:dyDescent="0.25"/>
    <row r="536" s="168" customFormat="1" ht="14.25" customHeight="1" x14ac:dyDescent="0.25"/>
    <row r="537" s="168" customFormat="1" ht="14.25" customHeight="1" x14ac:dyDescent="0.25"/>
    <row r="538" s="168" customFormat="1" ht="14.25" customHeight="1" x14ac:dyDescent="0.25"/>
    <row r="539" s="168" customFormat="1" ht="14.25" customHeight="1" x14ac:dyDescent="0.25"/>
    <row r="540" s="168" customFormat="1" ht="14.25" customHeight="1" x14ac:dyDescent="0.25"/>
    <row r="541" s="168" customFormat="1" ht="14.25" customHeight="1" x14ac:dyDescent="0.25"/>
    <row r="542" s="168" customFormat="1" ht="14.25" customHeight="1" x14ac:dyDescent="0.25"/>
    <row r="543" s="168" customFormat="1" ht="14.25" customHeight="1" x14ac:dyDescent="0.25"/>
    <row r="544" s="168" customFormat="1" ht="14.25" customHeight="1" x14ac:dyDescent="0.25"/>
    <row r="545" s="168" customFormat="1" ht="14.25" customHeight="1" x14ac:dyDescent="0.25"/>
    <row r="546" s="168" customFormat="1" ht="14.25" customHeight="1" x14ac:dyDescent="0.25"/>
    <row r="547" s="168" customFormat="1" ht="14.25" customHeight="1" x14ac:dyDescent="0.25"/>
    <row r="548" s="168" customFormat="1" ht="14.25" customHeight="1" x14ac:dyDescent="0.25"/>
    <row r="549" s="168" customFormat="1" ht="14.25" customHeight="1" x14ac:dyDescent="0.25"/>
    <row r="550" s="168" customFormat="1" ht="14.25" customHeight="1" x14ac:dyDescent="0.25"/>
    <row r="551" s="168" customFormat="1" ht="14.25" customHeight="1" x14ac:dyDescent="0.25"/>
    <row r="552" s="168" customFormat="1" ht="14.25" customHeight="1" x14ac:dyDescent="0.25"/>
    <row r="553" s="168" customFormat="1" ht="14.25" customHeight="1" x14ac:dyDescent="0.25"/>
    <row r="554" s="168" customFormat="1" ht="14.25" customHeight="1" x14ac:dyDescent="0.25"/>
    <row r="555" s="168" customFormat="1" ht="14.25" customHeight="1" x14ac:dyDescent="0.25"/>
    <row r="556" s="168" customFormat="1" ht="14.25" customHeight="1" x14ac:dyDescent="0.25"/>
    <row r="557" s="168" customFormat="1" ht="14.25" customHeight="1" x14ac:dyDescent="0.25"/>
    <row r="558" s="168" customFormat="1" ht="14.25" customHeight="1" x14ac:dyDescent="0.25"/>
    <row r="559" s="168" customFormat="1" ht="14.25" customHeight="1" x14ac:dyDescent="0.25"/>
    <row r="560" s="168" customFormat="1" ht="14.25" customHeight="1" x14ac:dyDescent="0.25"/>
    <row r="561" s="168" customFormat="1" ht="14.25" customHeight="1" x14ac:dyDescent="0.25"/>
    <row r="562" s="168" customFormat="1" ht="14.25" customHeight="1" x14ac:dyDescent="0.25"/>
    <row r="563" s="168" customFormat="1" ht="14.25" customHeight="1" x14ac:dyDescent="0.25"/>
    <row r="564" s="168" customFormat="1" ht="14.25" customHeight="1" x14ac:dyDescent="0.25"/>
    <row r="565" s="168" customFormat="1" ht="14.25" customHeight="1" x14ac:dyDescent="0.25"/>
    <row r="566" s="168" customFormat="1" ht="14.25" customHeight="1" x14ac:dyDescent="0.25"/>
    <row r="567" s="168" customFormat="1" ht="14.25" customHeight="1" x14ac:dyDescent="0.25"/>
    <row r="568" s="168" customFormat="1" ht="14.25" customHeight="1" x14ac:dyDescent="0.25"/>
    <row r="569" s="168" customFormat="1" ht="14.25" customHeight="1" x14ac:dyDescent="0.25"/>
    <row r="570" s="168" customFormat="1" ht="14.25" customHeight="1" x14ac:dyDescent="0.25"/>
    <row r="571" s="168" customFormat="1" ht="14.25" customHeight="1" x14ac:dyDescent="0.25"/>
    <row r="572" s="168" customFormat="1" ht="14.25" customHeight="1" x14ac:dyDescent="0.25"/>
    <row r="573" s="168" customFormat="1" ht="14.25" customHeight="1" x14ac:dyDescent="0.25"/>
    <row r="574" s="168" customFormat="1" ht="14.25" customHeight="1" x14ac:dyDescent="0.25"/>
    <row r="575" s="168" customFormat="1" ht="14.25" customHeight="1" x14ac:dyDescent="0.25"/>
    <row r="576" s="168" customFormat="1" ht="14.25" customHeight="1" x14ac:dyDescent="0.25"/>
    <row r="577" s="168" customFormat="1" ht="14.25" customHeight="1" x14ac:dyDescent="0.25"/>
    <row r="578" s="168" customFormat="1" ht="14.25" customHeight="1" x14ac:dyDescent="0.25"/>
    <row r="579" s="168" customFormat="1" ht="14.25" customHeight="1" x14ac:dyDescent="0.25"/>
    <row r="580" s="168" customFormat="1" ht="14.25" customHeight="1" x14ac:dyDescent="0.25"/>
    <row r="581" s="168" customFormat="1" ht="14.25" customHeight="1" x14ac:dyDescent="0.25"/>
    <row r="582" s="168" customFormat="1" ht="14.25" customHeight="1" x14ac:dyDescent="0.25"/>
    <row r="583" s="168" customFormat="1" ht="14.25" customHeight="1" x14ac:dyDescent="0.25"/>
    <row r="584" s="168" customFormat="1" ht="14.25" customHeight="1" x14ac:dyDescent="0.25"/>
    <row r="585" s="168" customFormat="1" ht="14.25" customHeight="1" x14ac:dyDescent="0.25"/>
    <row r="586" s="168" customFormat="1" ht="14.25" customHeight="1" x14ac:dyDescent="0.25"/>
    <row r="587" s="168" customFormat="1" ht="14.25" customHeight="1" x14ac:dyDescent="0.25"/>
    <row r="588" s="168" customFormat="1" ht="14.25" customHeight="1" x14ac:dyDescent="0.25"/>
    <row r="589" s="168" customFormat="1" ht="14.25" customHeight="1" x14ac:dyDescent="0.25"/>
    <row r="590" s="168" customFormat="1" ht="14.25" customHeight="1" x14ac:dyDescent="0.25"/>
    <row r="591" s="168" customFormat="1" ht="14.25" customHeight="1" x14ac:dyDescent="0.25"/>
    <row r="592" s="168" customFormat="1" ht="14.25" customHeight="1" x14ac:dyDescent="0.25"/>
    <row r="593" s="168" customFormat="1" ht="14.25" customHeight="1" x14ac:dyDescent="0.25"/>
    <row r="594" s="168" customFormat="1" ht="14.25" customHeight="1" x14ac:dyDescent="0.25"/>
    <row r="595" s="168" customFormat="1" ht="14.25" customHeight="1" x14ac:dyDescent="0.25"/>
    <row r="596" s="168" customFormat="1" ht="14.25" customHeight="1" x14ac:dyDescent="0.25"/>
    <row r="597" s="168" customFormat="1" ht="14.25" customHeight="1" x14ac:dyDescent="0.25"/>
    <row r="598" s="168" customFormat="1" ht="14.25" customHeight="1" x14ac:dyDescent="0.25"/>
    <row r="599" s="168" customFormat="1" ht="14.25" customHeight="1" x14ac:dyDescent="0.25"/>
    <row r="600" s="168" customFormat="1" ht="14.25" customHeight="1" x14ac:dyDescent="0.25"/>
    <row r="601" s="168" customFormat="1" ht="14.25" customHeight="1" x14ac:dyDescent="0.25"/>
    <row r="602" s="168" customFormat="1" ht="14.25" customHeight="1" x14ac:dyDescent="0.25"/>
    <row r="603" s="168" customFormat="1" ht="14.25" customHeight="1" x14ac:dyDescent="0.25"/>
    <row r="604" s="168" customFormat="1" ht="14.25" customHeight="1" x14ac:dyDescent="0.25"/>
    <row r="605" s="168" customFormat="1" ht="14.25" customHeight="1" x14ac:dyDescent="0.25"/>
    <row r="606" s="168" customFormat="1" ht="14.25" customHeight="1" x14ac:dyDescent="0.25"/>
    <row r="607" s="168" customFormat="1" ht="14.25" customHeight="1" x14ac:dyDescent="0.25"/>
    <row r="608" s="168" customFormat="1" ht="14.25" customHeight="1" x14ac:dyDescent="0.25"/>
    <row r="609" s="168" customFormat="1" ht="14.25" customHeight="1" x14ac:dyDescent="0.25"/>
    <row r="610" s="168" customFormat="1" ht="14.25" customHeight="1" x14ac:dyDescent="0.25"/>
    <row r="611" s="168" customFormat="1" ht="14.25" customHeight="1" x14ac:dyDescent="0.25"/>
    <row r="612" s="168" customFormat="1" ht="14.25" customHeight="1" x14ac:dyDescent="0.25"/>
    <row r="613" s="168" customFormat="1" ht="14.25" customHeight="1" x14ac:dyDescent="0.25"/>
    <row r="614" s="168" customFormat="1" ht="14.25" customHeight="1" x14ac:dyDescent="0.25"/>
    <row r="615" s="168" customFormat="1" ht="14.25" customHeight="1" x14ac:dyDescent="0.25"/>
    <row r="616" s="168" customFormat="1" ht="14.25" customHeight="1" x14ac:dyDescent="0.25"/>
    <row r="617" s="168" customFormat="1" ht="14.25" customHeight="1" x14ac:dyDescent="0.25"/>
    <row r="618" s="168" customFormat="1" ht="14.25" customHeight="1" x14ac:dyDescent="0.25"/>
    <row r="619" s="168" customFormat="1" ht="14.25" customHeight="1" x14ac:dyDescent="0.25"/>
    <row r="620" s="168" customFormat="1" ht="14.25" customHeight="1" x14ac:dyDescent="0.25"/>
    <row r="621" s="168" customFormat="1" ht="14.25" customHeight="1" x14ac:dyDescent="0.25"/>
    <row r="622" s="168" customFormat="1" ht="14.25" customHeight="1" x14ac:dyDescent="0.25"/>
    <row r="623" s="168" customFormat="1" ht="14.25" customHeight="1" x14ac:dyDescent="0.25"/>
    <row r="624" s="168" customFormat="1" ht="14.25" customHeight="1" x14ac:dyDescent="0.25"/>
    <row r="625" s="168" customFormat="1" ht="14.25" customHeight="1" x14ac:dyDescent="0.25"/>
    <row r="626" s="168" customFormat="1" ht="14.25" customHeight="1" x14ac:dyDescent="0.25"/>
    <row r="627" s="168" customFormat="1" ht="14.25" customHeight="1" x14ac:dyDescent="0.25"/>
    <row r="628" s="168" customFormat="1" ht="14.25" customHeight="1" x14ac:dyDescent="0.25"/>
    <row r="629" s="168" customFormat="1" ht="14.25" customHeight="1" x14ac:dyDescent="0.25"/>
    <row r="630" s="168" customFormat="1" ht="14.25" customHeight="1" x14ac:dyDescent="0.25"/>
    <row r="631" s="168" customFormat="1" ht="14.25" customHeight="1" x14ac:dyDescent="0.25"/>
    <row r="632" s="168" customFormat="1" ht="14.25" customHeight="1" x14ac:dyDescent="0.25"/>
    <row r="633" s="168" customFormat="1" ht="14.25" customHeight="1" x14ac:dyDescent="0.25"/>
    <row r="634" s="168" customFormat="1" ht="14.25" customHeight="1" x14ac:dyDescent="0.25"/>
    <row r="635" s="168" customFormat="1" ht="14.25" customHeight="1" x14ac:dyDescent="0.25"/>
    <row r="636" s="168" customFormat="1" ht="14.25" customHeight="1" x14ac:dyDescent="0.25"/>
    <row r="637" s="168" customFormat="1" ht="14.25" customHeight="1" x14ac:dyDescent="0.25"/>
    <row r="638" s="168" customFormat="1" ht="14.25" customHeight="1" x14ac:dyDescent="0.25"/>
    <row r="639" s="168" customFormat="1" ht="14.25" customHeight="1" x14ac:dyDescent="0.25"/>
    <row r="640" s="168" customFormat="1" ht="14.25" customHeight="1" x14ac:dyDescent="0.25"/>
    <row r="641" s="168" customFormat="1" ht="14.25" customHeight="1" x14ac:dyDescent="0.25"/>
    <row r="642" s="168" customFormat="1" ht="14.25" customHeight="1" x14ac:dyDescent="0.25"/>
    <row r="643" s="168" customFormat="1" ht="14.25" customHeight="1" x14ac:dyDescent="0.25"/>
    <row r="644" s="168" customFormat="1" ht="14.25" customHeight="1" x14ac:dyDescent="0.25"/>
    <row r="645" s="168" customFormat="1" ht="14.25" customHeight="1" x14ac:dyDescent="0.25"/>
    <row r="646" s="168" customFormat="1" ht="14.25" customHeight="1" x14ac:dyDescent="0.25"/>
    <row r="647" s="168" customFormat="1" ht="14.25" customHeight="1" x14ac:dyDescent="0.25"/>
    <row r="648" s="168" customFormat="1" ht="14.25" customHeight="1" x14ac:dyDescent="0.25"/>
    <row r="649" s="168" customFormat="1" ht="14.25" customHeight="1" x14ac:dyDescent="0.25"/>
    <row r="650" s="168" customFormat="1" ht="14.25" customHeight="1" x14ac:dyDescent="0.25"/>
    <row r="651" s="168" customFormat="1" ht="14.25" customHeight="1" x14ac:dyDescent="0.25"/>
    <row r="652" s="168" customFormat="1" ht="14.25" customHeight="1" x14ac:dyDescent="0.25"/>
    <row r="653" s="168" customFormat="1" ht="14.25" customHeight="1" x14ac:dyDescent="0.25"/>
    <row r="654" s="168" customFormat="1" ht="14.25" customHeight="1" x14ac:dyDescent="0.25"/>
    <row r="655" s="168" customFormat="1" ht="14.25" customHeight="1" x14ac:dyDescent="0.25"/>
    <row r="656" s="168" customFormat="1" ht="14.25" customHeight="1" x14ac:dyDescent="0.25"/>
    <row r="657" s="168" customFormat="1" ht="14.25" customHeight="1" x14ac:dyDescent="0.25"/>
    <row r="658" s="168" customFormat="1" ht="14.25" customHeight="1" x14ac:dyDescent="0.25"/>
    <row r="659" s="168" customFormat="1" ht="14.25" customHeight="1" x14ac:dyDescent="0.25"/>
    <row r="660" s="168" customFormat="1" ht="14.25" customHeight="1" x14ac:dyDescent="0.25"/>
    <row r="661" s="168" customFormat="1" ht="14.25" customHeight="1" x14ac:dyDescent="0.25"/>
    <row r="662" s="168" customFormat="1" ht="14.25" customHeight="1" x14ac:dyDescent="0.25"/>
    <row r="663" s="168" customFormat="1" ht="14.25" customHeight="1" x14ac:dyDescent="0.25"/>
    <row r="664" s="168" customFormat="1" ht="14.25" customHeight="1" x14ac:dyDescent="0.25"/>
    <row r="665" s="168" customFormat="1" ht="14.25" customHeight="1" x14ac:dyDescent="0.25"/>
    <row r="666" s="168" customFormat="1" ht="14.25" customHeight="1" x14ac:dyDescent="0.25"/>
    <row r="667" s="168" customFormat="1" ht="14.25" customHeight="1" x14ac:dyDescent="0.25"/>
    <row r="668" s="168" customFormat="1" ht="14.25" customHeight="1" x14ac:dyDescent="0.25"/>
    <row r="669" s="168" customFormat="1" ht="14.25" customHeight="1" x14ac:dyDescent="0.25"/>
    <row r="670" s="168" customFormat="1" ht="14.25" customHeight="1" x14ac:dyDescent="0.25"/>
    <row r="671" s="168" customFormat="1" ht="14.25" customHeight="1" x14ac:dyDescent="0.25"/>
    <row r="672" s="168" customFormat="1" ht="14.25" customHeight="1" x14ac:dyDescent="0.25"/>
    <row r="673" s="168" customFormat="1" ht="14.25" customHeight="1" x14ac:dyDescent="0.25"/>
    <row r="674" s="168" customFormat="1" ht="14.25" customHeight="1" x14ac:dyDescent="0.25"/>
    <row r="675" s="168" customFormat="1" ht="14.25" customHeight="1" x14ac:dyDescent="0.25"/>
    <row r="676" s="168" customFormat="1" ht="14.25" customHeight="1" x14ac:dyDescent="0.25"/>
    <row r="677" s="168" customFormat="1" ht="14.25" customHeight="1" x14ac:dyDescent="0.25"/>
    <row r="678" s="168" customFormat="1" ht="14.25" customHeight="1" x14ac:dyDescent="0.25"/>
    <row r="679" s="168" customFormat="1" ht="14.25" customHeight="1" x14ac:dyDescent="0.25"/>
    <row r="680" s="168" customFormat="1" ht="14.25" customHeight="1" x14ac:dyDescent="0.25"/>
    <row r="681" s="168" customFormat="1" ht="14.25" customHeight="1" x14ac:dyDescent="0.25"/>
    <row r="682" s="168" customFormat="1" ht="14.25" customHeight="1" x14ac:dyDescent="0.25"/>
    <row r="683" s="168" customFormat="1" ht="14.25" customHeight="1" x14ac:dyDescent="0.25"/>
    <row r="684" s="168" customFormat="1" ht="14.25" customHeight="1" x14ac:dyDescent="0.25"/>
    <row r="685" s="168" customFormat="1" ht="14.25" customHeight="1" x14ac:dyDescent="0.25"/>
    <row r="686" s="168" customFormat="1" ht="14.25" customHeight="1" x14ac:dyDescent="0.25"/>
    <row r="687" s="168" customFormat="1" ht="14.25" customHeight="1" x14ac:dyDescent="0.25"/>
    <row r="688" s="168" customFormat="1" ht="14.25" customHeight="1" x14ac:dyDescent="0.25"/>
    <row r="689" s="168" customFormat="1" ht="14.25" customHeight="1" x14ac:dyDescent="0.25"/>
    <row r="690" s="168" customFormat="1" ht="14.25" customHeight="1" x14ac:dyDescent="0.25"/>
    <row r="691" s="168" customFormat="1" ht="14.25" customHeight="1" x14ac:dyDescent="0.25"/>
    <row r="692" s="168" customFormat="1" ht="14.25" customHeight="1" x14ac:dyDescent="0.25"/>
    <row r="693" s="168" customFormat="1" ht="14.25" customHeight="1" x14ac:dyDescent="0.25"/>
    <row r="694" s="168" customFormat="1" ht="14.25" customHeight="1" x14ac:dyDescent="0.25"/>
    <row r="695" s="168" customFormat="1" ht="14.25" customHeight="1" x14ac:dyDescent="0.25"/>
    <row r="696" s="168" customFormat="1" ht="14.25" customHeight="1" x14ac:dyDescent="0.25"/>
    <row r="697" s="168" customFormat="1" ht="14.25" customHeight="1" x14ac:dyDescent="0.25"/>
    <row r="698" s="168" customFormat="1" ht="14.25" customHeight="1" x14ac:dyDescent="0.25"/>
    <row r="699" s="168" customFormat="1" ht="14.25" customHeight="1" x14ac:dyDescent="0.25"/>
    <row r="700" s="168" customFormat="1" ht="14.25" customHeight="1" x14ac:dyDescent="0.25"/>
    <row r="701" s="168" customFormat="1" ht="14.25" customHeight="1" x14ac:dyDescent="0.25"/>
    <row r="702" s="168" customFormat="1" ht="14.25" customHeight="1" x14ac:dyDescent="0.25"/>
    <row r="703" s="168" customFormat="1" ht="14.25" customHeight="1" x14ac:dyDescent="0.25"/>
    <row r="704" s="168" customFormat="1" ht="14.25" customHeight="1" x14ac:dyDescent="0.25"/>
    <row r="705" s="168" customFormat="1" ht="14.25" customHeight="1" x14ac:dyDescent="0.25"/>
    <row r="706" s="168" customFormat="1" ht="14.25" customHeight="1" x14ac:dyDescent="0.25"/>
    <row r="707" s="168" customFormat="1" ht="14.25" customHeight="1" x14ac:dyDescent="0.25"/>
    <row r="708" s="168" customFormat="1" ht="14.25" customHeight="1" x14ac:dyDescent="0.25"/>
    <row r="709" s="168" customFormat="1" ht="14.25" customHeight="1" x14ac:dyDescent="0.25"/>
    <row r="710" s="168" customFormat="1" ht="14.25" customHeight="1" x14ac:dyDescent="0.25"/>
    <row r="711" s="168" customFormat="1" ht="14.25" customHeight="1" x14ac:dyDescent="0.25"/>
    <row r="712" s="168" customFormat="1" ht="14.25" customHeight="1" x14ac:dyDescent="0.25"/>
    <row r="713" s="168" customFormat="1" ht="14.25" customHeight="1" x14ac:dyDescent="0.25"/>
    <row r="714" s="168" customFormat="1" ht="14.25" customHeight="1" x14ac:dyDescent="0.25"/>
    <row r="715" s="168" customFormat="1" ht="14.25" customHeight="1" x14ac:dyDescent="0.25"/>
    <row r="716" s="168" customFormat="1" ht="14.25" customHeight="1" x14ac:dyDescent="0.25"/>
    <row r="717" s="168" customFormat="1" ht="14.25" customHeight="1" x14ac:dyDescent="0.25"/>
    <row r="718" s="168" customFormat="1" ht="14.25" customHeight="1" x14ac:dyDescent="0.25"/>
    <row r="719" s="168" customFormat="1" ht="14.25" customHeight="1" x14ac:dyDescent="0.25"/>
    <row r="720" s="168" customFormat="1" ht="14.25" customHeight="1" x14ac:dyDescent="0.25"/>
    <row r="721" s="168" customFormat="1" ht="14.25" customHeight="1" x14ac:dyDescent="0.25"/>
    <row r="722" s="168" customFormat="1" ht="14.25" customHeight="1" x14ac:dyDescent="0.25"/>
    <row r="723" s="168" customFormat="1" ht="14.25" customHeight="1" x14ac:dyDescent="0.25"/>
    <row r="724" s="168" customFormat="1" ht="14.25" customHeight="1" x14ac:dyDescent="0.25"/>
    <row r="725" s="168" customFormat="1" ht="14.25" customHeight="1" x14ac:dyDescent="0.25"/>
    <row r="726" s="168" customFormat="1" ht="14.25" customHeight="1" x14ac:dyDescent="0.25"/>
    <row r="727" s="168" customFormat="1" ht="14.25" customHeight="1" x14ac:dyDescent="0.25"/>
    <row r="728" s="168" customFormat="1" ht="14.25" customHeight="1" x14ac:dyDescent="0.25"/>
    <row r="729" s="168" customFormat="1" ht="14.25" customHeight="1" x14ac:dyDescent="0.25"/>
    <row r="730" s="168" customFormat="1" ht="14.25" customHeight="1" x14ac:dyDescent="0.25"/>
    <row r="731" s="168" customFormat="1" ht="14.25" customHeight="1" x14ac:dyDescent="0.25"/>
    <row r="732" s="168" customFormat="1" ht="14.25" customHeight="1" x14ac:dyDescent="0.25"/>
    <row r="733" s="168" customFormat="1" ht="14.25" customHeight="1" x14ac:dyDescent="0.25"/>
    <row r="734" s="168" customFormat="1" ht="14.25" customHeight="1" x14ac:dyDescent="0.25"/>
    <row r="735" s="168" customFormat="1" ht="14.25" customHeight="1" x14ac:dyDescent="0.25"/>
    <row r="736" s="168" customFormat="1" ht="14.25" customHeight="1" x14ac:dyDescent="0.25"/>
    <row r="737" s="168" customFormat="1" ht="14.25" customHeight="1" x14ac:dyDescent="0.25"/>
    <row r="738" s="168" customFormat="1" ht="14.25" customHeight="1" x14ac:dyDescent="0.25"/>
    <row r="739" s="168" customFormat="1" ht="14.25" customHeight="1" x14ac:dyDescent="0.25"/>
    <row r="740" s="168" customFormat="1" ht="14.25" customHeight="1" x14ac:dyDescent="0.25"/>
    <row r="741" s="168" customFormat="1" ht="14.25" customHeight="1" x14ac:dyDescent="0.25"/>
    <row r="742" s="168" customFormat="1" ht="14.25" customHeight="1" x14ac:dyDescent="0.25"/>
    <row r="743" s="168" customFormat="1" ht="14.25" customHeight="1" x14ac:dyDescent="0.25"/>
    <row r="744" s="168" customFormat="1" ht="14.25" customHeight="1" x14ac:dyDescent="0.25"/>
    <row r="745" s="168" customFormat="1" ht="14.25" customHeight="1" x14ac:dyDescent="0.25"/>
    <row r="746" s="168" customFormat="1" ht="14.25" customHeight="1" x14ac:dyDescent="0.25"/>
    <row r="747" s="168" customFormat="1" ht="14.25" customHeight="1" x14ac:dyDescent="0.25"/>
    <row r="748" s="168" customFormat="1" ht="14.25" customHeight="1" x14ac:dyDescent="0.25"/>
    <row r="749" s="168" customFormat="1" ht="14.25" customHeight="1" x14ac:dyDescent="0.25"/>
    <row r="750" s="168" customFormat="1" ht="14.25" customHeight="1" x14ac:dyDescent="0.25"/>
    <row r="751" s="168" customFormat="1" ht="14.25" customHeight="1" x14ac:dyDescent="0.25"/>
    <row r="752" s="168" customFormat="1" ht="14.25" customHeight="1" x14ac:dyDescent="0.25"/>
    <row r="753" s="168" customFormat="1" ht="14.25" customHeight="1" x14ac:dyDescent="0.25"/>
    <row r="754" s="168" customFormat="1" ht="14.25" customHeight="1" x14ac:dyDescent="0.25"/>
    <row r="755" s="168" customFormat="1" ht="14.25" customHeight="1" x14ac:dyDescent="0.25"/>
    <row r="756" s="168" customFormat="1" ht="14.25" customHeight="1" x14ac:dyDescent="0.25"/>
    <row r="757" s="168" customFormat="1" ht="14.25" customHeight="1" x14ac:dyDescent="0.25"/>
    <row r="758" s="168" customFormat="1" ht="14.25" customHeight="1" x14ac:dyDescent="0.25"/>
    <row r="759" s="168" customFormat="1" ht="14.25" customHeight="1" x14ac:dyDescent="0.25"/>
    <row r="760" s="168" customFormat="1" ht="14.25" customHeight="1" x14ac:dyDescent="0.25"/>
    <row r="761" s="168" customFormat="1" ht="14.25" customHeight="1" x14ac:dyDescent="0.25"/>
    <row r="762" s="168" customFormat="1" ht="14.25" customHeight="1" x14ac:dyDescent="0.25"/>
    <row r="763" s="168" customFormat="1" ht="14.25" customHeight="1" x14ac:dyDescent="0.25"/>
    <row r="764" s="168" customFormat="1" ht="14.25" customHeight="1" x14ac:dyDescent="0.25"/>
    <row r="765" s="168" customFormat="1" ht="14.25" customHeight="1" x14ac:dyDescent="0.25"/>
    <row r="766" s="168" customFormat="1" ht="14.25" customHeight="1" x14ac:dyDescent="0.25"/>
    <row r="767" s="168" customFormat="1" ht="14.25" customHeight="1" x14ac:dyDescent="0.25"/>
    <row r="768" s="168" customFormat="1" ht="14.25" customHeight="1" x14ac:dyDescent="0.25"/>
    <row r="769" s="168" customFormat="1" ht="14.25" customHeight="1" x14ac:dyDescent="0.25"/>
    <row r="770" s="168" customFormat="1" ht="14.25" customHeight="1" x14ac:dyDescent="0.25"/>
    <row r="771" s="168" customFormat="1" ht="14.25" customHeight="1" x14ac:dyDescent="0.25"/>
    <row r="772" s="168" customFormat="1" ht="14.25" customHeight="1" x14ac:dyDescent="0.25"/>
    <row r="773" s="168" customFormat="1" ht="14.25" customHeight="1" x14ac:dyDescent="0.25"/>
    <row r="774" s="168" customFormat="1" ht="14.25" customHeight="1" x14ac:dyDescent="0.25"/>
    <row r="775" s="168" customFormat="1" ht="14.25" customHeight="1" x14ac:dyDescent="0.25"/>
    <row r="776" s="168" customFormat="1" ht="14.25" customHeight="1" x14ac:dyDescent="0.25"/>
    <row r="777" s="168" customFormat="1" ht="14.25" customHeight="1" x14ac:dyDescent="0.25"/>
    <row r="778" s="168" customFormat="1" ht="14.25" customHeight="1" x14ac:dyDescent="0.25"/>
    <row r="779" s="168" customFormat="1" ht="14.25" customHeight="1" x14ac:dyDescent="0.25"/>
    <row r="780" s="168" customFormat="1" ht="14.25" customHeight="1" x14ac:dyDescent="0.25"/>
    <row r="781" s="168" customFormat="1" ht="14.25" customHeight="1" x14ac:dyDescent="0.25"/>
    <row r="782" s="168" customFormat="1" ht="14.25" customHeight="1" x14ac:dyDescent="0.25"/>
    <row r="783" s="168" customFormat="1" ht="14.25" customHeight="1" x14ac:dyDescent="0.25"/>
    <row r="784" s="168" customFormat="1" ht="14.25" customHeight="1" x14ac:dyDescent="0.25"/>
    <row r="785" s="168" customFormat="1" ht="14.25" customHeight="1" x14ac:dyDescent="0.25"/>
    <row r="786" s="168" customFormat="1" ht="14.25" customHeight="1" x14ac:dyDescent="0.25"/>
    <row r="787" s="168" customFormat="1" ht="14.25" customHeight="1" x14ac:dyDescent="0.25"/>
    <row r="788" s="168" customFormat="1" ht="14.25" customHeight="1" x14ac:dyDescent="0.25"/>
    <row r="789" s="168" customFormat="1" ht="14.25" customHeight="1" x14ac:dyDescent="0.25"/>
    <row r="790" s="168" customFormat="1" ht="14.25" customHeight="1" x14ac:dyDescent="0.25"/>
    <row r="791" s="168" customFormat="1" ht="14.25" customHeight="1" x14ac:dyDescent="0.25"/>
    <row r="792" s="168" customFormat="1" ht="14.25" customHeight="1" x14ac:dyDescent="0.25"/>
    <row r="793" s="168" customFormat="1" ht="14.25" customHeight="1" x14ac:dyDescent="0.25"/>
    <row r="794" s="168" customFormat="1" ht="14.25" customHeight="1" x14ac:dyDescent="0.25"/>
    <row r="795" s="168" customFormat="1" ht="14.25" customHeight="1" x14ac:dyDescent="0.25"/>
    <row r="796" s="168" customFormat="1" ht="14.25" customHeight="1" x14ac:dyDescent="0.25"/>
    <row r="797" s="168" customFormat="1" ht="14.25" customHeight="1" x14ac:dyDescent="0.25"/>
    <row r="798" s="168" customFormat="1" ht="14.25" customHeight="1" x14ac:dyDescent="0.25"/>
    <row r="799" s="168" customFormat="1" ht="14.25" customHeight="1" x14ac:dyDescent="0.25"/>
    <row r="800" s="168" customFormat="1" ht="14.25" customHeight="1" x14ac:dyDescent="0.25"/>
    <row r="801" s="168" customFormat="1" ht="14.25" customHeight="1" x14ac:dyDescent="0.25"/>
    <row r="802" s="168" customFormat="1" ht="14.25" customHeight="1" x14ac:dyDescent="0.25"/>
    <row r="803" s="168" customFormat="1" ht="14.25" customHeight="1" x14ac:dyDescent="0.25"/>
    <row r="804" s="168" customFormat="1" ht="14.25" customHeight="1" x14ac:dyDescent="0.25"/>
    <row r="805" s="168" customFormat="1" ht="14.25" customHeight="1" x14ac:dyDescent="0.25"/>
    <row r="806" s="168" customFormat="1" ht="14.25" customHeight="1" x14ac:dyDescent="0.25"/>
    <row r="807" s="168" customFormat="1" ht="14.25" customHeight="1" x14ac:dyDescent="0.25"/>
    <row r="808" s="168" customFormat="1" ht="14.25" customHeight="1" x14ac:dyDescent="0.25"/>
    <row r="809" s="168" customFormat="1" ht="14.25" customHeight="1" x14ac:dyDescent="0.25"/>
    <row r="810" s="168" customFormat="1" ht="14.25" customHeight="1" x14ac:dyDescent="0.25"/>
    <row r="811" s="168" customFormat="1" ht="14.25" customHeight="1" x14ac:dyDescent="0.25"/>
    <row r="812" s="168" customFormat="1" ht="14.25" customHeight="1" x14ac:dyDescent="0.25"/>
    <row r="813" s="168" customFormat="1" ht="14.25" customHeight="1" x14ac:dyDescent="0.25"/>
    <row r="814" s="168" customFormat="1" ht="14.25" customHeight="1" x14ac:dyDescent="0.25"/>
    <row r="815" s="168" customFormat="1" ht="14.25" customHeight="1" x14ac:dyDescent="0.25"/>
    <row r="816" s="168" customFormat="1" ht="14.25" customHeight="1" x14ac:dyDescent="0.25"/>
    <row r="817" s="168" customFormat="1" ht="14.25" customHeight="1" x14ac:dyDescent="0.25"/>
    <row r="818" s="168" customFormat="1" ht="14.25" customHeight="1" x14ac:dyDescent="0.25"/>
    <row r="819" s="168" customFormat="1" ht="14.25" customHeight="1" x14ac:dyDescent="0.25"/>
    <row r="820" s="168" customFormat="1" ht="14.25" customHeight="1" x14ac:dyDescent="0.25"/>
    <row r="821" s="168" customFormat="1" ht="14.25" customHeight="1" x14ac:dyDescent="0.25"/>
    <row r="822" s="168" customFormat="1" ht="14.25" customHeight="1" x14ac:dyDescent="0.25"/>
    <row r="823" s="168" customFormat="1" ht="14.25" customHeight="1" x14ac:dyDescent="0.25"/>
    <row r="824" s="168" customFormat="1" ht="14.25" customHeight="1" x14ac:dyDescent="0.25"/>
    <row r="825" s="168" customFormat="1" ht="14.25" customHeight="1" x14ac:dyDescent="0.25"/>
    <row r="826" s="168" customFormat="1" ht="14.25" customHeight="1" x14ac:dyDescent="0.25"/>
    <row r="827" s="168" customFormat="1" ht="14.25" customHeight="1" x14ac:dyDescent="0.25"/>
    <row r="828" s="168" customFormat="1" ht="14.25" customHeight="1" x14ac:dyDescent="0.25"/>
    <row r="829" s="168" customFormat="1" ht="14.25" customHeight="1" x14ac:dyDescent="0.25"/>
    <row r="830" s="168" customFormat="1" ht="14.25" customHeight="1" x14ac:dyDescent="0.25"/>
    <row r="831" s="168" customFormat="1" ht="14.25" customHeight="1" x14ac:dyDescent="0.25"/>
    <row r="832" s="168" customFormat="1" ht="14.25" customHeight="1" x14ac:dyDescent="0.25"/>
    <row r="833" s="168" customFormat="1" ht="14.25" customHeight="1" x14ac:dyDescent="0.25"/>
    <row r="834" s="168" customFormat="1" ht="14.25" customHeight="1" x14ac:dyDescent="0.25"/>
    <row r="835" s="168" customFormat="1" ht="14.25" customHeight="1" x14ac:dyDescent="0.25"/>
    <row r="836" s="168" customFormat="1" ht="14.25" customHeight="1" x14ac:dyDescent="0.25"/>
    <row r="837" s="168" customFormat="1" ht="14.25" customHeight="1" x14ac:dyDescent="0.25"/>
    <row r="838" s="168" customFormat="1" ht="14.25" customHeight="1" x14ac:dyDescent="0.25"/>
    <row r="839" s="168" customFormat="1" ht="14.25" customHeight="1" x14ac:dyDescent="0.25"/>
    <row r="840" s="168" customFormat="1" ht="14.25" customHeight="1" x14ac:dyDescent="0.25"/>
    <row r="841" s="168" customFormat="1" ht="14.25" customHeight="1" x14ac:dyDescent="0.25"/>
    <row r="842" s="168" customFormat="1" ht="14.25" customHeight="1" x14ac:dyDescent="0.25"/>
    <row r="843" s="168" customFormat="1" ht="14.25" customHeight="1" x14ac:dyDescent="0.25"/>
    <row r="844" s="168" customFormat="1" ht="14.25" customHeight="1" x14ac:dyDescent="0.25"/>
    <row r="845" s="168" customFormat="1" ht="14.25" customHeight="1" x14ac:dyDescent="0.25"/>
    <row r="846" s="168" customFormat="1" ht="14.25" customHeight="1" x14ac:dyDescent="0.25"/>
    <row r="847" s="168" customFormat="1" ht="14.25" customHeight="1" x14ac:dyDescent="0.25"/>
    <row r="848" s="168" customFormat="1" ht="14.25" customHeight="1" x14ac:dyDescent="0.25"/>
    <row r="849" s="168" customFormat="1" ht="14.25" customHeight="1" x14ac:dyDescent="0.25"/>
    <row r="850" s="168" customFormat="1" ht="14.25" customHeight="1" x14ac:dyDescent="0.25"/>
    <row r="851" s="168" customFormat="1" ht="14.25" customHeight="1" x14ac:dyDescent="0.25"/>
    <row r="852" s="168" customFormat="1" ht="14.25" customHeight="1" x14ac:dyDescent="0.25"/>
    <row r="853" s="168" customFormat="1" ht="14.25" customHeight="1" x14ac:dyDescent="0.25"/>
    <row r="854" s="168" customFormat="1" ht="14.25" customHeight="1" x14ac:dyDescent="0.25"/>
    <row r="855" s="168" customFormat="1" ht="14.25" customHeight="1" x14ac:dyDescent="0.25"/>
    <row r="856" s="168" customFormat="1" ht="14.25" customHeight="1" x14ac:dyDescent="0.25"/>
    <row r="857" s="168" customFormat="1" ht="14.25" customHeight="1" x14ac:dyDescent="0.25"/>
    <row r="858" s="168" customFormat="1" ht="14.25" customHeight="1" x14ac:dyDescent="0.25"/>
    <row r="859" s="168" customFormat="1" ht="14.25" customHeight="1" x14ac:dyDescent="0.25"/>
    <row r="860" s="168" customFormat="1" ht="14.25" customHeight="1" x14ac:dyDescent="0.25"/>
    <row r="861" s="168" customFormat="1" ht="14.25" customHeight="1" x14ac:dyDescent="0.25"/>
    <row r="862" s="168" customFormat="1" ht="14.25" customHeight="1" x14ac:dyDescent="0.25"/>
    <row r="863" s="168" customFormat="1" ht="14.25" customHeight="1" x14ac:dyDescent="0.25"/>
    <row r="864" s="168" customFormat="1" ht="14.25" customHeight="1" x14ac:dyDescent="0.25"/>
    <row r="865" s="168" customFormat="1" ht="14.25" customHeight="1" x14ac:dyDescent="0.25"/>
    <row r="866" s="168" customFormat="1" ht="14.25" customHeight="1" x14ac:dyDescent="0.25"/>
    <row r="867" s="168" customFormat="1" ht="14.25" customHeight="1" x14ac:dyDescent="0.25"/>
    <row r="868" s="168" customFormat="1" ht="14.25" customHeight="1" x14ac:dyDescent="0.25"/>
    <row r="869" s="168" customFormat="1" ht="14.25" customHeight="1" x14ac:dyDescent="0.25"/>
    <row r="870" s="168" customFormat="1" ht="14.25" customHeight="1" x14ac:dyDescent="0.25"/>
    <row r="871" s="168" customFormat="1" ht="14.25" customHeight="1" x14ac:dyDescent="0.25"/>
    <row r="872" s="168" customFormat="1" ht="14.25" customHeight="1" x14ac:dyDescent="0.25"/>
    <row r="873" s="168" customFormat="1" ht="14.25" customHeight="1" x14ac:dyDescent="0.25"/>
    <row r="874" s="168" customFormat="1" ht="14.25" customHeight="1" x14ac:dyDescent="0.25"/>
    <row r="875" s="168" customFormat="1" ht="14.25" customHeight="1" x14ac:dyDescent="0.25"/>
    <row r="876" s="168" customFormat="1" ht="14.25" customHeight="1" x14ac:dyDescent="0.25"/>
    <row r="877" s="168" customFormat="1" ht="14.25" customHeight="1" x14ac:dyDescent="0.25"/>
    <row r="878" s="168" customFormat="1" ht="14.25" customHeight="1" x14ac:dyDescent="0.25"/>
    <row r="879" s="168" customFormat="1" ht="14.25" customHeight="1" x14ac:dyDescent="0.25"/>
    <row r="880" s="168" customFormat="1" ht="14.25" customHeight="1" x14ac:dyDescent="0.25"/>
    <row r="881" s="168" customFormat="1" ht="14.25" customHeight="1" x14ac:dyDescent="0.25"/>
    <row r="882" s="168" customFormat="1" ht="14.25" customHeight="1" x14ac:dyDescent="0.25"/>
    <row r="883" s="168" customFormat="1" ht="14.25" customHeight="1" x14ac:dyDescent="0.25"/>
    <row r="884" s="168" customFormat="1" ht="14.25" customHeight="1" x14ac:dyDescent="0.25"/>
    <row r="885" s="168" customFormat="1" ht="14.25" customHeight="1" x14ac:dyDescent="0.25"/>
    <row r="886" s="168" customFormat="1" ht="14.25" customHeight="1" x14ac:dyDescent="0.25"/>
    <row r="887" s="168" customFormat="1" ht="14.25" customHeight="1" x14ac:dyDescent="0.25"/>
    <row r="888" s="168" customFormat="1" ht="14.25" customHeight="1" x14ac:dyDescent="0.25"/>
    <row r="889" s="168" customFormat="1" ht="14.25" customHeight="1" x14ac:dyDescent="0.25"/>
    <row r="890" s="168" customFormat="1" ht="14.25" customHeight="1" x14ac:dyDescent="0.25"/>
    <row r="891" s="168" customFormat="1" ht="14.25" customHeight="1" x14ac:dyDescent="0.25"/>
    <row r="892" s="168" customFormat="1" ht="14.25" customHeight="1" x14ac:dyDescent="0.25"/>
    <row r="893" s="168" customFormat="1" ht="14.25" customHeight="1" x14ac:dyDescent="0.25"/>
    <row r="894" s="168" customFormat="1" ht="14.25" customHeight="1" x14ac:dyDescent="0.25"/>
    <row r="895" s="168" customFormat="1" ht="14.25" customHeight="1" x14ac:dyDescent="0.25"/>
    <row r="896" s="168" customFormat="1" ht="14.25" customHeight="1" x14ac:dyDescent="0.25"/>
    <row r="897" s="168" customFormat="1" ht="14.25" customHeight="1" x14ac:dyDescent="0.25"/>
    <row r="898" s="168" customFormat="1" ht="14.25" customHeight="1" x14ac:dyDescent="0.25"/>
    <row r="899" s="168" customFormat="1" ht="14.25" customHeight="1" x14ac:dyDescent="0.25"/>
    <row r="900" s="168" customFormat="1" ht="14.25" customHeight="1" x14ac:dyDescent="0.25"/>
    <row r="901" s="168" customFormat="1" ht="14.25" customHeight="1" x14ac:dyDescent="0.25"/>
    <row r="902" s="168" customFormat="1" ht="14.25" customHeight="1" x14ac:dyDescent="0.25"/>
    <row r="903" s="168" customFormat="1" ht="14.25" customHeight="1" x14ac:dyDescent="0.25"/>
    <row r="904" s="168" customFormat="1" ht="14.25" customHeight="1" x14ac:dyDescent="0.25"/>
    <row r="905" s="168" customFormat="1" ht="14.25" customHeight="1" x14ac:dyDescent="0.25"/>
    <row r="906" s="168" customFormat="1" ht="14.25" customHeight="1" x14ac:dyDescent="0.25"/>
  </sheetData>
  <mergeCells count="282">
    <mergeCell ref="A3:AN3"/>
    <mergeCell ref="A4:A5"/>
    <mergeCell ref="B4:B5"/>
    <mergeCell ref="C4:C5"/>
    <mergeCell ref="D4:V5"/>
    <mergeCell ref="W4:W5"/>
    <mergeCell ref="X4:X5"/>
    <mergeCell ref="Y4:Z5"/>
    <mergeCell ref="AA4:AL4"/>
    <mergeCell ref="AN4:AN5"/>
    <mergeCell ref="A6:A27"/>
    <mergeCell ref="B6:B13"/>
    <mergeCell ref="C6:C11"/>
    <mergeCell ref="D6:J7"/>
    <mergeCell ref="W6:W7"/>
    <mergeCell ref="X6:X7"/>
    <mergeCell ref="W8:W9"/>
    <mergeCell ref="X8:X9"/>
    <mergeCell ref="S10:V11"/>
    <mergeCell ref="W10:W11"/>
    <mergeCell ref="B14:B27"/>
    <mergeCell ref="C14:C15"/>
    <mergeCell ref="C22:C23"/>
    <mergeCell ref="C12:C13"/>
    <mergeCell ref="D12:J13"/>
    <mergeCell ref="K12:K13"/>
    <mergeCell ref="L12:L13"/>
    <mergeCell ref="M12:N13"/>
    <mergeCell ref="O12:P13"/>
    <mergeCell ref="C18:C19"/>
    <mergeCell ref="D18:J19"/>
    <mergeCell ref="K18:K19"/>
    <mergeCell ref="L18:L19"/>
    <mergeCell ref="M18:N19"/>
    <mergeCell ref="Y6:Z6"/>
    <mergeCell ref="AM6:AM7"/>
    <mergeCell ref="Y7:Z7"/>
    <mergeCell ref="D8:J9"/>
    <mergeCell ref="K8:K9"/>
    <mergeCell ref="L8:L9"/>
    <mergeCell ref="M8:N9"/>
    <mergeCell ref="O8:P9"/>
    <mergeCell ref="Q8:R9"/>
    <mergeCell ref="S8:V9"/>
    <mergeCell ref="Y8:Z8"/>
    <mergeCell ref="AM8:AM9"/>
    <mergeCell ref="AN8:AN27"/>
    <mergeCell ref="Y9:Z9"/>
    <mergeCell ref="D10:J11"/>
    <mergeCell ref="K10:K11"/>
    <mergeCell ref="L10:L11"/>
    <mergeCell ref="M10:N11"/>
    <mergeCell ref="O10:P11"/>
    <mergeCell ref="Q10:R11"/>
    <mergeCell ref="W12:W13"/>
    <mergeCell ref="X12:X13"/>
    <mergeCell ref="Y12:Z12"/>
    <mergeCell ref="AM12:AM13"/>
    <mergeCell ref="Y13:Z13"/>
    <mergeCell ref="X10:X11"/>
    <mergeCell ref="Y10:Z10"/>
    <mergeCell ref="AM10:AM11"/>
    <mergeCell ref="Y11:Z11"/>
    <mergeCell ref="D14:J15"/>
    <mergeCell ref="K14:K15"/>
    <mergeCell ref="L14:L15"/>
    <mergeCell ref="M14:N15"/>
    <mergeCell ref="D22:V23"/>
    <mergeCell ref="Q12:R13"/>
    <mergeCell ref="S12:V13"/>
    <mergeCell ref="AM14:AM15"/>
    <mergeCell ref="Y15:Z15"/>
    <mergeCell ref="C16:C17"/>
    <mergeCell ref="D16:J17"/>
    <mergeCell ref="K16:K17"/>
    <mergeCell ref="L16:L17"/>
    <mergeCell ref="M16:N17"/>
    <mergeCell ref="O16:P17"/>
    <mergeCell ref="Q16:R17"/>
    <mergeCell ref="S16:V17"/>
    <mergeCell ref="O14:P15"/>
    <mergeCell ref="Q14:R15"/>
    <mergeCell ref="S14:V15"/>
    <mergeCell ref="W14:W15"/>
    <mergeCell ref="X14:X15"/>
    <mergeCell ref="Y14:Z14"/>
    <mergeCell ref="W16:W17"/>
    <mergeCell ref="X16:X17"/>
    <mergeCell ref="Y16:Z16"/>
    <mergeCell ref="AM16:AM17"/>
    <mergeCell ref="Y17:Z17"/>
    <mergeCell ref="AM18:AM19"/>
    <mergeCell ref="Y19:Z19"/>
    <mergeCell ref="C20:C21"/>
    <mergeCell ref="D20:V21"/>
    <mergeCell ref="W20:W21"/>
    <mergeCell ref="X20:X21"/>
    <mergeCell ref="Y20:Z20"/>
    <mergeCell ref="AM20:AM21"/>
    <mergeCell ref="Y21:Z21"/>
    <mergeCell ref="O18:P19"/>
    <mergeCell ref="Q18:R19"/>
    <mergeCell ref="S18:V19"/>
    <mergeCell ref="W18:W19"/>
    <mergeCell ref="X18:X19"/>
    <mergeCell ref="Y18:Z18"/>
    <mergeCell ref="W22:W23"/>
    <mergeCell ref="X22:X23"/>
    <mergeCell ref="Y22:Z22"/>
    <mergeCell ref="AM22:AM23"/>
    <mergeCell ref="Y23:Z23"/>
    <mergeCell ref="C24:C25"/>
    <mergeCell ref="D24:V25"/>
    <mergeCell ref="W24:W25"/>
    <mergeCell ref="X24:X25"/>
    <mergeCell ref="Y24:Z24"/>
    <mergeCell ref="AM24:AM25"/>
    <mergeCell ref="Y25:Z25"/>
    <mergeCell ref="C26:C27"/>
    <mergeCell ref="D26:V27"/>
    <mergeCell ref="W26:W27"/>
    <mergeCell ref="X26:X27"/>
    <mergeCell ref="Y26:Z26"/>
    <mergeCell ref="AM26:AM27"/>
    <mergeCell ref="Y27:Z27"/>
    <mergeCell ref="AN28:AN45"/>
    <mergeCell ref="Y29:Z29"/>
    <mergeCell ref="D30:V31"/>
    <mergeCell ref="W30:W31"/>
    <mergeCell ref="X30:X31"/>
    <mergeCell ref="Y30:Z30"/>
    <mergeCell ref="AM30:AM31"/>
    <mergeCell ref="Y31:Z31"/>
    <mergeCell ref="Y34:Z34"/>
    <mergeCell ref="AM34:AM35"/>
    <mergeCell ref="Y35:Z35"/>
    <mergeCell ref="Y28:Z28"/>
    <mergeCell ref="AM28:AM29"/>
    <mergeCell ref="Y36:Z36"/>
    <mergeCell ref="AM36:AM37"/>
    <mergeCell ref="Y37:Z37"/>
    <mergeCell ref="Y32:Z32"/>
    <mergeCell ref="A28:A45"/>
    <mergeCell ref="B28:B45"/>
    <mergeCell ref="C28:C33"/>
    <mergeCell ref="D28:V29"/>
    <mergeCell ref="W28:W29"/>
    <mergeCell ref="X28:X29"/>
    <mergeCell ref="D32:V33"/>
    <mergeCell ref="W32:W33"/>
    <mergeCell ref="X32:X33"/>
    <mergeCell ref="C36:C37"/>
    <mergeCell ref="C34:C35"/>
    <mergeCell ref="D34:V35"/>
    <mergeCell ref="W34:W35"/>
    <mergeCell ref="X34:X35"/>
    <mergeCell ref="D36:V37"/>
    <mergeCell ref="W36:W37"/>
    <mergeCell ref="X36:X37"/>
    <mergeCell ref="AM32:AM33"/>
    <mergeCell ref="Y33:Z33"/>
    <mergeCell ref="C38:C45"/>
    <mergeCell ref="D38:J39"/>
    <mergeCell ref="W38:W39"/>
    <mergeCell ref="X38:X39"/>
    <mergeCell ref="Y38:Z38"/>
    <mergeCell ref="AM38:AM39"/>
    <mergeCell ref="Y39:Z39"/>
    <mergeCell ref="D40:V41"/>
    <mergeCell ref="W40:W41"/>
    <mergeCell ref="X40:X41"/>
    <mergeCell ref="D44:V45"/>
    <mergeCell ref="W44:W45"/>
    <mergeCell ref="X44:X45"/>
    <mergeCell ref="Y44:Z44"/>
    <mergeCell ref="AM44:AM45"/>
    <mergeCell ref="Y45:Z45"/>
    <mergeCell ref="Y40:Z40"/>
    <mergeCell ref="AM40:AM41"/>
    <mergeCell ref="Y41:Z41"/>
    <mergeCell ref="D42:J43"/>
    <mergeCell ref="W42:W43"/>
    <mergeCell ref="X42:X43"/>
    <mergeCell ref="Y42:Z42"/>
    <mergeCell ref="AM42:AM43"/>
    <mergeCell ref="Y43:Z43"/>
    <mergeCell ref="Y46:Z46"/>
    <mergeCell ref="AM46:AM47"/>
    <mergeCell ref="AN46:AN51"/>
    <mergeCell ref="Y47:Z47"/>
    <mergeCell ref="D48:V49"/>
    <mergeCell ref="W48:W49"/>
    <mergeCell ref="X48:X49"/>
    <mergeCell ref="Y48:Z48"/>
    <mergeCell ref="AM48:AM49"/>
    <mergeCell ref="Y49:Z49"/>
    <mergeCell ref="D46:V47"/>
    <mergeCell ref="W46:W47"/>
    <mergeCell ref="X46:X47"/>
    <mergeCell ref="D50:V51"/>
    <mergeCell ref="W50:W51"/>
    <mergeCell ref="X50:X51"/>
    <mergeCell ref="Y50:Z50"/>
    <mergeCell ref="AM50:AM51"/>
    <mergeCell ref="Y51:Z51"/>
    <mergeCell ref="A52:A53"/>
    <mergeCell ref="B52:B53"/>
    <mergeCell ref="C52:C53"/>
    <mergeCell ref="D52:V53"/>
    <mergeCell ref="W52:W53"/>
    <mergeCell ref="X52:X53"/>
    <mergeCell ref="Y52:Z52"/>
    <mergeCell ref="A46:A51"/>
    <mergeCell ref="B46:B51"/>
    <mergeCell ref="C46:C51"/>
    <mergeCell ref="AM52:AM53"/>
    <mergeCell ref="AN52:AN53"/>
    <mergeCell ref="Y53:Z53"/>
    <mergeCell ref="V55:W55"/>
    <mergeCell ref="Y55:Z55"/>
    <mergeCell ref="AA55:AC55"/>
    <mergeCell ref="AD55:AF55"/>
    <mergeCell ref="AG55:AI55"/>
    <mergeCell ref="AJ55:AL55"/>
    <mergeCell ref="AJ56:AL56"/>
    <mergeCell ref="A57:I57"/>
    <mergeCell ref="M57:W57"/>
    <mergeCell ref="Y57:Z57"/>
    <mergeCell ref="AA57:AC57"/>
    <mergeCell ref="AD57:AF57"/>
    <mergeCell ref="AG57:AI57"/>
    <mergeCell ref="AJ57:AL57"/>
    <mergeCell ref="A56:I56"/>
    <mergeCell ref="M56:W56"/>
    <mergeCell ref="Y56:Z56"/>
    <mergeCell ref="AA56:AC56"/>
    <mergeCell ref="AD56:AF56"/>
    <mergeCell ref="AG56:AI56"/>
    <mergeCell ref="AJ58:AL58"/>
    <mergeCell ref="C61:W61"/>
    <mergeCell ref="Y61:Z61"/>
    <mergeCell ref="AA61:AC61"/>
    <mergeCell ref="AD61:AF61"/>
    <mergeCell ref="AG61:AI61"/>
    <mergeCell ref="AJ61:AL61"/>
    <mergeCell ref="A58:I58"/>
    <mergeCell ref="M58:W58"/>
    <mergeCell ref="Y58:Z58"/>
    <mergeCell ref="AA58:AC58"/>
    <mergeCell ref="AD58:AF58"/>
    <mergeCell ref="AG58:AI58"/>
    <mergeCell ref="AG62:AI62"/>
    <mergeCell ref="AJ62:AL62"/>
    <mergeCell ref="C63:H64"/>
    <mergeCell ref="I63:W64"/>
    <mergeCell ref="Y63:Z63"/>
    <mergeCell ref="AA63:AC63"/>
    <mergeCell ref="AD63:AF63"/>
    <mergeCell ref="AG63:AI63"/>
    <mergeCell ref="AJ63:AL63"/>
    <mergeCell ref="Y64:Z64"/>
    <mergeCell ref="C62:H62"/>
    <mergeCell ref="I62:W62"/>
    <mergeCell ref="X62:X64"/>
    <mergeCell ref="Y62:Z62"/>
    <mergeCell ref="AA62:AC62"/>
    <mergeCell ref="AD62:AF62"/>
    <mergeCell ref="AA64:AC64"/>
    <mergeCell ref="AD64:AF64"/>
    <mergeCell ref="AD66:AF66"/>
    <mergeCell ref="AG66:AI66"/>
    <mergeCell ref="AJ66:AL66"/>
    <mergeCell ref="AG64:AI64"/>
    <mergeCell ref="AJ64:AL64"/>
    <mergeCell ref="C65:X66"/>
    <mergeCell ref="Y65:Z65"/>
    <mergeCell ref="AA65:AC65"/>
    <mergeCell ref="AD65:AF65"/>
    <mergeCell ref="AG65:AI65"/>
    <mergeCell ref="AJ65:AL65"/>
    <mergeCell ref="Y66:Z66"/>
    <mergeCell ref="AA66:AC66"/>
  </mergeCells>
  <conditionalFormatting sqref="AA22 AA30 AB10 AA14:AB14 AA46:AB46 AA52 AB16:AC16 AD14 AD46:AE46 AD30 AA50:AE50 AD10:AE10 AF16 AE52:AF52 AG30 AH46 AG10:AH10 AI52:AJ52 AJ30 AJ46:AK46 AA28 AJ10:AK10 AG50:AK50 AH16:AL16 AA12 AF14:AL14 AB18:AL18 AD22:AI22 AK22 AC20:AL20 AA48:AJ48 AL12 AC28:AE28 AG28:AK28">
    <cfRule type="cellIs" dxfId="486" priority="71" operator="equal">
      <formula>"P"</formula>
    </cfRule>
  </conditionalFormatting>
  <conditionalFormatting sqref="AA9:AL9 AA13:AL13 AA15:AL15 AA17:AL17 AA19:AL19 AA21:AL21 AA23:AL23 AA25:AL25 AA27:AL27 AA29:AL29 AA31:AG31 AI31:AL31 AA33:AL33 AA35:AL35 AA37:AL37 AA45:AL45 AA47:AL47 AA49:AL49 AA51:AL51 AD11:AL11 AA53:AL54 AA43:AL43 AA42:AB42 AE42 AI42 AA11:AB11">
    <cfRule type="cellIs" dxfId="485" priority="72" operator="equal">
      <formula>"E"</formula>
    </cfRule>
  </conditionalFormatting>
  <conditionalFormatting sqref="AG16">
    <cfRule type="cellIs" dxfId="484" priority="73" operator="equal">
      <formula>"P"</formula>
    </cfRule>
  </conditionalFormatting>
  <conditionalFormatting sqref="AL30">
    <cfRule type="cellIs" dxfId="483" priority="74" operator="equal">
      <formula>"P"</formula>
    </cfRule>
  </conditionalFormatting>
  <conditionalFormatting sqref="AG46">
    <cfRule type="cellIs" dxfId="482" priority="75" operator="equal">
      <formula>"P"</formula>
    </cfRule>
  </conditionalFormatting>
  <conditionalFormatting sqref="AC14">
    <cfRule type="cellIs" dxfId="481" priority="76" operator="equal">
      <formula>"P"</formula>
    </cfRule>
  </conditionalFormatting>
  <conditionalFormatting sqref="AC30">
    <cfRule type="cellIs" dxfId="480" priority="77" operator="equal">
      <formula>"P"</formula>
    </cfRule>
  </conditionalFormatting>
  <conditionalFormatting sqref="AB30">
    <cfRule type="cellIs" dxfId="479" priority="78" operator="equal">
      <formula>"P"</formula>
    </cfRule>
  </conditionalFormatting>
  <conditionalFormatting sqref="AG52">
    <cfRule type="cellIs" dxfId="478" priority="79" operator="equal">
      <formula>"P"</formula>
    </cfRule>
  </conditionalFormatting>
  <conditionalFormatting sqref="AG48">
    <cfRule type="cellIs" dxfId="477" priority="80" operator="equal">
      <formula>"P"</formula>
    </cfRule>
  </conditionalFormatting>
  <conditionalFormatting sqref="AK52">
    <cfRule type="cellIs" dxfId="476" priority="81" operator="equal">
      <formula>"P"</formula>
    </cfRule>
  </conditionalFormatting>
  <conditionalFormatting sqref="AD16">
    <cfRule type="cellIs" dxfId="475" priority="82" operator="equal">
      <formula>"P"</formula>
    </cfRule>
  </conditionalFormatting>
  <conditionalFormatting sqref="AA16">
    <cfRule type="cellIs" dxfId="474" priority="83" operator="equal">
      <formula>"P"</formula>
    </cfRule>
  </conditionalFormatting>
  <conditionalFormatting sqref="AF31">
    <cfRule type="cellIs" dxfId="473" priority="84" operator="equal">
      <formula>"E"</formula>
    </cfRule>
  </conditionalFormatting>
  <conditionalFormatting sqref="AH30">
    <cfRule type="cellIs" dxfId="472" priority="85" operator="equal">
      <formula>"P"</formula>
    </cfRule>
  </conditionalFormatting>
  <conditionalFormatting sqref="AH31">
    <cfRule type="cellIs" dxfId="471" priority="86" operator="equal">
      <formula>"E"</formula>
    </cfRule>
  </conditionalFormatting>
  <conditionalFormatting sqref="AH52">
    <cfRule type="cellIs" dxfId="470" priority="87" operator="equal">
      <formula>"P"</formula>
    </cfRule>
  </conditionalFormatting>
  <conditionalFormatting sqref="AL52">
    <cfRule type="cellIs" dxfId="469" priority="88" operator="equal">
      <formula>"P"</formula>
    </cfRule>
  </conditionalFormatting>
  <conditionalFormatting sqref="AA8:AL8">
    <cfRule type="cellIs" dxfId="468" priority="70" operator="equal">
      <formula>"P"</formula>
    </cfRule>
  </conditionalFormatting>
  <conditionalFormatting sqref="AC10">
    <cfRule type="cellIs" dxfId="467" priority="69" operator="equal">
      <formula>"P"</formula>
    </cfRule>
  </conditionalFormatting>
  <conditionalFormatting sqref="AF10">
    <cfRule type="cellIs" dxfId="466" priority="68" operator="equal">
      <formula>"P"</formula>
    </cfRule>
  </conditionalFormatting>
  <conditionalFormatting sqref="AI10">
    <cfRule type="cellIs" dxfId="465" priority="67" operator="equal">
      <formula>"P"</formula>
    </cfRule>
  </conditionalFormatting>
  <conditionalFormatting sqref="AL10">
    <cfRule type="cellIs" dxfId="464" priority="66" operator="equal">
      <formula>"P"</formula>
    </cfRule>
  </conditionalFormatting>
  <conditionalFormatting sqref="AB12:AK12">
    <cfRule type="cellIs" dxfId="463" priority="65" operator="equal">
      <formula>"P"</formula>
    </cfRule>
  </conditionalFormatting>
  <conditionalFormatting sqref="AE14">
    <cfRule type="cellIs" dxfId="462" priority="64" operator="equal">
      <formula>"P"</formula>
    </cfRule>
  </conditionalFormatting>
  <conditionalFormatting sqref="AE16">
    <cfRule type="cellIs" dxfId="461" priority="63" operator="equal">
      <formula>"P"</formula>
    </cfRule>
  </conditionalFormatting>
  <conditionalFormatting sqref="AA18">
    <cfRule type="cellIs" dxfId="460" priority="62" operator="equal">
      <formula>"P"</formula>
    </cfRule>
  </conditionalFormatting>
  <conditionalFormatting sqref="AA20">
    <cfRule type="cellIs" dxfId="459" priority="61" operator="equal">
      <formula>"P"</formula>
    </cfRule>
  </conditionalFormatting>
  <conditionalFormatting sqref="AB22:AC22">
    <cfRule type="cellIs" dxfId="458" priority="60" operator="equal">
      <formula>"P"</formula>
    </cfRule>
  </conditionalFormatting>
  <conditionalFormatting sqref="AA24:AL24">
    <cfRule type="cellIs" dxfId="457" priority="59" operator="equal">
      <formula>"P"</formula>
    </cfRule>
  </conditionalFormatting>
  <conditionalFormatting sqref="AB28">
    <cfRule type="cellIs" dxfId="456" priority="58" operator="equal">
      <formula>"P"</formula>
    </cfRule>
  </conditionalFormatting>
  <conditionalFormatting sqref="AF30">
    <cfRule type="cellIs" dxfId="455" priority="57" operator="equal">
      <formula>"P"</formula>
    </cfRule>
  </conditionalFormatting>
  <conditionalFormatting sqref="AK30">
    <cfRule type="cellIs" dxfId="454" priority="56" operator="equal">
      <formula>"P"</formula>
    </cfRule>
  </conditionalFormatting>
  <conditionalFormatting sqref="AE30">
    <cfRule type="cellIs" dxfId="453" priority="55" operator="equal">
      <formula>"P"</formula>
    </cfRule>
  </conditionalFormatting>
  <conditionalFormatting sqref="AG32:AL32">
    <cfRule type="cellIs" dxfId="452" priority="54" operator="equal">
      <formula>"P"</formula>
    </cfRule>
  </conditionalFormatting>
  <conditionalFormatting sqref="AA32:AD32">
    <cfRule type="cellIs" dxfId="451" priority="53" operator="equal">
      <formula>"P"</formula>
    </cfRule>
  </conditionalFormatting>
  <conditionalFormatting sqref="AA34:AL34">
    <cfRule type="cellIs" dxfId="450" priority="52" operator="equal">
      <formula>"P"</formula>
    </cfRule>
  </conditionalFormatting>
  <conditionalFormatting sqref="AA36:AL36">
    <cfRule type="cellIs" dxfId="449" priority="51" operator="equal">
      <formula>"P"</formula>
    </cfRule>
  </conditionalFormatting>
  <conditionalFormatting sqref="AA44:AK44">
    <cfRule type="cellIs" dxfId="448" priority="50" operator="equal">
      <formula>"P"</formula>
    </cfRule>
  </conditionalFormatting>
  <conditionalFormatting sqref="AC46">
    <cfRule type="cellIs" dxfId="447" priority="48" operator="equal">
      <formula>"P"</formula>
    </cfRule>
  </conditionalFormatting>
  <conditionalFormatting sqref="AF46">
    <cfRule type="cellIs" dxfId="446" priority="49" operator="equal">
      <formula>"P"</formula>
    </cfRule>
  </conditionalFormatting>
  <conditionalFormatting sqref="AL46">
    <cfRule type="cellIs" dxfId="445" priority="46" operator="equal">
      <formula>"P"</formula>
    </cfRule>
  </conditionalFormatting>
  <conditionalFormatting sqref="AI46">
    <cfRule type="cellIs" dxfId="444" priority="47" operator="equal">
      <formula>"P"</formula>
    </cfRule>
  </conditionalFormatting>
  <conditionalFormatting sqref="AK48">
    <cfRule type="cellIs" dxfId="443" priority="45" operator="equal">
      <formula>"P"</formula>
    </cfRule>
  </conditionalFormatting>
  <conditionalFormatting sqref="AF50">
    <cfRule type="cellIs" dxfId="442" priority="44" operator="equal">
      <formula>"P"</formula>
    </cfRule>
  </conditionalFormatting>
  <conditionalFormatting sqref="AL50">
    <cfRule type="cellIs" dxfId="441" priority="43" operator="equal">
      <formula>"P"</formula>
    </cfRule>
  </conditionalFormatting>
  <conditionalFormatting sqref="AB52:AC52">
    <cfRule type="cellIs" dxfId="440" priority="42" operator="equal">
      <formula>"P"</formula>
    </cfRule>
  </conditionalFormatting>
  <conditionalFormatting sqref="AJ22">
    <cfRule type="cellIs" dxfId="439" priority="41" operator="equal">
      <formula>"P"</formula>
    </cfRule>
  </conditionalFormatting>
  <conditionalFormatting sqref="AK26">
    <cfRule type="cellIs" dxfId="438" priority="35" operator="equal">
      <formula>"P"</formula>
    </cfRule>
  </conditionalFormatting>
  <conditionalFormatting sqref="AA26 AG26 AJ26">
    <cfRule type="cellIs" dxfId="437" priority="40" operator="equal">
      <formula>"P"</formula>
    </cfRule>
  </conditionalFormatting>
  <conditionalFormatting sqref="AF26">
    <cfRule type="cellIs" dxfId="436" priority="39" operator="equal">
      <formula>"P"</formula>
    </cfRule>
  </conditionalFormatting>
  <conditionalFormatting sqref="AI26">
    <cfRule type="cellIs" dxfId="435" priority="38" operator="equal">
      <formula>"P"</formula>
    </cfRule>
  </conditionalFormatting>
  <conditionalFormatting sqref="AB26">
    <cfRule type="cellIs" dxfId="434" priority="37" operator="equal">
      <formula>"P"</formula>
    </cfRule>
  </conditionalFormatting>
  <conditionalFormatting sqref="AE26">
    <cfRule type="cellIs" dxfId="433" priority="36" operator="equal">
      <formula>"P"</formula>
    </cfRule>
  </conditionalFormatting>
  <conditionalFormatting sqref="AL48">
    <cfRule type="cellIs" dxfId="432" priority="34" operator="equal">
      <formula>"P"</formula>
    </cfRule>
  </conditionalFormatting>
  <conditionalFormatting sqref="AD52">
    <cfRule type="cellIs" dxfId="431" priority="33" operator="equal">
      <formula>"P"</formula>
    </cfRule>
  </conditionalFormatting>
  <conditionalFormatting sqref="AF28">
    <cfRule type="cellIs" dxfId="430" priority="32" operator="equal">
      <formula>"P"</formula>
    </cfRule>
  </conditionalFormatting>
  <conditionalFormatting sqref="AL28">
    <cfRule type="cellIs" dxfId="429" priority="31" operator="equal">
      <formula>"P"</formula>
    </cfRule>
  </conditionalFormatting>
  <conditionalFormatting sqref="AB20">
    <cfRule type="cellIs" dxfId="428" priority="30" operator="equal">
      <formula>"P"</formula>
    </cfRule>
  </conditionalFormatting>
  <conditionalFormatting sqref="AC26">
    <cfRule type="cellIs" dxfId="427" priority="29" operator="equal">
      <formula>"P"</formula>
    </cfRule>
  </conditionalFormatting>
  <conditionalFormatting sqref="AD26">
    <cfRule type="cellIs" dxfId="426" priority="28" operator="equal">
      <formula>"P"</formula>
    </cfRule>
  </conditionalFormatting>
  <conditionalFormatting sqref="AH26">
    <cfRule type="cellIs" dxfId="425" priority="27" operator="equal">
      <formula>"P"</formula>
    </cfRule>
  </conditionalFormatting>
  <conditionalFormatting sqref="AL26">
    <cfRule type="cellIs" dxfId="424" priority="26" operator="equal">
      <formula>"P"</formula>
    </cfRule>
  </conditionalFormatting>
  <conditionalFormatting sqref="AL44">
    <cfRule type="cellIs" dxfId="423" priority="25" operator="equal">
      <formula>"P"</formula>
    </cfRule>
  </conditionalFormatting>
  <conditionalFormatting sqref="AJ6">
    <cfRule type="cellIs" dxfId="422" priority="24" operator="equal">
      <formula>"P"</formula>
    </cfRule>
  </conditionalFormatting>
  <conditionalFormatting sqref="AI30">
    <cfRule type="cellIs" dxfId="421" priority="23" operator="equal">
      <formula>"P"</formula>
    </cfRule>
  </conditionalFormatting>
  <conditionalFormatting sqref="AC42">
    <cfRule type="cellIs" dxfId="420" priority="22" operator="equal">
      <formula>"P"</formula>
    </cfRule>
  </conditionalFormatting>
  <conditionalFormatting sqref="AF42">
    <cfRule type="cellIs" dxfId="419" priority="21" operator="equal">
      <formula>"P"</formula>
    </cfRule>
  </conditionalFormatting>
  <conditionalFormatting sqref="AJ42">
    <cfRule type="cellIs" dxfId="418" priority="20" operator="equal">
      <formula>"P"</formula>
    </cfRule>
  </conditionalFormatting>
  <conditionalFormatting sqref="AE32">
    <cfRule type="cellIs" dxfId="417" priority="19" operator="equal">
      <formula>"P"</formula>
    </cfRule>
  </conditionalFormatting>
  <conditionalFormatting sqref="AF32">
    <cfRule type="cellIs" dxfId="416" priority="18" operator="equal">
      <formula>"P"</formula>
    </cfRule>
  </conditionalFormatting>
  <conditionalFormatting sqref="AA10">
    <cfRule type="cellIs" dxfId="415" priority="17" operator="equal">
      <formula>"P"</formula>
    </cfRule>
  </conditionalFormatting>
  <conditionalFormatting sqref="AK42">
    <cfRule type="cellIs" dxfId="414" priority="16" operator="equal">
      <formula>"P"</formula>
    </cfRule>
  </conditionalFormatting>
  <conditionalFormatting sqref="AD42">
    <cfRule type="cellIs" dxfId="413" priority="15" operator="equal">
      <formula>"P"</formula>
    </cfRule>
  </conditionalFormatting>
  <conditionalFormatting sqref="AG42:AH42">
    <cfRule type="cellIs" dxfId="412" priority="14" operator="equal">
      <formula>"P"</formula>
    </cfRule>
  </conditionalFormatting>
  <conditionalFormatting sqref="AL42">
    <cfRule type="cellIs" dxfId="411" priority="13" operator="equal">
      <formula>"P"</formula>
    </cfRule>
  </conditionalFormatting>
  <conditionalFormatting sqref="AC11">
    <cfRule type="cellIs" dxfId="410" priority="12" operator="equal">
      <formula>"E"</formula>
    </cfRule>
  </conditionalFormatting>
  <conditionalFormatting sqref="AC6">
    <cfRule type="cellIs" dxfId="409" priority="11" operator="equal">
      <formula>"P"</formula>
    </cfRule>
  </conditionalFormatting>
  <conditionalFormatting sqref="AA41:AL41 AA39:AL39 AA38:AB38 AE38 AG38 AI38">
    <cfRule type="cellIs" dxfId="408" priority="10" operator="equal">
      <formula>"E"</formula>
    </cfRule>
  </conditionalFormatting>
  <conditionalFormatting sqref="AA40:AK40">
    <cfRule type="cellIs" dxfId="407" priority="9" operator="equal">
      <formula>"P"</formula>
    </cfRule>
  </conditionalFormatting>
  <conditionalFormatting sqref="AL40">
    <cfRule type="cellIs" dxfId="406" priority="8" operator="equal">
      <formula>"P"</formula>
    </cfRule>
  </conditionalFormatting>
  <conditionalFormatting sqref="AC38">
    <cfRule type="cellIs" dxfId="405" priority="7" operator="equal">
      <formula>"P"</formula>
    </cfRule>
  </conditionalFormatting>
  <conditionalFormatting sqref="AF38">
    <cfRule type="cellIs" dxfId="404" priority="6" operator="equal">
      <formula>"P"</formula>
    </cfRule>
  </conditionalFormatting>
  <conditionalFormatting sqref="AJ38">
    <cfRule type="cellIs" dxfId="403" priority="5" operator="equal">
      <formula>"P"</formula>
    </cfRule>
  </conditionalFormatting>
  <conditionalFormatting sqref="AK38">
    <cfRule type="cellIs" dxfId="402" priority="4" operator="equal">
      <formula>"P"</formula>
    </cfRule>
  </conditionalFormatting>
  <conditionalFormatting sqref="AD38">
    <cfRule type="cellIs" dxfId="401" priority="3" operator="equal">
      <formula>"P"</formula>
    </cfRule>
  </conditionalFormatting>
  <conditionalFormatting sqref="AH38">
    <cfRule type="cellIs" dxfId="400" priority="2" operator="equal">
      <formula>"P"</formula>
    </cfRule>
  </conditionalFormatting>
  <conditionalFormatting sqref="AL38">
    <cfRule type="cellIs" dxfId="399" priority="1" operator="equal">
      <formula>"P"</formula>
    </cfRule>
  </conditionalFormatting>
  <pageMargins left="0.7" right="0.7" top="0.75" bottom="0.75" header="0.3" footer="0.3"/>
  <drawing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E3D654-51BC-4936-ADF9-39B4D2271CB7}">
  <dimension ref="A1:AC967"/>
  <sheetViews>
    <sheetView topLeftCell="C1" zoomScale="90" zoomScaleNormal="90" workbookViewId="0">
      <selection activeCell="D56" sqref="D56"/>
    </sheetView>
  </sheetViews>
  <sheetFormatPr baseColWidth="10" defaultColWidth="14.42578125" defaultRowHeight="13.5" x14ac:dyDescent="0.25"/>
  <cols>
    <col min="1" max="1" width="5.85546875" style="37" customWidth="1"/>
    <col min="2" max="2" width="41.7109375" style="37" customWidth="1"/>
    <col min="3" max="3" width="42.28515625" style="37" customWidth="1"/>
    <col min="4" max="4" width="27.85546875" style="37" bestFit="1" customWidth="1"/>
    <col min="5" max="5" width="26.140625" style="37" customWidth="1"/>
    <col min="6" max="6" width="10.5703125" style="37" hidden="1" customWidth="1"/>
    <col min="7" max="7" width="12.85546875" style="37" hidden="1" customWidth="1"/>
    <col min="8" max="8" width="16.42578125" style="37" hidden="1" customWidth="1"/>
    <col min="9" max="9" width="16.5703125" style="37" bestFit="1" customWidth="1"/>
    <col min="10" max="12" width="8.7109375" style="37" customWidth="1"/>
    <col min="13" max="13" width="10" style="37" customWidth="1"/>
    <col min="14" max="14" width="10.28515625" style="37" customWidth="1"/>
    <col min="15" max="15" width="10.7109375" style="37" customWidth="1"/>
    <col min="16" max="16" width="10" style="37" customWidth="1"/>
    <col min="17" max="17" width="8.7109375" style="37" customWidth="1"/>
    <col min="18" max="18" width="9.28515625" style="37" customWidth="1"/>
    <col min="19" max="19" width="11.7109375" style="37" bestFit="1" customWidth="1"/>
    <col min="20" max="20" width="12.7109375" style="37" bestFit="1" customWidth="1"/>
    <col min="21" max="21" width="13.5703125" style="37" customWidth="1"/>
    <col min="22" max="23" width="25.7109375" style="37" hidden="1" customWidth="1"/>
    <col min="24" max="24" width="26.140625" style="37" hidden="1" customWidth="1"/>
    <col min="25" max="25" width="20.7109375" style="37" hidden="1" customWidth="1"/>
    <col min="26" max="26" width="20.28515625" style="37" hidden="1" customWidth="1"/>
    <col min="27" max="27" width="10.28515625" style="37" customWidth="1"/>
    <col min="28" max="29" width="11.42578125" style="37" customWidth="1"/>
    <col min="30" max="16384" width="14.42578125" style="37"/>
  </cols>
  <sheetData>
    <row r="1" spans="1:29" ht="27" customHeight="1" thickBot="1" x14ac:dyDescent="0.3">
      <c r="A1" s="420"/>
      <c r="B1" s="421"/>
      <c r="C1" s="422"/>
      <c r="D1" s="428" t="s">
        <v>130</v>
      </c>
      <c r="E1" s="429"/>
      <c r="F1" s="429"/>
      <c r="G1" s="429"/>
      <c r="H1" s="429"/>
      <c r="I1" s="429"/>
      <c r="J1" s="429"/>
      <c r="K1" s="429"/>
      <c r="L1" s="429"/>
      <c r="M1" s="429"/>
      <c r="N1" s="429"/>
      <c r="O1" s="429"/>
      <c r="P1" s="429"/>
      <c r="Q1" s="429"/>
      <c r="R1" s="429"/>
      <c r="S1" s="429"/>
      <c r="T1" s="429"/>
      <c r="U1" s="430"/>
      <c r="V1" s="626" t="s">
        <v>238</v>
      </c>
      <c r="W1" s="627"/>
      <c r="X1" s="128"/>
      <c r="Y1" s="128"/>
      <c r="Z1" s="129"/>
    </row>
    <row r="2" spans="1:29" ht="26.25" customHeight="1" x14ac:dyDescent="0.25">
      <c r="A2" s="423"/>
      <c r="B2" s="424"/>
      <c r="C2" s="425"/>
      <c r="D2" s="431" t="s">
        <v>452</v>
      </c>
      <c r="E2" s="432"/>
      <c r="F2" s="432"/>
      <c r="G2" s="432"/>
      <c r="H2" s="432"/>
      <c r="I2" s="432"/>
      <c r="J2" s="432"/>
      <c r="K2" s="432"/>
      <c r="L2" s="432"/>
      <c r="M2" s="432"/>
      <c r="N2" s="432"/>
      <c r="O2" s="432"/>
      <c r="P2" s="432"/>
      <c r="Q2" s="432"/>
      <c r="R2" s="432"/>
      <c r="S2" s="432"/>
      <c r="T2" s="432"/>
      <c r="U2" s="433"/>
      <c r="V2" s="628" t="s">
        <v>240</v>
      </c>
      <c r="W2" s="627"/>
      <c r="X2" s="130"/>
      <c r="Y2" s="130"/>
      <c r="Z2" s="131"/>
    </row>
    <row r="3" spans="1:29" ht="27.75" customHeight="1" thickBot="1" x14ac:dyDescent="0.3">
      <c r="A3" s="426"/>
      <c r="B3" s="426"/>
      <c r="C3" s="427"/>
      <c r="D3" s="434"/>
      <c r="E3" s="426"/>
      <c r="F3" s="426"/>
      <c r="G3" s="426"/>
      <c r="H3" s="426"/>
      <c r="I3" s="426"/>
      <c r="J3" s="426"/>
      <c r="K3" s="426"/>
      <c r="L3" s="426"/>
      <c r="M3" s="426"/>
      <c r="N3" s="426"/>
      <c r="O3" s="426"/>
      <c r="P3" s="426"/>
      <c r="Q3" s="426"/>
      <c r="R3" s="426"/>
      <c r="S3" s="426"/>
      <c r="T3" s="426"/>
      <c r="U3" s="427"/>
      <c r="V3" s="626" t="s">
        <v>241</v>
      </c>
      <c r="W3" s="627"/>
      <c r="X3" s="130"/>
      <c r="Y3" s="130"/>
      <c r="Z3" s="131"/>
    </row>
    <row r="4" spans="1:29" ht="18" customHeight="1" thickBot="1" x14ac:dyDescent="0.3">
      <c r="A4" s="435"/>
      <c r="B4" s="436"/>
      <c r="C4" s="436"/>
      <c r="D4" s="436"/>
      <c r="E4" s="436"/>
      <c r="F4" s="436"/>
      <c r="G4" s="436"/>
      <c r="H4" s="436"/>
      <c r="I4" s="437"/>
      <c r="J4" s="428" t="s">
        <v>442</v>
      </c>
      <c r="K4" s="429"/>
      <c r="L4" s="429"/>
      <c r="M4" s="429"/>
      <c r="N4" s="429"/>
      <c r="O4" s="429"/>
      <c r="P4" s="429"/>
      <c r="Q4" s="429"/>
      <c r="R4" s="429"/>
      <c r="S4" s="429"/>
      <c r="T4" s="429"/>
      <c r="U4" s="438"/>
      <c r="V4" s="633" t="s">
        <v>242</v>
      </c>
      <c r="W4" s="634" t="s">
        <v>243</v>
      </c>
      <c r="X4" s="636" t="s">
        <v>244</v>
      </c>
      <c r="Y4" s="629" t="s">
        <v>245</v>
      </c>
      <c r="Z4" s="629" t="s">
        <v>246</v>
      </c>
    </row>
    <row r="5" spans="1:29" ht="27.75" customHeight="1" thickBot="1" x14ac:dyDescent="0.3">
      <c r="A5" s="39"/>
      <c r="B5" s="40" t="s">
        <v>247</v>
      </c>
      <c r="C5" s="41" t="s">
        <v>135</v>
      </c>
      <c r="D5" s="41" t="s">
        <v>136</v>
      </c>
      <c r="E5" s="42" t="s">
        <v>138</v>
      </c>
      <c r="F5" s="42" t="s">
        <v>139</v>
      </c>
      <c r="G5" s="42" t="s">
        <v>140</v>
      </c>
      <c r="H5" s="42" t="s">
        <v>7</v>
      </c>
      <c r="I5" s="44" t="s">
        <v>141</v>
      </c>
      <c r="J5" s="45" t="s">
        <v>142</v>
      </c>
      <c r="K5" s="45" t="s">
        <v>143</v>
      </c>
      <c r="L5" s="45" t="s">
        <v>144</v>
      </c>
      <c r="M5" s="45" t="s">
        <v>145</v>
      </c>
      <c r="N5" s="45" t="s">
        <v>146</v>
      </c>
      <c r="O5" s="45" t="s">
        <v>147</v>
      </c>
      <c r="P5" s="45" t="s">
        <v>148</v>
      </c>
      <c r="Q5" s="45" t="s">
        <v>149</v>
      </c>
      <c r="R5" s="45" t="s">
        <v>150</v>
      </c>
      <c r="S5" s="45" t="s">
        <v>151</v>
      </c>
      <c r="T5" s="45" t="s">
        <v>152</v>
      </c>
      <c r="U5" s="45" t="s">
        <v>153</v>
      </c>
      <c r="V5" s="630"/>
      <c r="W5" s="635"/>
      <c r="X5" s="637"/>
      <c r="Y5" s="630"/>
      <c r="Z5" s="630"/>
    </row>
    <row r="6" spans="1:29" ht="27.75" customHeight="1" x14ac:dyDescent="0.25">
      <c r="A6" s="413">
        <v>1</v>
      </c>
      <c r="B6" s="631" t="s">
        <v>154</v>
      </c>
      <c r="C6" s="604" t="s">
        <v>169</v>
      </c>
      <c r="D6" s="604" t="s">
        <v>156</v>
      </c>
      <c r="E6" s="606" t="s">
        <v>248</v>
      </c>
      <c r="F6" s="623"/>
      <c r="G6" s="632"/>
      <c r="H6" s="134"/>
      <c r="I6" s="135" t="s">
        <v>158</v>
      </c>
      <c r="J6" s="50">
        <v>1</v>
      </c>
      <c r="K6" s="50"/>
      <c r="L6" s="50"/>
      <c r="M6" s="50"/>
      <c r="N6" s="51"/>
      <c r="O6" s="50"/>
      <c r="P6" s="50"/>
      <c r="Q6" s="50"/>
      <c r="R6" s="50"/>
      <c r="S6" s="50"/>
      <c r="T6" s="50"/>
      <c r="U6" s="50"/>
      <c r="V6" s="50"/>
      <c r="W6" s="67"/>
      <c r="X6" s="136"/>
      <c r="Y6" s="48"/>
      <c r="Z6" s="48"/>
      <c r="AA6" s="51"/>
      <c r="AB6" s="51"/>
      <c r="AC6" s="51"/>
    </row>
    <row r="7" spans="1:29" ht="27.75" customHeight="1" x14ac:dyDescent="0.25">
      <c r="A7" s="414"/>
      <c r="B7" s="620"/>
      <c r="C7" s="440"/>
      <c r="D7" s="440"/>
      <c r="E7" s="440"/>
      <c r="F7" s="414"/>
      <c r="G7" s="630"/>
      <c r="H7" s="46"/>
      <c r="I7" s="137"/>
      <c r="J7" s="138"/>
      <c r="K7" s="50"/>
      <c r="L7" s="50"/>
      <c r="M7" s="50"/>
      <c r="N7" s="59"/>
      <c r="O7" s="50"/>
      <c r="P7" s="50"/>
      <c r="Q7" s="50"/>
      <c r="R7" s="50"/>
      <c r="S7" s="50"/>
      <c r="T7" s="50"/>
      <c r="U7" s="50"/>
      <c r="V7" s="59"/>
      <c r="W7" s="67"/>
      <c r="X7" s="136"/>
      <c r="Y7" s="48"/>
      <c r="Z7" s="48"/>
      <c r="AA7" s="51"/>
      <c r="AB7" s="51"/>
      <c r="AC7" s="51"/>
    </row>
    <row r="8" spans="1:29" ht="27.75" customHeight="1" x14ac:dyDescent="0.25">
      <c r="A8" s="601">
        <v>2</v>
      </c>
      <c r="B8" s="625" t="s">
        <v>453</v>
      </c>
      <c r="C8" s="604" t="s">
        <v>169</v>
      </c>
      <c r="D8" s="132" t="s">
        <v>156</v>
      </c>
      <c r="E8" s="133" t="s">
        <v>248</v>
      </c>
      <c r="F8" s="608"/>
      <c r="G8" s="619"/>
      <c r="H8" s="46"/>
      <c r="I8" s="135" t="s">
        <v>158</v>
      </c>
      <c r="J8" s="50">
        <v>1</v>
      </c>
      <c r="K8" s="50"/>
      <c r="L8" s="50"/>
      <c r="M8" s="50"/>
      <c r="N8" s="50"/>
      <c r="O8" s="50"/>
      <c r="P8" s="50"/>
      <c r="Q8" s="50"/>
      <c r="R8" s="50"/>
      <c r="S8" s="50"/>
      <c r="T8" s="50"/>
      <c r="U8" s="50"/>
      <c r="V8" s="59"/>
      <c r="W8" s="67"/>
      <c r="X8" s="136"/>
      <c r="Y8" s="48"/>
      <c r="Z8" s="48"/>
      <c r="AA8" s="51"/>
      <c r="AB8" s="51"/>
      <c r="AC8" s="51"/>
    </row>
    <row r="9" spans="1:29" ht="50.25" customHeight="1" x14ac:dyDescent="0.25">
      <c r="A9" s="414"/>
      <c r="B9" s="603"/>
      <c r="C9" s="440"/>
      <c r="D9" s="56"/>
      <c r="E9" s="56"/>
      <c r="F9" s="414"/>
      <c r="G9" s="414"/>
      <c r="H9" s="46"/>
      <c r="I9" s="137"/>
      <c r="J9" s="138"/>
      <c r="K9" s="50"/>
      <c r="L9" s="50"/>
      <c r="M9" s="50"/>
      <c r="N9" s="50"/>
      <c r="O9" s="50"/>
      <c r="P9" s="50"/>
      <c r="Q9" s="50"/>
      <c r="R9" s="50"/>
      <c r="S9" s="50"/>
      <c r="T9" s="50"/>
      <c r="U9" s="50"/>
      <c r="V9" s="59"/>
      <c r="W9" s="67"/>
      <c r="X9" s="136"/>
      <c r="Y9" s="48"/>
      <c r="Z9" s="48"/>
      <c r="AA9" s="51"/>
      <c r="AB9" s="51"/>
      <c r="AC9" s="51"/>
    </row>
    <row r="10" spans="1:29" ht="50.25" customHeight="1" x14ac:dyDescent="0.25">
      <c r="A10" s="601">
        <v>3</v>
      </c>
      <c r="B10" s="602" t="s">
        <v>250</v>
      </c>
      <c r="C10" s="604" t="s">
        <v>169</v>
      </c>
      <c r="D10" s="604" t="s">
        <v>156</v>
      </c>
      <c r="E10" s="606" t="s">
        <v>248</v>
      </c>
      <c r="F10" s="46"/>
      <c r="G10" s="46"/>
      <c r="H10" s="46"/>
      <c r="I10" s="135" t="s">
        <v>158</v>
      </c>
      <c r="J10" s="50"/>
      <c r="K10" s="50"/>
      <c r="L10" s="50"/>
      <c r="M10" s="50"/>
      <c r="N10" s="50"/>
      <c r="O10" s="50"/>
      <c r="P10" s="50">
        <v>1</v>
      </c>
      <c r="Q10" s="50"/>
      <c r="R10" s="50"/>
      <c r="S10" s="50"/>
      <c r="T10" s="50"/>
      <c r="U10" s="50"/>
      <c r="V10" s="70"/>
      <c r="W10" s="67"/>
      <c r="X10" s="136"/>
      <c r="Y10" s="48"/>
      <c r="Z10" s="48"/>
      <c r="AA10" s="51"/>
      <c r="AB10" s="51"/>
      <c r="AC10" s="51"/>
    </row>
    <row r="11" spans="1:29" ht="50.25" customHeight="1" x14ac:dyDescent="0.25">
      <c r="A11" s="414"/>
      <c r="B11" s="603"/>
      <c r="C11" s="605"/>
      <c r="D11" s="605"/>
      <c r="E11" s="607"/>
      <c r="F11" s="46"/>
      <c r="G11" s="46"/>
      <c r="H11" s="46"/>
      <c r="I11" s="137"/>
      <c r="J11" s="50"/>
      <c r="K11" s="50"/>
      <c r="L11" s="50"/>
      <c r="M11" s="50"/>
      <c r="N11" s="50"/>
      <c r="O11" s="50"/>
      <c r="P11" s="50"/>
      <c r="Q11" s="50"/>
      <c r="R11" s="50"/>
      <c r="S11" s="50"/>
      <c r="T11" s="50"/>
      <c r="U11" s="50"/>
      <c r="V11" s="70"/>
      <c r="W11" s="67"/>
      <c r="X11" s="136"/>
      <c r="Y11" s="48"/>
      <c r="Z11" s="48"/>
      <c r="AA11" s="51"/>
      <c r="AB11" s="51"/>
      <c r="AC11" s="51"/>
    </row>
    <row r="12" spans="1:29" ht="30" customHeight="1" x14ac:dyDescent="0.25">
      <c r="A12" s="413">
        <v>3</v>
      </c>
      <c r="B12" s="617" t="s">
        <v>251</v>
      </c>
      <c r="C12" s="604" t="s">
        <v>169</v>
      </c>
      <c r="D12" s="132" t="s">
        <v>156</v>
      </c>
      <c r="E12" s="133" t="s">
        <v>248</v>
      </c>
      <c r="F12" s="622"/>
      <c r="G12" s="623"/>
      <c r="H12" s="46"/>
      <c r="I12" s="135" t="s">
        <v>158</v>
      </c>
      <c r="J12" s="50">
        <v>1</v>
      </c>
      <c r="K12" s="50">
        <v>1</v>
      </c>
      <c r="L12" s="50">
        <v>1</v>
      </c>
      <c r="M12" s="50">
        <v>1</v>
      </c>
      <c r="N12" s="50">
        <v>1</v>
      </c>
      <c r="O12" s="50">
        <v>1</v>
      </c>
      <c r="P12" s="50">
        <v>1</v>
      </c>
      <c r="Q12" s="50">
        <v>1</v>
      </c>
      <c r="R12" s="50">
        <v>1</v>
      </c>
      <c r="S12" s="50">
        <v>1</v>
      </c>
      <c r="T12" s="50">
        <v>1</v>
      </c>
      <c r="U12" s="50">
        <v>1</v>
      </c>
      <c r="V12" s="70"/>
      <c r="W12" s="70"/>
      <c r="X12" s="624">
        <f>COUNTIF(J13:U13,3)</f>
        <v>0</v>
      </c>
      <c r="Y12" s="621" t="str">
        <f>IF(V12=0,"N/A",W12/V12)</f>
        <v>N/A</v>
      </c>
      <c r="Z12" s="621" t="str">
        <f>IF(V12=0,"N/A",X12/V12)</f>
        <v>N/A</v>
      </c>
      <c r="AA12" s="51"/>
      <c r="AB12" s="51"/>
      <c r="AC12" s="51"/>
    </row>
    <row r="13" spans="1:29" ht="30" customHeight="1" x14ac:dyDescent="0.25">
      <c r="A13" s="414"/>
      <c r="B13" s="618"/>
      <c r="C13" s="440"/>
      <c r="D13" s="56"/>
      <c r="E13" s="56"/>
      <c r="F13" s="414"/>
      <c r="G13" s="414"/>
      <c r="H13" s="46"/>
      <c r="I13" s="137"/>
      <c r="J13" s="138"/>
      <c r="K13" s="138"/>
      <c r="L13" s="138"/>
      <c r="M13" s="138"/>
      <c r="N13" s="138"/>
      <c r="O13" s="138"/>
      <c r="P13" s="139"/>
      <c r="Q13" s="138"/>
      <c r="R13" s="138"/>
      <c r="S13" s="138"/>
      <c r="T13" s="138"/>
      <c r="U13" s="138"/>
      <c r="V13" s="50"/>
      <c r="W13" s="50"/>
      <c r="X13" s="414"/>
      <c r="Y13" s="414"/>
      <c r="Z13" s="414"/>
      <c r="AA13" s="51"/>
      <c r="AB13" s="51"/>
      <c r="AC13" s="51"/>
    </row>
    <row r="14" spans="1:29" ht="30" customHeight="1" x14ac:dyDescent="0.25">
      <c r="A14" s="601">
        <v>5</v>
      </c>
      <c r="B14" s="617" t="s">
        <v>252</v>
      </c>
      <c r="C14" s="604" t="s">
        <v>169</v>
      </c>
      <c r="D14" s="132" t="s">
        <v>156</v>
      </c>
      <c r="E14" s="133" t="s">
        <v>248</v>
      </c>
      <c r="F14" s="69"/>
      <c r="G14" s="69"/>
      <c r="H14" s="46"/>
      <c r="I14" s="135" t="s">
        <v>158</v>
      </c>
      <c r="J14" s="50"/>
      <c r="K14" s="50"/>
      <c r="L14" s="50">
        <v>1</v>
      </c>
      <c r="M14" s="50"/>
      <c r="N14" s="50"/>
      <c r="O14" s="50"/>
      <c r="P14" s="50"/>
      <c r="Q14" s="50"/>
      <c r="R14" s="50"/>
      <c r="S14" s="50"/>
      <c r="T14" s="50"/>
      <c r="U14" s="50"/>
      <c r="V14" s="70"/>
      <c r="W14" s="70"/>
      <c r="X14" s="70"/>
      <c r="Y14" s="140"/>
      <c r="Z14" s="140"/>
      <c r="AA14" s="51"/>
      <c r="AB14" s="51"/>
      <c r="AC14" s="51"/>
    </row>
    <row r="15" spans="1:29" ht="30" customHeight="1" x14ac:dyDescent="0.25">
      <c r="A15" s="414"/>
      <c r="B15" s="618"/>
      <c r="C15" s="440"/>
      <c r="D15" s="56"/>
      <c r="E15" s="56"/>
      <c r="F15" s="69"/>
      <c r="G15" s="69"/>
      <c r="H15" s="46"/>
      <c r="I15" s="137"/>
      <c r="J15" s="50"/>
      <c r="K15" s="50"/>
      <c r="L15" s="50"/>
      <c r="M15" s="50"/>
      <c r="N15" s="50"/>
      <c r="O15" s="50"/>
      <c r="P15" s="50"/>
      <c r="Q15" s="50"/>
      <c r="R15" s="50"/>
      <c r="S15" s="50"/>
      <c r="T15" s="50"/>
      <c r="U15" s="50"/>
      <c r="V15" s="70"/>
      <c r="W15" s="70"/>
      <c r="X15" s="70"/>
      <c r="Y15" s="140"/>
      <c r="Z15" s="140"/>
      <c r="AA15" s="51"/>
      <c r="AB15" s="51"/>
      <c r="AC15" s="51"/>
    </row>
    <row r="16" spans="1:29" ht="30" customHeight="1" x14ac:dyDescent="0.25">
      <c r="A16" s="413">
        <v>7</v>
      </c>
      <c r="B16" s="617" t="s">
        <v>253</v>
      </c>
      <c r="C16" s="604" t="s">
        <v>169</v>
      </c>
      <c r="D16" s="132" t="s">
        <v>156</v>
      </c>
      <c r="E16" s="133" t="s">
        <v>248</v>
      </c>
      <c r="F16" s="69"/>
      <c r="G16" s="69"/>
      <c r="H16" s="46"/>
      <c r="I16" s="135" t="s">
        <v>158</v>
      </c>
      <c r="J16" s="50"/>
      <c r="K16" s="50"/>
      <c r="L16" s="50">
        <v>1</v>
      </c>
      <c r="M16" s="50"/>
      <c r="N16" s="50"/>
      <c r="O16" s="50"/>
      <c r="P16" s="50"/>
      <c r="Q16" s="50"/>
      <c r="R16" s="50"/>
      <c r="S16" s="50"/>
      <c r="T16" s="50"/>
      <c r="U16" s="50"/>
      <c r="V16" s="70"/>
      <c r="W16" s="70"/>
      <c r="X16" s="70"/>
      <c r="Y16" s="140"/>
      <c r="Z16" s="140"/>
      <c r="AA16" s="51"/>
      <c r="AB16" s="51"/>
      <c r="AC16" s="51"/>
    </row>
    <row r="17" spans="1:29" ht="30" customHeight="1" x14ac:dyDescent="0.25">
      <c r="A17" s="414"/>
      <c r="B17" s="618"/>
      <c r="C17" s="440"/>
      <c r="D17" s="56"/>
      <c r="E17" s="56"/>
      <c r="F17" s="69"/>
      <c r="G17" s="69"/>
      <c r="H17" s="46"/>
      <c r="I17" s="137"/>
      <c r="J17" s="50"/>
      <c r="K17" s="50"/>
      <c r="L17" s="50"/>
      <c r="M17" s="50"/>
      <c r="N17" s="50"/>
      <c r="O17" s="50"/>
      <c r="P17" s="50"/>
      <c r="Q17" s="50"/>
      <c r="R17" s="50"/>
      <c r="S17" s="50"/>
      <c r="T17" s="50"/>
      <c r="U17" s="50"/>
      <c r="V17" s="70"/>
      <c r="W17" s="70"/>
      <c r="X17" s="70"/>
      <c r="Y17" s="140"/>
      <c r="Z17" s="140"/>
      <c r="AA17" s="51"/>
      <c r="AB17" s="51"/>
      <c r="AC17" s="51"/>
    </row>
    <row r="18" spans="1:29" ht="30" customHeight="1" x14ac:dyDescent="0.25">
      <c r="A18" s="601">
        <v>8</v>
      </c>
      <c r="B18" s="602" t="s">
        <v>254</v>
      </c>
      <c r="C18" s="604" t="s">
        <v>169</v>
      </c>
      <c r="D18" s="132" t="s">
        <v>156</v>
      </c>
      <c r="E18" s="133" t="s">
        <v>248</v>
      </c>
      <c r="F18" s="69"/>
      <c r="G18" s="69"/>
      <c r="H18" s="46"/>
      <c r="I18" s="135" t="s">
        <v>158</v>
      </c>
      <c r="J18" s="50"/>
      <c r="K18" s="50"/>
      <c r="L18" s="50"/>
      <c r="M18" s="50"/>
      <c r="N18" s="50">
        <v>1</v>
      </c>
      <c r="O18" s="50"/>
      <c r="P18" s="50"/>
      <c r="Q18" s="50"/>
      <c r="R18" s="50"/>
      <c r="S18" s="50"/>
      <c r="T18" s="50"/>
      <c r="U18" s="50"/>
      <c r="V18" s="70"/>
      <c r="W18" s="70"/>
      <c r="X18" s="70"/>
      <c r="Y18" s="140"/>
      <c r="Z18" s="140"/>
      <c r="AA18" s="51"/>
      <c r="AB18" s="51"/>
      <c r="AC18" s="51"/>
    </row>
    <row r="19" spans="1:29" ht="30" customHeight="1" x14ac:dyDescent="0.25">
      <c r="A19" s="414"/>
      <c r="B19" s="603"/>
      <c r="C19" s="440"/>
      <c r="D19" s="56"/>
      <c r="E19" s="56"/>
      <c r="F19" s="69"/>
      <c r="G19" s="69"/>
      <c r="H19" s="46"/>
      <c r="I19" s="137"/>
      <c r="J19" s="50"/>
      <c r="K19" s="50"/>
      <c r="L19" s="50"/>
      <c r="M19" s="50"/>
      <c r="N19" s="50"/>
      <c r="O19" s="50"/>
      <c r="P19" s="50"/>
      <c r="Q19" s="68"/>
      <c r="R19" s="50"/>
      <c r="S19" s="50"/>
      <c r="T19" s="50"/>
      <c r="U19" s="50"/>
      <c r="V19" s="70"/>
      <c r="W19" s="70"/>
      <c r="X19" s="70"/>
      <c r="Y19" s="140"/>
      <c r="Z19" s="140"/>
      <c r="AA19" s="51"/>
      <c r="AB19" s="51"/>
      <c r="AC19" s="51"/>
    </row>
    <row r="20" spans="1:29" ht="30" customHeight="1" x14ac:dyDescent="0.25">
      <c r="A20" s="413">
        <v>10</v>
      </c>
      <c r="B20" s="620" t="s">
        <v>255</v>
      </c>
      <c r="C20" s="615" t="s">
        <v>169</v>
      </c>
      <c r="D20" s="132" t="s">
        <v>156</v>
      </c>
      <c r="E20" s="133" t="s">
        <v>248</v>
      </c>
      <c r="F20" s="69"/>
      <c r="G20" s="69"/>
      <c r="H20" s="46"/>
      <c r="I20" s="135" t="s">
        <v>158</v>
      </c>
      <c r="J20" s="50"/>
      <c r="K20" s="50"/>
      <c r="L20" s="50"/>
      <c r="M20" s="50"/>
      <c r="N20" s="50"/>
      <c r="O20" s="50">
        <v>1</v>
      </c>
      <c r="P20" s="50"/>
      <c r="Q20" s="50"/>
      <c r="R20" s="50"/>
      <c r="S20" s="50"/>
      <c r="T20" s="50"/>
      <c r="U20" s="50"/>
      <c r="V20" s="70"/>
      <c r="W20" s="70"/>
      <c r="X20" s="70"/>
      <c r="Y20" s="140"/>
      <c r="Z20" s="140"/>
      <c r="AA20" s="51"/>
      <c r="AB20" s="51"/>
      <c r="AC20" s="51"/>
    </row>
    <row r="21" spans="1:29" ht="30" customHeight="1" x14ac:dyDescent="0.25">
      <c r="A21" s="414"/>
      <c r="B21" s="620"/>
      <c r="C21" s="616"/>
      <c r="D21" s="56"/>
      <c r="E21" s="56"/>
      <c r="F21" s="69"/>
      <c r="G21" s="69"/>
      <c r="H21" s="46"/>
      <c r="I21" s="137"/>
      <c r="J21" s="50"/>
      <c r="K21" s="70"/>
      <c r="L21" s="50"/>
      <c r="M21" s="50"/>
      <c r="N21" s="50"/>
      <c r="O21" s="50"/>
      <c r="P21" s="50"/>
      <c r="Q21" s="50"/>
      <c r="R21" s="50"/>
      <c r="S21" s="50"/>
      <c r="T21" s="50"/>
      <c r="U21" s="50"/>
      <c r="V21" s="70"/>
      <c r="W21" s="70"/>
      <c r="X21" s="70"/>
      <c r="Y21" s="140"/>
      <c r="Z21" s="140"/>
      <c r="AA21" s="51"/>
      <c r="AB21" s="51"/>
      <c r="AC21" s="51"/>
    </row>
    <row r="22" spans="1:29" ht="30" customHeight="1" x14ac:dyDescent="0.25">
      <c r="A22" s="601">
        <v>11</v>
      </c>
      <c r="B22" s="620" t="s">
        <v>454</v>
      </c>
      <c r="C22" s="615" t="s">
        <v>169</v>
      </c>
      <c r="D22" s="132" t="s">
        <v>156</v>
      </c>
      <c r="E22" s="133" t="s">
        <v>248</v>
      </c>
      <c r="F22" s="69"/>
      <c r="G22" s="69"/>
      <c r="H22" s="46"/>
      <c r="I22" s="135" t="s">
        <v>158</v>
      </c>
      <c r="J22" s="52"/>
      <c r="K22" s="103"/>
      <c r="L22" s="71"/>
      <c r="M22" s="50">
        <v>1</v>
      </c>
      <c r="N22" s="50"/>
      <c r="O22" s="50"/>
      <c r="P22" s="50"/>
      <c r="Q22" s="50"/>
      <c r="R22" s="50">
        <v>1</v>
      </c>
      <c r="S22" s="50"/>
      <c r="T22" s="50"/>
      <c r="U22" s="50"/>
      <c r="V22" s="70"/>
      <c r="W22" s="70"/>
      <c r="X22" s="70"/>
      <c r="Y22" s="140"/>
      <c r="Z22" s="140"/>
      <c r="AA22" s="51"/>
      <c r="AB22" s="51"/>
      <c r="AC22" s="51"/>
    </row>
    <row r="23" spans="1:29" ht="30" customHeight="1" x14ac:dyDescent="0.25">
      <c r="A23" s="414"/>
      <c r="B23" s="620"/>
      <c r="C23" s="616"/>
      <c r="D23" s="56"/>
      <c r="E23" s="56"/>
      <c r="F23" s="69"/>
      <c r="G23" s="69"/>
      <c r="H23" s="46"/>
      <c r="I23" s="137"/>
      <c r="J23" s="52"/>
      <c r="K23" s="53"/>
      <c r="L23" s="71"/>
      <c r="M23" s="50"/>
      <c r="N23" s="50"/>
      <c r="O23" s="50"/>
      <c r="P23" s="68"/>
      <c r="Q23" s="50"/>
      <c r="R23" s="50"/>
      <c r="S23" s="50"/>
      <c r="T23" s="50"/>
      <c r="U23" s="50"/>
      <c r="V23" s="70"/>
      <c r="W23" s="70"/>
      <c r="X23" s="70"/>
      <c r="Y23" s="140"/>
      <c r="Z23" s="140"/>
      <c r="AA23" s="51"/>
      <c r="AB23" s="51"/>
      <c r="AC23" s="51"/>
    </row>
    <row r="24" spans="1:29" ht="30" customHeight="1" x14ac:dyDescent="0.25">
      <c r="A24" s="413">
        <v>12</v>
      </c>
      <c r="B24" s="614" t="s">
        <v>257</v>
      </c>
      <c r="C24" s="615" t="s">
        <v>169</v>
      </c>
      <c r="D24" s="132" t="s">
        <v>156</v>
      </c>
      <c r="E24" s="606" t="s">
        <v>248</v>
      </c>
      <c r="F24" s="69"/>
      <c r="G24" s="69"/>
      <c r="H24" s="46"/>
      <c r="I24" s="135" t="s">
        <v>158</v>
      </c>
      <c r="J24" s="50"/>
      <c r="K24" s="50"/>
      <c r="L24" s="50"/>
      <c r="M24" s="50"/>
      <c r="N24" s="50"/>
      <c r="O24" s="50"/>
      <c r="P24" s="50"/>
      <c r="Q24" s="50"/>
      <c r="R24" s="50"/>
      <c r="S24" s="50"/>
      <c r="T24" s="50">
        <v>1</v>
      </c>
      <c r="U24" s="50"/>
      <c r="V24" s="70"/>
      <c r="W24" s="70"/>
      <c r="X24" s="70"/>
      <c r="Y24" s="140"/>
      <c r="Z24" s="140"/>
      <c r="AA24" s="51"/>
      <c r="AB24" s="51"/>
      <c r="AC24" s="51"/>
    </row>
    <row r="25" spans="1:29" ht="30" customHeight="1" x14ac:dyDescent="0.25">
      <c r="A25" s="414"/>
      <c r="B25" s="614"/>
      <c r="C25" s="616"/>
      <c r="D25" s="56"/>
      <c r="E25" s="607"/>
      <c r="F25" s="69"/>
      <c r="G25" s="69"/>
      <c r="H25" s="46"/>
      <c r="I25" s="137"/>
      <c r="J25" s="50"/>
      <c r="K25" s="50"/>
      <c r="L25" s="50"/>
      <c r="M25" s="50"/>
      <c r="N25" s="50"/>
      <c r="O25" s="50"/>
      <c r="P25" s="50"/>
      <c r="Q25" s="50"/>
      <c r="R25" s="50"/>
      <c r="S25" s="50"/>
      <c r="T25" s="50"/>
      <c r="U25" s="50"/>
      <c r="V25" s="70"/>
      <c r="W25" s="70"/>
      <c r="X25" s="70"/>
      <c r="Y25" s="140"/>
      <c r="Z25" s="140"/>
      <c r="AA25" s="51"/>
      <c r="AB25" s="51"/>
      <c r="AC25" s="51"/>
    </row>
    <row r="26" spans="1:29" ht="30" customHeight="1" x14ac:dyDescent="0.25">
      <c r="A26" s="413">
        <v>13</v>
      </c>
      <c r="B26" s="602" t="s">
        <v>455</v>
      </c>
      <c r="C26" s="604" t="s">
        <v>169</v>
      </c>
      <c r="D26" s="604" t="s">
        <v>156</v>
      </c>
      <c r="E26" s="606" t="s">
        <v>248</v>
      </c>
      <c r="F26" s="69"/>
      <c r="G26" s="69"/>
      <c r="H26" s="46"/>
      <c r="I26" s="135" t="s">
        <v>158</v>
      </c>
      <c r="J26" s="50">
        <v>1</v>
      </c>
      <c r="K26" s="50">
        <v>1</v>
      </c>
      <c r="L26" s="50">
        <v>1</v>
      </c>
      <c r="M26" s="50">
        <v>1</v>
      </c>
      <c r="N26" s="50">
        <v>1</v>
      </c>
      <c r="O26" s="50">
        <v>1</v>
      </c>
      <c r="P26" s="50">
        <v>1</v>
      </c>
      <c r="Q26" s="50">
        <v>1</v>
      </c>
      <c r="R26" s="50">
        <v>1</v>
      </c>
      <c r="S26" s="50">
        <v>1</v>
      </c>
      <c r="T26" s="50">
        <v>1</v>
      </c>
      <c r="U26" s="50">
        <v>1</v>
      </c>
      <c r="V26" s="70"/>
      <c r="W26" s="70"/>
      <c r="X26" s="70"/>
      <c r="Y26" s="140"/>
      <c r="Z26" s="140"/>
      <c r="AA26" s="51"/>
      <c r="AB26" s="51"/>
      <c r="AC26" s="51"/>
    </row>
    <row r="27" spans="1:29" ht="30" customHeight="1" x14ac:dyDescent="0.25">
      <c r="A27" s="414"/>
      <c r="B27" s="603"/>
      <c r="C27" s="605"/>
      <c r="D27" s="605"/>
      <c r="E27" s="607"/>
      <c r="F27" s="69"/>
      <c r="G27" s="69"/>
      <c r="H27" s="46"/>
      <c r="I27" s="137"/>
      <c r="J27" s="50"/>
      <c r="K27" s="50"/>
      <c r="L27" s="50"/>
      <c r="M27" s="50"/>
      <c r="N27" s="50"/>
      <c r="O27" s="50"/>
      <c r="P27" s="50"/>
      <c r="Q27" s="68"/>
      <c r="R27" s="50"/>
      <c r="S27" s="50"/>
      <c r="T27" s="50"/>
      <c r="U27" s="50"/>
      <c r="V27" s="70"/>
      <c r="W27" s="70"/>
      <c r="X27" s="70"/>
      <c r="Y27" s="140"/>
      <c r="Z27" s="140"/>
      <c r="AA27" s="51"/>
      <c r="AB27" s="51"/>
      <c r="AC27" s="51"/>
    </row>
    <row r="28" spans="1:29" ht="32.25" customHeight="1" x14ac:dyDescent="0.25">
      <c r="A28" s="601">
        <v>14</v>
      </c>
      <c r="B28" s="602" t="s">
        <v>259</v>
      </c>
      <c r="C28" s="604" t="s">
        <v>169</v>
      </c>
      <c r="D28" s="604" t="s">
        <v>156</v>
      </c>
      <c r="E28" s="606" t="s">
        <v>248</v>
      </c>
      <c r="F28" s="608" t="s">
        <v>260</v>
      </c>
      <c r="G28" s="619"/>
      <c r="H28" s="46"/>
      <c r="I28" s="135" t="s">
        <v>158</v>
      </c>
      <c r="J28" s="50"/>
      <c r="K28" s="50"/>
      <c r="L28" s="50"/>
      <c r="M28" s="50"/>
      <c r="N28" s="50"/>
      <c r="O28" s="50"/>
      <c r="P28" s="50"/>
      <c r="Q28" s="50"/>
      <c r="R28" s="50"/>
      <c r="S28" s="50"/>
      <c r="T28" s="50"/>
      <c r="U28" s="50">
        <v>1</v>
      </c>
      <c r="V28" s="51"/>
      <c r="W28" s="51"/>
      <c r="X28" s="51"/>
      <c r="Y28" s="51"/>
      <c r="Z28" s="51"/>
      <c r="AA28" s="51"/>
      <c r="AB28" s="51"/>
      <c r="AC28" s="51"/>
    </row>
    <row r="29" spans="1:29" ht="32.25" customHeight="1" x14ac:dyDescent="0.25">
      <c r="A29" s="414"/>
      <c r="B29" s="603"/>
      <c r="C29" s="605"/>
      <c r="D29" s="605"/>
      <c r="E29" s="607"/>
      <c r="F29" s="414"/>
      <c r="G29" s="414"/>
      <c r="H29" s="46"/>
      <c r="I29" s="137"/>
      <c r="J29" s="50"/>
      <c r="K29" s="50"/>
      <c r="L29" s="50"/>
      <c r="M29" s="50"/>
      <c r="N29" s="50"/>
      <c r="O29" s="50"/>
      <c r="P29" s="50"/>
      <c r="Q29" s="50"/>
      <c r="R29" s="50"/>
      <c r="S29" s="50"/>
      <c r="T29" s="50"/>
      <c r="U29" s="50"/>
      <c r="V29" s="51"/>
      <c r="W29" s="51"/>
      <c r="X29" s="51"/>
      <c r="Y29" s="51"/>
      <c r="Z29" s="51"/>
      <c r="AA29" s="51"/>
      <c r="AB29" s="51"/>
      <c r="AC29" s="51"/>
    </row>
    <row r="30" spans="1:29" ht="27.75" customHeight="1" x14ac:dyDescent="0.25">
      <c r="A30" s="413">
        <v>15</v>
      </c>
      <c r="B30" s="602" t="s">
        <v>456</v>
      </c>
      <c r="C30" s="604" t="s">
        <v>169</v>
      </c>
      <c r="D30" s="604" t="s">
        <v>156</v>
      </c>
      <c r="E30" s="606" t="s">
        <v>248</v>
      </c>
      <c r="F30" s="608" t="s">
        <v>260</v>
      </c>
      <c r="G30" s="619"/>
      <c r="H30" s="46"/>
      <c r="I30" s="135" t="s">
        <v>158</v>
      </c>
      <c r="J30" s="50"/>
      <c r="K30" s="50"/>
      <c r="L30" s="50"/>
      <c r="M30" s="50"/>
      <c r="N30" s="50"/>
      <c r="O30" s="50"/>
      <c r="P30" s="50"/>
      <c r="Q30" s="50"/>
      <c r="R30" s="50"/>
      <c r="S30" s="50"/>
      <c r="T30" s="50"/>
      <c r="U30" s="50">
        <v>1</v>
      </c>
      <c r="V30" s="51"/>
      <c r="W30" s="51"/>
      <c r="X30" s="51"/>
      <c r="Y30" s="51"/>
      <c r="Z30" s="51"/>
      <c r="AA30" s="51"/>
      <c r="AB30" s="51"/>
      <c r="AC30" s="51"/>
    </row>
    <row r="31" spans="1:29" ht="63" customHeight="1" x14ac:dyDescent="0.25">
      <c r="A31" s="414"/>
      <c r="B31" s="603"/>
      <c r="C31" s="605"/>
      <c r="D31" s="605"/>
      <c r="E31" s="607"/>
      <c r="F31" s="414"/>
      <c r="G31" s="414"/>
      <c r="H31" s="46"/>
      <c r="I31" s="137"/>
      <c r="J31" s="50"/>
      <c r="K31" s="50"/>
      <c r="L31" s="50"/>
      <c r="M31" s="50"/>
      <c r="N31" s="50"/>
      <c r="O31" s="50"/>
      <c r="P31" s="50"/>
      <c r="Q31" s="50"/>
      <c r="R31" s="50"/>
      <c r="S31" s="50"/>
      <c r="T31" s="50"/>
      <c r="U31" s="50"/>
      <c r="V31" s="51"/>
      <c r="W31" s="51"/>
      <c r="X31" s="51"/>
      <c r="Y31" s="51"/>
      <c r="Z31" s="51"/>
      <c r="AA31" s="51"/>
      <c r="AB31" s="51"/>
      <c r="AC31" s="51"/>
    </row>
    <row r="32" spans="1:29" ht="36" customHeight="1" x14ac:dyDescent="0.25">
      <c r="A32" s="413">
        <v>16</v>
      </c>
      <c r="B32" s="617" t="s">
        <v>262</v>
      </c>
      <c r="C32" s="615" t="s">
        <v>169</v>
      </c>
      <c r="D32" s="604" t="s">
        <v>156</v>
      </c>
      <c r="E32" s="606" t="s">
        <v>248</v>
      </c>
      <c r="F32" s="608" t="s">
        <v>260</v>
      </c>
      <c r="G32" s="141"/>
      <c r="H32" s="46"/>
      <c r="I32" s="135" t="s">
        <v>158</v>
      </c>
      <c r="J32" s="50"/>
      <c r="K32" s="50"/>
      <c r="L32" s="50"/>
      <c r="M32" s="50"/>
      <c r="N32" s="138"/>
      <c r="O32" s="50"/>
      <c r="P32" s="138"/>
      <c r="Q32" s="50"/>
      <c r="R32" s="50"/>
      <c r="S32" s="50">
        <v>1</v>
      </c>
      <c r="T32" s="50"/>
      <c r="U32" s="50"/>
      <c r="V32" s="51"/>
      <c r="W32" s="51"/>
      <c r="X32" s="51"/>
      <c r="Y32" s="51"/>
      <c r="Z32" s="51"/>
      <c r="AA32" s="51"/>
      <c r="AB32" s="51"/>
      <c r="AC32" s="51"/>
    </row>
    <row r="33" spans="1:29" ht="36" customHeight="1" x14ac:dyDescent="0.25">
      <c r="A33" s="414"/>
      <c r="B33" s="618"/>
      <c r="C33" s="616"/>
      <c r="D33" s="605"/>
      <c r="E33" s="607"/>
      <c r="F33" s="414"/>
      <c r="G33" s="141"/>
      <c r="H33" s="46"/>
      <c r="I33" s="137"/>
      <c r="J33" s="50"/>
      <c r="K33" s="50"/>
      <c r="L33" s="50"/>
      <c r="M33" s="50"/>
      <c r="N33" s="50"/>
      <c r="O33" s="50"/>
      <c r="P33" s="68"/>
      <c r="Q33" s="50"/>
      <c r="R33" s="50"/>
      <c r="S33" s="50"/>
      <c r="T33" s="50"/>
      <c r="U33" s="50"/>
      <c r="V33" s="51"/>
      <c r="W33" s="51"/>
      <c r="X33" s="51"/>
      <c r="Y33" s="51"/>
      <c r="Z33" s="51"/>
      <c r="AA33" s="51"/>
      <c r="AB33" s="51"/>
      <c r="AC33" s="51"/>
    </row>
    <row r="34" spans="1:29" ht="36" customHeight="1" x14ac:dyDescent="0.25">
      <c r="A34" s="601">
        <v>17</v>
      </c>
      <c r="B34" s="614" t="s">
        <v>263</v>
      </c>
      <c r="C34" s="615" t="s">
        <v>169</v>
      </c>
      <c r="D34" s="604" t="s">
        <v>156</v>
      </c>
      <c r="E34" s="606" t="s">
        <v>248</v>
      </c>
      <c r="F34" s="608" t="s">
        <v>260</v>
      </c>
      <c r="G34" s="141"/>
      <c r="H34" s="46"/>
      <c r="I34" s="135" t="s">
        <v>158</v>
      </c>
      <c r="J34" s="50"/>
      <c r="K34" s="50"/>
      <c r="L34" s="50"/>
      <c r="M34" s="50">
        <v>1</v>
      </c>
      <c r="N34" s="50"/>
      <c r="O34" s="50"/>
      <c r="P34" s="50"/>
      <c r="Q34" s="50"/>
      <c r="R34" s="50"/>
      <c r="S34" s="50"/>
      <c r="T34" s="50"/>
      <c r="U34" s="50">
        <v>1</v>
      </c>
      <c r="V34" s="51"/>
      <c r="W34" s="51"/>
      <c r="X34" s="51"/>
      <c r="Y34" s="51"/>
      <c r="Z34" s="51"/>
      <c r="AA34" s="51"/>
      <c r="AB34" s="51"/>
      <c r="AC34" s="51"/>
    </row>
    <row r="35" spans="1:29" ht="36" customHeight="1" x14ac:dyDescent="0.25">
      <c r="A35" s="414"/>
      <c r="B35" s="614"/>
      <c r="C35" s="616"/>
      <c r="D35" s="605"/>
      <c r="E35" s="607"/>
      <c r="F35" s="414"/>
      <c r="G35" s="141"/>
      <c r="H35" s="46"/>
      <c r="I35" s="137"/>
      <c r="J35" s="50"/>
      <c r="K35" s="50"/>
      <c r="L35" s="50"/>
      <c r="M35" s="50"/>
      <c r="N35" s="50"/>
      <c r="O35" s="50"/>
      <c r="P35" s="50"/>
      <c r="Q35" s="50"/>
      <c r="R35" s="50"/>
      <c r="S35" s="50"/>
      <c r="T35" s="50"/>
      <c r="U35" s="50"/>
      <c r="V35" s="51"/>
      <c r="W35" s="51"/>
      <c r="X35" s="51"/>
      <c r="Y35" s="51"/>
      <c r="Z35" s="51"/>
      <c r="AA35" s="51"/>
      <c r="AB35" s="51"/>
      <c r="AC35" s="51"/>
    </row>
    <row r="36" spans="1:29" ht="36" customHeight="1" x14ac:dyDescent="0.25">
      <c r="A36" s="413">
        <v>18</v>
      </c>
      <c r="B36" s="614" t="s">
        <v>457</v>
      </c>
      <c r="C36" s="615" t="s">
        <v>169</v>
      </c>
      <c r="D36" s="604" t="s">
        <v>156</v>
      </c>
      <c r="E36" s="606" t="s">
        <v>248</v>
      </c>
      <c r="F36" s="608" t="s">
        <v>260</v>
      </c>
      <c r="G36" s="141"/>
      <c r="H36" s="46"/>
      <c r="I36" s="135" t="s">
        <v>158</v>
      </c>
      <c r="J36" s="50"/>
      <c r="K36" s="50"/>
      <c r="L36" s="50"/>
      <c r="M36" s="50"/>
      <c r="N36" s="50"/>
      <c r="O36" s="50"/>
      <c r="P36" s="50"/>
      <c r="Q36" s="50"/>
      <c r="R36" s="50"/>
      <c r="S36" s="50"/>
      <c r="T36" s="50"/>
      <c r="U36" s="50"/>
      <c r="V36" s="51"/>
      <c r="W36" s="51"/>
      <c r="X36" s="51"/>
      <c r="Y36" s="51"/>
      <c r="Z36" s="51"/>
      <c r="AA36" s="51"/>
      <c r="AB36" s="51"/>
      <c r="AC36" s="51"/>
    </row>
    <row r="37" spans="1:29" ht="36" customHeight="1" x14ac:dyDescent="0.25">
      <c r="A37" s="414"/>
      <c r="B37" s="614"/>
      <c r="C37" s="616"/>
      <c r="D37" s="605"/>
      <c r="E37" s="607"/>
      <c r="F37" s="414"/>
      <c r="G37" s="141"/>
      <c r="H37" s="46"/>
      <c r="I37" s="137"/>
      <c r="J37" s="50"/>
      <c r="K37" s="70"/>
      <c r="L37" s="50"/>
      <c r="M37" s="50"/>
      <c r="N37" s="70"/>
      <c r="O37" s="50"/>
      <c r="P37" s="50"/>
      <c r="Q37" s="50"/>
      <c r="R37" s="50"/>
      <c r="S37" s="50">
        <v>1</v>
      </c>
      <c r="T37" s="50"/>
      <c r="U37" s="50"/>
      <c r="V37" s="51"/>
      <c r="W37" s="51"/>
      <c r="X37" s="51"/>
      <c r="Y37" s="51"/>
      <c r="Z37" s="51"/>
      <c r="AA37" s="51"/>
      <c r="AB37" s="51"/>
      <c r="AC37" s="51"/>
    </row>
    <row r="38" spans="1:29" ht="36" customHeight="1" x14ac:dyDescent="0.25">
      <c r="A38" s="609">
        <v>20</v>
      </c>
      <c r="B38" s="610" t="s">
        <v>458</v>
      </c>
      <c r="C38" s="612" t="s">
        <v>169</v>
      </c>
      <c r="D38" s="604" t="s">
        <v>156</v>
      </c>
      <c r="E38" s="612" t="s">
        <v>459</v>
      </c>
      <c r="F38" s="46"/>
      <c r="G38" s="141"/>
      <c r="H38" s="46"/>
      <c r="I38" s="135" t="s">
        <v>158</v>
      </c>
      <c r="J38" s="52"/>
      <c r="K38" s="103"/>
      <c r="L38" s="71"/>
      <c r="M38" s="52"/>
      <c r="N38" s="103"/>
      <c r="O38" s="71"/>
      <c r="P38" s="50">
        <v>1</v>
      </c>
      <c r="Q38" s="50"/>
      <c r="R38" s="50"/>
      <c r="S38" s="50"/>
      <c r="T38" s="50"/>
      <c r="U38" s="50"/>
      <c r="V38" s="51"/>
      <c r="W38" s="51"/>
      <c r="X38" s="51"/>
      <c r="Y38" s="51"/>
      <c r="Z38" s="51"/>
      <c r="AA38" s="51"/>
      <c r="AB38" s="51"/>
      <c r="AC38" s="51"/>
    </row>
    <row r="39" spans="1:29" ht="56.25" customHeight="1" x14ac:dyDescent="0.25">
      <c r="A39" s="609"/>
      <c r="B39" s="611"/>
      <c r="C39" s="613"/>
      <c r="D39" s="605"/>
      <c r="E39" s="613"/>
      <c r="F39" s="46"/>
      <c r="G39" s="141"/>
      <c r="H39" s="46"/>
      <c r="I39" s="137"/>
      <c r="J39" s="52"/>
      <c r="K39" s="53"/>
      <c r="L39" s="71"/>
      <c r="M39" s="52"/>
      <c r="N39" s="53"/>
      <c r="O39" s="71"/>
      <c r="P39" s="50"/>
      <c r="Q39" s="50"/>
      <c r="R39" s="50"/>
      <c r="S39" s="50"/>
      <c r="T39" s="50"/>
      <c r="U39" s="50"/>
      <c r="V39" s="51"/>
      <c r="W39" s="51"/>
      <c r="X39" s="51"/>
      <c r="Y39" s="51"/>
      <c r="Z39" s="51"/>
      <c r="AA39" s="51"/>
      <c r="AB39" s="51"/>
      <c r="AC39" s="51"/>
    </row>
    <row r="40" spans="1:29" ht="56.25" customHeight="1" x14ac:dyDescent="0.25">
      <c r="A40" s="279"/>
      <c r="B40" s="610" t="s">
        <v>460</v>
      </c>
      <c r="C40" s="612" t="s">
        <v>169</v>
      </c>
      <c r="D40" s="604" t="s">
        <v>156</v>
      </c>
      <c r="E40" s="612" t="s">
        <v>459</v>
      </c>
      <c r="F40" s="46"/>
      <c r="G40" s="141"/>
      <c r="H40" s="46"/>
      <c r="I40" s="135" t="s">
        <v>158</v>
      </c>
      <c r="J40" s="50"/>
      <c r="K40" s="50"/>
      <c r="L40" s="50"/>
      <c r="M40" s="50"/>
      <c r="N40" s="50"/>
      <c r="O40" s="50"/>
      <c r="P40" s="50"/>
      <c r="Q40" s="50"/>
      <c r="R40" s="50"/>
      <c r="S40" s="50"/>
      <c r="T40" s="50"/>
      <c r="U40" s="50">
        <v>1</v>
      </c>
      <c r="V40" s="51"/>
      <c r="W40" s="51"/>
      <c r="X40" s="51"/>
      <c r="Y40" s="51"/>
      <c r="Z40" s="51"/>
      <c r="AA40" s="51"/>
      <c r="AB40" s="51"/>
      <c r="AC40" s="51"/>
    </row>
    <row r="41" spans="1:29" ht="56.25" customHeight="1" x14ac:dyDescent="0.25">
      <c r="A41" s="279"/>
      <c r="B41" s="611"/>
      <c r="C41" s="613"/>
      <c r="D41" s="605"/>
      <c r="E41" s="613"/>
      <c r="F41" s="46"/>
      <c r="G41" s="141"/>
      <c r="H41" s="46"/>
      <c r="I41" s="137"/>
      <c r="J41" s="50"/>
      <c r="K41" s="50"/>
      <c r="L41" s="50"/>
      <c r="M41" s="50"/>
      <c r="N41" s="50"/>
      <c r="O41" s="50"/>
      <c r="P41" s="50"/>
      <c r="Q41" s="50"/>
      <c r="R41" s="50"/>
      <c r="S41" s="50"/>
      <c r="T41" s="50"/>
      <c r="U41" s="50"/>
      <c r="V41" s="51"/>
      <c r="W41" s="51"/>
      <c r="X41" s="51"/>
      <c r="Y41" s="51"/>
      <c r="Z41" s="51"/>
      <c r="AA41" s="51"/>
      <c r="AB41" s="51"/>
      <c r="AC41" s="51"/>
    </row>
    <row r="42" spans="1:29" ht="36" customHeight="1" x14ac:dyDescent="0.25">
      <c r="A42" s="413">
        <v>21</v>
      </c>
      <c r="B42" s="602" t="s">
        <v>461</v>
      </c>
      <c r="C42" s="604" t="s">
        <v>169</v>
      </c>
      <c r="D42" s="604" t="s">
        <v>156</v>
      </c>
      <c r="E42" s="606" t="s">
        <v>248</v>
      </c>
      <c r="F42" s="608" t="s">
        <v>260</v>
      </c>
      <c r="G42" s="141"/>
      <c r="H42" s="46"/>
      <c r="I42" s="135" t="s">
        <v>158</v>
      </c>
      <c r="J42" s="50"/>
      <c r="K42" s="50"/>
      <c r="L42" s="50"/>
      <c r="M42" s="50">
        <v>1</v>
      </c>
      <c r="N42" s="50"/>
      <c r="O42" s="50"/>
      <c r="P42" s="50"/>
      <c r="Q42" s="50"/>
      <c r="R42" s="50">
        <v>1</v>
      </c>
      <c r="S42" s="50"/>
      <c r="T42" s="50"/>
      <c r="U42" s="50"/>
      <c r="V42" s="51"/>
      <c r="W42" s="51"/>
      <c r="X42" s="51"/>
      <c r="Y42" s="51"/>
      <c r="Z42" s="51"/>
      <c r="AA42" s="51"/>
      <c r="AB42" s="51"/>
      <c r="AC42" s="51"/>
    </row>
    <row r="43" spans="1:29" ht="36" customHeight="1" x14ac:dyDescent="0.25">
      <c r="A43" s="414"/>
      <c r="B43" s="603"/>
      <c r="C43" s="605"/>
      <c r="D43" s="605"/>
      <c r="E43" s="607"/>
      <c r="F43" s="414"/>
      <c r="G43" s="141"/>
      <c r="H43" s="46"/>
      <c r="I43" s="137"/>
      <c r="J43" s="50"/>
      <c r="K43" s="50"/>
      <c r="L43" s="50"/>
      <c r="M43" s="50"/>
      <c r="N43" s="50"/>
      <c r="O43" s="50"/>
      <c r="P43" s="50"/>
      <c r="Q43" s="50"/>
      <c r="R43" s="50"/>
      <c r="S43" s="50"/>
      <c r="T43" s="50"/>
      <c r="U43" s="50"/>
      <c r="V43" s="51"/>
      <c r="W43" s="51"/>
      <c r="X43" s="51"/>
      <c r="Y43" s="51"/>
      <c r="Z43" s="51"/>
      <c r="AA43" s="51"/>
      <c r="AB43" s="51"/>
      <c r="AC43" s="51"/>
    </row>
    <row r="44" spans="1:29" ht="44.25" customHeight="1" x14ac:dyDescent="0.25">
      <c r="A44" s="601">
        <v>22</v>
      </c>
      <c r="B44" s="602" t="s">
        <v>266</v>
      </c>
      <c r="C44" s="604" t="s">
        <v>169</v>
      </c>
      <c r="D44" s="604" t="s">
        <v>156</v>
      </c>
      <c r="E44" s="606" t="s">
        <v>248</v>
      </c>
      <c r="F44" s="608" t="s">
        <v>260</v>
      </c>
      <c r="G44" s="141"/>
      <c r="H44" s="46"/>
      <c r="I44" s="135" t="s">
        <v>158</v>
      </c>
      <c r="J44" s="50"/>
      <c r="K44" s="50"/>
      <c r="L44" s="50"/>
      <c r="M44" s="50"/>
      <c r="N44" s="50"/>
      <c r="O44" s="50">
        <v>1</v>
      </c>
      <c r="P44" s="50"/>
      <c r="Q44" s="50"/>
      <c r="R44" s="50"/>
      <c r="S44" s="50"/>
      <c r="T44" s="50"/>
      <c r="U44" s="50">
        <v>1</v>
      </c>
      <c r="V44" s="51"/>
      <c r="W44" s="51"/>
      <c r="X44" s="51"/>
      <c r="Y44" s="51"/>
      <c r="Z44" s="51"/>
      <c r="AA44" s="51"/>
      <c r="AB44" s="51"/>
      <c r="AC44" s="51"/>
    </row>
    <row r="45" spans="1:29" ht="44.25" customHeight="1" x14ac:dyDescent="0.25">
      <c r="A45" s="414"/>
      <c r="B45" s="603"/>
      <c r="C45" s="605"/>
      <c r="D45" s="605"/>
      <c r="E45" s="607"/>
      <c r="F45" s="414"/>
      <c r="G45" s="141"/>
      <c r="H45" s="46"/>
      <c r="I45" s="137"/>
      <c r="J45" s="50"/>
      <c r="K45" s="50"/>
      <c r="L45" s="50"/>
      <c r="M45" s="50"/>
      <c r="N45" s="50"/>
      <c r="O45" s="50"/>
      <c r="P45" s="50"/>
      <c r="Q45" s="50"/>
      <c r="R45" s="50"/>
      <c r="S45" s="50"/>
      <c r="T45" s="50"/>
      <c r="U45" s="50"/>
      <c r="V45" s="51"/>
      <c r="W45" s="51"/>
      <c r="X45" s="51"/>
      <c r="Y45" s="51"/>
      <c r="Z45" s="51"/>
      <c r="AA45" s="51"/>
      <c r="AB45" s="51"/>
      <c r="AC45" s="51"/>
    </row>
    <row r="46" spans="1:29" ht="15" customHeight="1" x14ac:dyDescent="0.25">
      <c r="A46" s="97"/>
      <c r="B46" s="98" t="s">
        <v>231</v>
      </c>
      <c r="C46" s="99"/>
      <c r="D46" s="99"/>
      <c r="E46" s="99"/>
      <c r="F46" s="99"/>
      <c r="G46" s="99"/>
      <c r="H46" s="99"/>
      <c r="I46" s="99"/>
      <c r="J46" s="101">
        <f t="shared" ref="J46:U46" si="0">COUNTIF(J6:J45,1)</f>
        <v>4</v>
      </c>
      <c r="K46" s="101">
        <f t="shared" si="0"/>
        <v>2</v>
      </c>
      <c r="L46" s="101">
        <f t="shared" si="0"/>
        <v>4</v>
      </c>
      <c r="M46" s="101">
        <f t="shared" si="0"/>
        <v>5</v>
      </c>
      <c r="N46" s="101">
        <f t="shared" si="0"/>
        <v>3</v>
      </c>
      <c r="O46" s="101">
        <f t="shared" si="0"/>
        <v>4</v>
      </c>
      <c r="P46" s="101">
        <f t="shared" si="0"/>
        <v>4</v>
      </c>
      <c r="Q46" s="101">
        <f t="shared" si="0"/>
        <v>2</v>
      </c>
      <c r="R46" s="101">
        <f t="shared" si="0"/>
        <v>4</v>
      </c>
      <c r="S46" s="101">
        <f t="shared" si="0"/>
        <v>4</v>
      </c>
      <c r="T46" s="101">
        <f t="shared" si="0"/>
        <v>3</v>
      </c>
      <c r="U46" s="101">
        <f t="shared" si="0"/>
        <v>7</v>
      </c>
      <c r="V46" s="37">
        <f t="shared" ref="V46:V47" si="1">SUM(J46:U46)</f>
        <v>46</v>
      </c>
      <c r="AA46" s="37">
        <f>SUM(J46:U46)</f>
        <v>46</v>
      </c>
    </row>
    <row r="47" spans="1:29" ht="15" customHeight="1" x14ac:dyDescent="0.25">
      <c r="A47" s="401" t="s">
        <v>232</v>
      </c>
      <c r="B47" s="402"/>
      <c r="C47" s="402"/>
      <c r="D47" s="402"/>
      <c r="E47" s="402"/>
      <c r="F47" s="402"/>
      <c r="G47" s="402"/>
      <c r="H47" s="402"/>
      <c r="I47" s="403"/>
      <c r="J47" s="101">
        <f t="shared" ref="J47:U47" si="2">COUNTIF(J6:J45,2)</f>
        <v>0</v>
      </c>
      <c r="K47" s="101">
        <f t="shared" si="2"/>
        <v>0</v>
      </c>
      <c r="L47" s="101">
        <f t="shared" si="2"/>
        <v>0</v>
      </c>
      <c r="M47" s="101">
        <f t="shared" si="2"/>
        <v>0</v>
      </c>
      <c r="N47" s="101">
        <f t="shared" si="2"/>
        <v>0</v>
      </c>
      <c r="O47" s="101">
        <f t="shared" si="2"/>
        <v>0</v>
      </c>
      <c r="P47" s="101">
        <f t="shared" si="2"/>
        <v>0</v>
      </c>
      <c r="Q47" s="101">
        <f t="shared" si="2"/>
        <v>0</v>
      </c>
      <c r="R47" s="101">
        <f t="shared" si="2"/>
        <v>0</v>
      </c>
      <c r="S47" s="101">
        <f t="shared" si="2"/>
        <v>0</v>
      </c>
      <c r="T47" s="101">
        <f t="shared" si="2"/>
        <v>0</v>
      </c>
      <c r="U47" s="101">
        <f t="shared" si="2"/>
        <v>0</v>
      </c>
      <c r="V47" s="37">
        <f t="shared" si="1"/>
        <v>0</v>
      </c>
      <c r="W47" s="109"/>
      <c r="X47" s="109"/>
      <c r="Y47" s="109"/>
      <c r="Z47" s="109"/>
      <c r="AA47" s="37">
        <f>SUM(J47:U47)</f>
        <v>0</v>
      </c>
    </row>
    <row r="48" spans="1:29" ht="15" customHeight="1" x14ac:dyDescent="0.25">
      <c r="A48" s="401" t="s">
        <v>233</v>
      </c>
      <c r="B48" s="402"/>
      <c r="C48" s="402"/>
      <c r="D48" s="402"/>
      <c r="E48" s="402"/>
      <c r="F48" s="402"/>
      <c r="G48" s="402"/>
      <c r="H48" s="402"/>
      <c r="I48" s="403"/>
      <c r="J48" s="101">
        <f t="shared" ref="J48:P48" si="3">COUNTIF(J6:J45,3)</f>
        <v>0</v>
      </c>
      <c r="K48" s="101">
        <f t="shared" si="3"/>
        <v>0</v>
      </c>
      <c r="L48" s="101">
        <f t="shared" si="3"/>
        <v>0</v>
      </c>
      <c r="M48" s="101">
        <f t="shared" si="3"/>
        <v>0</v>
      </c>
      <c r="N48" s="101">
        <f t="shared" si="3"/>
        <v>0</v>
      </c>
      <c r="O48" s="101">
        <f t="shared" si="3"/>
        <v>0</v>
      </c>
      <c r="P48" s="101">
        <f t="shared" si="3"/>
        <v>0</v>
      </c>
      <c r="Q48" s="101">
        <f>COUNTIF(Q12:Q45,3)</f>
        <v>0</v>
      </c>
      <c r="R48" s="101">
        <f>COUNTIF(R12:R45,3)</f>
        <v>0</v>
      </c>
      <c r="S48" s="101">
        <f>COUNTIF(S12:S45,3)</f>
        <v>0</v>
      </c>
      <c r="T48" s="101">
        <f>COUNTIF(T12:T45,3)</f>
        <v>0</v>
      </c>
      <c r="U48" s="101">
        <f>COUNTIF(U12:U45,3)</f>
        <v>0</v>
      </c>
      <c r="AA48" s="37">
        <f>SUM(J48:U48)</f>
        <v>0</v>
      </c>
    </row>
    <row r="49" spans="1:29" ht="33" customHeight="1" thickBot="1" x14ac:dyDescent="0.3">
      <c r="A49" s="401" t="s">
        <v>234</v>
      </c>
      <c r="B49" s="402"/>
      <c r="C49" s="402"/>
      <c r="D49" s="402"/>
      <c r="E49" s="402"/>
      <c r="F49" s="402"/>
      <c r="G49" s="402"/>
      <c r="H49" s="402"/>
      <c r="I49" s="403"/>
      <c r="J49" s="105">
        <f t="shared" ref="J49:U49" si="4">IF(J46=0,"N/A",(J47/J46))</f>
        <v>0</v>
      </c>
      <c r="K49" s="105">
        <f t="shared" si="4"/>
        <v>0</v>
      </c>
      <c r="L49" s="105">
        <f t="shared" si="4"/>
        <v>0</v>
      </c>
      <c r="M49" s="105">
        <f>IF(M46=0,"N/A",(M47/M46))</f>
        <v>0</v>
      </c>
      <c r="N49" s="105">
        <f t="shared" si="4"/>
        <v>0</v>
      </c>
      <c r="O49" s="105">
        <f t="shared" si="4"/>
        <v>0</v>
      </c>
      <c r="P49" s="105">
        <f t="shared" si="4"/>
        <v>0</v>
      </c>
      <c r="Q49" s="105">
        <f t="shared" si="4"/>
        <v>0</v>
      </c>
      <c r="R49" s="105">
        <f t="shared" si="4"/>
        <v>0</v>
      </c>
      <c r="S49" s="105">
        <f t="shared" si="4"/>
        <v>0</v>
      </c>
      <c r="T49" s="105">
        <f t="shared" si="4"/>
        <v>0</v>
      </c>
      <c r="U49" s="105">
        <f t="shared" si="4"/>
        <v>0</v>
      </c>
      <c r="V49" s="109"/>
    </row>
    <row r="50" spans="1:29" ht="15.75" customHeight="1" thickBot="1" x14ac:dyDescent="0.3">
      <c r="A50" s="108"/>
      <c r="B50" s="108"/>
      <c r="C50" s="108"/>
      <c r="D50" s="108"/>
      <c r="E50" s="108"/>
      <c r="F50" s="108"/>
      <c r="G50" s="108"/>
      <c r="H50" s="108"/>
      <c r="I50" s="108"/>
      <c r="J50" s="598">
        <f>+J46+K46+L46</f>
        <v>10</v>
      </c>
      <c r="K50" s="599"/>
      <c r="L50" s="600"/>
      <c r="M50" s="386">
        <f>+M46+N46+O46</f>
        <v>12</v>
      </c>
      <c r="N50" s="387"/>
      <c r="O50" s="388"/>
      <c r="P50" s="386">
        <f>+P46+Q46+R46</f>
        <v>10</v>
      </c>
      <c r="Q50" s="387"/>
      <c r="R50" s="388"/>
      <c r="S50" s="386">
        <f>+S46+T46+U46</f>
        <v>14</v>
      </c>
      <c r="T50" s="387"/>
      <c r="U50" s="388"/>
      <c r="AA50" s="109"/>
      <c r="AB50" s="109"/>
      <c r="AC50" s="109"/>
    </row>
    <row r="51" spans="1:29" ht="15" customHeight="1" x14ac:dyDescent="0.25"/>
    <row r="52" spans="1:29" ht="15" customHeight="1" thickBot="1" x14ac:dyDescent="0.3"/>
    <row r="53" spans="1:29" ht="15.75" customHeight="1" x14ac:dyDescent="0.25">
      <c r="A53" s="389" t="s">
        <v>506</v>
      </c>
      <c r="B53" s="390"/>
      <c r="C53" s="390"/>
      <c r="D53" s="390"/>
      <c r="E53" s="390"/>
      <c r="F53" s="391"/>
      <c r="G53" s="110"/>
      <c r="H53" s="110"/>
      <c r="I53" s="596" t="s">
        <v>462</v>
      </c>
      <c r="J53" s="395"/>
      <c r="K53" s="395"/>
      <c r="L53" s="395"/>
      <c r="M53" s="395"/>
      <c r="N53" s="111"/>
      <c r="O53" s="111"/>
      <c r="P53" s="111"/>
      <c r="Q53" s="111"/>
      <c r="R53" s="112"/>
    </row>
    <row r="54" spans="1:29" ht="15" customHeight="1" thickBot="1" x14ac:dyDescent="0.3">
      <c r="A54" s="392"/>
      <c r="B54" s="393"/>
      <c r="C54" s="393"/>
      <c r="D54" s="393"/>
      <c r="E54" s="393"/>
      <c r="F54" s="394"/>
      <c r="G54" s="113"/>
      <c r="H54" s="113"/>
      <c r="I54" s="597"/>
      <c r="J54" s="396"/>
      <c r="K54" s="396"/>
      <c r="L54" s="396"/>
      <c r="M54" s="396"/>
      <c r="N54" s="114"/>
      <c r="O54" s="114"/>
      <c r="P54" s="114"/>
      <c r="Q54" s="114"/>
      <c r="R54" s="115"/>
    </row>
    <row r="55" spans="1:29" ht="21" customHeight="1" x14ac:dyDescent="0.25">
      <c r="A55" s="397" t="s">
        <v>158</v>
      </c>
      <c r="B55" s="398"/>
      <c r="C55" s="116"/>
      <c r="D55" s="117"/>
      <c r="E55" s="117"/>
      <c r="F55" s="117"/>
      <c r="G55" s="117"/>
      <c r="H55" s="117"/>
      <c r="I55" s="118"/>
      <c r="J55" s="118"/>
      <c r="K55" s="118"/>
      <c r="L55" s="118"/>
      <c r="M55" s="118"/>
      <c r="N55" s="118"/>
      <c r="O55" s="118"/>
      <c r="P55" s="118"/>
      <c r="Q55" s="118"/>
      <c r="R55" s="118"/>
    </row>
    <row r="56" spans="1:29" ht="20.25" customHeight="1" x14ac:dyDescent="0.25">
      <c r="A56" s="384" t="s">
        <v>159</v>
      </c>
      <c r="B56" s="385"/>
      <c r="C56" s="119"/>
      <c r="D56" s="118"/>
      <c r="E56" s="118"/>
      <c r="F56" s="118"/>
      <c r="G56" s="118"/>
      <c r="H56" s="118"/>
      <c r="I56" s="118"/>
      <c r="J56" s="118"/>
      <c r="K56" s="118"/>
      <c r="L56" s="118"/>
      <c r="M56" s="118"/>
      <c r="N56" s="118"/>
      <c r="O56" s="118"/>
      <c r="P56" s="118"/>
      <c r="Q56" s="118"/>
      <c r="R56" s="118"/>
    </row>
    <row r="57" spans="1:29" ht="18" hidden="1" customHeight="1" x14ac:dyDescent="0.25">
      <c r="A57" s="384" t="s">
        <v>267</v>
      </c>
      <c r="B57" s="385"/>
      <c r="C57" s="120">
        <v>3</v>
      </c>
      <c r="D57" s="118"/>
      <c r="E57" s="118"/>
      <c r="F57" s="118"/>
      <c r="G57" s="118"/>
      <c r="H57" s="118"/>
      <c r="I57" s="118"/>
      <c r="J57" s="118"/>
      <c r="K57" s="118"/>
      <c r="L57" s="118"/>
      <c r="M57" s="118"/>
      <c r="N57" s="118"/>
      <c r="O57" s="118"/>
      <c r="P57" s="118"/>
      <c r="Q57" s="118"/>
      <c r="R57" s="121"/>
      <c r="S57" s="122"/>
    </row>
    <row r="58" spans="1:29" ht="21" hidden="1" customHeight="1" x14ac:dyDescent="0.25">
      <c r="A58" s="123"/>
      <c r="B58" s="118"/>
      <c r="C58" s="118"/>
      <c r="D58" s="118"/>
      <c r="E58" s="118"/>
      <c r="F58" s="118"/>
      <c r="G58" s="118"/>
      <c r="H58" s="118"/>
      <c r="I58" s="118"/>
      <c r="J58" s="118"/>
      <c r="K58" s="118"/>
      <c r="L58" s="118"/>
      <c r="M58" s="118"/>
      <c r="N58" s="118"/>
      <c r="O58" s="118"/>
      <c r="P58" s="118"/>
      <c r="Q58" s="118"/>
      <c r="R58" s="121"/>
      <c r="S58" s="122"/>
    </row>
    <row r="59" spans="1:29" ht="21" hidden="1" customHeight="1" x14ac:dyDescent="0.25">
      <c r="A59" s="123"/>
      <c r="B59" s="118"/>
      <c r="C59" s="118"/>
      <c r="D59" s="118"/>
      <c r="E59" s="118"/>
      <c r="F59" s="118"/>
      <c r="G59" s="118"/>
      <c r="H59" s="118"/>
      <c r="I59" s="118"/>
      <c r="J59" s="118"/>
      <c r="K59" s="118"/>
      <c r="L59" s="118"/>
      <c r="M59" s="118"/>
      <c r="N59" s="118"/>
      <c r="O59" s="118"/>
      <c r="P59" s="118"/>
      <c r="Q59" s="118"/>
      <c r="R59" s="121"/>
      <c r="S59" s="122"/>
    </row>
    <row r="60" spans="1:29" ht="60" hidden="1" customHeight="1" x14ac:dyDescent="0.25">
      <c r="A60" s="124"/>
      <c r="B60" s="125"/>
      <c r="C60" s="125"/>
      <c r="D60" s="125"/>
      <c r="E60" s="125"/>
      <c r="F60" s="125"/>
      <c r="G60" s="125"/>
      <c r="H60" s="125"/>
      <c r="I60" s="125"/>
      <c r="J60" s="125"/>
      <c r="K60" s="125"/>
      <c r="L60" s="125"/>
      <c r="M60" s="125"/>
      <c r="N60" s="125"/>
      <c r="O60" s="125"/>
      <c r="P60" s="125"/>
      <c r="Q60" s="125"/>
      <c r="R60" s="126"/>
      <c r="S60" s="122"/>
    </row>
    <row r="61" spans="1:29" ht="21" customHeight="1" x14ac:dyDescent="0.25">
      <c r="A61" s="384" t="s">
        <v>237</v>
      </c>
      <c r="B61" s="385"/>
      <c r="C61" s="120"/>
      <c r="D61" s="118"/>
      <c r="E61" s="118"/>
      <c r="F61" s="118"/>
      <c r="G61" s="118"/>
      <c r="H61" s="118"/>
      <c r="I61" s="118"/>
      <c r="J61" s="118"/>
      <c r="K61" s="118"/>
      <c r="L61" s="118"/>
      <c r="M61" s="118"/>
      <c r="N61" s="118"/>
      <c r="O61" s="118"/>
      <c r="P61" s="118"/>
      <c r="Q61" s="118"/>
      <c r="R61" s="118"/>
      <c r="S61" s="118"/>
      <c r="T61" s="118"/>
      <c r="U61" s="118"/>
      <c r="V61" s="118"/>
      <c r="W61" s="118"/>
    </row>
    <row r="62" spans="1:29" ht="15" customHeight="1" x14ac:dyDescent="0.25">
      <c r="A62" s="127"/>
    </row>
    <row r="63" spans="1:29" ht="15.75" customHeight="1" x14ac:dyDescent="0.25">
      <c r="A63" s="127"/>
    </row>
    <row r="64" spans="1:29" ht="15" customHeight="1" x14ac:dyDescent="0.25">
      <c r="A64" s="127"/>
    </row>
    <row r="65" spans="1:21" ht="15.75" customHeight="1" x14ac:dyDescent="0.25">
      <c r="A65" s="127"/>
    </row>
    <row r="66" spans="1:21" ht="15" customHeight="1" x14ac:dyDescent="0.25">
      <c r="A66" s="127"/>
    </row>
    <row r="67" spans="1:21" ht="15.75" customHeight="1" x14ac:dyDescent="0.25">
      <c r="A67" s="127"/>
    </row>
    <row r="68" spans="1:21" ht="15" customHeight="1" x14ac:dyDescent="0.25">
      <c r="A68" s="127"/>
      <c r="S68" s="142"/>
      <c r="T68" s="142"/>
      <c r="U68" s="142"/>
    </row>
    <row r="69" spans="1:21" ht="15.75" customHeight="1" x14ac:dyDescent="0.25">
      <c r="A69" s="127"/>
      <c r="S69" s="142"/>
      <c r="T69" s="142"/>
      <c r="U69" s="142"/>
    </row>
    <row r="70" spans="1:21" ht="15" customHeight="1" x14ac:dyDescent="0.25">
      <c r="A70" s="127"/>
      <c r="S70" s="142"/>
      <c r="T70" s="142"/>
      <c r="U70" s="142"/>
    </row>
    <row r="71" spans="1:21" ht="15.75" customHeight="1" x14ac:dyDescent="0.25">
      <c r="A71" s="127"/>
      <c r="S71" s="142"/>
      <c r="T71" s="142"/>
      <c r="U71" s="142"/>
    </row>
    <row r="72" spans="1:21" ht="15" customHeight="1" x14ac:dyDescent="0.25">
      <c r="A72" s="127"/>
      <c r="S72" s="142"/>
      <c r="T72" s="142"/>
      <c r="U72" s="142"/>
    </row>
    <row r="73" spans="1:21" ht="15.75" customHeight="1" x14ac:dyDescent="0.25">
      <c r="A73" s="127"/>
      <c r="S73" s="142"/>
      <c r="T73" s="142"/>
      <c r="U73" s="142"/>
    </row>
    <row r="74" spans="1:21" ht="15" customHeight="1" x14ac:dyDescent="0.25">
      <c r="A74" s="127"/>
      <c r="S74" s="142"/>
      <c r="T74" s="142"/>
      <c r="U74" s="142"/>
    </row>
    <row r="75" spans="1:21" ht="15.75" customHeight="1" x14ac:dyDescent="0.25">
      <c r="A75" s="127"/>
      <c r="S75" s="142"/>
      <c r="T75" s="142"/>
      <c r="U75" s="142"/>
    </row>
    <row r="76" spans="1:21" ht="15" customHeight="1" x14ac:dyDescent="0.25">
      <c r="A76" s="127"/>
    </row>
    <row r="77" spans="1:21" ht="15.75" customHeight="1" x14ac:dyDescent="0.25">
      <c r="A77" s="127"/>
    </row>
    <row r="78" spans="1:21" ht="15" customHeight="1" x14ac:dyDescent="0.25">
      <c r="A78" s="127"/>
    </row>
    <row r="79" spans="1:21" ht="15.75" customHeight="1" x14ac:dyDescent="0.25">
      <c r="A79" s="127"/>
    </row>
    <row r="80" spans="1:21" ht="15" customHeight="1" x14ac:dyDescent="0.25">
      <c r="A80" s="127"/>
    </row>
    <row r="81" spans="1:1" ht="15.75" customHeight="1" x14ac:dyDescent="0.25">
      <c r="A81" s="127"/>
    </row>
    <row r="82" spans="1:1" ht="15" customHeight="1" x14ac:dyDescent="0.25">
      <c r="A82" s="127"/>
    </row>
    <row r="83" spans="1:1" ht="15.75" customHeight="1" x14ac:dyDescent="0.25">
      <c r="A83" s="127"/>
    </row>
    <row r="84" spans="1:1" ht="15" customHeight="1" x14ac:dyDescent="0.25">
      <c r="A84" s="127"/>
    </row>
    <row r="85" spans="1:1" ht="15.75" customHeight="1" x14ac:dyDescent="0.25">
      <c r="A85" s="127"/>
    </row>
    <row r="86" spans="1:1" ht="15" customHeight="1" x14ac:dyDescent="0.25">
      <c r="A86" s="127"/>
    </row>
    <row r="87" spans="1:1" ht="15.75" customHeight="1" x14ac:dyDescent="0.25">
      <c r="A87" s="127"/>
    </row>
    <row r="88" spans="1:1" ht="15" customHeight="1" x14ac:dyDescent="0.25">
      <c r="A88" s="127"/>
    </row>
    <row r="89" spans="1:1" ht="15.75" customHeight="1" x14ac:dyDescent="0.25">
      <c r="A89" s="127"/>
    </row>
    <row r="90" spans="1:1" ht="15" customHeight="1" x14ac:dyDescent="0.25">
      <c r="A90" s="127"/>
    </row>
    <row r="91" spans="1:1" ht="15.75" customHeight="1" x14ac:dyDescent="0.25">
      <c r="A91" s="127"/>
    </row>
    <row r="92" spans="1:1" ht="15" customHeight="1" x14ac:dyDescent="0.25">
      <c r="A92" s="127"/>
    </row>
    <row r="93" spans="1:1" ht="15.75" customHeight="1" x14ac:dyDescent="0.25">
      <c r="A93" s="127"/>
    </row>
    <row r="94" spans="1:1" ht="15" customHeight="1" x14ac:dyDescent="0.25">
      <c r="A94" s="127"/>
    </row>
    <row r="95" spans="1:1" ht="15.75" customHeight="1" x14ac:dyDescent="0.25">
      <c r="A95" s="127"/>
    </row>
    <row r="96" spans="1:1" ht="15" customHeight="1" x14ac:dyDescent="0.25">
      <c r="A96" s="127"/>
    </row>
    <row r="97" spans="1:1" ht="15.75" customHeight="1" x14ac:dyDescent="0.25">
      <c r="A97" s="127"/>
    </row>
    <row r="98" spans="1:1" ht="15" customHeight="1" x14ac:dyDescent="0.25">
      <c r="A98" s="127"/>
    </row>
    <row r="99" spans="1:1" ht="15.75" customHeight="1" x14ac:dyDescent="0.25">
      <c r="A99" s="127"/>
    </row>
    <row r="100" spans="1:1" ht="15" customHeight="1" x14ac:dyDescent="0.25">
      <c r="A100" s="127"/>
    </row>
    <row r="101" spans="1:1" ht="15.75" customHeight="1" x14ac:dyDescent="0.25">
      <c r="A101" s="127"/>
    </row>
    <row r="102" spans="1:1" ht="15" customHeight="1" x14ac:dyDescent="0.25">
      <c r="A102" s="127"/>
    </row>
    <row r="103" spans="1:1" ht="15.75" customHeight="1" x14ac:dyDescent="0.25">
      <c r="A103" s="127"/>
    </row>
    <row r="104" spans="1:1" ht="15" customHeight="1" x14ac:dyDescent="0.25">
      <c r="A104" s="127"/>
    </row>
    <row r="105" spans="1:1" ht="15.75" customHeight="1" x14ac:dyDescent="0.25">
      <c r="A105" s="127"/>
    </row>
    <row r="106" spans="1:1" ht="15" customHeight="1" x14ac:dyDescent="0.25">
      <c r="A106" s="127"/>
    </row>
    <row r="107" spans="1:1" ht="15.75" customHeight="1" x14ac:dyDescent="0.25">
      <c r="A107" s="127"/>
    </row>
    <row r="108" spans="1:1" ht="15" customHeight="1" x14ac:dyDescent="0.25">
      <c r="A108" s="127"/>
    </row>
    <row r="109" spans="1:1" ht="15.75" customHeight="1" x14ac:dyDescent="0.25">
      <c r="A109" s="127"/>
    </row>
    <row r="110" spans="1:1" ht="15" customHeight="1" x14ac:dyDescent="0.25">
      <c r="A110" s="127"/>
    </row>
    <row r="111" spans="1:1" ht="15.75" customHeight="1" x14ac:dyDescent="0.25">
      <c r="A111" s="127"/>
    </row>
    <row r="112" spans="1:1" ht="15" customHeight="1" x14ac:dyDescent="0.25">
      <c r="A112" s="127"/>
    </row>
    <row r="113" spans="1:1" ht="15.75" customHeight="1" x14ac:dyDescent="0.25">
      <c r="A113" s="127"/>
    </row>
    <row r="114" spans="1:1" ht="15" customHeight="1" x14ac:dyDescent="0.25">
      <c r="A114" s="127"/>
    </row>
    <row r="115" spans="1:1" ht="15.75" customHeight="1" x14ac:dyDescent="0.25">
      <c r="A115" s="127"/>
    </row>
    <row r="116" spans="1:1" ht="15" customHeight="1" x14ac:dyDescent="0.25">
      <c r="A116" s="127"/>
    </row>
    <row r="117" spans="1:1" ht="15.75" customHeight="1" x14ac:dyDescent="0.25">
      <c r="A117" s="127"/>
    </row>
    <row r="118" spans="1:1" ht="15" customHeight="1" x14ac:dyDescent="0.25">
      <c r="A118" s="127"/>
    </row>
    <row r="119" spans="1:1" ht="15.75" customHeight="1" x14ac:dyDescent="0.25">
      <c r="A119" s="127"/>
    </row>
    <row r="120" spans="1:1" ht="15" customHeight="1" x14ac:dyDescent="0.25">
      <c r="A120" s="127"/>
    </row>
    <row r="121" spans="1:1" ht="15.75" customHeight="1" x14ac:dyDescent="0.25">
      <c r="A121" s="127"/>
    </row>
    <row r="122" spans="1:1" ht="15" customHeight="1" x14ac:dyDescent="0.25">
      <c r="A122" s="127"/>
    </row>
    <row r="123" spans="1:1" ht="15.75" customHeight="1" x14ac:dyDescent="0.25">
      <c r="A123" s="127"/>
    </row>
    <row r="124" spans="1:1" ht="15" customHeight="1" x14ac:dyDescent="0.25">
      <c r="A124" s="127"/>
    </row>
    <row r="125" spans="1:1" ht="15.75" customHeight="1" x14ac:dyDescent="0.25">
      <c r="A125" s="127"/>
    </row>
    <row r="126" spans="1:1" ht="15" customHeight="1" x14ac:dyDescent="0.25">
      <c r="A126" s="127"/>
    </row>
    <row r="127" spans="1:1" ht="15.75" customHeight="1" x14ac:dyDescent="0.25">
      <c r="A127" s="127"/>
    </row>
    <row r="128" spans="1:1" ht="15" customHeight="1" x14ac:dyDescent="0.25">
      <c r="A128" s="127"/>
    </row>
    <row r="129" spans="1:1" ht="15.75" customHeight="1" x14ac:dyDescent="0.25">
      <c r="A129" s="127"/>
    </row>
    <row r="130" spans="1:1" ht="15" customHeight="1" x14ac:dyDescent="0.25">
      <c r="A130" s="127"/>
    </row>
    <row r="131" spans="1:1" ht="15.75" customHeight="1" x14ac:dyDescent="0.25">
      <c r="A131" s="127"/>
    </row>
    <row r="132" spans="1:1" ht="15" customHeight="1" x14ac:dyDescent="0.25">
      <c r="A132" s="127"/>
    </row>
    <row r="133" spans="1:1" ht="15.75" customHeight="1" x14ac:dyDescent="0.25">
      <c r="A133" s="127"/>
    </row>
    <row r="134" spans="1:1" ht="15" customHeight="1" x14ac:dyDescent="0.25">
      <c r="A134" s="127"/>
    </row>
    <row r="135" spans="1:1" ht="15.75" customHeight="1" x14ac:dyDescent="0.25">
      <c r="A135" s="127"/>
    </row>
    <row r="136" spans="1:1" ht="15" customHeight="1" x14ac:dyDescent="0.25">
      <c r="A136" s="127"/>
    </row>
    <row r="137" spans="1:1" ht="15.75" customHeight="1" x14ac:dyDescent="0.25">
      <c r="A137" s="127"/>
    </row>
    <row r="138" spans="1:1" ht="15" customHeight="1" x14ac:dyDescent="0.25">
      <c r="A138" s="127"/>
    </row>
    <row r="139" spans="1:1" ht="15.75" customHeight="1" x14ac:dyDescent="0.25">
      <c r="A139" s="127"/>
    </row>
    <row r="140" spans="1:1" ht="15" customHeight="1" x14ac:dyDescent="0.25">
      <c r="A140" s="127"/>
    </row>
    <row r="141" spans="1:1" ht="15.75" customHeight="1" x14ac:dyDescent="0.25">
      <c r="A141" s="127"/>
    </row>
    <row r="142" spans="1:1" ht="15" customHeight="1" x14ac:dyDescent="0.25">
      <c r="A142" s="127"/>
    </row>
    <row r="143" spans="1:1" ht="15.75" customHeight="1" x14ac:dyDescent="0.25">
      <c r="A143" s="127"/>
    </row>
    <row r="144" spans="1:1" ht="15" customHeight="1" x14ac:dyDescent="0.25">
      <c r="A144" s="127"/>
    </row>
    <row r="145" spans="1:1" ht="15.75" customHeight="1" x14ac:dyDescent="0.25">
      <c r="A145" s="127"/>
    </row>
    <row r="146" spans="1:1" ht="15" customHeight="1" x14ac:dyDescent="0.25">
      <c r="A146" s="127"/>
    </row>
    <row r="147" spans="1:1" ht="15.75" customHeight="1" x14ac:dyDescent="0.25">
      <c r="A147" s="127"/>
    </row>
    <row r="148" spans="1:1" ht="15" customHeight="1" x14ac:dyDescent="0.25">
      <c r="A148" s="127"/>
    </row>
    <row r="149" spans="1:1" ht="15.75" customHeight="1" x14ac:dyDescent="0.25">
      <c r="A149" s="127"/>
    </row>
    <row r="150" spans="1:1" ht="15" customHeight="1" x14ac:dyDescent="0.25">
      <c r="A150" s="127"/>
    </row>
    <row r="151" spans="1:1" ht="15.75" customHeight="1" x14ac:dyDescent="0.25">
      <c r="A151" s="127"/>
    </row>
    <row r="152" spans="1:1" ht="15" customHeight="1" x14ac:dyDescent="0.25">
      <c r="A152" s="127"/>
    </row>
    <row r="153" spans="1:1" ht="15.75" customHeight="1" x14ac:dyDescent="0.25">
      <c r="A153" s="127"/>
    </row>
    <row r="154" spans="1:1" ht="15" customHeight="1" x14ac:dyDescent="0.25">
      <c r="A154" s="127"/>
    </row>
    <row r="155" spans="1:1" ht="15.75" customHeight="1" x14ac:dyDescent="0.25">
      <c r="A155" s="127"/>
    </row>
    <row r="156" spans="1:1" ht="15" customHeight="1" x14ac:dyDescent="0.25">
      <c r="A156" s="127"/>
    </row>
    <row r="157" spans="1:1" ht="15.75" customHeight="1" x14ac:dyDescent="0.25">
      <c r="A157" s="127"/>
    </row>
    <row r="158" spans="1:1" ht="15" customHeight="1" x14ac:dyDescent="0.25">
      <c r="A158" s="127"/>
    </row>
    <row r="159" spans="1:1" ht="15.75" customHeight="1" x14ac:dyDescent="0.25">
      <c r="A159" s="127"/>
    </row>
    <row r="160" spans="1:1" ht="15" customHeight="1" x14ac:dyDescent="0.25">
      <c r="A160" s="127"/>
    </row>
    <row r="161" spans="1:1" ht="15.75" customHeight="1" x14ac:dyDescent="0.25">
      <c r="A161" s="127"/>
    </row>
    <row r="162" spans="1:1" ht="15" customHeight="1" x14ac:dyDescent="0.25">
      <c r="A162" s="127"/>
    </row>
    <row r="163" spans="1:1" ht="15.75" customHeight="1" x14ac:dyDescent="0.25">
      <c r="A163" s="127"/>
    </row>
    <row r="164" spans="1:1" ht="15" customHeight="1" x14ac:dyDescent="0.25">
      <c r="A164" s="127"/>
    </row>
    <row r="165" spans="1:1" ht="15.75" customHeight="1" x14ac:dyDescent="0.25">
      <c r="A165" s="127"/>
    </row>
    <row r="166" spans="1:1" ht="15" customHeight="1" x14ac:dyDescent="0.25">
      <c r="A166" s="127"/>
    </row>
    <row r="167" spans="1:1" ht="15.75" customHeight="1" x14ac:dyDescent="0.25">
      <c r="A167" s="127"/>
    </row>
    <row r="168" spans="1:1" ht="15" customHeight="1" x14ac:dyDescent="0.25">
      <c r="A168" s="127"/>
    </row>
    <row r="169" spans="1:1" ht="15.75" customHeight="1" x14ac:dyDescent="0.25">
      <c r="A169" s="127"/>
    </row>
    <row r="170" spans="1:1" ht="15" customHeight="1" x14ac:dyDescent="0.25">
      <c r="A170" s="127"/>
    </row>
    <row r="171" spans="1:1" ht="15.75" customHeight="1" x14ac:dyDescent="0.25">
      <c r="A171" s="127"/>
    </row>
    <row r="172" spans="1:1" ht="15" customHeight="1" x14ac:dyDescent="0.25">
      <c r="A172" s="127"/>
    </row>
    <row r="173" spans="1:1" ht="15.75" customHeight="1" x14ac:dyDescent="0.25">
      <c r="A173" s="127"/>
    </row>
    <row r="174" spans="1:1" ht="15" customHeight="1" x14ac:dyDescent="0.25">
      <c r="A174" s="127"/>
    </row>
    <row r="175" spans="1:1" ht="15.75" customHeight="1" x14ac:dyDescent="0.25">
      <c r="A175" s="127"/>
    </row>
    <row r="176" spans="1:1" ht="15" customHeight="1" x14ac:dyDescent="0.25">
      <c r="A176" s="127"/>
    </row>
    <row r="177" spans="1:1" ht="15.75" customHeight="1" x14ac:dyDescent="0.25">
      <c r="A177" s="127"/>
    </row>
    <row r="178" spans="1:1" ht="15" customHeight="1" x14ac:dyDescent="0.25">
      <c r="A178" s="127"/>
    </row>
    <row r="179" spans="1:1" ht="15.75" customHeight="1" x14ac:dyDescent="0.25">
      <c r="A179" s="127"/>
    </row>
    <row r="180" spans="1:1" ht="15" customHeight="1" x14ac:dyDescent="0.25">
      <c r="A180" s="127"/>
    </row>
    <row r="181" spans="1:1" ht="15.75" customHeight="1" x14ac:dyDescent="0.25">
      <c r="A181" s="127"/>
    </row>
    <row r="182" spans="1:1" ht="15" customHeight="1" x14ac:dyDescent="0.25">
      <c r="A182" s="127"/>
    </row>
    <row r="183" spans="1:1" ht="15.75" customHeight="1" x14ac:dyDescent="0.25">
      <c r="A183" s="127"/>
    </row>
    <row r="184" spans="1:1" ht="15" customHeight="1" x14ac:dyDescent="0.25">
      <c r="A184" s="127"/>
    </row>
    <row r="185" spans="1:1" ht="15.75" customHeight="1" x14ac:dyDescent="0.25">
      <c r="A185" s="127"/>
    </row>
    <row r="186" spans="1:1" ht="15" customHeight="1" x14ac:dyDescent="0.25">
      <c r="A186" s="127"/>
    </row>
    <row r="187" spans="1:1" ht="15.75" customHeight="1" x14ac:dyDescent="0.25">
      <c r="A187" s="127"/>
    </row>
    <row r="188" spans="1:1" ht="15" customHeight="1" x14ac:dyDescent="0.25">
      <c r="A188" s="127"/>
    </row>
    <row r="189" spans="1:1" ht="15.75" customHeight="1" x14ac:dyDescent="0.25">
      <c r="A189" s="127"/>
    </row>
    <row r="190" spans="1:1" ht="15" customHeight="1" x14ac:dyDescent="0.25">
      <c r="A190" s="127"/>
    </row>
    <row r="191" spans="1:1" ht="15.75" customHeight="1" x14ac:dyDescent="0.25">
      <c r="A191" s="127"/>
    </row>
    <row r="192" spans="1:1" ht="15" customHeight="1" x14ac:dyDescent="0.25">
      <c r="A192" s="127"/>
    </row>
    <row r="193" spans="1:1" ht="15.75" customHeight="1" x14ac:dyDescent="0.25">
      <c r="A193" s="127"/>
    </row>
    <row r="194" spans="1:1" ht="15" customHeight="1" x14ac:dyDescent="0.25">
      <c r="A194" s="127"/>
    </row>
    <row r="195" spans="1:1" ht="15.75" customHeight="1" x14ac:dyDescent="0.25">
      <c r="A195" s="127"/>
    </row>
    <row r="196" spans="1:1" ht="15" customHeight="1" x14ac:dyDescent="0.25">
      <c r="A196" s="127"/>
    </row>
    <row r="197" spans="1:1" ht="15.75" customHeight="1" x14ac:dyDescent="0.25">
      <c r="A197" s="127"/>
    </row>
    <row r="198" spans="1:1" ht="15" customHeight="1" x14ac:dyDescent="0.25">
      <c r="A198" s="127"/>
    </row>
    <row r="199" spans="1:1" ht="15.75" customHeight="1" x14ac:dyDescent="0.25">
      <c r="A199" s="127"/>
    </row>
    <row r="200" spans="1:1" ht="15" customHeight="1" x14ac:dyDescent="0.25">
      <c r="A200" s="127"/>
    </row>
    <row r="201" spans="1:1" ht="15.75" customHeight="1" x14ac:dyDescent="0.25">
      <c r="A201" s="127"/>
    </row>
    <row r="202" spans="1:1" ht="15" customHeight="1" x14ac:dyDescent="0.25">
      <c r="A202" s="127"/>
    </row>
    <row r="203" spans="1:1" ht="15.75" customHeight="1" x14ac:dyDescent="0.25">
      <c r="A203" s="127"/>
    </row>
    <row r="204" spans="1:1" ht="15" customHeight="1" x14ac:dyDescent="0.25">
      <c r="A204" s="127"/>
    </row>
    <row r="205" spans="1:1" ht="15.75" customHeight="1" x14ac:dyDescent="0.25">
      <c r="A205" s="127"/>
    </row>
    <row r="206" spans="1:1" ht="15" customHeight="1" x14ac:dyDescent="0.25">
      <c r="A206" s="127"/>
    </row>
    <row r="207" spans="1:1" ht="15.75" customHeight="1" x14ac:dyDescent="0.25">
      <c r="A207" s="127"/>
    </row>
    <row r="208" spans="1:1" ht="15" customHeight="1" x14ac:dyDescent="0.25">
      <c r="A208" s="127"/>
    </row>
    <row r="209" spans="1:1" ht="15.75" customHeight="1" x14ac:dyDescent="0.25">
      <c r="A209" s="127"/>
    </row>
    <row r="210" spans="1:1" ht="15" customHeight="1" x14ac:dyDescent="0.25">
      <c r="A210" s="127"/>
    </row>
    <row r="211" spans="1:1" ht="15.75" customHeight="1" x14ac:dyDescent="0.25">
      <c r="A211" s="127"/>
    </row>
    <row r="212" spans="1:1" ht="15" customHeight="1" x14ac:dyDescent="0.25">
      <c r="A212" s="127"/>
    </row>
    <row r="213" spans="1:1" ht="15.75" customHeight="1" x14ac:dyDescent="0.25">
      <c r="A213" s="127"/>
    </row>
    <row r="214" spans="1:1" ht="15" customHeight="1" x14ac:dyDescent="0.25">
      <c r="A214" s="127"/>
    </row>
    <row r="215" spans="1:1" ht="15.75" customHeight="1" x14ac:dyDescent="0.25">
      <c r="A215" s="127"/>
    </row>
    <row r="216" spans="1:1" ht="15" customHeight="1" x14ac:dyDescent="0.25">
      <c r="A216" s="127"/>
    </row>
    <row r="217" spans="1:1" ht="15.75" customHeight="1" x14ac:dyDescent="0.25">
      <c r="A217" s="127"/>
    </row>
    <row r="218" spans="1:1" ht="15" customHeight="1" x14ac:dyDescent="0.25">
      <c r="A218" s="127"/>
    </row>
    <row r="219" spans="1:1" ht="15.75" customHeight="1" x14ac:dyDescent="0.25">
      <c r="A219" s="127"/>
    </row>
    <row r="220" spans="1:1" ht="15" customHeight="1" x14ac:dyDescent="0.25">
      <c r="A220" s="127"/>
    </row>
    <row r="221" spans="1:1" ht="15.75" customHeight="1" x14ac:dyDescent="0.25">
      <c r="A221" s="127"/>
    </row>
    <row r="222" spans="1:1" ht="15" customHeight="1" x14ac:dyDescent="0.25">
      <c r="A222" s="127"/>
    </row>
    <row r="223" spans="1:1" ht="15.75" customHeight="1" x14ac:dyDescent="0.25">
      <c r="A223" s="127"/>
    </row>
    <row r="224" spans="1:1" ht="15" customHeight="1" x14ac:dyDescent="0.25">
      <c r="A224" s="127"/>
    </row>
    <row r="225" spans="1:1" ht="15.75" customHeight="1" x14ac:dyDescent="0.25">
      <c r="A225" s="127"/>
    </row>
    <row r="226" spans="1:1" ht="15" customHeight="1" x14ac:dyDescent="0.25">
      <c r="A226" s="127"/>
    </row>
    <row r="227" spans="1:1" ht="15.75" customHeight="1" x14ac:dyDescent="0.25">
      <c r="A227" s="127"/>
    </row>
    <row r="228" spans="1:1" ht="15" customHeight="1" x14ac:dyDescent="0.25">
      <c r="A228" s="127"/>
    </row>
    <row r="229" spans="1:1" ht="15.75" customHeight="1" x14ac:dyDescent="0.25">
      <c r="A229" s="127"/>
    </row>
    <row r="230" spans="1:1" ht="15" customHeight="1" x14ac:dyDescent="0.25">
      <c r="A230" s="127"/>
    </row>
    <row r="231" spans="1:1" ht="15.75" customHeight="1" x14ac:dyDescent="0.25">
      <c r="A231" s="127"/>
    </row>
    <row r="232" spans="1:1" ht="15" customHeight="1" x14ac:dyDescent="0.25">
      <c r="A232" s="127"/>
    </row>
    <row r="233" spans="1:1" ht="15.75" customHeight="1" x14ac:dyDescent="0.25">
      <c r="A233" s="127"/>
    </row>
    <row r="234" spans="1:1" ht="15" customHeight="1" x14ac:dyDescent="0.25">
      <c r="A234" s="127"/>
    </row>
    <row r="235" spans="1:1" ht="15.75" customHeight="1" x14ac:dyDescent="0.25">
      <c r="A235" s="127"/>
    </row>
    <row r="236" spans="1:1" ht="15" customHeight="1" x14ac:dyDescent="0.25">
      <c r="A236" s="127"/>
    </row>
    <row r="237" spans="1:1" ht="15.75" customHeight="1" x14ac:dyDescent="0.25">
      <c r="A237" s="127"/>
    </row>
    <row r="238" spans="1:1" ht="15" customHeight="1" x14ac:dyDescent="0.25">
      <c r="A238" s="127"/>
    </row>
    <row r="239" spans="1:1" ht="15.75" customHeight="1" x14ac:dyDescent="0.25">
      <c r="A239" s="127"/>
    </row>
    <row r="240" spans="1:1" ht="15" customHeight="1" x14ac:dyDescent="0.25">
      <c r="A240" s="127"/>
    </row>
    <row r="241" spans="1:1" ht="15.75" customHeight="1" x14ac:dyDescent="0.25">
      <c r="A241" s="127"/>
    </row>
    <row r="242" spans="1:1" ht="15" customHeight="1" x14ac:dyDescent="0.25">
      <c r="A242" s="127"/>
    </row>
    <row r="243" spans="1:1" ht="15.75" customHeight="1" x14ac:dyDescent="0.25">
      <c r="A243" s="127"/>
    </row>
    <row r="244" spans="1:1" ht="15" customHeight="1" x14ac:dyDescent="0.25">
      <c r="A244" s="127"/>
    </row>
    <row r="245" spans="1:1" ht="15.75" customHeight="1" x14ac:dyDescent="0.25">
      <c r="A245" s="127"/>
    </row>
    <row r="246" spans="1:1" ht="15.75" customHeight="1" x14ac:dyDescent="0.25"/>
    <row r="247" spans="1:1" ht="15.75" customHeight="1" x14ac:dyDescent="0.25"/>
    <row r="248" spans="1:1" ht="15.75" customHeight="1" x14ac:dyDescent="0.25"/>
    <row r="249" spans="1:1" ht="15.75" customHeight="1" x14ac:dyDescent="0.25"/>
    <row r="250" spans="1:1" ht="15.75" customHeight="1" x14ac:dyDescent="0.25"/>
    <row r="251" spans="1:1" ht="15.75" customHeight="1" x14ac:dyDescent="0.25"/>
    <row r="252" spans="1:1" ht="15.75" customHeight="1" x14ac:dyDescent="0.25"/>
    <row r="253" spans="1:1" ht="15.75" customHeight="1" x14ac:dyDescent="0.25"/>
    <row r="254" spans="1:1" ht="15.75" customHeight="1" x14ac:dyDescent="0.25"/>
    <row r="255" spans="1:1" ht="15.75" customHeight="1" x14ac:dyDescent="0.25"/>
    <row r="256" spans="1:1" ht="15.75" customHeight="1" x14ac:dyDescent="0.25"/>
    <row r="257" s="37" customFormat="1" ht="15.75" customHeight="1" x14ac:dyDescent="0.25"/>
    <row r="258" s="37" customFormat="1" ht="15.75" customHeight="1" x14ac:dyDescent="0.25"/>
    <row r="259" s="37" customFormat="1" ht="15.75" customHeight="1" x14ac:dyDescent="0.25"/>
    <row r="260" s="37" customFormat="1" ht="15.75" customHeight="1" x14ac:dyDescent="0.25"/>
    <row r="261" s="37" customFormat="1" ht="15.75" customHeight="1" x14ac:dyDescent="0.25"/>
    <row r="262" s="37" customFormat="1" ht="15.75" customHeight="1" x14ac:dyDescent="0.25"/>
    <row r="263" s="37" customFormat="1" ht="15.75" customHeight="1" x14ac:dyDescent="0.25"/>
    <row r="264" s="37" customFormat="1" ht="15.75" customHeight="1" x14ac:dyDescent="0.25"/>
    <row r="265" s="37" customFormat="1" ht="15.75" customHeight="1" x14ac:dyDescent="0.25"/>
    <row r="266" s="37" customFormat="1" ht="15.75" customHeight="1" x14ac:dyDescent="0.25"/>
    <row r="267" s="37" customFormat="1" ht="15.75" customHeight="1" x14ac:dyDescent="0.25"/>
    <row r="268" s="37" customFormat="1" ht="15.75" customHeight="1" x14ac:dyDescent="0.25"/>
    <row r="269" s="37" customFormat="1" ht="15.75" customHeight="1" x14ac:dyDescent="0.25"/>
    <row r="270" s="37" customFormat="1" ht="15.75" customHeight="1" x14ac:dyDescent="0.25"/>
    <row r="271" s="37" customFormat="1" ht="15.75" customHeight="1" x14ac:dyDescent="0.25"/>
    <row r="272" s="37" customFormat="1" ht="15.75" customHeight="1" x14ac:dyDescent="0.25"/>
    <row r="273" s="37" customFormat="1" ht="15.75" customHeight="1" x14ac:dyDescent="0.25"/>
    <row r="274" s="37" customFormat="1" ht="15.75" customHeight="1" x14ac:dyDescent="0.25"/>
    <row r="275" s="37" customFormat="1" ht="15.75" customHeight="1" x14ac:dyDescent="0.25"/>
    <row r="276" s="37" customFormat="1" ht="15.75" customHeight="1" x14ac:dyDescent="0.25"/>
    <row r="277" s="37" customFormat="1" ht="15.75" customHeight="1" x14ac:dyDescent="0.25"/>
    <row r="278" s="37" customFormat="1" ht="15.75" customHeight="1" x14ac:dyDescent="0.25"/>
    <row r="279" s="37" customFormat="1" ht="15.75" customHeight="1" x14ac:dyDescent="0.25"/>
    <row r="280" s="37" customFormat="1" ht="15.75" customHeight="1" x14ac:dyDescent="0.25"/>
    <row r="281" s="37" customFormat="1" ht="15.75" customHeight="1" x14ac:dyDescent="0.25"/>
    <row r="282" s="37" customFormat="1" ht="15.75" customHeight="1" x14ac:dyDescent="0.25"/>
    <row r="283" s="37" customFormat="1" ht="15.75" customHeight="1" x14ac:dyDescent="0.25"/>
    <row r="284" s="37" customFormat="1" ht="15.75" customHeight="1" x14ac:dyDescent="0.25"/>
    <row r="285" s="37" customFormat="1" ht="15.75" customHeight="1" x14ac:dyDescent="0.25"/>
    <row r="286" s="37" customFormat="1" ht="15.75" customHeight="1" x14ac:dyDescent="0.25"/>
    <row r="287" s="37" customFormat="1" ht="15.75" customHeight="1" x14ac:dyDescent="0.25"/>
    <row r="288" s="37" customFormat="1" ht="15.75" customHeight="1" x14ac:dyDescent="0.25"/>
    <row r="289" s="37" customFormat="1" ht="15.75" customHeight="1" x14ac:dyDescent="0.25"/>
    <row r="290" s="37" customFormat="1" ht="15.75" customHeight="1" x14ac:dyDescent="0.25"/>
    <row r="291" s="37" customFormat="1" ht="15.75" customHeight="1" x14ac:dyDescent="0.25"/>
    <row r="292" s="37" customFormat="1" ht="15.75" customHeight="1" x14ac:dyDescent="0.25"/>
    <row r="293" s="37" customFormat="1" ht="15.75" customHeight="1" x14ac:dyDescent="0.25"/>
    <row r="294" s="37" customFormat="1" ht="15.75" customHeight="1" x14ac:dyDescent="0.25"/>
    <row r="295" s="37" customFormat="1" ht="15.75" customHeight="1" x14ac:dyDescent="0.25"/>
    <row r="296" s="37" customFormat="1" ht="15.75" customHeight="1" x14ac:dyDescent="0.25"/>
    <row r="297" s="37" customFormat="1" ht="15.75" customHeight="1" x14ac:dyDescent="0.25"/>
    <row r="298" s="37" customFormat="1" ht="15.75" customHeight="1" x14ac:dyDescent="0.25"/>
    <row r="299" s="37" customFormat="1" ht="15.75" customHeight="1" x14ac:dyDescent="0.25"/>
    <row r="300" s="37" customFormat="1" ht="15.75" customHeight="1" x14ac:dyDescent="0.25"/>
    <row r="301" s="37" customFormat="1" ht="15.75" customHeight="1" x14ac:dyDescent="0.25"/>
    <row r="302" s="37" customFormat="1" ht="15.75" customHeight="1" x14ac:dyDescent="0.25"/>
    <row r="303" s="37" customFormat="1" ht="15.75" customHeight="1" x14ac:dyDescent="0.25"/>
    <row r="304" s="37" customFormat="1" ht="15.75" customHeight="1" x14ac:dyDescent="0.25"/>
    <row r="305" s="37" customFormat="1" ht="15.75" customHeight="1" x14ac:dyDescent="0.25"/>
    <row r="306" s="37" customFormat="1" ht="15.75" customHeight="1" x14ac:dyDescent="0.25"/>
    <row r="307" s="37" customFormat="1" ht="15.75" customHeight="1" x14ac:dyDescent="0.25"/>
    <row r="308" s="37" customFormat="1" ht="15.75" customHeight="1" x14ac:dyDescent="0.25"/>
    <row r="309" s="37" customFormat="1" ht="15.75" customHeight="1" x14ac:dyDescent="0.25"/>
    <row r="310" s="37" customFormat="1" ht="15.75" customHeight="1" x14ac:dyDescent="0.25"/>
    <row r="311" s="37" customFormat="1" ht="15.75" customHeight="1" x14ac:dyDescent="0.25"/>
    <row r="312" s="37" customFormat="1" ht="15.75" customHeight="1" x14ac:dyDescent="0.25"/>
    <row r="313" s="37" customFormat="1" ht="15.75" customHeight="1" x14ac:dyDescent="0.25"/>
    <row r="314" s="37" customFormat="1" ht="15.75" customHeight="1" x14ac:dyDescent="0.25"/>
    <row r="315" s="37" customFormat="1" ht="15.75" customHeight="1" x14ac:dyDescent="0.25"/>
    <row r="316" s="37" customFormat="1" ht="15.75" customHeight="1" x14ac:dyDescent="0.25"/>
    <row r="317" s="37" customFormat="1" ht="15.75" customHeight="1" x14ac:dyDescent="0.25"/>
    <row r="318" s="37" customFormat="1" ht="15.75" customHeight="1" x14ac:dyDescent="0.25"/>
    <row r="319" s="37" customFormat="1" ht="15.75" customHeight="1" x14ac:dyDescent="0.25"/>
    <row r="320" s="37" customFormat="1" ht="15.75" customHeight="1" x14ac:dyDescent="0.25"/>
    <row r="321" s="37" customFormat="1" ht="15.75" customHeight="1" x14ac:dyDescent="0.25"/>
    <row r="322" s="37" customFormat="1" ht="15.75" customHeight="1" x14ac:dyDescent="0.25"/>
    <row r="323" s="37" customFormat="1" ht="15.75" customHeight="1" x14ac:dyDescent="0.25"/>
    <row r="324" s="37" customFormat="1" ht="15.75" customHeight="1" x14ac:dyDescent="0.25"/>
    <row r="325" s="37" customFormat="1" ht="15.75" customHeight="1" x14ac:dyDescent="0.25"/>
    <row r="326" s="37" customFormat="1" ht="15.75" customHeight="1" x14ac:dyDescent="0.25"/>
    <row r="327" s="37" customFormat="1" ht="15.75" customHeight="1" x14ac:dyDescent="0.25"/>
    <row r="328" s="37" customFormat="1" ht="15.75" customHeight="1" x14ac:dyDescent="0.25"/>
    <row r="329" s="37" customFormat="1" ht="15.75" customHeight="1" x14ac:dyDescent="0.25"/>
    <row r="330" s="37" customFormat="1" ht="15.75" customHeight="1" x14ac:dyDescent="0.25"/>
    <row r="331" s="37" customFormat="1" ht="15.75" customHeight="1" x14ac:dyDescent="0.25"/>
    <row r="332" s="37" customFormat="1" ht="15.75" customHeight="1" x14ac:dyDescent="0.25"/>
    <row r="333" s="37" customFormat="1" ht="15.75" customHeight="1" x14ac:dyDescent="0.25"/>
    <row r="334" s="37" customFormat="1" ht="15.75" customHeight="1" x14ac:dyDescent="0.25"/>
    <row r="335" s="37" customFormat="1" ht="15.75" customHeight="1" x14ac:dyDescent="0.25"/>
    <row r="336" s="37" customFormat="1" ht="15.75" customHeight="1" x14ac:dyDescent="0.25"/>
    <row r="337" s="37" customFormat="1" ht="15.75" customHeight="1" x14ac:dyDescent="0.25"/>
    <row r="338" s="37" customFormat="1" ht="15.75" customHeight="1" x14ac:dyDescent="0.25"/>
    <row r="339" s="37" customFormat="1" ht="15.75" customHeight="1" x14ac:dyDescent="0.25"/>
    <row r="340" s="37" customFormat="1" ht="15.75" customHeight="1" x14ac:dyDescent="0.25"/>
    <row r="341" s="37" customFormat="1" ht="15.75" customHeight="1" x14ac:dyDescent="0.25"/>
    <row r="342" s="37" customFormat="1" ht="15.75" customHeight="1" x14ac:dyDescent="0.25"/>
    <row r="343" s="37" customFormat="1" ht="15.75" customHeight="1" x14ac:dyDescent="0.25"/>
    <row r="344" s="37" customFormat="1" ht="15.75" customHeight="1" x14ac:dyDescent="0.25"/>
    <row r="345" s="37" customFormat="1" ht="15.75" customHeight="1" x14ac:dyDescent="0.25"/>
    <row r="346" s="37" customFormat="1" ht="15.75" customHeight="1" x14ac:dyDescent="0.25"/>
    <row r="347" s="37" customFormat="1" ht="15.75" customHeight="1" x14ac:dyDescent="0.25"/>
    <row r="348" s="37" customFormat="1" ht="15.75" customHeight="1" x14ac:dyDescent="0.25"/>
    <row r="349" s="37" customFormat="1" ht="15.75" customHeight="1" x14ac:dyDescent="0.25"/>
    <row r="350" s="37" customFormat="1" ht="15.75" customHeight="1" x14ac:dyDescent="0.25"/>
    <row r="351" s="37" customFormat="1" ht="15.75" customHeight="1" x14ac:dyDescent="0.25"/>
    <row r="352" s="37" customFormat="1" ht="15.75" customHeight="1" x14ac:dyDescent="0.25"/>
    <row r="353" s="37" customFormat="1" ht="15.75" customHeight="1" x14ac:dyDescent="0.25"/>
    <row r="354" s="37" customFormat="1" ht="15.75" customHeight="1" x14ac:dyDescent="0.25"/>
    <row r="355" s="37" customFormat="1" ht="15.75" customHeight="1" x14ac:dyDescent="0.25"/>
    <row r="356" s="37" customFormat="1" ht="15.75" customHeight="1" x14ac:dyDescent="0.25"/>
    <row r="357" s="37" customFormat="1" ht="15.75" customHeight="1" x14ac:dyDescent="0.25"/>
    <row r="358" s="37" customFormat="1" ht="15.75" customHeight="1" x14ac:dyDescent="0.25"/>
    <row r="359" s="37" customFormat="1" ht="15.75" customHeight="1" x14ac:dyDescent="0.25"/>
    <row r="360" s="37" customFormat="1" ht="15.75" customHeight="1" x14ac:dyDescent="0.25"/>
    <row r="361" s="37" customFormat="1" ht="15.75" customHeight="1" x14ac:dyDescent="0.25"/>
    <row r="362" s="37" customFormat="1" ht="15.75" customHeight="1" x14ac:dyDescent="0.25"/>
    <row r="363" s="37" customFormat="1" ht="15.75" customHeight="1" x14ac:dyDescent="0.25"/>
    <row r="364" s="37" customFormat="1" ht="15.75" customHeight="1" x14ac:dyDescent="0.25"/>
    <row r="365" s="37" customFormat="1" ht="15.75" customHeight="1" x14ac:dyDescent="0.25"/>
    <row r="366" s="37" customFormat="1" ht="15.75" customHeight="1" x14ac:dyDescent="0.25"/>
    <row r="367" s="37" customFormat="1" ht="15.75" customHeight="1" x14ac:dyDescent="0.25"/>
    <row r="368" s="37" customFormat="1" ht="15.75" customHeight="1" x14ac:dyDescent="0.25"/>
    <row r="369" s="37" customFormat="1" ht="15.75" customHeight="1" x14ac:dyDescent="0.25"/>
    <row r="370" s="37" customFormat="1" ht="15.75" customHeight="1" x14ac:dyDescent="0.25"/>
    <row r="371" s="37" customFormat="1" ht="15.75" customHeight="1" x14ac:dyDescent="0.25"/>
    <row r="372" s="37" customFormat="1" ht="15.75" customHeight="1" x14ac:dyDescent="0.25"/>
    <row r="373" s="37" customFormat="1" ht="15.75" customHeight="1" x14ac:dyDescent="0.25"/>
    <row r="374" s="37" customFormat="1" ht="15.75" customHeight="1" x14ac:dyDescent="0.25"/>
    <row r="375" s="37" customFormat="1" ht="15.75" customHeight="1" x14ac:dyDescent="0.25"/>
    <row r="376" s="37" customFormat="1" ht="15.75" customHeight="1" x14ac:dyDescent="0.25"/>
    <row r="377" s="37" customFormat="1" ht="15.75" customHeight="1" x14ac:dyDescent="0.25"/>
    <row r="378" s="37" customFormat="1" ht="15.75" customHeight="1" x14ac:dyDescent="0.25"/>
    <row r="379" s="37" customFormat="1" ht="15.75" customHeight="1" x14ac:dyDescent="0.25"/>
    <row r="380" s="37" customFormat="1" ht="15.75" customHeight="1" x14ac:dyDescent="0.25"/>
    <row r="381" s="37" customFormat="1" ht="15.75" customHeight="1" x14ac:dyDescent="0.25"/>
    <row r="382" s="37" customFormat="1" ht="15.75" customHeight="1" x14ac:dyDescent="0.25"/>
    <row r="383" s="37" customFormat="1" ht="15.75" customHeight="1" x14ac:dyDescent="0.25"/>
    <row r="384" s="37" customFormat="1" ht="15.75" customHeight="1" x14ac:dyDescent="0.25"/>
    <row r="385" s="37" customFormat="1" ht="15.75" customHeight="1" x14ac:dyDescent="0.25"/>
    <row r="386" s="37" customFormat="1" ht="15.75" customHeight="1" x14ac:dyDescent="0.25"/>
    <row r="387" s="37" customFormat="1" ht="15.75" customHeight="1" x14ac:dyDescent="0.25"/>
    <row r="388" s="37" customFormat="1" ht="15.75" customHeight="1" x14ac:dyDescent="0.25"/>
    <row r="389" s="37" customFormat="1" ht="15.75" customHeight="1" x14ac:dyDescent="0.25"/>
    <row r="390" s="37" customFormat="1" ht="15.75" customHeight="1" x14ac:dyDescent="0.25"/>
    <row r="391" s="37" customFormat="1" ht="15.75" customHeight="1" x14ac:dyDescent="0.25"/>
    <row r="392" s="37" customFormat="1" ht="15.75" customHeight="1" x14ac:dyDescent="0.25"/>
    <row r="393" s="37" customFormat="1" ht="15.75" customHeight="1" x14ac:dyDescent="0.25"/>
    <row r="394" s="37" customFormat="1" ht="15.75" customHeight="1" x14ac:dyDescent="0.25"/>
    <row r="395" s="37" customFormat="1" ht="15.75" customHeight="1" x14ac:dyDescent="0.25"/>
    <row r="396" s="37" customFormat="1" ht="15.75" customHeight="1" x14ac:dyDescent="0.25"/>
    <row r="397" s="37" customFormat="1" ht="15.75" customHeight="1" x14ac:dyDescent="0.25"/>
    <row r="398" s="37" customFormat="1" ht="15.75" customHeight="1" x14ac:dyDescent="0.25"/>
    <row r="399" s="37" customFormat="1" ht="15.75" customHeight="1" x14ac:dyDescent="0.25"/>
    <row r="400" s="37" customFormat="1" ht="15.75" customHeight="1" x14ac:dyDescent="0.25"/>
    <row r="401" s="37" customFormat="1" ht="15.75" customHeight="1" x14ac:dyDescent="0.25"/>
    <row r="402" s="37" customFormat="1" ht="15.75" customHeight="1" x14ac:dyDescent="0.25"/>
    <row r="403" s="37" customFormat="1" ht="15.75" customHeight="1" x14ac:dyDescent="0.25"/>
    <row r="404" s="37" customFormat="1" ht="15.75" customHeight="1" x14ac:dyDescent="0.25"/>
    <row r="405" s="37" customFormat="1" ht="15.75" customHeight="1" x14ac:dyDescent="0.25"/>
    <row r="406" s="37" customFormat="1" ht="15.75" customHeight="1" x14ac:dyDescent="0.25"/>
    <row r="407" s="37" customFormat="1" ht="15.75" customHeight="1" x14ac:dyDescent="0.25"/>
    <row r="408" s="37" customFormat="1" ht="15.75" customHeight="1" x14ac:dyDescent="0.25"/>
    <row r="409" s="37" customFormat="1" ht="15.75" customHeight="1" x14ac:dyDescent="0.25"/>
    <row r="410" s="37" customFormat="1" ht="15.75" customHeight="1" x14ac:dyDescent="0.25"/>
    <row r="411" s="37" customFormat="1" ht="15.75" customHeight="1" x14ac:dyDescent="0.25"/>
    <row r="412" s="37" customFormat="1" ht="15.75" customHeight="1" x14ac:dyDescent="0.25"/>
    <row r="413" s="37" customFormat="1" ht="15.75" customHeight="1" x14ac:dyDescent="0.25"/>
    <row r="414" s="37" customFormat="1" ht="15.75" customHeight="1" x14ac:dyDescent="0.25"/>
    <row r="415" s="37" customFormat="1" ht="15.75" customHeight="1" x14ac:dyDescent="0.25"/>
    <row r="416" s="37" customFormat="1" ht="15.75" customHeight="1" x14ac:dyDescent="0.25"/>
    <row r="417" s="37" customFormat="1" ht="15.75" customHeight="1" x14ac:dyDescent="0.25"/>
    <row r="418" s="37" customFormat="1" ht="15.75" customHeight="1" x14ac:dyDescent="0.25"/>
    <row r="419" s="37" customFormat="1" ht="15.75" customHeight="1" x14ac:dyDescent="0.25"/>
    <row r="420" s="37" customFormat="1" ht="15.75" customHeight="1" x14ac:dyDescent="0.25"/>
    <row r="421" s="37" customFormat="1" ht="15.75" customHeight="1" x14ac:dyDescent="0.25"/>
    <row r="422" s="37" customFormat="1" ht="15.75" customHeight="1" x14ac:dyDescent="0.25"/>
    <row r="423" s="37" customFormat="1" ht="15.75" customHeight="1" x14ac:dyDescent="0.25"/>
    <row r="424" s="37" customFormat="1" ht="15.75" customHeight="1" x14ac:dyDescent="0.25"/>
    <row r="425" s="37" customFormat="1" ht="15.75" customHeight="1" x14ac:dyDescent="0.25"/>
    <row r="426" s="37" customFormat="1" ht="15.75" customHeight="1" x14ac:dyDescent="0.25"/>
    <row r="427" s="37" customFormat="1" ht="15.75" customHeight="1" x14ac:dyDescent="0.25"/>
    <row r="428" s="37" customFormat="1" ht="15.75" customHeight="1" x14ac:dyDescent="0.25"/>
    <row r="429" s="37" customFormat="1" ht="15.75" customHeight="1" x14ac:dyDescent="0.25"/>
    <row r="430" s="37" customFormat="1" ht="15.75" customHeight="1" x14ac:dyDescent="0.25"/>
    <row r="431" s="37" customFormat="1" ht="15.75" customHeight="1" x14ac:dyDescent="0.25"/>
    <row r="432" s="37" customFormat="1" ht="15.75" customHeight="1" x14ac:dyDescent="0.25"/>
    <row r="433" s="37" customFormat="1" ht="15.75" customHeight="1" x14ac:dyDescent="0.25"/>
    <row r="434" s="37" customFormat="1" ht="15.75" customHeight="1" x14ac:dyDescent="0.25"/>
    <row r="435" s="37" customFormat="1" ht="15.75" customHeight="1" x14ac:dyDescent="0.25"/>
    <row r="436" s="37" customFormat="1" ht="15.75" customHeight="1" x14ac:dyDescent="0.25"/>
    <row r="437" s="37" customFormat="1" ht="15.75" customHeight="1" x14ac:dyDescent="0.25"/>
    <row r="438" s="37" customFormat="1" ht="15.75" customHeight="1" x14ac:dyDescent="0.25"/>
    <row r="439" s="37" customFormat="1" ht="15.75" customHeight="1" x14ac:dyDescent="0.25"/>
    <row r="440" s="37" customFormat="1" ht="15.75" customHeight="1" x14ac:dyDescent="0.25"/>
    <row r="441" s="37" customFormat="1" ht="15.75" customHeight="1" x14ac:dyDescent="0.25"/>
    <row r="442" s="37" customFormat="1" ht="15.75" customHeight="1" x14ac:dyDescent="0.25"/>
    <row r="443" s="37" customFormat="1" ht="15.75" customHeight="1" x14ac:dyDescent="0.25"/>
    <row r="444" s="37" customFormat="1" ht="15.75" customHeight="1" x14ac:dyDescent="0.25"/>
    <row r="445" s="37" customFormat="1" ht="15.75" customHeight="1" x14ac:dyDescent="0.25"/>
    <row r="446" s="37" customFormat="1" ht="15.75" customHeight="1" x14ac:dyDescent="0.25"/>
    <row r="447" s="37" customFormat="1" ht="15.75" customHeight="1" x14ac:dyDescent="0.25"/>
    <row r="448" s="37" customFormat="1" ht="15.75" customHeight="1" x14ac:dyDescent="0.25"/>
    <row r="449" s="37" customFormat="1" ht="15.75" customHeight="1" x14ac:dyDescent="0.25"/>
    <row r="450" s="37" customFormat="1" ht="15.75" customHeight="1" x14ac:dyDescent="0.25"/>
    <row r="451" s="37" customFormat="1" ht="15.75" customHeight="1" x14ac:dyDescent="0.25"/>
    <row r="452" s="37" customFormat="1" ht="15.75" customHeight="1" x14ac:dyDescent="0.25"/>
    <row r="453" s="37" customFormat="1" ht="15.75" customHeight="1" x14ac:dyDescent="0.25"/>
    <row r="454" s="37" customFormat="1" ht="15.75" customHeight="1" x14ac:dyDescent="0.25"/>
    <row r="455" s="37" customFormat="1" ht="15.75" customHeight="1" x14ac:dyDescent="0.25"/>
    <row r="456" s="37" customFormat="1" ht="15.75" customHeight="1" x14ac:dyDescent="0.25"/>
    <row r="457" s="37" customFormat="1" ht="15.75" customHeight="1" x14ac:dyDescent="0.25"/>
    <row r="458" s="37" customFormat="1" ht="15.75" customHeight="1" x14ac:dyDescent="0.25"/>
    <row r="459" s="37" customFormat="1" ht="15.75" customHeight="1" x14ac:dyDescent="0.25"/>
    <row r="460" s="37" customFormat="1" ht="15.75" customHeight="1" x14ac:dyDescent="0.25"/>
    <row r="461" s="37" customFormat="1" ht="15.75" customHeight="1" x14ac:dyDescent="0.25"/>
    <row r="462" s="37" customFormat="1" ht="15.75" customHeight="1" x14ac:dyDescent="0.25"/>
    <row r="463" s="37" customFormat="1" ht="15.75" customHeight="1" x14ac:dyDescent="0.25"/>
    <row r="464" s="37" customFormat="1" ht="15.75" customHeight="1" x14ac:dyDescent="0.25"/>
    <row r="465" s="37" customFormat="1" ht="15.75" customHeight="1" x14ac:dyDescent="0.25"/>
    <row r="466" s="37" customFormat="1" ht="15.75" customHeight="1" x14ac:dyDescent="0.25"/>
    <row r="467" s="37" customFormat="1" ht="15.75" customHeight="1" x14ac:dyDescent="0.25"/>
    <row r="468" s="37" customFormat="1" ht="15.75" customHeight="1" x14ac:dyDescent="0.25"/>
    <row r="469" s="37" customFormat="1" ht="15.75" customHeight="1" x14ac:dyDescent="0.25"/>
    <row r="470" s="37" customFormat="1" ht="15.75" customHeight="1" x14ac:dyDescent="0.25"/>
    <row r="471" s="37" customFormat="1" ht="15.75" customHeight="1" x14ac:dyDescent="0.25"/>
    <row r="472" s="37" customFormat="1" ht="15.75" customHeight="1" x14ac:dyDescent="0.25"/>
    <row r="473" s="37" customFormat="1" ht="15.75" customHeight="1" x14ac:dyDescent="0.25"/>
    <row r="474" s="37" customFormat="1" ht="15.75" customHeight="1" x14ac:dyDescent="0.25"/>
    <row r="475" s="37" customFormat="1" ht="15.75" customHeight="1" x14ac:dyDescent="0.25"/>
    <row r="476" s="37" customFormat="1" ht="15.75" customHeight="1" x14ac:dyDescent="0.25"/>
    <row r="477" s="37" customFormat="1" ht="15.75" customHeight="1" x14ac:dyDescent="0.25"/>
    <row r="478" s="37" customFormat="1" ht="15.75" customHeight="1" x14ac:dyDescent="0.25"/>
    <row r="479" s="37" customFormat="1" ht="15.75" customHeight="1" x14ac:dyDescent="0.25"/>
    <row r="480" s="37" customFormat="1" ht="15.75" customHeight="1" x14ac:dyDescent="0.25"/>
    <row r="481" s="37" customFormat="1" ht="15.75" customHeight="1" x14ac:dyDescent="0.25"/>
    <row r="482" s="37" customFormat="1" ht="15.75" customHeight="1" x14ac:dyDescent="0.25"/>
    <row r="483" s="37" customFormat="1" ht="15.75" customHeight="1" x14ac:dyDescent="0.25"/>
    <row r="484" s="37" customFormat="1" ht="15.75" customHeight="1" x14ac:dyDescent="0.25"/>
    <row r="485" s="37" customFormat="1" ht="15.75" customHeight="1" x14ac:dyDescent="0.25"/>
    <row r="486" s="37" customFormat="1" ht="15.75" customHeight="1" x14ac:dyDescent="0.25"/>
    <row r="487" s="37" customFormat="1" ht="15.75" customHeight="1" x14ac:dyDescent="0.25"/>
    <row r="488" s="37" customFormat="1" ht="15.75" customHeight="1" x14ac:dyDescent="0.25"/>
    <row r="489" s="37" customFormat="1" ht="15.75" customHeight="1" x14ac:dyDescent="0.25"/>
    <row r="490" s="37" customFormat="1" ht="15.75" customHeight="1" x14ac:dyDescent="0.25"/>
    <row r="491" s="37" customFormat="1" ht="15.75" customHeight="1" x14ac:dyDescent="0.25"/>
    <row r="492" s="37" customFormat="1" ht="15.75" customHeight="1" x14ac:dyDescent="0.25"/>
    <row r="493" s="37" customFormat="1" ht="15.75" customHeight="1" x14ac:dyDescent="0.25"/>
    <row r="494" s="37" customFormat="1" ht="15.75" customHeight="1" x14ac:dyDescent="0.25"/>
    <row r="495" s="37" customFormat="1" ht="15.75" customHeight="1" x14ac:dyDescent="0.25"/>
    <row r="496" s="37" customFormat="1" ht="15.75" customHeight="1" x14ac:dyDescent="0.25"/>
    <row r="497" s="37" customFormat="1" ht="15.75" customHeight="1" x14ac:dyDescent="0.25"/>
    <row r="498" s="37" customFormat="1" ht="15.75" customHeight="1" x14ac:dyDescent="0.25"/>
    <row r="499" s="37" customFormat="1" ht="15.75" customHeight="1" x14ac:dyDescent="0.25"/>
    <row r="500" s="37" customFormat="1" ht="15.75" customHeight="1" x14ac:dyDescent="0.25"/>
    <row r="501" s="37" customFormat="1" ht="15.75" customHeight="1" x14ac:dyDescent="0.25"/>
    <row r="502" s="37" customFormat="1" ht="15.75" customHeight="1" x14ac:dyDescent="0.25"/>
    <row r="503" s="37" customFormat="1" ht="15.75" customHeight="1" x14ac:dyDescent="0.25"/>
    <row r="504" s="37" customFormat="1" ht="15.75" customHeight="1" x14ac:dyDescent="0.25"/>
    <row r="505" s="37" customFormat="1" ht="15.75" customHeight="1" x14ac:dyDescent="0.25"/>
    <row r="506" s="37" customFormat="1" ht="15.75" customHeight="1" x14ac:dyDescent="0.25"/>
    <row r="507" s="37" customFormat="1" ht="15.75" customHeight="1" x14ac:dyDescent="0.25"/>
    <row r="508" s="37" customFormat="1" ht="15.75" customHeight="1" x14ac:dyDescent="0.25"/>
    <row r="509" s="37" customFormat="1" ht="15.75" customHeight="1" x14ac:dyDescent="0.25"/>
    <row r="510" s="37" customFormat="1" ht="15.75" customHeight="1" x14ac:dyDescent="0.25"/>
    <row r="511" s="37" customFormat="1" ht="15.75" customHeight="1" x14ac:dyDescent="0.25"/>
    <row r="512" s="37" customFormat="1" ht="15.75" customHeight="1" x14ac:dyDescent="0.25"/>
    <row r="513" s="37" customFormat="1" ht="15.75" customHeight="1" x14ac:dyDescent="0.25"/>
    <row r="514" s="37" customFormat="1" ht="15.75" customHeight="1" x14ac:dyDescent="0.25"/>
    <row r="515" s="37" customFormat="1" ht="15.75" customHeight="1" x14ac:dyDescent="0.25"/>
    <row r="516" s="37" customFormat="1" ht="15.75" customHeight="1" x14ac:dyDescent="0.25"/>
    <row r="517" s="37" customFormat="1" ht="15.75" customHeight="1" x14ac:dyDescent="0.25"/>
    <row r="518" s="37" customFormat="1" ht="15.75" customHeight="1" x14ac:dyDescent="0.25"/>
    <row r="519" s="37" customFormat="1" ht="15.75" customHeight="1" x14ac:dyDescent="0.25"/>
    <row r="520" s="37" customFormat="1" ht="15.75" customHeight="1" x14ac:dyDescent="0.25"/>
    <row r="521" s="37" customFormat="1" ht="15.75" customHeight="1" x14ac:dyDescent="0.25"/>
    <row r="522" s="37" customFormat="1" ht="15.75" customHeight="1" x14ac:dyDescent="0.25"/>
    <row r="523" s="37" customFormat="1" ht="15.75" customHeight="1" x14ac:dyDescent="0.25"/>
    <row r="524" s="37" customFormat="1" ht="15.75" customHeight="1" x14ac:dyDescent="0.25"/>
    <row r="525" s="37" customFormat="1" ht="15.75" customHeight="1" x14ac:dyDescent="0.25"/>
    <row r="526" s="37" customFormat="1" ht="15.75" customHeight="1" x14ac:dyDescent="0.25"/>
    <row r="527" s="37" customFormat="1" ht="15.75" customHeight="1" x14ac:dyDescent="0.25"/>
    <row r="528" s="37" customFormat="1" ht="15.75" customHeight="1" x14ac:dyDescent="0.25"/>
    <row r="529" s="37" customFormat="1" ht="15.75" customHeight="1" x14ac:dyDescent="0.25"/>
    <row r="530" s="37" customFormat="1" ht="15.75" customHeight="1" x14ac:dyDescent="0.25"/>
    <row r="531" s="37" customFormat="1" ht="15.75" customHeight="1" x14ac:dyDescent="0.25"/>
    <row r="532" s="37" customFormat="1" ht="15.75" customHeight="1" x14ac:dyDescent="0.25"/>
    <row r="533" s="37" customFormat="1" ht="15.75" customHeight="1" x14ac:dyDescent="0.25"/>
    <row r="534" s="37" customFormat="1" ht="15.75" customHeight="1" x14ac:dyDescent="0.25"/>
    <row r="535" s="37" customFormat="1" ht="15.75" customHeight="1" x14ac:dyDescent="0.25"/>
    <row r="536" s="37" customFormat="1" ht="15.75" customHeight="1" x14ac:dyDescent="0.25"/>
    <row r="537" s="37" customFormat="1" ht="15.75" customHeight="1" x14ac:dyDescent="0.25"/>
    <row r="538" s="37" customFormat="1" ht="15.75" customHeight="1" x14ac:dyDescent="0.25"/>
    <row r="539" s="37" customFormat="1" ht="15.75" customHeight="1" x14ac:dyDescent="0.25"/>
    <row r="540" s="37" customFormat="1" ht="15.75" customHeight="1" x14ac:dyDescent="0.25"/>
    <row r="541" s="37" customFormat="1" ht="15.75" customHeight="1" x14ac:dyDescent="0.25"/>
    <row r="542" s="37" customFormat="1" ht="15.75" customHeight="1" x14ac:dyDescent="0.25"/>
    <row r="543" s="37" customFormat="1" ht="15.75" customHeight="1" x14ac:dyDescent="0.25"/>
    <row r="544" s="37" customFormat="1" ht="15.75" customHeight="1" x14ac:dyDescent="0.25"/>
    <row r="545" s="37" customFormat="1" ht="15.75" customHeight="1" x14ac:dyDescent="0.25"/>
    <row r="546" s="37" customFormat="1" ht="15.75" customHeight="1" x14ac:dyDescent="0.25"/>
    <row r="547" s="37" customFormat="1" ht="15.75" customHeight="1" x14ac:dyDescent="0.25"/>
    <row r="548" s="37" customFormat="1" ht="15.75" customHeight="1" x14ac:dyDescent="0.25"/>
    <row r="549" s="37" customFormat="1" ht="15.75" customHeight="1" x14ac:dyDescent="0.25"/>
    <row r="550" s="37" customFormat="1" ht="15.75" customHeight="1" x14ac:dyDescent="0.25"/>
    <row r="551" s="37" customFormat="1" ht="15.75" customHeight="1" x14ac:dyDescent="0.25"/>
    <row r="552" s="37" customFormat="1" ht="15.75" customHeight="1" x14ac:dyDescent="0.25"/>
    <row r="553" s="37" customFormat="1" ht="15.75" customHeight="1" x14ac:dyDescent="0.25"/>
    <row r="554" s="37" customFormat="1" ht="15.75" customHeight="1" x14ac:dyDescent="0.25"/>
    <row r="555" s="37" customFormat="1" ht="15.75" customHeight="1" x14ac:dyDescent="0.25"/>
    <row r="556" s="37" customFormat="1" ht="15.75" customHeight="1" x14ac:dyDescent="0.25"/>
    <row r="557" s="37" customFormat="1" ht="15.75" customHeight="1" x14ac:dyDescent="0.25"/>
    <row r="558" s="37" customFormat="1" ht="15.75" customHeight="1" x14ac:dyDescent="0.25"/>
    <row r="559" s="37" customFormat="1" ht="15.75" customHeight="1" x14ac:dyDescent="0.25"/>
    <row r="560" s="37" customFormat="1" ht="15.75" customHeight="1" x14ac:dyDescent="0.25"/>
    <row r="561" s="37" customFormat="1" ht="15.75" customHeight="1" x14ac:dyDescent="0.25"/>
    <row r="562" s="37" customFormat="1" ht="15.75" customHeight="1" x14ac:dyDescent="0.25"/>
    <row r="563" s="37" customFormat="1" ht="15.75" customHeight="1" x14ac:dyDescent="0.25"/>
    <row r="564" s="37" customFormat="1" ht="15.75" customHeight="1" x14ac:dyDescent="0.25"/>
    <row r="565" s="37" customFormat="1" ht="15.75" customHeight="1" x14ac:dyDescent="0.25"/>
    <row r="566" s="37" customFormat="1" ht="15.75" customHeight="1" x14ac:dyDescent="0.25"/>
    <row r="567" s="37" customFormat="1" ht="15.75" customHeight="1" x14ac:dyDescent="0.25"/>
    <row r="568" s="37" customFormat="1" ht="15.75" customHeight="1" x14ac:dyDescent="0.25"/>
    <row r="569" s="37" customFormat="1" ht="15.75" customHeight="1" x14ac:dyDescent="0.25"/>
    <row r="570" s="37" customFormat="1" ht="15.75" customHeight="1" x14ac:dyDescent="0.25"/>
    <row r="571" s="37" customFormat="1" ht="15.75" customHeight="1" x14ac:dyDescent="0.25"/>
    <row r="572" s="37" customFormat="1" ht="15.75" customHeight="1" x14ac:dyDescent="0.25"/>
    <row r="573" s="37" customFormat="1" ht="15.75" customHeight="1" x14ac:dyDescent="0.25"/>
    <row r="574" s="37" customFormat="1" ht="15.75" customHeight="1" x14ac:dyDescent="0.25"/>
    <row r="575" s="37" customFormat="1" ht="15.75" customHeight="1" x14ac:dyDescent="0.25"/>
    <row r="576" s="37" customFormat="1" ht="15.75" customHeight="1" x14ac:dyDescent="0.25"/>
    <row r="577" s="37" customFormat="1" ht="15.75" customHeight="1" x14ac:dyDescent="0.25"/>
    <row r="578" s="37" customFormat="1" ht="15.75" customHeight="1" x14ac:dyDescent="0.25"/>
    <row r="579" s="37" customFormat="1" ht="15.75" customHeight="1" x14ac:dyDescent="0.25"/>
    <row r="580" s="37" customFormat="1" ht="15.75" customHeight="1" x14ac:dyDescent="0.25"/>
    <row r="581" s="37" customFormat="1" ht="15.75" customHeight="1" x14ac:dyDescent="0.25"/>
    <row r="582" s="37" customFormat="1" ht="15.75" customHeight="1" x14ac:dyDescent="0.25"/>
    <row r="583" s="37" customFormat="1" ht="15.75" customHeight="1" x14ac:dyDescent="0.25"/>
    <row r="584" s="37" customFormat="1" ht="15.75" customHeight="1" x14ac:dyDescent="0.25"/>
    <row r="585" s="37" customFormat="1" ht="15.75" customHeight="1" x14ac:dyDescent="0.25"/>
    <row r="586" s="37" customFormat="1" ht="15.75" customHeight="1" x14ac:dyDescent="0.25"/>
    <row r="587" s="37" customFormat="1" ht="15.75" customHeight="1" x14ac:dyDescent="0.25"/>
    <row r="588" s="37" customFormat="1" ht="15.75" customHeight="1" x14ac:dyDescent="0.25"/>
    <row r="589" s="37" customFormat="1" ht="15.75" customHeight="1" x14ac:dyDescent="0.25"/>
    <row r="590" s="37" customFormat="1" ht="15.75" customHeight="1" x14ac:dyDescent="0.25"/>
    <row r="591" s="37" customFormat="1" ht="15.75" customHeight="1" x14ac:dyDescent="0.25"/>
    <row r="592" s="37" customFormat="1" ht="15.75" customHeight="1" x14ac:dyDescent="0.25"/>
    <row r="593" s="37" customFormat="1" ht="15.75" customHeight="1" x14ac:dyDescent="0.25"/>
    <row r="594" s="37" customFormat="1" ht="15.75" customHeight="1" x14ac:dyDescent="0.25"/>
    <row r="595" s="37" customFormat="1" ht="15.75" customHeight="1" x14ac:dyDescent="0.25"/>
    <row r="596" s="37" customFormat="1" ht="15.75" customHeight="1" x14ac:dyDescent="0.25"/>
    <row r="597" s="37" customFormat="1" ht="15.75" customHeight="1" x14ac:dyDescent="0.25"/>
    <row r="598" s="37" customFormat="1" ht="15.75" customHeight="1" x14ac:dyDescent="0.25"/>
    <row r="599" s="37" customFormat="1" ht="15.75" customHeight="1" x14ac:dyDescent="0.25"/>
    <row r="600" s="37" customFormat="1" ht="15.75" customHeight="1" x14ac:dyDescent="0.25"/>
    <row r="601" s="37" customFormat="1" ht="15.75" customHeight="1" x14ac:dyDescent="0.25"/>
    <row r="602" s="37" customFormat="1" ht="15.75" customHeight="1" x14ac:dyDescent="0.25"/>
    <row r="603" s="37" customFormat="1" ht="15.75" customHeight="1" x14ac:dyDescent="0.25"/>
    <row r="604" s="37" customFormat="1" ht="15.75" customHeight="1" x14ac:dyDescent="0.25"/>
    <row r="605" s="37" customFormat="1" ht="15.75" customHeight="1" x14ac:dyDescent="0.25"/>
    <row r="606" s="37" customFormat="1" ht="15.75" customHeight="1" x14ac:dyDescent="0.25"/>
    <row r="607" s="37" customFormat="1" ht="15.75" customHeight="1" x14ac:dyDescent="0.25"/>
    <row r="608" s="37" customFormat="1" ht="15.75" customHeight="1" x14ac:dyDescent="0.25"/>
    <row r="609" s="37" customFormat="1" ht="15.75" customHeight="1" x14ac:dyDescent="0.25"/>
    <row r="610" s="37" customFormat="1" ht="15.75" customHeight="1" x14ac:dyDescent="0.25"/>
    <row r="611" s="37" customFormat="1" ht="15.75" customHeight="1" x14ac:dyDescent="0.25"/>
    <row r="612" s="37" customFormat="1" ht="15.75" customHeight="1" x14ac:dyDescent="0.25"/>
    <row r="613" s="37" customFormat="1" ht="15.75" customHeight="1" x14ac:dyDescent="0.25"/>
    <row r="614" s="37" customFormat="1" ht="15.75" customHeight="1" x14ac:dyDescent="0.25"/>
    <row r="615" s="37" customFormat="1" ht="15.75" customHeight="1" x14ac:dyDescent="0.25"/>
    <row r="616" s="37" customFormat="1" ht="15.75" customHeight="1" x14ac:dyDescent="0.25"/>
    <row r="617" s="37" customFormat="1" ht="15.75" customHeight="1" x14ac:dyDescent="0.25"/>
    <row r="618" s="37" customFormat="1" ht="15.75" customHeight="1" x14ac:dyDescent="0.25"/>
    <row r="619" s="37" customFormat="1" ht="15.75" customHeight="1" x14ac:dyDescent="0.25"/>
    <row r="620" s="37" customFormat="1" ht="15.75" customHeight="1" x14ac:dyDescent="0.25"/>
    <row r="621" s="37" customFormat="1" ht="15.75" customHeight="1" x14ac:dyDescent="0.25"/>
    <row r="622" s="37" customFormat="1" ht="15.75" customHeight="1" x14ac:dyDescent="0.25"/>
    <row r="623" s="37" customFormat="1" ht="15.75" customHeight="1" x14ac:dyDescent="0.25"/>
    <row r="624" s="37" customFormat="1" ht="15.75" customHeight="1" x14ac:dyDescent="0.25"/>
    <row r="625" s="37" customFormat="1" ht="15.75" customHeight="1" x14ac:dyDescent="0.25"/>
    <row r="626" s="37" customFormat="1" ht="15.75" customHeight="1" x14ac:dyDescent="0.25"/>
    <row r="627" s="37" customFormat="1" ht="15.75" customHeight="1" x14ac:dyDescent="0.25"/>
    <row r="628" s="37" customFormat="1" ht="15.75" customHeight="1" x14ac:dyDescent="0.25"/>
    <row r="629" s="37" customFormat="1" ht="15.75" customHeight="1" x14ac:dyDescent="0.25"/>
    <row r="630" s="37" customFormat="1" ht="15.75" customHeight="1" x14ac:dyDescent="0.25"/>
    <row r="631" s="37" customFormat="1" ht="15.75" customHeight="1" x14ac:dyDescent="0.25"/>
    <row r="632" s="37" customFormat="1" ht="15.75" customHeight="1" x14ac:dyDescent="0.25"/>
    <row r="633" s="37" customFormat="1" ht="15.75" customHeight="1" x14ac:dyDescent="0.25"/>
    <row r="634" s="37" customFormat="1" ht="15.75" customHeight="1" x14ac:dyDescent="0.25"/>
    <row r="635" s="37" customFormat="1" ht="15.75" customHeight="1" x14ac:dyDescent="0.25"/>
    <row r="636" s="37" customFormat="1" ht="15.75" customHeight="1" x14ac:dyDescent="0.25"/>
    <row r="637" s="37" customFormat="1" ht="15.75" customHeight="1" x14ac:dyDescent="0.25"/>
    <row r="638" s="37" customFormat="1" ht="15.75" customHeight="1" x14ac:dyDescent="0.25"/>
    <row r="639" s="37" customFormat="1" ht="15.75" customHeight="1" x14ac:dyDescent="0.25"/>
    <row r="640" s="37" customFormat="1" ht="15.75" customHeight="1" x14ac:dyDescent="0.25"/>
    <row r="641" s="37" customFormat="1" ht="15.75" customHeight="1" x14ac:dyDescent="0.25"/>
    <row r="642" s="37" customFormat="1" ht="15.75" customHeight="1" x14ac:dyDescent="0.25"/>
    <row r="643" s="37" customFormat="1" ht="15.75" customHeight="1" x14ac:dyDescent="0.25"/>
    <row r="644" s="37" customFormat="1" ht="15.75" customHeight="1" x14ac:dyDescent="0.25"/>
    <row r="645" s="37" customFormat="1" ht="15.75" customHeight="1" x14ac:dyDescent="0.25"/>
    <row r="646" s="37" customFormat="1" ht="15.75" customHeight="1" x14ac:dyDescent="0.25"/>
    <row r="647" s="37" customFormat="1" ht="15.75" customHeight="1" x14ac:dyDescent="0.25"/>
    <row r="648" s="37" customFormat="1" ht="15.75" customHeight="1" x14ac:dyDescent="0.25"/>
    <row r="649" s="37" customFormat="1" ht="15.75" customHeight="1" x14ac:dyDescent="0.25"/>
    <row r="650" s="37" customFormat="1" ht="15.75" customHeight="1" x14ac:dyDescent="0.25"/>
    <row r="651" s="37" customFormat="1" ht="15.75" customHeight="1" x14ac:dyDescent="0.25"/>
    <row r="652" s="37" customFormat="1" ht="15.75" customHeight="1" x14ac:dyDescent="0.25"/>
    <row r="653" s="37" customFormat="1" ht="15.75" customHeight="1" x14ac:dyDescent="0.25"/>
    <row r="654" s="37" customFormat="1" ht="15.75" customHeight="1" x14ac:dyDescent="0.25"/>
    <row r="655" s="37" customFormat="1" ht="15.75" customHeight="1" x14ac:dyDescent="0.25"/>
    <row r="656" s="37" customFormat="1" ht="15.75" customHeight="1" x14ac:dyDescent="0.25"/>
    <row r="657" s="37" customFormat="1" ht="15.75" customHeight="1" x14ac:dyDescent="0.25"/>
    <row r="658" s="37" customFormat="1" ht="15.75" customHeight="1" x14ac:dyDescent="0.25"/>
    <row r="659" s="37" customFormat="1" ht="15.75" customHeight="1" x14ac:dyDescent="0.25"/>
    <row r="660" s="37" customFormat="1" ht="15.75" customHeight="1" x14ac:dyDescent="0.25"/>
    <row r="661" s="37" customFormat="1" ht="15.75" customHeight="1" x14ac:dyDescent="0.25"/>
    <row r="662" s="37" customFormat="1" ht="15.75" customHeight="1" x14ac:dyDescent="0.25"/>
    <row r="663" s="37" customFormat="1" ht="15.75" customHeight="1" x14ac:dyDescent="0.25"/>
    <row r="664" s="37" customFormat="1" ht="15.75" customHeight="1" x14ac:dyDescent="0.25"/>
    <row r="665" s="37" customFormat="1" ht="15.75" customHeight="1" x14ac:dyDescent="0.25"/>
    <row r="666" s="37" customFormat="1" ht="15.75" customHeight="1" x14ac:dyDescent="0.25"/>
    <row r="667" s="37" customFormat="1" ht="15.75" customHeight="1" x14ac:dyDescent="0.25"/>
    <row r="668" s="37" customFormat="1" ht="15.75" customHeight="1" x14ac:dyDescent="0.25"/>
    <row r="669" s="37" customFormat="1" ht="15.75" customHeight="1" x14ac:dyDescent="0.25"/>
    <row r="670" s="37" customFormat="1" ht="15.75" customHeight="1" x14ac:dyDescent="0.25"/>
    <row r="671" s="37" customFormat="1" ht="15.75" customHeight="1" x14ac:dyDescent="0.25"/>
    <row r="672" s="37" customFormat="1" ht="15.75" customHeight="1" x14ac:dyDescent="0.25"/>
    <row r="673" s="37" customFormat="1" ht="15.75" customHeight="1" x14ac:dyDescent="0.25"/>
    <row r="674" s="37" customFormat="1" ht="15.75" customHeight="1" x14ac:dyDescent="0.25"/>
    <row r="675" s="37" customFormat="1" ht="15.75" customHeight="1" x14ac:dyDescent="0.25"/>
    <row r="676" s="37" customFormat="1" ht="15.75" customHeight="1" x14ac:dyDescent="0.25"/>
    <row r="677" s="37" customFormat="1" ht="15.75" customHeight="1" x14ac:dyDescent="0.25"/>
    <row r="678" s="37" customFormat="1" ht="15.75" customHeight="1" x14ac:dyDescent="0.25"/>
    <row r="679" s="37" customFormat="1" ht="15.75" customHeight="1" x14ac:dyDescent="0.25"/>
    <row r="680" s="37" customFormat="1" ht="15.75" customHeight="1" x14ac:dyDescent="0.25"/>
    <row r="681" s="37" customFormat="1" ht="15.75" customHeight="1" x14ac:dyDescent="0.25"/>
    <row r="682" s="37" customFormat="1" ht="15.75" customHeight="1" x14ac:dyDescent="0.25"/>
    <row r="683" s="37" customFormat="1" ht="15.75" customHeight="1" x14ac:dyDescent="0.25"/>
    <row r="684" s="37" customFormat="1" ht="15.75" customHeight="1" x14ac:dyDescent="0.25"/>
    <row r="685" s="37" customFormat="1" ht="15.75" customHeight="1" x14ac:dyDescent="0.25"/>
    <row r="686" s="37" customFormat="1" ht="15.75" customHeight="1" x14ac:dyDescent="0.25"/>
    <row r="687" s="37" customFormat="1" ht="15.75" customHeight="1" x14ac:dyDescent="0.25"/>
    <row r="688" s="37" customFormat="1" ht="15.75" customHeight="1" x14ac:dyDescent="0.25"/>
    <row r="689" s="37" customFormat="1" ht="15.75" customHeight="1" x14ac:dyDescent="0.25"/>
    <row r="690" s="37" customFormat="1" ht="15.75" customHeight="1" x14ac:dyDescent="0.25"/>
    <row r="691" s="37" customFormat="1" ht="15.75" customHeight="1" x14ac:dyDescent="0.25"/>
    <row r="692" s="37" customFormat="1" ht="15.75" customHeight="1" x14ac:dyDescent="0.25"/>
    <row r="693" s="37" customFormat="1" ht="15.75" customHeight="1" x14ac:dyDescent="0.25"/>
    <row r="694" s="37" customFormat="1" ht="15.75" customHeight="1" x14ac:dyDescent="0.25"/>
    <row r="695" s="37" customFormat="1" ht="15.75" customHeight="1" x14ac:dyDescent="0.25"/>
    <row r="696" s="37" customFormat="1" ht="15.75" customHeight="1" x14ac:dyDescent="0.25"/>
    <row r="697" s="37" customFormat="1" ht="15.75" customHeight="1" x14ac:dyDescent="0.25"/>
    <row r="698" s="37" customFormat="1" ht="15.75" customHeight="1" x14ac:dyDescent="0.25"/>
    <row r="699" s="37" customFormat="1" ht="15.75" customHeight="1" x14ac:dyDescent="0.25"/>
    <row r="700" s="37" customFormat="1" ht="15.75" customHeight="1" x14ac:dyDescent="0.25"/>
    <row r="701" s="37" customFormat="1" ht="15.75" customHeight="1" x14ac:dyDescent="0.25"/>
    <row r="702" s="37" customFormat="1" ht="15.75" customHeight="1" x14ac:dyDescent="0.25"/>
    <row r="703" s="37" customFormat="1" ht="15.75" customHeight="1" x14ac:dyDescent="0.25"/>
    <row r="704" s="37" customFormat="1" ht="15.75" customHeight="1" x14ac:dyDescent="0.25"/>
    <row r="705" s="37" customFormat="1" ht="15.75" customHeight="1" x14ac:dyDescent="0.25"/>
    <row r="706" s="37" customFormat="1" ht="15.75" customHeight="1" x14ac:dyDescent="0.25"/>
    <row r="707" s="37" customFormat="1" ht="15.75" customHeight="1" x14ac:dyDescent="0.25"/>
    <row r="708" s="37" customFormat="1" ht="15.75" customHeight="1" x14ac:dyDescent="0.25"/>
    <row r="709" s="37" customFormat="1" ht="15.75" customHeight="1" x14ac:dyDescent="0.25"/>
    <row r="710" s="37" customFormat="1" ht="15.75" customHeight="1" x14ac:dyDescent="0.25"/>
    <row r="711" s="37" customFormat="1" ht="15.75" customHeight="1" x14ac:dyDescent="0.25"/>
    <row r="712" s="37" customFormat="1" ht="15.75" customHeight="1" x14ac:dyDescent="0.25"/>
    <row r="713" s="37" customFormat="1" ht="15.75" customHeight="1" x14ac:dyDescent="0.25"/>
    <row r="714" s="37" customFormat="1" ht="15.75" customHeight="1" x14ac:dyDescent="0.25"/>
    <row r="715" s="37" customFormat="1" ht="15.75" customHeight="1" x14ac:dyDescent="0.25"/>
    <row r="716" s="37" customFormat="1" ht="15.75" customHeight="1" x14ac:dyDescent="0.25"/>
    <row r="717" s="37" customFormat="1" ht="15.75" customHeight="1" x14ac:dyDescent="0.25"/>
    <row r="718" s="37" customFormat="1" ht="15.75" customHeight="1" x14ac:dyDescent="0.25"/>
    <row r="719" s="37" customFormat="1" ht="15.75" customHeight="1" x14ac:dyDescent="0.25"/>
    <row r="720" s="37" customFormat="1" ht="15.75" customHeight="1" x14ac:dyDescent="0.25"/>
    <row r="721" s="37" customFormat="1" ht="15.75" customHeight="1" x14ac:dyDescent="0.25"/>
    <row r="722" s="37" customFormat="1" ht="15.75" customHeight="1" x14ac:dyDescent="0.25"/>
    <row r="723" s="37" customFormat="1" ht="15.75" customHeight="1" x14ac:dyDescent="0.25"/>
    <row r="724" s="37" customFormat="1" ht="15.75" customHeight="1" x14ac:dyDescent="0.25"/>
    <row r="725" s="37" customFormat="1" ht="15.75" customHeight="1" x14ac:dyDescent="0.25"/>
    <row r="726" s="37" customFormat="1" ht="15.75" customHeight="1" x14ac:dyDescent="0.25"/>
    <row r="727" s="37" customFormat="1" ht="15.75" customHeight="1" x14ac:dyDescent="0.25"/>
    <row r="728" s="37" customFormat="1" ht="15.75" customHeight="1" x14ac:dyDescent="0.25"/>
    <row r="729" s="37" customFormat="1" ht="15.75" customHeight="1" x14ac:dyDescent="0.25"/>
    <row r="730" s="37" customFormat="1" ht="15.75" customHeight="1" x14ac:dyDescent="0.25"/>
    <row r="731" s="37" customFormat="1" ht="15.75" customHeight="1" x14ac:dyDescent="0.25"/>
    <row r="732" s="37" customFormat="1" ht="15.75" customHeight="1" x14ac:dyDescent="0.25"/>
    <row r="733" s="37" customFormat="1" ht="15.75" customHeight="1" x14ac:dyDescent="0.25"/>
    <row r="734" s="37" customFormat="1" ht="15.75" customHeight="1" x14ac:dyDescent="0.25"/>
    <row r="735" s="37" customFormat="1" ht="15.75" customHeight="1" x14ac:dyDescent="0.25"/>
    <row r="736" s="37" customFormat="1" ht="15.75" customHeight="1" x14ac:dyDescent="0.25"/>
    <row r="737" s="37" customFormat="1" ht="15.75" customHeight="1" x14ac:dyDescent="0.25"/>
    <row r="738" s="37" customFormat="1" ht="15.75" customHeight="1" x14ac:dyDescent="0.25"/>
    <row r="739" s="37" customFormat="1" ht="15.75" customHeight="1" x14ac:dyDescent="0.25"/>
    <row r="740" s="37" customFormat="1" ht="15.75" customHeight="1" x14ac:dyDescent="0.25"/>
    <row r="741" s="37" customFormat="1" ht="15.75" customHeight="1" x14ac:dyDescent="0.25"/>
    <row r="742" s="37" customFormat="1" ht="15.75" customHeight="1" x14ac:dyDescent="0.25"/>
    <row r="743" s="37" customFormat="1" ht="15.75" customHeight="1" x14ac:dyDescent="0.25"/>
    <row r="744" s="37" customFormat="1" ht="15.75" customHeight="1" x14ac:dyDescent="0.25"/>
    <row r="745" s="37" customFormat="1" ht="15.75" customHeight="1" x14ac:dyDescent="0.25"/>
    <row r="746" s="37" customFormat="1" ht="15.75" customHeight="1" x14ac:dyDescent="0.25"/>
    <row r="747" s="37" customFormat="1" ht="15.75" customHeight="1" x14ac:dyDescent="0.25"/>
    <row r="748" s="37" customFormat="1" ht="15.75" customHeight="1" x14ac:dyDescent="0.25"/>
    <row r="749" s="37" customFormat="1" ht="15.75" customHeight="1" x14ac:dyDescent="0.25"/>
    <row r="750" s="37" customFormat="1" ht="15.75" customHeight="1" x14ac:dyDescent="0.25"/>
    <row r="751" s="37" customFormat="1" ht="15.75" customHeight="1" x14ac:dyDescent="0.25"/>
    <row r="752" s="37" customFormat="1" ht="15.75" customHeight="1" x14ac:dyDescent="0.25"/>
    <row r="753" s="37" customFormat="1" ht="15.75" customHeight="1" x14ac:dyDescent="0.25"/>
    <row r="754" s="37" customFormat="1" ht="15.75" customHeight="1" x14ac:dyDescent="0.25"/>
    <row r="755" s="37" customFormat="1" ht="15.75" customHeight="1" x14ac:dyDescent="0.25"/>
    <row r="756" s="37" customFormat="1" ht="15.75" customHeight="1" x14ac:dyDescent="0.25"/>
    <row r="757" s="37" customFormat="1" ht="15.75" customHeight="1" x14ac:dyDescent="0.25"/>
    <row r="758" s="37" customFormat="1" ht="15.75" customHeight="1" x14ac:dyDescent="0.25"/>
    <row r="759" s="37" customFormat="1" ht="15.75" customHeight="1" x14ac:dyDescent="0.25"/>
    <row r="760" s="37" customFormat="1" ht="15.75" customHeight="1" x14ac:dyDescent="0.25"/>
    <row r="761" s="37" customFormat="1" ht="15.75" customHeight="1" x14ac:dyDescent="0.25"/>
    <row r="762" s="37" customFormat="1" ht="15.75" customHeight="1" x14ac:dyDescent="0.25"/>
    <row r="763" s="37" customFormat="1" ht="15.75" customHeight="1" x14ac:dyDescent="0.25"/>
    <row r="764" s="37" customFormat="1" ht="15.75" customHeight="1" x14ac:dyDescent="0.25"/>
    <row r="765" s="37" customFormat="1" ht="15.75" customHeight="1" x14ac:dyDescent="0.25"/>
    <row r="766" s="37" customFormat="1" ht="15.75" customHeight="1" x14ac:dyDescent="0.25"/>
    <row r="767" s="37" customFormat="1" ht="15.75" customHeight="1" x14ac:dyDescent="0.25"/>
    <row r="768" s="37" customFormat="1" ht="15.75" customHeight="1" x14ac:dyDescent="0.25"/>
    <row r="769" s="37" customFormat="1" ht="15.75" customHeight="1" x14ac:dyDescent="0.25"/>
    <row r="770" s="37" customFormat="1" ht="15.75" customHeight="1" x14ac:dyDescent="0.25"/>
    <row r="771" s="37" customFormat="1" ht="15.75" customHeight="1" x14ac:dyDescent="0.25"/>
    <row r="772" s="37" customFormat="1" ht="15.75" customHeight="1" x14ac:dyDescent="0.25"/>
    <row r="773" s="37" customFormat="1" ht="15.75" customHeight="1" x14ac:dyDescent="0.25"/>
    <row r="774" s="37" customFormat="1" ht="15.75" customHeight="1" x14ac:dyDescent="0.25"/>
    <row r="775" s="37" customFormat="1" ht="15.75" customHeight="1" x14ac:dyDescent="0.25"/>
    <row r="776" s="37" customFormat="1" ht="15.75" customHeight="1" x14ac:dyDescent="0.25"/>
    <row r="777" s="37" customFormat="1" ht="15.75" customHeight="1" x14ac:dyDescent="0.25"/>
    <row r="778" s="37" customFormat="1" ht="15.75" customHeight="1" x14ac:dyDescent="0.25"/>
    <row r="779" s="37" customFormat="1" ht="15.75" customHeight="1" x14ac:dyDescent="0.25"/>
    <row r="780" s="37" customFormat="1" ht="15.75" customHeight="1" x14ac:dyDescent="0.25"/>
    <row r="781" s="37" customFormat="1" ht="15.75" customHeight="1" x14ac:dyDescent="0.25"/>
    <row r="782" s="37" customFormat="1" ht="15.75" customHeight="1" x14ac:dyDescent="0.25"/>
    <row r="783" s="37" customFormat="1" ht="15.75" customHeight="1" x14ac:dyDescent="0.25"/>
    <row r="784" s="37" customFormat="1" ht="15.75" customHeight="1" x14ac:dyDescent="0.25"/>
    <row r="785" s="37" customFormat="1" ht="15.75" customHeight="1" x14ac:dyDescent="0.25"/>
    <row r="786" s="37" customFormat="1" ht="15.75" customHeight="1" x14ac:dyDescent="0.25"/>
    <row r="787" s="37" customFormat="1" ht="15.75" customHeight="1" x14ac:dyDescent="0.25"/>
    <row r="788" s="37" customFormat="1" ht="15.75" customHeight="1" x14ac:dyDescent="0.25"/>
    <row r="789" s="37" customFormat="1" ht="15.75" customHeight="1" x14ac:dyDescent="0.25"/>
    <row r="790" s="37" customFormat="1" ht="15.75" customHeight="1" x14ac:dyDescent="0.25"/>
    <row r="791" s="37" customFormat="1" ht="15.75" customHeight="1" x14ac:dyDescent="0.25"/>
    <row r="792" s="37" customFormat="1" ht="15.75" customHeight="1" x14ac:dyDescent="0.25"/>
    <row r="793" s="37" customFormat="1" ht="15.75" customHeight="1" x14ac:dyDescent="0.25"/>
    <row r="794" s="37" customFormat="1" ht="15.75" customHeight="1" x14ac:dyDescent="0.25"/>
    <row r="795" s="37" customFormat="1" ht="15.75" customHeight="1" x14ac:dyDescent="0.25"/>
    <row r="796" s="37" customFormat="1" ht="15.75" customHeight="1" x14ac:dyDescent="0.25"/>
    <row r="797" s="37" customFormat="1" ht="15.75" customHeight="1" x14ac:dyDescent="0.25"/>
    <row r="798" s="37" customFormat="1" ht="15.75" customHeight="1" x14ac:dyDescent="0.25"/>
    <row r="799" s="37" customFormat="1" ht="15.75" customHeight="1" x14ac:dyDescent="0.25"/>
    <row r="800" s="37" customFormat="1" ht="15.75" customHeight="1" x14ac:dyDescent="0.25"/>
    <row r="801" s="37" customFormat="1" ht="15.75" customHeight="1" x14ac:dyDescent="0.25"/>
    <row r="802" s="37" customFormat="1" ht="15.75" customHeight="1" x14ac:dyDescent="0.25"/>
    <row r="803" s="37" customFormat="1" ht="15.75" customHeight="1" x14ac:dyDescent="0.25"/>
    <row r="804" s="37" customFormat="1" ht="15.75" customHeight="1" x14ac:dyDescent="0.25"/>
    <row r="805" s="37" customFormat="1" ht="15.75" customHeight="1" x14ac:dyDescent="0.25"/>
    <row r="806" s="37" customFormat="1" ht="15.75" customHeight="1" x14ac:dyDescent="0.25"/>
    <row r="807" s="37" customFormat="1" ht="15.75" customHeight="1" x14ac:dyDescent="0.25"/>
    <row r="808" s="37" customFormat="1" ht="15.75" customHeight="1" x14ac:dyDescent="0.25"/>
    <row r="809" s="37" customFormat="1" ht="15.75" customHeight="1" x14ac:dyDescent="0.25"/>
    <row r="810" s="37" customFormat="1" ht="15.75" customHeight="1" x14ac:dyDescent="0.25"/>
    <row r="811" s="37" customFormat="1" ht="15.75" customHeight="1" x14ac:dyDescent="0.25"/>
    <row r="812" s="37" customFormat="1" ht="15.75" customHeight="1" x14ac:dyDescent="0.25"/>
    <row r="813" s="37" customFormat="1" ht="15.75" customHeight="1" x14ac:dyDescent="0.25"/>
    <row r="814" s="37" customFormat="1" ht="15.75" customHeight="1" x14ac:dyDescent="0.25"/>
    <row r="815" s="37" customFormat="1" ht="15.75" customHeight="1" x14ac:dyDescent="0.25"/>
    <row r="816" s="37" customFormat="1" ht="15.75" customHeight="1" x14ac:dyDescent="0.25"/>
    <row r="817" s="37" customFormat="1" ht="15.75" customHeight="1" x14ac:dyDescent="0.25"/>
    <row r="818" s="37" customFormat="1" ht="15.75" customHeight="1" x14ac:dyDescent="0.25"/>
    <row r="819" s="37" customFormat="1" ht="15.75" customHeight="1" x14ac:dyDescent="0.25"/>
    <row r="820" s="37" customFormat="1" ht="15.75" customHeight="1" x14ac:dyDescent="0.25"/>
    <row r="821" s="37" customFormat="1" ht="15.75" customHeight="1" x14ac:dyDescent="0.25"/>
    <row r="822" s="37" customFormat="1" ht="15.75" customHeight="1" x14ac:dyDescent="0.25"/>
    <row r="823" s="37" customFormat="1" ht="15.75" customHeight="1" x14ac:dyDescent="0.25"/>
    <row r="824" s="37" customFormat="1" ht="15.75" customHeight="1" x14ac:dyDescent="0.25"/>
    <row r="825" s="37" customFormat="1" ht="15.75" customHeight="1" x14ac:dyDescent="0.25"/>
    <row r="826" s="37" customFormat="1" ht="15.75" customHeight="1" x14ac:dyDescent="0.25"/>
    <row r="827" s="37" customFormat="1" ht="15.75" customHeight="1" x14ac:dyDescent="0.25"/>
    <row r="828" s="37" customFormat="1" ht="15.75" customHeight="1" x14ac:dyDescent="0.25"/>
    <row r="829" s="37" customFormat="1" ht="15.75" customHeight="1" x14ac:dyDescent="0.25"/>
    <row r="830" s="37" customFormat="1" ht="15.75" customHeight="1" x14ac:dyDescent="0.25"/>
    <row r="831" s="37" customFormat="1" ht="15.75" customHeight="1" x14ac:dyDescent="0.25"/>
    <row r="832" s="37" customFormat="1" ht="15.75" customHeight="1" x14ac:dyDescent="0.25"/>
    <row r="833" s="37" customFormat="1" ht="15.75" customHeight="1" x14ac:dyDescent="0.25"/>
    <row r="834" s="37" customFormat="1" ht="15.75" customHeight="1" x14ac:dyDescent="0.25"/>
    <row r="835" s="37" customFormat="1" ht="15.75" customHeight="1" x14ac:dyDescent="0.25"/>
    <row r="836" s="37" customFormat="1" ht="15.75" customHeight="1" x14ac:dyDescent="0.25"/>
    <row r="837" s="37" customFormat="1" ht="15.75" customHeight="1" x14ac:dyDescent="0.25"/>
    <row r="838" s="37" customFormat="1" ht="15.75" customHeight="1" x14ac:dyDescent="0.25"/>
    <row r="839" s="37" customFormat="1" ht="15.75" customHeight="1" x14ac:dyDescent="0.25"/>
    <row r="840" s="37" customFormat="1" ht="15.75" customHeight="1" x14ac:dyDescent="0.25"/>
    <row r="841" s="37" customFormat="1" ht="15.75" customHeight="1" x14ac:dyDescent="0.25"/>
    <row r="842" s="37" customFormat="1" ht="15.75" customHeight="1" x14ac:dyDescent="0.25"/>
    <row r="843" s="37" customFormat="1" ht="15.75" customHeight="1" x14ac:dyDescent="0.25"/>
    <row r="844" s="37" customFormat="1" ht="15.75" customHeight="1" x14ac:dyDescent="0.25"/>
    <row r="845" s="37" customFormat="1" ht="15.75" customHeight="1" x14ac:dyDescent="0.25"/>
    <row r="846" s="37" customFormat="1" ht="15.75" customHeight="1" x14ac:dyDescent="0.25"/>
    <row r="847" s="37" customFormat="1" ht="15.75" customHeight="1" x14ac:dyDescent="0.25"/>
    <row r="848" s="37" customFormat="1" ht="15.75" customHeight="1" x14ac:dyDescent="0.25"/>
    <row r="849" s="37" customFormat="1" ht="15.75" customHeight="1" x14ac:dyDescent="0.25"/>
    <row r="850" s="37" customFormat="1" ht="15.75" customHeight="1" x14ac:dyDescent="0.25"/>
    <row r="851" s="37" customFormat="1" ht="15.75" customHeight="1" x14ac:dyDescent="0.25"/>
    <row r="852" s="37" customFormat="1" ht="15.75" customHeight="1" x14ac:dyDescent="0.25"/>
    <row r="853" s="37" customFormat="1" ht="15.75" customHeight="1" x14ac:dyDescent="0.25"/>
    <row r="854" s="37" customFormat="1" ht="15.75" customHeight="1" x14ac:dyDescent="0.25"/>
    <row r="855" s="37" customFormat="1" ht="15.75" customHeight="1" x14ac:dyDescent="0.25"/>
    <row r="856" s="37" customFormat="1" ht="15.75" customHeight="1" x14ac:dyDescent="0.25"/>
    <row r="857" s="37" customFormat="1" ht="15.75" customHeight="1" x14ac:dyDescent="0.25"/>
    <row r="858" s="37" customFormat="1" ht="15.75" customHeight="1" x14ac:dyDescent="0.25"/>
    <row r="859" s="37" customFormat="1" ht="15.75" customHeight="1" x14ac:dyDescent="0.25"/>
    <row r="860" s="37" customFormat="1" ht="15.75" customHeight="1" x14ac:dyDescent="0.25"/>
    <row r="861" s="37" customFormat="1" ht="15.75" customHeight="1" x14ac:dyDescent="0.25"/>
    <row r="862" s="37" customFormat="1" ht="15.75" customHeight="1" x14ac:dyDescent="0.25"/>
    <row r="863" s="37" customFormat="1" ht="15.75" customHeight="1" x14ac:dyDescent="0.25"/>
    <row r="864" s="37" customFormat="1" ht="15.75" customHeight="1" x14ac:dyDescent="0.25"/>
    <row r="865" s="37" customFormat="1" ht="15.75" customHeight="1" x14ac:dyDescent="0.25"/>
    <row r="866" s="37" customFormat="1" ht="15.75" customHeight="1" x14ac:dyDescent="0.25"/>
    <row r="867" s="37" customFormat="1" ht="15.75" customHeight="1" x14ac:dyDescent="0.25"/>
    <row r="868" s="37" customFormat="1" ht="15.75" customHeight="1" x14ac:dyDescent="0.25"/>
    <row r="869" s="37" customFormat="1" ht="15.75" customHeight="1" x14ac:dyDescent="0.25"/>
    <row r="870" s="37" customFormat="1" ht="15.75" customHeight="1" x14ac:dyDescent="0.25"/>
    <row r="871" s="37" customFormat="1" ht="15.75" customHeight="1" x14ac:dyDescent="0.25"/>
    <row r="872" s="37" customFormat="1" ht="15.75" customHeight="1" x14ac:dyDescent="0.25"/>
    <row r="873" s="37" customFormat="1" ht="15.75" customHeight="1" x14ac:dyDescent="0.25"/>
    <row r="874" s="37" customFormat="1" ht="15.75" customHeight="1" x14ac:dyDescent="0.25"/>
    <row r="875" s="37" customFormat="1" ht="15.75" customHeight="1" x14ac:dyDescent="0.25"/>
    <row r="876" s="37" customFormat="1" ht="15.75" customHeight="1" x14ac:dyDescent="0.25"/>
    <row r="877" s="37" customFormat="1" ht="15.75" customHeight="1" x14ac:dyDescent="0.25"/>
    <row r="878" s="37" customFormat="1" ht="15.75" customHeight="1" x14ac:dyDescent="0.25"/>
    <row r="879" s="37" customFormat="1" ht="15.75" customHeight="1" x14ac:dyDescent="0.25"/>
    <row r="880" s="37" customFormat="1" ht="15.75" customHeight="1" x14ac:dyDescent="0.25"/>
    <row r="881" s="37" customFormat="1" ht="15.75" customHeight="1" x14ac:dyDescent="0.25"/>
    <row r="882" s="37" customFormat="1" ht="15.75" customHeight="1" x14ac:dyDescent="0.25"/>
    <row r="883" s="37" customFormat="1" ht="15.75" customHeight="1" x14ac:dyDescent="0.25"/>
    <row r="884" s="37" customFormat="1" ht="15.75" customHeight="1" x14ac:dyDescent="0.25"/>
    <row r="885" s="37" customFormat="1" ht="15.75" customHeight="1" x14ac:dyDescent="0.25"/>
    <row r="886" s="37" customFormat="1" ht="15.75" customHeight="1" x14ac:dyDescent="0.25"/>
    <row r="887" s="37" customFormat="1" ht="15.75" customHeight="1" x14ac:dyDescent="0.25"/>
    <row r="888" s="37" customFormat="1" ht="15.75" customHeight="1" x14ac:dyDescent="0.25"/>
    <row r="889" s="37" customFormat="1" ht="15.75" customHeight="1" x14ac:dyDescent="0.25"/>
    <row r="890" s="37" customFormat="1" ht="15.75" customHeight="1" x14ac:dyDescent="0.25"/>
    <row r="891" s="37" customFormat="1" ht="15.75" customHeight="1" x14ac:dyDescent="0.25"/>
    <row r="892" s="37" customFormat="1" ht="15.75" customHeight="1" x14ac:dyDescent="0.25"/>
    <row r="893" s="37" customFormat="1" ht="15.75" customHeight="1" x14ac:dyDescent="0.25"/>
    <row r="894" s="37" customFormat="1" ht="15.75" customHeight="1" x14ac:dyDescent="0.25"/>
    <row r="895" s="37" customFormat="1" ht="15.75" customHeight="1" x14ac:dyDescent="0.25"/>
    <row r="896" s="37" customFormat="1" ht="15.75" customHeight="1" x14ac:dyDescent="0.25"/>
    <row r="897" s="37" customFormat="1" ht="15.75" customHeight="1" x14ac:dyDescent="0.25"/>
    <row r="898" s="37" customFormat="1" ht="15.75" customHeight="1" x14ac:dyDescent="0.25"/>
    <row r="899" s="37" customFormat="1" ht="15.75" customHeight="1" x14ac:dyDescent="0.25"/>
    <row r="900" s="37" customFormat="1" ht="15.75" customHeight="1" x14ac:dyDescent="0.25"/>
    <row r="901" s="37" customFormat="1" ht="15.75" customHeight="1" x14ac:dyDescent="0.25"/>
    <row r="902" s="37" customFormat="1" ht="15.75" customHeight="1" x14ac:dyDescent="0.25"/>
    <row r="903" s="37" customFormat="1" ht="15.75" customHeight="1" x14ac:dyDescent="0.25"/>
    <row r="904" s="37" customFormat="1" ht="15.75" customHeight="1" x14ac:dyDescent="0.25"/>
    <row r="905" s="37" customFormat="1" ht="15.75" customHeight="1" x14ac:dyDescent="0.25"/>
    <row r="906" s="37" customFormat="1" ht="15.75" customHeight="1" x14ac:dyDescent="0.25"/>
    <row r="907" s="37" customFormat="1" ht="15.75" customHeight="1" x14ac:dyDescent="0.25"/>
    <row r="908" s="37" customFormat="1" ht="15.75" customHeight="1" x14ac:dyDescent="0.25"/>
    <row r="909" s="37" customFormat="1" ht="15.75" customHeight="1" x14ac:dyDescent="0.25"/>
    <row r="910" s="37" customFormat="1" ht="15.75" customHeight="1" x14ac:dyDescent="0.25"/>
    <row r="911" s="37" customFormat="1" ht="15.75" customHeight="1" x14ac:dyDescent="0.25"/>
    <row r="912" s="37" customFormat="1" ht="15.75" customHeight="1" x14ac:dyDescent="0.25"/>
    <row r="913" s="37" customFormat="1" ht="15.75" customHeight="1" x14ac:dyDescent="0.25"/>
    <row r="914" s="37" customFormat="1" ht="15.75" customHeight="1" x14ac:dyDescent="0.25"/>
    <row r="915" s="37" customFormat="1" ht="15.75" customHeight="1" x14ac:dyDescent="0.25"/>
    <row r="916" s="37" customFormat="1" ht="15.75" customHeight="1" x14ac:dyDescent="0.25"/>
    <row r="917" s="37" customFormat="1" ht="15.75" customHeight="1" x14ac:dyDescent="0.25"/>
    <row r="918" s="37" customFormat="1" ht="15.75" customHeight="1" x14ac:dyDescent="0.25"/>
    <row r="919" s="37" customFormat="1" ht="15.75" customHeight="1" x14ac:dyDescent="0.25"/>
    <row r="920" s="37" customFormat="1" ht="15.75" customHeight="1" x14ac:dyDescent="0.25"/>
    <row r="921" s="37" customFormat="1" ht="15.75" customHeight="1" x14ac:dyDescent="0.25"/>
    <row r="922" s="37" customFormat="1" ht="15.75" customHeight="1" x14ac:dyDescent="0.25"/>
    <row r="923" s="37" customFormat="1" ht="15.75" customHeight="1" x14ac:dyDescent="0.25"/>
    <row r="924" s="37" customFormat="1" ht="15.75" customHeight="1" x14ac:dyDescent="0.25"/>
    <row r="925" s="37" customFormat="1" ht="15.75" customHeight="1" x14ac:dyDescent="0.25"/>
    <row r="926" s="37" customFormat="1" ht="15.75" customHeight="1" x14ac:dyDescent="0.25"/>
    <row r="927" s="37" customFormat="1" ht="15.75" customHeight="1" x14ac:dyDescent="0.25"/>
    <row r="928" s="37" customFormat="1" ht="15.75" customHeight="1" x14ac:dyDescent="0.25"/>
    <row r="929" s="37" customFormat="1" ht="15.75" customHeight="1" x14ac:dyDescent="0.25"/>
    <row r="930" s="37" customFormat="1" ht="15.75" customHeight="1" x14ac:dyDescent="0.25"/>
    <row r="931" s="37" customFormat="1" ht="15.75" customHeight="1" x14ac:dyDescent="0.25"/>
    <row r="932" s="37" customFormat="1" ht="15.75" customHeight="1" x14ac:dyDescent="0.25"/>
    <row r="933" s="37" customFormat="1" ht="15.75" customHeight="1" x14ac:dyDescent="0.25"/>
    <row r="934" s="37" customFormat="1" ht="15.75" customHeight="1" x14ac:dyDescent="0.25"/>
    <row r="935" s="37" customFormat="1" ht="15.75" customHeight="1" x14ac:dyDescent="0.25"/>
    <row r="936" s="37" customFormat="1" ht="15.75" customHeight="1" x14ac:dyDescent="0.25"/>
    <row r="937" s="37" customFormat="1" ht="15.75" customHeight="1" x14ac:dyDescent="0.25"/>
    <row r="938" s="37" customFormat="1" ht="15.75" customHeight="1" x14ac:dyDescent="0.25"/>
    <row r="939" s="37" customFormat="1" ht="15.75" customHeight="1" x14ac:dyDescent="0.25"/>
    <row r="940" s="37" customFormat="1" ht="15.75" customHeight="1" x14ac:dyDescent="0.25"/>
    <row r="941" s="37" customFormat="1" ht="15.75" customHeight="1" x14ac:dyDescent="0.25"/>
    <row r="942" s="37" customFormat="1" ht="15.75" customHeight="1" x14ac:dyDescent="0.25"/>
    <row r="943" s="37" customFormat="1" ht="15.75" customHeight="1" x14ac:dyDescent="0.25"/>
    <row r="944" s="37" customFormat="1" ht="15.75" customHeight="1" x14ac:dyDescent="0.25"/>
    <row r="945" s="37" customFormat="1" ht="15.75" customHeight="1" x14ac:dyDescent="0.25"/>
    <row r="946" s="37" customFormat="1" ht="15.75" customHeight="1" x14ac:dyDescent="0.25"/>
    <row r="947" s="37" customFormat="1" ht="15.75" customHeight="1" x14ac:dyDescent="0.25"/>
    <row r="948" s="37" customFormat="1" ht="15.75" customHeight="1" x14ac:dyDescent="0.25"/>
    <row r="949" s="37" customFormat="1" ht="15.75" customHeight="1" x14ac:dyDescent="0.25"/>
    <row r="950" s="37" customFormat="1" ht="15.75" customHeight="1" x14ac:dyDescent="0.25"/>
    <row r="951" s="37" customFormat="1" ht="15.75" customHeight="1" x14ac:dyDescent="0.25"/>
    <row r="952" s="37" customFormat="1" ht="15.75" customHeight="1" x14ac:dyDescent="0.25"/>
    <row r="953" s="37" customFormat="1" ht="15.75" customHeight="1" x14ac:dyDescent="0.25"/>
    <row r="954" s="37" customFormat="1" ht="15.75" customHeight="1" x14ac:dyDescent="0.25"/>
    <row r="955" s="37" customFormat="1" ht="15.75" customHeight="1" x14ac:dyDescent="0.25"/>
    <row r="956" s="37" customFormat="1" ht="15.75" customHeight="1" x14ac:dyDescent="0.25"/>
    <row r="957" s="37" customFormat="1" ht="15.75" customHeight="1" x14ac:dyDescent="0.25"/>
    <row r="958" s="37" customFormat="1" ht="15.75" customHeight="1" x14ac:dyDescent="0.25"/>
    <row r="959" s="37" customFormat="1" ht="15.75" customHeight="1" x14ac:dyDescent="0.25"/>
    <row r="960" s="37" customFormat="1" ht="15.75" customHeight="1" x14ac:dyDescent="0.25"/>
    <row r="961" s="37" customFormat="1" ht="15.75" customHeight="1" x14ac:dyDescent="0.25"/>
    <row r="962" s="37" customFormat="1" ht="15.75" customHeight="1" x14ac:dyDescent="0.25"/>
    <row r="963" s="37" customFormat="1" ht="15.75" customHeight="1" x14ac:dyDescent="0.25"/>
    <row r="964" s="37" customFormat="1" ht="15.75" customHeight="1" x14ac:dyDescent="0.25"/>
    <row r="965" s="37" customFormat="1" ht="15.75" customHeight="1" x14ac:dyDescent="0.25"/>
    <row r="966" s="37" customFormat="1" ht="15.75" customHeight="1" x14ac:dyDescent="0.25"/>
    <row r="967" s="37" customFormat="1" ht="15.75" customHeight="1" x14ac:dyDescent="0.25"/>
  </sheetData>
  <mergeCells count="128">
    <mergeCell ref="A1:C3"/>
    <mergeCell ref="D1:U1"/>
    <mergeCell ref="V1:W1"/>
    <mergeCell ref="D2:U3"/>
    <mergeCell ref="V2:W2"/>
    <mergeCell ref="V3:W3"/>
    <mergeCell ref="Z4:Z5"/>
    <mergeCell ref="A6:A7"/>
    <mergeCell ref="B6:B7"/>
    <mergeCell ref="C6:C7"/>
    <mergeCell ref="D6:D7"/>
    <mergeCell ref="E6:E7"/>
    <mergeCell ref="F6:F7"/>
    <mergeCell ref="G6:G7"/>
    <mergeCell ref="A4:I4"/>
    <mergeCell ref="J4:U4"/>
    <mergeCell ref="V4:V5"/>
    <mergeCell ref="W4:W5"/>
    <mergeCell ref="X4:X5"/>
    <mergeCell ref="Y4:Y5"/>
    <mergeCell ref="A8:A9"/>
    <mergeCell ref="B8:B9"/>
    <mergeCell ref="C8:C9"/>
    <mergeCell ref="F8:F9"/>
    <mergeCell ref="G8:G9"/>
    <mergeCell ref="A10:A11"/>
    <mergeCell ref="B10:B11"/>
    <mergeCell ref="C10:C11"/>
    <mergeCell ref="D10:D11"/>
    <mergeCell ref="E10:E11"/>
    <mergeCell ref="A18:A19"/>
    <mergeCell ref="B18:B19"/>
    <mergeCell ref="C18:C19"/>
    <mergeCell ref="A20:A21"/>
    <mergeCell ref="B20:B21"/>
    <mergeCell ref="C20:C21"/>
    <mergeCell ref="Y12:Y13"/>
    <mergeCell ref="Z12:Z13"/>
    <mergeCell ref="A14:A15"/>
    <mergeCell ref="B14:B15"/>
    <mergeCell ref="C14:C15"/>
    <mergeCell ref="A16:A17"/>
    <mergeCell ref="B16:B17"/>
    <mergeCell ref="C16:C17"/>
    <mergeCell ref="A12:A13"/>
    <mergeCell ref="B12:B13"/>
    <mergeCell ref="C12:C13"/>
    <mergeCell ref="F12:F13"/>
    <mergeCell ref="G12:G13"/>
    <mergeCell ref="X12:X13"/>
    <mergeCell ref="E24:E25"/>
    <mergeCell ref="A26:A27"/>
    <mergeCell ref="B26:B27"/>
    <mergeCell ref="C26:C27"/>
    <mergeCell ref="D26:D27"/>
    <mergeCell ref="E26:E27"/>
    <mergeCell ref="A22:A23"/>
    <mergeCell ref="B22:B23"/>
    <mergeCell ref="C22:C23"/>
    <mergeCell ref="A24:A25"/>
    <mergeCell ref="B24:B25"/>
    <mergeCell ref="C24:C25"/>
    <mergeCell ref="A32:A33"/>
    <mergeCell ref="B32:B33"/>
    <mergeCell ref="C32:C33"/>
    <mergeCell ref="D32:D33"/>
    <mergeCell ref="E32:E33"/>
    <mergeCell ref="F32:F33"/>
    <mergeCell ref="G28:G29"/>
    <mergeCell ref="A30:A31"/>
    <mergeCell ref="B30:B31"/>
    <mergeCell ref="C30:C31"/>
    <mergeCell ref="D30:D31"/>
    <mergeCell ref="E30:E31"/>
    <mergeCell ref="F30:F31"/>
    <mergeCell ref="G30:G31"/>
    <mergeCell ref="A28:A29"/>
    <mergeCell ref="B28:B29"/>
    <mergeCell ref="C28:C29"/>
    <mergeCell ref="D28:D29"/>
    <mergeCell ref="E28:E29"/>
    <mergeCell ref="F28:F29"/>
    <mergeCell ref="A36:A37"/>
    <mergeCell ref="B36:B37"/>
    <mergeCell ref="C36:C37"/>
    <mergeCell ref="D36:D37"/>
    <mergeCell ref="E36:E37"/>
    <mergeCell ref="F36:F37"/>
    <mergeCell ref="A34:A35"/>
    <mergeCell ref="B34:B35"/>
    <mergeCell ref="C34:C35"/>
    <mergeCell ref="D34:D35"/>
    <mergeCell ref="E34:E35"/>
    <mergeCell ref="F34:F35"/>
    <mergeCell ref="A38:A39"/>
    <mergeCell ref="B38:B39"/>
    <mergeCell ref="C38:C39"/>
    <mergeCell ref="D38:D39"/>
    <mergeCell ref="E38:E39"/>
    <mergeCell ref="B40:B41"/>
    <mergeCell ref="C40:C41"/>
    <mergeCell ref="D40:D41"/>
    <mergeCell ref="E40:E41"/>
    <mergeCell ref="A44:A45"/>
    <mergeCell ref="B44:B45"/>
    <mergeCell ref="C44:C45"/>
    <mergeCell ref="D44:D45"/>
    <mergeCell ref="E44:E45"/>
    <mergeCell ref="F44:F45"/>
    <mergeCell ref="A42:A43"/>
    <mergeCell ref="B42:B43"/>
    <mergeCell ref="C42:C43"/>
    <mergeCell ref="D42:D43"/>
    <mergeCell ref="E42:E43"/>
    <mergeCell ref="F42:F43"/>
    <mergeCell ref="A61:B61"/>
    <mergeCell ref="S50:U50"/>
    <mergeCell ref="A53:F54"/>
    <mergeCell ref="I53:M54"/>
    <mergeCell ref="A55:B55"/>
    <mergeCell ref="A56:B56"/>
    <mergeCell ref="A57:B57"/>
    <mergeCell ref="A47:I47"/>
    <mergeCell ref="A48:I48"/>
    <mergeCell ref="A49:I49"/>
    <mergeCell ref="J50:L50"/>
    <mergeCell ref="M50:O50"/>
    <mergeCell ref="P50:R50"/>
  </mergeCells>
  <conditionalFormatting sqref="J28:K28 J30 N28:U28 J29:U29 J31:K31 M30:U31 J23:U23 O22:U22 J25:U27 J24:M24 J32:M32 O32:U32 P24:U24 J6:M6 O6:V6 J7:V11 J12:U12 N13:U13 J14:U21 J22 L22:M22 J33:U37 J39:U44 J38 L38:M38 O38:U38">
    <cfRule type="cellIs" dxfId="398" priority="7" operator="equal">
      <formula>3</formula>
    </cfRule>
  </conditionalFormatting>
  <conditionalFormatting sqref="J28:K28 J30 N28:U28 J29:U29 J31:K31 M30:U31 J23:U23 O22:U22 J25:U27 J24:M24 J32:M32 O32:U32 P24:U24 J6:M6 O6:V6 J7:V11 J12:U12 N13:U13 J14:U21 J22 L22:M22 J33:U37 J39:U44 J38 L38:M38 O38:U38">
    <cfRule type="cellIs" dxfId="397" priority="8" operator="equal">
      <formula>2</formula>
    </cfRule>
  </conditionalFormatting>
  <conditionalFormatting sqref="J28:K28 J30 N28:U28 J29:U29 J31:K31 M30:U31 J23:U23 O22:U22 J25:U27 J24:M24 J32:M32 O32:U32 P24:U24 J6:M6 O6:V6 J7:V11 J12:U12 N13:U13 J14:U21 J22 L22:M22 J33:U37 J39:U44 J38 L38:M38 O38:U38">
    <cfRule type="cellIs" dxfId="396" priority="9" operator="equal">
      <formula>1</formula>
    </cfRule>
  </conditionalFormatting>
  <conditionalFormatting sqref="M28">
    <cfRule type="cellIs" dxfId="395" priority="10" operator="equal">
      <formula>3</formula>
    </cfRule>
  </conditionalFormatting>
  <conditionalFormatting sqref="M28">
    <cfRule type="cellIs" dxfId="394" priority="11" operator="equal">
      <formula>2</formula>
    </cfRule>
  </conditionalFormatting>
  <conditionalFormatting sqref="M28">
    <cfRule type="cellIs" dxfId="393" priority="12" operator="equal">
      <formula>1</formula>
    </cfRule>
  </conditionalFormatting>
  <conditionalFormatting sqref="K30">
    <cfRule type="cellIs" dxfId="392" priority="13" operator="equal">
      <formula>3</formula>
    </cfRule>
  </conditionalFormatting>
  <conditionalFormatting sqref="K30">
    <cfRule type="cellIs" dxfId="391" priority="14" operator="equal">
      <formula>2</formula>
    </cfRule>
  </conditionalFormatting>
  <conditionalFormatting sqref="K30">
    <cfRule type="cellIs" dxfId="390" priority="15" operator="equal">
      <formula>1</formula>
    </cfRule>
  </conditionalFormatting>
  <conditionalFormatting sqref="L28">
    <cfRule type="cellIs" dxfId="389" priority="16" operator="equal">
      <formula>3</formula>
    </cfRule>
  </conditionalFormatting>
  <conditionalFormatting sqref="L28">
    <cfRule type="cellIs" dxfId="388" priority="17" operator="equal">
      <formula>2</formula>
    </cfRule>
  </conditionalFormatting>
  <conditionalFormatting sqref="L28">
    <cfRule type="cellIs" dxfId="387" priority="18" operator="equal">
      <formula>1</formula>
    </cfRule>
  </conditionalFormatting>
  <conditionalFormatting sqref="L30">
    <cfRule type="cellIs" dxfId="386" priority="19" operator="equal">
      <formula>3</formula>
    </cfRule>
  </conditionalFormatting>
  <conditionalFormatting sqref="L30">
    <cfRule type="cellIs" dxfId="385" priority="20" operator="equal">
      <formula>2</formula>
    </cfRule>
  </conditionalFormatting>
  <conditionalFormatting sqref="L30">
    <cfRule type="cellIs" dxfId="384" priority="21" operator="equal">
      <formula>1</formula>
    </cfRule>
  </conditionalFormatting>
  <conditionalFormatting sqref="L31">
    <cfRule type="cellIs" dxfId="383" priority="22" operator="equal">
      <formula>3</formula>
    </cfRule>
  </conditionalFormatting>
  <conditionalFormatting sqref="L31">
    <cfRule type="cellIs" dxfId="382" priority="23" operator="equal">
      <formula>2</formula>
    </cfRule>
  </conditionalFormatting>
  <conditionalFormatting sqref="L31">
    <cfRule type="cellIs" dxfId="381" priority="24" operator="equal">
      <formula>1</formula>
    </cfRule>
  </conditionalFormatting>
  <conditionalFormatting sqref="N22">
    <cfRule type="cellIs" dxfId="380" priority="25" operator="equal">
      <formula>3</formula>
    </cfRule>
  </conditionalFormatting>
  <conditionalFormatting sqref="N22">
    <cfRule type="cellIs" dxfId="379" priority="26" operator="equal">
      <formula>2</formula>
    </cfRule>
  </conditionalFormatting>
  <conditionalFormatting sqref="N22">
    <cfRule type="cellIs" dxfId="378" priority="27" operator="equal">
      <formula>1</formula>
    </cfRule>
  </conditionalFormatting>
  <conditionalFormatting sqref="N24">
    <cfRule type="cellIs" dxfId="377" priority="28" operator="equal">
      <formula>3</formula>
    </cfRule>
  </conditionalFormatting>
  <conditionalFormatting sqref="N24">
    <cfRule type="cellIs" dxfId="376" priority="29" operator="equal">
      <formula>2</formula>
    </cfRule>
  </conditionalFormatting>
  <conditionalFormatting sqref="N24">
    <cfRule type="cellIs" dxfId="375" priority="30" operator="equal">
      <formula>1</formula>
    </cfRule>
  </conditionalFormatting>
  <conditionalFormatting sqref="N32">
    <cfRule type="cellIs" dxfId="374" priority="31" operator="equal">
      <formula>3</formula>
    </cfRule>
  </conditionalFormatting>
  <conditionalFormatting sqref="N32">
    <cfRule type="cellIs" dxfId="373" priority="32" operator="equal">
      <formula>2</formula>
    </cfRule>
  </conditionalFormatting>
  <conditionalFormatting sqref="N32">
    <cfRule type="cellIs" dxfId="372" priority="33" operator="equal">
      <formula>1</formula>
    </cfRule>
  </conditionalFormatting>
  <conditionalFormatting sqref="O24">
    <cfRule type="cellIs" dxfId="371" priority="34" operator="equal">
      <formula>3</formula>
    </cfRule>
  </conditionalFormatting>
  <conditionalFormatting sqref="O24">
    <cfRule type="cellIs" dxfId="370" priority="35" operator="equal">
      <formula>2</formula>
    </cfRule>
  </conditionalFormatting>
  <conditionalFormatting sqref="O24">
    <cfRule type="cellIs" dxfId="369" priority="36" operator="equal">
      <formula>1</formula>
    </cfRule>
  </conditionalFormatting>
  <conditionalFormatting sqref="J13:M13">
    <cfRule type="cellIs" dxfId="368" priority="4" operator="equal">
      <formula>3</formula>
    </cfRule>
  </conditionalFormatting>
  <conditionalFormatting sqref="J13:M13">
    <cfRule type="cellIs" dxfId="367" priority="5" operator="equal">
      <formula>2</formula>
    </cfRule>
  </conditionalFormatting>
  <conditionalFormatting sqref="J13:M13">
    <cfRule type="cellIs" dxfId="366" priority="6" operator="equal">
      <formula>1</formula>
    </cfRule>
  </conditionalFormatting>
  <conditionalFormatting sqref="J45:U45">
    <cfRule type="cellIs" dxfId="365" priority="1" operator="equal">
      <formula>3</formula>
    </cfRule>
  </conditionalFormatting>
  <conditionalFormatting sqref="J45:U45">
    <cfRule type="cellIs" dxfId="364" priority="2" operator="equal">
      <formula>2</formula>
    </cfRule>
  </conditionalFormatting>
  <conditionalFormatting sqref="J45:U45">
    <cfRule type="cellIs" dxfId="363" priority="3" operator="equal">
      <formula>1</formula>
    </cfRule>
  </conditionalFormatting>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9EED62-420E-4931-8C67-FC27A542C963}">
  <dimension ref="A1:AA975"/>
  <sheetViews>
    <sheetView workbookViewId="0">
      <selection activeCell="A2" sqref="A2:V3"/>
    </sheetView>
  </sheetViews>
  <sheetFormatPr baseColWidth="10" defaultColWidth="14.42578125" defaultRowHeight="15" x14ac:dyDescent="0.25"/>
  <cols>
    <col min="1" max="1" width="12.28515625" customWidth="1"/>
    <col min="2" max="2" width="30.7109375" customWidth="1"/>
    <col min="3" max="4" width="36.5703125" customWidth="1"/>
    <col min="5" max="6" width="17.85546875" customWidth="1"/>
    <col min="7" max="7" width="13.42578125" customWidth="1"/>
    <col min="8" max="10" width="8.7109375" customWidth="1"/>
    <col min="11" max="11" width="10" customWidth="1"/>
    <col min="12" max="12" width="10.28515625" customWidth="1"/>
    <col min="13" max="13" width="10.7109375" customWidth="1"/>
    <col min="14" max="14" width="10" customWidth="1"/>
    <col min="15" max="15" width="8.7109375" customWidth="1"/>
    <col min="16" max="16" width="9.28515625" customWidth="1"/>
    <col min="17" max="19" width="8.7109375" customWidth="1"/>
    <col min="20" max="21" width="25.7109375" hidden="1" customWidth="1"/>
    <col min="22" max="22" width="26.140625" hidden="1" customWidth="1"/>
    <col min="23" max="23" width="20.7109375" hidden="1" customWidth="1"/>
    <col min="24" max="24" width="20.28515625" hidden="1" customWidth="1"/>
    <col min="25" max="25" width="7" style="168" customWidth="1"/>
    <col min="26" max="27" width="11.42578125" customWidth="1"/>
  </cols>
  <sheetData>
    <row r="1" spans="1:27" ht="27" customHeight="1" x14ac:dyDescent="0.25">
      <c r="A1" s="645" t="s">
        <v>130</v>
      </c>
      <c r="B1" s="646"/>
      <c r="C1" s="646"/>
      <c r="D1" s="646"/>
      <c r="E1" s="646"/>
      <c r="F1" s="646"/>
      <c r="G1" s="646"/>
      <c r="H1" s="646"/>
      <c r="I1" s="646"/>
      <c r="J1" s="646"/>
      <c r="K1" s="646"/>
      <c r="L1" s="646"/>
      <c r="M1" s="646"/>
      <c r="N1" s="646"/>
      <c r="O1" s="646"/>
      <c r="P1" s="646"/>
      <c r="Q1" s="646"/>
      <c r="R1" s="646"/>
      <c r="S1" s="646"/>
      <c r="T1" s="646"/>
      <c r="U1" s="646"/>
      <c r="V1" s="647"/>
      <c r="W1" s="648" t="s">
        <v>268</v>
      </c>
      <c r="X1" s="385"/>
      <c r="Y1" s="144"/>
      <c r="Z1" s="145"/>
      <c r="AA1" s="145"/>
    </row>
    <row r="2" spans="1:27" ht="26.25" customHeight="1" x14ac:dyDescent="0.25">
      <c r="A2" s="645" t="s">
        <v>642</v>
      </c>
      <c r="B2" s="646"/>
      <c r="C2" s="646"/>
      <c r="D2" s="646"/>
      <c r="E2" s="646"/>
      <c r="F2" s="646"/>
      <c r="G2" s="646"/>
      <c r="H2" s="646"/>
      <c r="I2" s="646"/>
      <c r="J2" s="646"/>
      <c r="K2" s="646"/>
      <c r="L2" s="646"/>
      <c r="M2" s="646"/>
      <c r="N2" s="646"/>
      <c r="O2" s="646"/>
      <c r="P2" s="646"/>
      <c r="Q2" s="646"/>
      <c r="R2" s="646"/>
      <c r="S2" s="646"/>
      <c r="T2" s="646"/>
      <c r="U2" s="646"/>
      <c r="V2" s="647"/>
      <c r="W2" s="651" t="s">
        <v>270</v>
      </c>
      <c r="X2" s="385"/>
      <c r="Y2" s="144"/>
      <c r="Z2" s="145"/>
      <c r="AA2" s="145"/>
    </row>
    <row r="3" spans="1:27" ht="27.75" customHeight="1" thickBot="1" x14ac:dyDescent="0.3">
      <c r="A3" s="649"/>
      <c r="B3" s="649"/>
      <c r="C3" s="649"/>
      <c r="D3" s="649"/>
      <c r="E3" s="649"/>
      <c r="F3" s="649"/>
      <c r="G3" s="649"/>
      <c r="H3" s="649"/>
      <c r="I3" s="649"/>
      <c r="J3" s="649"/>
      <c r="K3" s="649"/>
      <c r="L3" s="649"/>
      <c r="M3" s="649"/>
      <c r="N3" s="649"/>
      <c r="O3" s="649"/>
      <c r="P3" s="649"/>
      <c r="Q3" s="649"/>
      <c r="R3" s="649"/>
      <c r="S3" s="649"/>
      <c r="T3" s="649"/>
      <c r="U3" s="649"/>
      <c r="V3" s="650"/>
      <c r="W3" s="652" t="s">
        <v>271</v>
      </c>
      <c r="X3" s="653"/>
      <c r="Y3" s="144"/>
      <c r="Z3" s="145"/>
      <c r="AA3" s="145"/>
    </row>
    <row r="4" spans="1:27" ht="18" customHeight="1" thickBot="1" x14ac:dyDescent="0.3">
      <c r="A4" s="654" t="s">
        <v>272</v>
      </c>
      <c r="B4" s="655"/>
      <c r="C4" s="655"/>
      <c r="D4" s="655"/>
      <c r="E4" s="655"/>
      <c r="F4" s="655"/>
      <c r="G4" s="655"/>
      <c r="H4" s="655" t="s">
        <v>133</v>
      </c>
      <c r="I4" s="655"/>
      <c r="J4" s="655"/>
      <c r="K4" s="655"/>
      <c r="L4" s="655"/>
      <c r="M4" s="655"/>
      <c r="N4" s="655"/>
      <c r="O4" s="655"/>
      <c r="P4" s="655"/>
      <c r="Q4" s="655"/>
      <c r="R4" s="655"/>
      <c r="S4" s="655"/>
      <c r="T4" s="655"/>
      <c r="U4" s="655"/>
      <c r="V4" s="656"/>
      <c r="W4" s="657" t="s">
        <v>245</v>
      </c>
      <c r="X4" s="659" t="s">
        <v>246</v>
      </c>
      <c r="Y4" s="144"/>
      <c r="Z4" s="145"/>
      <c r="AA4" s="145"/>
    </row>
    <row r="5" spans="1:27" ht="27.75" customHeight="1" thickBot="1" x14ac:dyDescent="0.3">
      <c r="A5" s="147" t="s">
        <v>273</v>
      </c>
      <c r="B5" s="148" t="s">
        <v>247</v>
      </c>
      <c r="C5" s="148" t="s">
        <v>274</v>
      </c>
      <c r="D5" s="148" t="s">
        <v>135</v>
      </c>
      <c r="E5" s="148" t="s">
        <v>136</v>
      </c>
      <c r="F5" s="148" t="s">
        <v>138</v>
      </c>
      <c r="G5" s="148" t="s">
        <v>141</v>
      </c>
      <c r="H5" s="148" t="s">
        <v>142</v>
      </c>
      <c r="I5" s="148" t="s">
        <v>143</v>
      </c>
      <c r="J5" s="148" t="s">
        <v>144</v>
      </c>
      <c r="K5" s="148" t="s">
        <v>145</v>
      </c>
      <c r="L5" s="148" t="s">
        <v>146</v>
      </c>
      <c r="M5" s="148" t="s">
        <v>147</v>
      </c>
      <c r="N5" s="148" t="s">
        <v>148</v>
      </c>
      <c r="O5" s="148" t="s">
        <v>149</v>
      </c>
      <c r="P5" s="148" t="s">
        <v>150</v>
      </c>
      <c r="Q5" s="148" t="s">
        <v>151</v>
      </c>
      <c r="R5" s="148" t="s">
        <v>152</v>
      </c>
      <c r="S5" s="148" t="s">
        <v>153</v>
      </c>
      <c r="T5" s="148" t="s">
        <v>151</v>
      </c>
      <c r="U5" s="148" t="s">
        <v>152</v>
      </c>
      <c r="V5" s="149" t="s">
        <v>153</v>
      </c>
      <c r="W5" s="658"/>
      <c r="X5" s="660"/>
      <c r="Y5" s="144"/>
      <c r="Z5" s="145"/>
      <c r="AA5" s="145"/>
    </row>
    <row r="6" spans="1:27" ht="57" customHeight="1" x14ac:dyDescent="0.25">
      <c r="A6" s="638">
        <v>1</v>
      </c>
      <c r="B6" s="640" t="s">
        <v>275</v>
      </c>
      <c r="C6" s="642" t="s">
        <v>447</v>
      </c>
      <c r="D6" s="644" t="s">
        <v>277</v>
      </c>
      <c r="E6" s="644" t="s">
        <v>277</v>
      </c>
      <c r="F6" s="640" t="s">
        <v>279</v>
      </c>
      <c r="G6" s="151" t="s">
        <v>158</v>
      </c>
      <c r="H6" s="152">
        <v>1</v>
      </c>
      <c r="I6" s="152">
        <v>1</v>
      </c>
      <c r="J6" s="152">
        <v>1</v>
      </c>
      <c r="K6" s="152">
        <v>1</v>
      </c>
      <c r="L6" s="152">
        <v>1</v>
      </c>
      <c r="M6" s="152">
        <v>1</v>
      </c>
      <c r="N6" s="152">
        <v>1</v>
      </c>
      <c r="O6" s="152">
        <v>1</v>
      </c>
      <c r="P6" s="152">
        <v>1</v>
      </c>
      <c r="Q6" s="152">
        <v>1</v>
      </c>
      <c r="R6" s="152">
        <v>1</v>
      </c>
      <c r="S6" s="152">
        <v>1</v>
      </c>
      <c r="T6" s="153"/>
      <c r="U6" s="154"/>
      <c r="V6" s="153"/>
      <c r="W6" s="155"/>
      <c r="X6" s="154"/>
      <c r="Y6" s="144"/>
      <c r="Z6" s="145"/>
      <c r="AA6" s="145"/>
    </row>
    <row r="7" spans="1:27" ht="79.5" customHeight="1" thickBot="1" x14ac:dyDescent="0.3">
      <c r="A7" s="639"/>
      <c r="B7" s="641"/>
      <c r="C7" s="643"/>
      <c r="D7" s="641"/>
      <c r="E7" s="641"/>
      <c r="F7" s="641"/>
      <c r="G7" s="156" t="s">
        <v>159</v>
      </c>
      <c r="H7" s="157"/>
      <c r="I7" s="157"/>
      <c r="J7" s="157"/>
      <c r="K7" s="157"/>
      <c r="L7" s="157"/>
      <c r="M7" s="157"/>
      <c r="N7" s="157"/>
      <c r="O7" s="157"/>
      <c r="P7" s="157"/>
      <c r="Q7" s="157"/>
      <c r="R7" s="157"/>
      <c r="S7" s="157"/>
      <c r="T7" s="153"/>
      <c r="U7" s="154"/>
      <c r="V7" s="153"/>
      <c r="W7" s="155"/>
      <c r="X7" s="154"/>
      <c r="Y7" s="144"/>
      <c r="Z7" s="145"/>
      <c r="AA7" s="145"/>
    </row>
    <row r="8" spans="1:27" ht="31.5" customHeight="1" x14ac:dyDescent="0.25">
      <c r="A8" s="638">
        <v>2</v>
      </c>
      <c r="B8" s="642" t="s">
        <v>280</v>
      </c>
      <c r="C8" s="644" t="s">
        <v>281</v>
      </c>
      <c r="D8" s="644" t="s">
        <v>277</v>
      </c>
      <c r="E8" s="644" t="s">
        <v>277</v>
      </c>
      <c r="F8" s="644" t="s">
        <v>283</v>
      </c>
      <c r="G8" s="160" t="s">
        <v>158</v>
      </c>
      <c r="H8" s="152"/>
      <c r="I8" s="152">
        <v>1</v>
      </c>
      <c r="J8" s="152">
        <v>1</v>
      </c>
      <c r="K8" s="152"/>
      <c r="L8" s="152"/>
      <c r="M8" s="152"/>
      <c r="N8" s="161">
        <v>1</v>
      </c>
      <c r="O8" s="144"/>
      <c r="P8" s="152"/>
      <c r="Q8" s="152"/>
      <c r="R8" s="152"/>
      <c r="S8" s="152"/>
      <c r="T8" s="664">
        <f>COUNTIF(H8:S8,1)</f>
        <v>3</v>
      </c>
      <c r="U8" s="664">
        <f>COUNTIF(H9:S9,2)</f>
        <v>0</v>
      </c>
      <c r="V8" s="664">
        <f>COUNTIF(H9:S9,3)</f>
        <v>0</v>
      </c>
      <c r="W8" s="665">
        <f>IF(T8=0,"N/A",U8/T8)</f>
        <v>0</v>
      </c>
      <c r="X8" s="665">
        <f>IF(T8=0,"N/A",V8/T8)</f>
        <v>0</v>
      </c>
      <c r="Y8" s="144"/>
      <c r="Z8" s="145"/>
      <c r="AA8" s="145"/>
    </row>
    <row r="9" spans="1:27" ht="20.25" customHeight="1" thickBot="1" x14ac:dyDescent="0.3">
      <c r="A9" s="639"/>
      <c r="B9" s="643"/>
      <c r="C9" s="641"/>
      <c r="D9" s="641"/>
      <c r="E9" s="641"/>
      <c r="F9" s="641"/>
      <c r="G9" s="164" t="s">
        <v>159</v>
      </c>
      <c r="H9" s="159"/>
      <c r="I9" s="159"/>
      <c r="J9" s="157"/>
      <c r="K9" s="157"/>
      <c r="L9" s="159"/>
      <c r="M9" s="159"/>
      <c r="N9" s="157"/>
      <c r="O9" s="159"/>
      <c r="P9" s="159"/>
      <c r="Q9" s="159"/>
      <c r="R9" s="159"/>
      <c r="S9" s="159"/>
      <c r="T9" s="662"/>
      <c r="U9" s="662"/>
      <c r="V9" s="662"/>
      <c r="W9" s="662"/>
      <c r="X9" s="662"/>
      <c r="Y9" s="144"/>
      <c r="Z9" s="145"/>
      <c r="AA9" s="145"/>
    </row>
    <row r="10" spans="1:27" ht="20.25" customHeight="1" x14ac:dyDescent="0.25">
      <c r="A10" s="638">
        <v>3</v>
      </c>
      <c r="B10" s="666" t="s">
        <v>284</v>
      </c>
      <c r="C10" s="640" t="s">
        <v>285</v>
      </c>
      <c r="D10" s="644" t="s">
        <v>277</v>
      </c>
      <c r="E10" s="644" t="s">
        <v>277</v>
      </c>
      <c r="F10" s="640" t="s">
        <v>287</v>
      </c>
      <c r="G10" s="164" t="s">
        <v>158</v>
      </c>
      <c r="H10" s="159"/>
      <c r="I10" s="159">
        <v>1</v>
      </c>
      <c r="J10" s="159"/>
      <c r="K10" s="157"/>
      <c r="L10" s="159"/>
      <c r="M10" s="159"/>
      <c r="N10" s="165">
        <v>1</v>
      </c>
      <c r="O10" s="159"/>
      <c r="P10" s="159"/>
      <c r="Q10" s="159"/>
      <c r="R10" s="159"/>
      <c r="S10" s="159"/>
      <c r="T10" s="661">
        <f>COUNTIF(H10:S10,1)</f>
        <v>2</v>
      </c>
      <c r="U10" s="661">
        <f>COUNTIF(H11:S11,2)</f>
        <v>0</v>
      </c>
      <c r="V10" s="661">
        <f>COUNTIF(H11:S11,3)</f>
        <v>0</v>
      </c>
      <c r="W10" s="663">
        <f>IF(T10=0,"N/A",U10/T10)</f>
        <v>0</v>
      </c>
      <c r="X10" s="663">
        <f>IF(T10=0,"N/A",V10/T10)</f>
        <v>0</v>
      </c>
      <c r="Y10" s="144"/>
      <c r="Z10" s="145"/>
      <c r="AA10" s="145"/>
    </row>
    <row r="11" spans="1:27" ht="20.25" customHeight="1" thickBot="1" x14ac:dyDescent="0.3">
      <c r="A11" s="639"/>
      <c r="B11" s="643"/>
      <c r="C11" s="641"/>
      <c r="D11" s="641"/>
      <c r="E11" s="641"/>
      <c r="F11" s="641"/>
      <c r="G11" s="164" t="s">
        <v>159</v>
      </c>
      <c r="H11" s="159"/>
      <c r="I11" s="159"/>
      <c r="J11" s="159"/>
      <c r="K11" s="157"/>
      <c r="L11" s="159"/>
      <c r="M11" s="159"/>
      <c r="N11" s="157"/>
      <c r="O11" s="159"/>
      <c r="P11" s="159"/>
      <c r="Q11" s="159"/>
      <c r="R11" s="159"/>
      <c r="S11" s="159"/>
      <c r="T11" s="662"/>
      <c r="U11" s="662"/>
      <c r="V11" s="662"/>
      <c r="W11" s="662"/>
      <c r="X11" s="662"/>
      <c r="Y11" s="144"/>
      <c r="Z11" s="145"/>
      <c r="AA11" s="145"/>
    </row>
    <row r="12" spans="1:27" ht="20.25" customHeight="1" x14ac:dyDescent="0.25">
      <c r="A12" s="638">
        <v>4</v>
      </c>
      <c r="B12" s="666" t="s">
        <v>288</v>
      </c>
      <c r="C12" s="640" t="s">
        <v>289</v>
      </c>
      <c r="D12" s="644" t="s">
        <v>277</v>
      </c>
      <c r="E12" s="644" t="s">
        <v>277</v>
      </c>
      <c r="F12" s="640" t="s">
        <v>290</v>
      </c>
      <c r="G12" s="164" t="s">
        <v>158</v>
      </c>
      <c r="H12" s="159">
        <v>1</v>
      </c>
      <c r="I12" s="159"/>
      <c r="J12" s="159"/>
      <c r="K12" s="157"/>
      <c r="L12" s="159"/>
      <c r="M12" s="159"/>
      <c r="N12" s="159"/>
      <c r="O12" s="159"/>
      <c r="P12" s="159"/>
      <c r="Q12" s="159"/>
      <c r="R12" s="159"/>
      <c r="S12" s="159"/>
      <c r="T12" s="150"/>
      <c r="U12" s="150"/>
      <c r="V12" s="150"/>
      <c r="W12" s="150"/>
      <c r="X12" s="150"/>
      <c r="Y12" s="144"/>
      <c r="Z12" s="145"/>
      <c r="AA12" s="145"/>
    </row>
    <row r="13" spans="1:27" ht="20.25" customHeight="1" thickBot="1" x14ac:dyDescent="0.3">
      <c r="A13" s="639"/>
      <c r="B13" s="643"/>
      <c r="C13" s="641"/>
      <c r="D13" s="641"/>
      <c r="E13" s="641"/>
      <c r="F13" s="641"/>
      <c r="G13" s="164" t="s">
        <v>159</v>
      </c>
      <c r="H13" s="159"/>
      <c r="I13" s="159"/>
      <c r="J13" s="159"/>
      <c r="K13" s="157"/>
      <c r="L13" s="159"/>
      <c r="M13" s="159"/>
      <c r="N13" s="159"/>
      <c r="O13" s="159"/>
      <c r="P13" s="159"/>
      <c r="Q13" s="159"/>
      <c r="R13" s="159"/>
      <c r="S13" s="159"/>
      <c r="T13" s="150"/>
      <c r="U13" s="150"/>
      <c r="V13" s="150"/>
      <c r="W13" s="150"/>
      <c r="X13" s="150"/>
      <c r="Y13" s="144"/>
      <c r="Z13" s="145"/>
      <c r="AA13" s="145"/>
    </row>
    <row r="14" spans="1:27" ht="20.25" customHeight="1" x14ac:dyDescent="0.25">
      <c r="A14" s="638">
        <v>7</v>
      </c>
      <c r="B14" s="666" t="s">
        <v>295</v>
      </c>
      <c r="C14" s="640" t="s">
        <v>448</v>
      </c>
      <c r="D14" s="644" t="s">
        <v>277</v>
      </c>
      <c r="E14" s="644" t="s">
        <v>277</v>
      </c>
      <c r="F14" s="640" t="s">
        <v>297</v>
      </c>
      <c r="G14" s="164" t="s">
        <v>158</v>
      </c>
      <c r="H14" s="157"/>
      <c r="I14" s="157"/>
      <c r="J14" s="159"/>
      <c r="K14" s="159"/>
      <c r="L14" s="159"/>
      <c r="M14" s="159">
        <v>1</v>
      </c>
      <c r="N14" s="159"/>
      <c r="O14" s="159"/>
      <c r="P14" s="159"/>
      <c r="Q14" s="159"/>
      <c r="R14" s="159">
        <v>1</v>
      </c>
      <c r="S14" s="159"/>
      <c r="T14" s="661">
        <f>COUNTIF(H14:S14,1)</f>
        <v>2</v>
      </c>
      <c r="U14" s="661">
        <f>COUNTIF(H15:S15,2)</f>
        <v>0</v>
      </c>
      <c r="V14" s="661">
        <f>COUNTIF(H15:S15,3)</f>
        <v>0</v>
      </c>
      <c r="W14" s="663">
        <f>IF(T14=0,"N/A",U14/T14)</f>
        <v>0</v>
      </c>
      <c r="X14" s="663">
        <f>IF(T14=0,"N/A",V14/T14)</f>
        <v>0</v>
      </c>
      <c r="Y14" s="144"/>
      <c r="Z14" s="145"/>
      <c r="AA14" s="145"/>
    </row>
    <row r="15" spans="1:27" ht="20.25" customHeight="1" thickBot="1" x14ac:dyDescent="0.3">
      <c r="A15" s="639"/>
      <c r="B15" s="643"/>
      <c r="C15" s="641"/>
      <c r="D15" s="641"/>
      <c r="E15" s="641"/>
      <c r="F15" s="641"/>
      <c r="G15" s="164" t="s">
        <v>159</v>
      </c>
      <c r="H15" s="157"/>
      <c r="I15" s="157"/>
      <c r="J15" s="159"/>
      <c r="K15" s="159"/>
      <c r="L15" s="159"/>
      <c r="M15" s="157"/>
      <c r="N15" s="159"/>
      <c r="O15" s="159"/>
      <c r="P15" s="159"/>
      <c r="Q15" s="159"/>
      <c r="R15" s="159"/>
      <c r="S15" s="159"/>
      <c r="T15" s="662"/>
      <c r="U15" s="662"/>
      <c r="V15" s="662"/>
      <c r="W15" s="662"/>
      <c r="X15" s="662"/>
      <c r="Y15" s="144"/>
      <c r="Z15" s="145"/>
      <c r="AA15" s="145"/>
    </row>
    <row r="16" spans="1:27" ht="20.25" customHeight="1" x14ac:dyDescent="0.25">
      <c r="A16" s="638">
        <v>8</v>
      </c>
      <c r="B16" s="666" t="s">
        <v>298</v>
      </c>
      <c r="C16" s="640" t="s">
        <v>299</v>
      </c>
      <c r="D16" s="644" t="s">
        <v>277</v>
      </c>
      <c r="E16" s="644" t="s">
        <v>277</v>
      </c>
      <c r="F16" s="640" t="s">
        <v>297</v>
      </c>
      <c r="G16" s="164" t="s">
        <v>158</v>
      </c>
      <c r="H16" s="157"/>
      <c r="I16" s="157"/>
      <c r="J16" s="159"/>
      <c r="K16" s="159">
        <v>1</v>
      </c>
      <c r="L16" s="159">
        <v>1</v>
      </c>
      <c r="M16" s="159"/>
      <c r="N16" s="159"/>
      <c r="O16" s="159"/>
      <c r="P16" s="159"/>
      <c r="Q16" s="159"/>
      <c r="R16" s="159"/>
      <c r="S16" s="159"/>
      <c r="T16" s="661">
        <f>COUNTIF(H16:S16,1)</f>
        <v>2</v>
      </c>
      <c r="U16" s="162"/>
      <c r="V16" s="162"/>
      <c r="W16" s="163"/>
      <c r="X16" s="163"/>
      <c r="Y16" s="144"/>
      <c r="Z16" s="145"/>
      <c r="AA16" s="145"/>
    </row>
    <row r="17" spans="1:27" ht="20.25" customHeight="1" thickBot="1" x14ac:dyDescent="0.3">
      <c r="A17" s="639"/>
      <c r="B17" s="643"/>
      <c r="C17" s="641"/>
      <c r="D17" s="641"/>
      <c r="E17" s="641"/>
      <c r="F17" s="641"/>
      <c r="G17" s="164" t="s">
        <v>159</v>
      </c>
      <c r="H17" s="157"/>
      <c r="I17" s="157"/>
      <c r="J17" s="159"/>
      <c r="K17" s="157"/>
      <c r="L17" s="157"/>
      <c r="M17" s="159"/>
      <c r="N17" s="159"/>
      <c r="O17" s="159"/>
      <c r="P17" s="159"/>
      <c r="Q17" s="159"/>
      <c r="R17" s="159"/>
      <c r="S17" s="159"/>
      <c r="T17" s="662"/>
      <c r="U17" s="162"/>
      <c r="V17" s="162"/>
      <c r="W17" s="163"/>
      <c r="X17" s="163"/>
      <c r="Y17" s="144"/>
      <c r="Z17" s="145"/>
      <c r="AA17" s="145"/>
    </row>
    <row r="18" spans="1:27" ht="12" customHeight="1" x14ac:dyDescent="0.25">
      <c r="A18" s="638">
        <v>9</v>
      </c>
      <c r="B18" s="666" t="s">
        <v>300</v>
      </c>
      <c r="C18" s="640" t="s">
        <v>301</v>
      </c>
      <c r="D18" s="644" t="s">
        <v>277</v>
      </c>
      <c r="E18" s="644" t="s">
        <v>277</v>
      </c>
      <c r="F18" s="640" t="s">
        <v>302</v>
      </c>
      <c r="G18" s="164" t="s">
        <v>158</v>
      </c>
      <c r="H18" s="157">
        <v>1</v>
      </c>
      <c r="I18" s="157">
        <v>1</v>
      </c>
      <c r="J18" s="159">
        <v>1</v>
      </c>
      <c r="K18" s="159">
        <v>1</v>
      </c>
      <c r="L18" s="159">
        <v>1</v>
      </c>
      <c r="M18" s="159">
        <v>1</v>
      </c>
      <c r="N18" s="165">
        <v>1</v>
      </c>
      <c r="O18" s="159">
        <v>1</v>
      </c>
      <c r="P18" s="159">
        <v>1</v>
      </c>
      <c r="Q18" s="159">
        <v>1</v>
      </c>
      <c r="R18" s="159">
        <v>1</v>
      </c>
      <c r="S18" s="159">
        <v>1</v>
      </c>
      <c r="T18" s="661">
        <f>COUNTIF(H18:S18,1)</f>
        <v>12</v>
      </c>
      <c r="U18" s="661">
        <f>COUNTIF(H19:S19,2)</f>
        <v>0</v>
      </c>
      <c r="V18" s="661">
        <f>COUNTIF(H19:S19,3)</f>
        <v>0</v>
      </c>
      <c r="W18" s="663">
        <f>IF(T18=0,"N/A",U18/T18)</f>
        <v>0</v>
      </c>
      <c r="X18" s="663">
        <f>IF(T18=0,"N/A",V18/T18)</f>
        <v>0</v>
      </c>
      <c r="Y18" s="144"/>
      <c r="Z18" s="145"/>
      <c r="AA18" s="145"/>
    </row>
    <row r="19" spans="1:27" ht="60" customHeight="1" thickBot="1" x14ac:dyDescent="0.3">
      <c r="A19" s="639"/>
      <c r="B19" s="643"/>
      <c r="C19" s="641"/>
      <c r="D19" s="641"/>
      <c r="E19" s="641"/>
      <c r="F19" s="641"/>
      <c r="G19" s="164" t="s">
        <v>159</v>
      </c>
      <c r="H19" s="157"/>
      <c r="I19" s="157"/>
      <c r="J19" s="159"/>
      <c r="K19" s="157"/>
      <c r="L19" s="157"/>
      <c r="M19" s="157"/>
      <c r="N19" s="157"/>
      <c r="O19" s="157"/>
      <c r="P19" s="157"/>
      <c r="Q19" s="157"/>
      <c r="R19" s="157"/>
      <c r="S19" s="157"/>
      <c r="T19" s="662"/>
      <c r="U19" s="662"/>
      <c r="V19" s="662"/>
      <c r="W19" s="662"/>
      <c r="X19" s="662"/>
      <c r="Y19" s="144"/>
      <c r="Z19" s="145"/>
      <c r="AA19" s="145"/>
    </row>
    <row r="20" spans="1:27" ht="20.25" customHeight="1" x14ac:dyDescent="0.25">
      <c r="A20" s="638">
        <v>10</v>
      </c>
      <c r="B20" s="666" t="s">
        <v>303</v>
      </c>
      <c r="C20" s="667" t="s">
        <v>304</v>
      </c>
      <c r="D20" s="644" t="s">
        <v>277</v>
      </c>
      <c r="E20" s="644" t="s">
        <v>277</v>
      </c>
      <c r="F20" s="640" t="s">
        <v>449</v>
      </c>
      <c r="G20" s="164" t="s">
        <v>158</v>
      </c>
      <c r="H20" s="157">
        <v>1</v>
      </c>
      <c r="I20" s="157">
        <v>1</v>
      </c>
      <c r="J20" s="159">
        <v>1</v>
      </c>
      <c r="K20" s="159">
        <v>1</v>
      </c>
      <c r="L20" s="159">
        <v>1</v>
      </c>
      <c r="M20" s="159">
        <v>1</v>
      </c>
      <c r="N20" s="165">
        <v>1</v>
      </c>
      <c r="O20" s="159">
        <v>1</v>
      </c>
      <c r="P20" s="159">
        <v>1</v>
      </c>
      <c r="Q20" s="159">
        <v>1</v>
      </c>
      <c r="R20" s="159">
        <v>1</v>
      </c>
      <c r="S20" s="159">
        <v>1</v>
      </c>
      <c r="T20" s="661">
        <f>COUNTIF(H20:S20,1)</f>
        <v>12</v>
      </c>
      <c r="U20" s="661">
        <f>COUNTIF(H21:S21,2)</f>
        <v>0</v>
      </c>
      <c r="V20" s="661">
        <f>COUNTIF(H21:S21,3)</f>
        <v>0</v>
      </c>
      <c r="W20" s="663">
        <f>IF(T20=0,"N/A",U20/T20)</f>
        <v>0</v>
      </c>
      <c r="X20" s="663">
        <f>IF(T20=0,"N/A",V20/T20)</f>
        <v>0</v>
      </c>
      <c r="Y20" s="144"/>
      <c r="Z20" s="145"/>
      <c r="AA20" s="145"/>
    </row>
    <row r="21" spans="1:27" ht="20.25" customHeight="1" thickBot="1" x14ac:dyDescent="0.3">
      <c r="A21" s="639"/>
      <c r="B21" s="643"/>
      <c r="C21" s="641"/>
      <c r="D21" s="641"/>
      <c r="E21" s="641"/>
      <c r="F21" s="641"/>
      <c r="G21" s="164" t="s">
        <v>159</v>
      </c>
      <c r="H21" s="157"/>
      <c r="I21" s="157"/>
      <c r="J21" s="159"/>
      <c r="K21" s="157"/>
      <c r="L21" s="157"/>
      <c r="M21" s="157"/>
      <c r="N21" s="157"/>
      <c r="O21" s="157"/>
      <c r="P21" s="157"/>
      <c r="Q21" s="157"/>
      <c r="R21" s="157"/>
      <c r="S21" s="157"/>
      <c r="T21" s="662"/>
      <c r="U21" s="662"/>
      <c r="V21" s="662"/>
      <c r="W21" s="662"/>
      <c r="X21" s="662"/>
      <c r="Y21" s="144"/>
      <c r="Z21" s="145"/>
      <c r="AA21" s="145"/>
    </row>
    <row r="22" spans="1:27" ht="23.25" customHeight="1" x14ac:dyDescent="0.25">
      <c r="A22" s="638">
        <v>11</v>
      </c>
      <c r="B22" s="666" t="s">
        <v>306</v>
      </c>
      <c r="C22" s="667" t="s">
        <v>304</v>
      </c>
      <c r="D22" s="644" t="s">
        <v>277</v>
      </c>
      <c r="E22" s="644" t="s">
        <v>277</v>
      </c>
      <c r="F22" s="640" t="s">
        <v>297</v>
      </c>
      <c r="G22" s="164" t="s">
        <v>158</v>
      </c>
      <c r="H22" s="157"/>
      <c r="I22" s="157"/>
      <c r="J22" s="159"/>
      <c r="K22" s="159"/>
      <c r="L22" s="159"/>
      <c r="M22" s="159"/>
      <c r="N22" s="159"/>
      <c r="O22" s="159"/>
      <c r="P22" s="159">
        <v>1</v>
      </c>
      <c r="Q22" s="159"/>
      <c r="R22" s="159"/>
      <c r="S22" s="159"/>
      <c r="T22" s="661">
        <f>COUNTIF(H22:S22,1)</f>
        <v>1</v>
      </c>
      <c r="U22" s="661">
        <f>COUNTIF(H23:S23,2)</f>
        <v>0</v>
      </c>
      <c r="V22" s="661">
        <f>COUNTIF(H23:S23,3)</f>
        <v>0</v>
      </c>
      <c r="W22" s="663">
        <f>IF(T22=0,"N/A",U22/T22)</f>
        <v>0</v>
      </c>
      <c r="X22" s="663">
        <f>IF(T22=0,"N/A",V22/T22)</f>
        <v>0</v>
      </c>
      <c r="Y22" s="144"/>
      <c r="Z22" s="145"/>
      <c r="AA22" s="145"/>
    </row>
    <row r="23" spans="1:27" ht="20.25" customHeight="1" thickBot="1" x14ac:dyDescent="0.3">
      <c r="A23" s="639"/>
      <c r="B23" s="643"/>
      <c r="C23" s="641"/>
      <c r="D23" s="641"/>
      <c r="E23" s="641"/>
      <c r="F23" s="641"/>
      <c r="G23" s="164" t="s">
        <v>159</v>
      </c>
      <c r="H23" s="157"/>
      <c r="I23" s="159"/>
      <c r="J23" s="159"/>
      <c r="K23" s="157"/>
      <c r="L23" s="159"/>
      <c r="M23" s="159"/>
      <c r="N23" s="159"/>
      <c r="O23" s="159"/>
      <c r="P23" s="159"/>
      <c r="Q23" s="159"/>
      <c r="R23" s="159"/>
      <c r="S23" s="159"/>
      <c r="T23" s="662"/>
      <c r="U23" s="662"/>
      <c r="V23" s="662"/>
      <c r="W23" s="662"/>
      <c r="X23" s="662"/>
      <c r="Y23" s="144"/>
      <c r="Z23" s="145"/>
      <c r="AA23" s="145"/>
    </row>
    <row r="24" spans="1:27" ht="20.25" customHeight="1" x14ac:dyDescent="0.25">
      <c r="A24" s="638">
        <v>12</v>
      </c>
      <c r="B24" s="669" t="s">
        <v>307</v>
      </c>
      <c r="C24" s="640" t="s">
        <v>450</v>
      </c>
      <c r="D24" s="644" t="s">
        <v>277</v>
      </c>
      <c r="E24" s="644" t="s">
        <v>277</v>
      </c>
      <c r="F24" s="640" t="s">
        <v>451</v>
      </c>
      <c r="G24" s="164" t="s">
        <v>158</v>
      </c>
      <c r="H24" s="159">
        <v>1</v>
      </c>
      <c r="I24" s="159">
        <v>1</v>
      </c>
      <c r="J24" s="159">
        <v>1</v>
      </c>
      <c r="K24" s="159">
        <v>1</v>
      </c>
      <c r="L24" s="159">
        <v>1</v>
      </c>
      <c r="M24" s="159">
        <v>1</v>
      </c>
      <c r="N24" s="165">
        <v>1</v>
      </c>
      <c r="O24" s="159">
        <v>1</v>
      </c>
      <c r="P24" s="159">
        <v>1</v>
      </c>
      <c r="Q24" s="159">
        <v>1</v>
      </c>
      <c r="R24" s="159">
        <v>1</v>
      </c>
      <c r="S24" s="159">
        <v>1</v>
      </c>
      <c r="T24" s="661">
        <f>COUNTIF(H24:S24,1)</f>
        <v>12</v>
      </c>
      <c r="U24" s="661">
        <f>COUNTIF(H25:S25,2)</f>
        <v>0</v>
      </c>
      <c r="V24" s="661">
        <f>COUNTIF(H25:S25,3)</f>
        <v>0</v>
      </c>
      <c r="W24" s="663">
        <f>IF(T24=0,"N/A",U24/T24)</f>
        <v>0</v>
      </c>
      <c r="X24" s="663">
        <f>IF(T24=0,"N/A",V24/T24)</f>
        <v>0</v>
      </c>
      <c r="Y24" s="144"/>
      <c r="Z24" s="145"/>
      <c r="AA24" s="145"/>
    </row>
    <row r="25" spans="1:27" ht="32.25" customHeight="1" thickBot="1" x14ac:dyDescent="0.3">
      <c r="A25" s="639"/>
      <c r="B25" s="643"/>
      <c r="C25" s="641"/>
      <c r="D25" s="641"/>
      <c r="E25" s="641"/>
      <c r="F25" s="641"/>
      <c r="G25" s="164" t="s">
        <v>159</v>
      </c>
      <c r="H25" s="159"/>
      <c r="I25" s="159"/>
      <c r="J25" s="159"/>
      <c r="K25" s="157"/>
      <c r="L25" s="157"/>
      <c r="M25" s="157"/>
      <c r="N25" s="157"/>
      <c r="O25" s="157"/>
      <c r="P25" s="157"/>
      <c r="Q25" s="157"/>
      <c r="R25" s="157"/>
      <c r="S25" s="157"/>
      <c r="T25" s="662"/>
      <c r="U25" s="662"/>
      <c r="V25" s="662"/>
      <c r="W25" s="662"/>
      <c r="X25" s="662"/>
      <c r="Y25" s="144"/>
      <c r="Z25" s="145"/>
      <c r="AA25" s="145"/>
    </row>
    <row r="26" spans="1:27" ht="15" customHeight="1" x14ac:dyDescent="0.25">
      <c r="A26" s="638">
        <v>13</v>
      </c>
      <c r="B26" s="668" t="s">
        <v>309</v>
      </c>
      <c r="C26" s="640" t="s">
        <v>310</v>
      </c>
      <c r="D26" s="644" t="s">
        <v>277</v>
      </c>
      <c r="E26" s="644" t="s">
        <v>277</v>
      </c>
      <c r="F26" s="640" t="s">
        <v>279</v>
      </c>
      <c r="G26" s="164" t="s">
        <v>158</v>
      </c>
      <c r="H26" s="159">
        <v>1</v>
      </c>
      <c r="I26" s="159">
        <v>1</v>
      </c>
      <c r="J26" s="159">
        <v>1</v>
      </c>
      <c r="K26" s="159">
        <v>1</v>
      </c>
      <c r="L26" s="159">
        <v>1</v>
      </c>
      <c r="M26" s="159">
        <v>1</v>
      </c>
      <c r="N26" s="165">
        <v>1</v>
      </c>
      <c r="O26" s="159">
        <v>1</v>
      </c>
      <c r="P26" s="159">
        <v>1</v>
      </c>
      <c r="Q26" s="159">
        <v>1</v>
      </c>
      <c r="R26" s="159">
        <v>1</v>
      </c>
      <c r="S26" s="159">
        <v>1</v>
      </c>
      <c r="T26" s="661">
        <f>COUNTIF(H26:S26,1)</f>
        <v>12</v>
      </c>
      <c r="U26" s="661">
        <f>COUNTIF(H27:S27,2)</f>
        <v>0</v>
      </c>
      <c r="V26" s="661">
        <f>COUNTIF(H27:S27,3)</f>
        <v>0</v>
      </c>
      <c r="W26" s="663">
        <f>IF(T26=0,"N/A",U26/T26)</f>
        <v>0</v>
      </c>
      <c r="X26" s="663">
        <f>IF(T26=0,"N/A",V26/T26)</f>
        <v>0</v>
      </c>
      <c r="Y26" s="144"/>
      <c r="Z26" s="145"/>
      <c r="AA26" s="145"/>
    </row>
    <row r="27" spans="1:27" ht="20.25" customHeight="1" thickBot="1" x14ac:dyDescent="0.3">
      <c r="A27" s="639"/>
      <c r="B27" s="643"/>
      <c r="C27" s="641"/>
      <c r="D27" s="641"/>
      <c r="E27" s="641"/>
      <c r="F27" s="641"/>
      <c r="G27" s="164" t="s">
        <v>159</v>
      </c>
      <c r="H27" s="159"/>
      <c r="I27" s="159"/>
      <c r="J27" s="159"/>
      <c r="K27" s="157"/>
      <c r="L27" s="157"/>
      <c r="M27" s="157"/>
      <c r="N27" s="157"/>
      <c r="O27" s="157"/>
      <c r="P27" s="157"/>
      <c r="Q27" s="157"/>
      <c r="R27" s="157"/>
      <c r="S27" s="157"/>
      <c r="T27" s="662"/>
      <c r="U27" s="662"/>
      <c r="V27" s="662"/>
      <c r="W27" s="662"/>
      <c r="X27" s="662"/>
      <c r="Y27" s="144"/>
      <c r="Z27" s="145"/>
      <c r="AA27" s="145"/>
    </row>
    <row r="28" spans="1:27" ht="20.25" customHeight="1" x14ac:dyDescent="0.25">
      <c r="A28" s="638">
        <v>14</v>
      </c>
      <c r="B28" s="669" t="s">
        <v>311</v>
      </c>
      <c r="C28" s="640" t="s">
        <v>312</v>
      </c>
      <c r="D28" s="644" t="s">
        <v>277</v>
      </c>
      <c r="E28" s="644" t="s">
        <v>277</v>
      </c>
      <c r="F28" s="640" t="s">
        <v>279</v>
      </c>
      <c r="G28" s="164" t="s">
        <v>158</v>
      </c>
      <c r="H28" s="159">
        <v>1</v>
      </c>
      <c r="I28" s="159">
        <v>1</v>
      </c>
      <c r="J28" s="159">
        <v>1</v>
      </c>
      <c r="K28" s="159">
        <v>1</v>
      </c>
      <c r="L28" s="159">
        <v>1</v>
      </c>
      <c r="M28" s="159">
        <v>1</v>
      </c>
      <c r="N28" s="165">
        <v>1</v>
      </c>
      <c r="O28" s="159">
        <v>1</v>
      </c>
      <c r="P28" s="159">
        <v>1</v>
      </c>
      <c r="Q28" s="159">
        <v>1</v>
      </c>
      <c r="R28" s="159">
        <v>1</v>
      </c>
      <c r="S28" s="159">
        <v>1</v>
      </c>
      <c r="T28" s="661">
        <f>COUNTIF(H28:S28,1)</f>
        <v>12</v>
      </c>
      <c r="U28" s="661">
        <f>COUNTIF(H29:S29,2)</f>
        <v>0</v>
      </c>
      <c r="V28" s="661">
        <f>COUNTIF(H29:S29,3)</f>
        <v>0</v>
      </c>
      <c r="W28" s="663">
        <f>IF(T28=0,"N/A",U28/T28)</f>
        <v>0</v>
      </c>
      <c r="X28" s="663">
        <f>IF(T28=0,"N/A",V28/T28)</f>
        <v>0</v>
      </c>
      <c r="Y28" s="144"/>
      <c r="Z28" s="145"/>
      <c r="AA28" s="145"/>
    </row>
    <row r="29" spans="1:27" ht="20.25" customHeight="1" thickBot="1" x14ac:dyDescent="0.3">
      <c r="A29" s="639"/>
      <c r="B29" s="643"/>
      <c r="C29" s="641"/>
      <c r="D29" s="641"/>
      <c r="E29" s="641"/>
      <c r="F29" s="641"/>
      <c r="G29" s="164" t="s">
        <v>159</v>
      </c>
      <c r="H29" s="159"/>
      <c r="I29" s="159"/>
      <c r="J29" s="159"/>
      <c r="K29" s="157"/>
      <c r="L29" s="157"/>
      <c r="M29" s="157"/>
      <c r="N29" s="157"/>
      <c r="O29" s="157"/>
      <c r="P29" s="157"/>
      <c r="Q29" s="157"/>
      <c r="R29" s="157"/>
      <c r="S29" s="157"/>
      <c r="T29" s="662"/>
      <c r="U29" s="662"/>
      <c r="V29" s="662"/>
      <c r="W29" s="662"/>
      <c r="X29" s="662"/>
      <c r="Y29" s="144"/>
      <c r="Z29" s="145"/>
      <c r="AA29" s="145"/>
    </row>
    <row r="30" spans="1:27" ht="31.5" customHeight="1" x14ac:dyDescent="0.25">
      <c r="A30" s="638">
        <v>15</v>
      </c>
      <c r="B30" s="668" t="s">
        <v>313</v>
      </c>
      <c r="C30" s="667" t="s">
        <v>314</v>
      </c>
      <c r="D30" s="644" t="s">
        <v>277</v>
      </c>
      <c r="E30" s="644" t="s">
        <v>277</v>
      </c>
      <c r="F30" s="640" t="s">
        <v>297</v>
      </c>
      <c r="G30" s="164" t="s">
        <v>158</v>
      </c>
      <c r="H30" s="159">
        <v>1</v>
      </c>
      <c r="I30" s="159">
        <v>1</v>
      </c>
      <c r="J30" s="159">
        <v>1</v>
      </c>
      <c r="K30" s="159">
        <v>1</v>
      </c>
      <c r="L30" s="159">
        <v>1</v>
      </c>
      <c r="M30" s="159">
        <v>1</v>
      </c>
      <c r="N30" s="165">
        <v>1</v>
      </c>
      <c r="O30" s="159">
        <v>1</v>
      </c>
      <c r="P30" s="159">
        <v>1</v>
      </c>
      <c r="Q30" s="159">
        <v>1</v>
      </c>
      <c r="R30" s="159">
        <v>1</v>
      </c>
      <c r="S30" s="159">
        <v>1</v>
      </c>
      <c r="T30" s="661">
        <f>COUNTIF(H30:S30,1)</f>
        <v>12</v>
      </c>
      <c r="U30" s="661">
        <f>COUNTIF(H31:S31,2)</f>
        <v>0</v>
      </c>
      <c r="V30" s="661">
        <f>COUNTIF(H31:S31,3)</f>
        <v>0</v>
      </c>
      <c r="W30" s="663">
        <f>IF(T30=0,"N/A",U30/T30)</f>
        <v>0</v>
      </c>
      <c r="X30" s="663">
        <f>IF(T30=0,"N/A",V30/T30)</f>
        <v>0</v>
      </c>
      <c r="Y30" s="144"/>
      <c r="Z30" s="145"/>
      <c r="AA30" s="145"/>
    </row>
    <row r="31" spans="1:27" ht="27" customHeight="1" thickBot="1" x14ac:dyDescent="0.3">
      <c r="A31" s="639"/>
      <c r="B31" s="643"/>
      <c r="C31" s="641"/>
      <c r="D31" s="641"/>
      <c r="E31" s="641"/>
      <c r="F31" s="641"/>
      <c r="G31" s="164" t="s">
        <v>159</v>
      </c>
      <c r="H31" s="159"/>
      <c r="I31" s="159"/>
      <c r="J31" s="159"/>
      <c r="K31" s="157"/>
      <c r="L31" s="157"/>
      <c r="M31" s="157"/>
      <c r="N31" s="157"/>
      <c r="O31" s="157"/>
      <c r="P31" s="157"/>
      <c r="Q31" s="157"/>
      <c r="R31" s="157"/>
      <c r="S31" s="157"/>
      <c r="T31" s="662"/>
      <c r="U31" s="662"/>
      <c r="V31" s="662"/>
      <c r="W31" s="662"/>
      <c r="X31" s="662"/>
      <c r="Y31" s="144"/>
      <c r="Z31" s="145"/>
      <c r="AA31" s="145"/>
    </row>
    <row r="32" spans="1:27" ht="15" customHeight="1" x14ac:dyDescent="0.25">
      <c r="A32" s="672" t="s">
        <v>231</v>
      </c>
      <c r="B32" s="673"/>
      <c r="C32" s="673"/>
      <c r="D32" s="673"/>
      <c r="E32" s="673"/>
      <c r="F32" s="673"/>
      <c r="G32" s="398"/>
      <c r="H32" s="166">
        <f t="shared" ref="H32:S32" si="0">COUNTIF(H6:H31,1)</f>
        <v>8</v>
      </c>
      <c r="I32" s="166">
        <f t="shared" si="0"/>
        <v>9</v>
      </c>
      <c r="J32" s="166">
        <f t="shared" si="0"/>
        <v>8</v>
      </c>
      <c r="K32" s="166">
        <f t="shared" si="0"/>
        <v>8</v>
      </c>
      <c r="L32" s="166">
        <f t="shared" si="0"/>
        <v>8</v>
      </c>
      <c r="M32" s="166">
        <f t="shared" si="0"/>
        <v>8</v>
      </c>
      <c r="N32" s="166">
        <f t="shared" si="0"/>
        <v>9</v>
      </c>
      <c r="O32" s="166">
        <f t="shared" si="0"/>
        <v>7</v>
      </c>
      <c r="P32" s="166">
        <f t="shared" si="0"/>
        <v>8</v>
      </c>
      <c r="Q32" s="166">
        <f t="shared" si="0"/>
        <v>7</v>
      </c>
      <c r="R32" s="166">
        <f t="shared" si="0"/>
        <v>8</v>
      </c>
      <c r="S32" s="166">
        <f t="shared" si="0"/>
        <v>7</v>
      </c>
      <c r="T32" s="145">
        <f>SUM(H32:S32)</f>
        <v>95</v>
      </c>
      <c r="U32" s="145"/>
      <c r="V32" s="145"/>
      <c r="W32" s="145"/>
      <c r="X32" s="145"/>
      <c r="Y32" s="144">
        <f t="shared" ref="Y32:Y34" si="1">SUM(H32:S32)</f>
        <v>95</v>
      </c>
      <c r="Z32" s="145"/>
      <c r="AA32" s="145"/>
    </row>
    <row r="33" spans="1:27" ht="15" customHeight="1" x14ac:dyDescent="0.25">
      <c r="A33" s="674" t="s">
        <v>232</v>
      </c>
      <c r="B33" s="675"/>
      <c r="C33" s="675"/>
      <c r="D33" s="675"/>
      <c r="E33" s="675"/>
      <c r="F33" s="675"/>
      <c r="G33" s="385"/>
      <c r="H33" s="166">
        <f t="shared" ref="H33:S33" si="2">COUNTIF(H6:H31,2)</f>
        <v>0</v>
      </c>
      <c r="I33" s="166">
        <f t="shared" si="2"/>
        <v>0</v>
      </c>
      <c r="J33" s="166">
        <f t="shared" si="2"/>
        <v>0</v>
      </c>
      <c r="K33" s="166">
        <f t="shared" si="2"/>
        <v>0</v>
      </c>
      <c r="L33" s="166">
        <f t="shared" si="2"/>
        <v>0</v>
      </c>
      <c r="M33" s="166">
        <f t="shared" si="2"/>
        <v>0</v>
      </c>
      <c r="N33" s="166">
        <f t="shared" si="2"/>
        <v>0</v>
      </c>
      <c r="O33" s="166">
        <f t="shared" si="2"/>
        <v>0</v>
      </c>
      <c r="P33" s="166">
        <f t="shared" si="2"/>
        <v>0</v>
      </c>
      <c r="Q33" s="166">
        <f t="shared" si="2"/>
        <v>0</v>
      </c>
      <c r="R33" s="166">
        <f t="shared" si="2"/>
        <v>0</v>
      </c>
      <c r="S33" s="166">
        <f t="shared" si="2"/>
        <v>0</v>
      </c>
      <c r="T33" s="144"/>
      <c r="U33" s="144"/>
      <c r="V33" s="144"/>
      <c r="W33" s="144"/>
      <c r="X33" s="144"/>
      <c r="Y33" s="144">
        <f t="shared" si="1"/>
        <v>0</v>
      </c>
      <c r="Z33" s="145"/>
      <c r="AA33" s="145"/>
    </row>
    <row r="34" spans="1:27" ht="15" customHeight="1" thickBot="1" x14ac:dyDescent="0.3">
      <c r="A34" s="674" t="s">
        <v>233</v>
      </c>
      <c r="B34" s="675"/>
      <c r="C34" s="675"/>
      <c r="D34" s="675"/>
      <c r="E34" s="675"/>
      <c r="F34" s="675"/>
      <c r="G34" s="385"/>
      <c r="H34" s="166">
        <f t="shared" ref="H34:S34" si="3">COUNTIF(H8:H31,3)</f>
        <v>0</v>
      </c>
      <c r="I34" s="166">
        <f t="shared" si="3"/>
        <v>0</v>
      </c>
      <c r="J34" s="166">
        <f t="shared" si="3"/>
        <v>0</v>
      </c>
      <c r="K34" s="166">
        <f t="shared" si="3"/>
        <v>0</v>
      </c>
      <c r="L34" s="166">
        <f t="shared" si="3"/>
        <v>0</v>
      </c>
      <c r="M34" s="166">
        <f t="shared" si="3"/>
        <v>0</v>
      </c>
      <c r="N34" s="166">
        <f t="shared" si="3"/>
        <v>0</v>
      </c>
      <c r="O34" s="166">
        <f t="shared" si="3"/>
        <v>0</v>
      </c>
      <c r="P34" s="166">
        <f t="shared" si="3"/>
        <v>0</v>
      </c>
      <c r="Q34" s="166">
        <f t="shared" si="3"/>
        <v>0</v>
      </c>
      <c r="R34" s="166">
        <f t="shared" si="3"/>
        <v>0</v>
      </c>
      <c r="S34" s="166">
        <f t="shared" si="3"/>
        <v>0</v>
      </c>
      <c r="T34" s="145"/>
      <c r="U34" s="145"/>
      <c r="V34" s="145"/>
      <c r="W34" s="145"/>
      <c r="X34" s="145"/>
      <c r="Y34" s="144">
        <f t="shared" si="1"/>
        <v>0</v>
      </c>
      <c r="Z34" s="145"/>
      <c r="AA34" s="145"/>
    </row>
    <row r="35" spans="1:27" ht="15" customHeight="1" thickBot="1" x14ac:dyDescent="0.3">
      <c r="A35" s="143"/>
      <c r="B35" s="143"/>
      <c r="C35" s="143"/>
      <c r="D35" s="143"/>
      <c r="E35" s="143"/>
      <c r="F35" s="143"/>
      <c r="G35" s="143"/>
      <c r="H35" s="386">
        <f>+H32+I32+J32</f>
        <v>25</v>
      </c>
      <c r="I35" s="387"/>
      <c r="J35" s="388"/>
      <c r="K35" s="386">
        <f>+K32+L32+M32</f>
        <v>24</v>
      </c>
      <c r="L35" s="387"/>
      <c r="M35" s="388"/>
      <c r="N35" s="386">
        <f>+N32+O32+P32</f>
        <v>24</v>
      </c>
      <c r="O35" s="387"/>
      <c r="P35" s="388"/>
      <c r="Q35" s="386">
        <f>+Q32+R32+S32</f>
        <v>22</v>
      </c>
      <c r="R35" s="387"/>
      <c r="S35" s="388"/>
      <c r="T35" s="145"/>
      <c r="U35" s="145"/>
      <c r="V35" s="145"/>
      <c r="W35" s="145"/>
      <c r="X35" s="145"/>
      <c r="Y35" s="144"/>
      <c r="Z35" s="145"/>
      <c r="AA35" s="145"/>
    </row>
    <row r="36" spans="1:27" ht="15" customHeight="1" x14ac:dyDescent="0.25">
      <c r="A36" s="143"/>
      <c r="B36" s="143"/>
      <c r="C36" s="143"/>
      <c r="D36" s="143"/>
      <c r="E36" s="143"/>
      <c r="F36" s="143"/>
      <c r="G36" s="143"/>
      <c r="H36" s="37">
        <v>96</v>
      </c>
      <c r="I36" s="37">
        <v>100</v>
      </c>
      <c r="J36" s="167"/>
      <c r="K36" s="167"/>
      <c r="L36" s="167"/>
      <c r="M36" s="167"/>
      <c r="N36" s="167"/>
      <c r="O36" s="167"/>
      <c r="P36" s="167"/>
      <c r="Q36" s="167"/>
      <c r="R36" s="167"/>
      <c r="S36" s="167"/>
      <c r="T36" s="145"/>
      <c r="U36" s="145"/>
      <c r="V36" s="145"/>
      <c r="W36" s="145"/>
      <c r="X36" s="145"/>
      <c r="Y36" s="144"/>
      <c r="Z36" s="145"/>
      <c r="AA36" s="145"/>
    </row>
    <row r="37" spans="1:27" ht="15" customHeight="1" thickBot="1" x14ac:dyDescent="0.3">
      <c r="A37" s="143"/>
      <c r="B37" s="143"/>
      <c r="C37" s="143"/>
      <c r="D37" s="143"/>
      <c r="E37" s="143"/>
      <c r="F37" s="143"/>
      <c r="G37" s="143"/>
      <c r="H37" s="37">
        <v>21</v>
      </c>
      <c r="I37" s="37">
        <f>+(H37*I36/H36)</f>
        <v>21.875</v>
      </c>
      <c r="J37" s="167"/>
      <c r="K37" s="167"/>
      <c r="L37" s="167"/>
      <c r="M37" s="167"/>
      <c r="N37" s="167"/>
      <c r="O37" s="167"/>
      <c r="P37" s="167"/>
      <c r="Q37" s="167"/>
      <c r="R37" s="167"/>
      <c r="S37" s="167"/>
      <c r="T37" s="145"/>
      <c r="U37" s="145"/>
      <c r="V37" s="145"/>
      <c r="W37" s="145"/>
      <c r="X37" s="145"/>
      <c r="Y37" s="144"/>
      <c r="Z37" s="145"/>
      <c r="AA37" s="145"/>
    </row>
    <row r="38" spans="1:27" ht="17.25" customHeight="1" x14ac:dyDescent="0.25">
      <c r="A38" s="677" t="s">
        <v>507</v>
      </c>
      <c r="B38" s="678"/>
      <c r="C38" s="678"/>
      <c r="D38" s="678"/>
      <c r="E38" s="678"/>
      <c r="F38" s="653"/>
      <c r="G38" s="680" t="s">
        <v>236</v>
      </c>
      <c r="H38" s="678"/>
      <c r="I38" s="678"/>
      <c r="J38" s="678"/>
      <c r="K38" s="678"/>
      <c r="L38" s="681"/>
      <c r="M38" s="682"/>
      <c r="N38" s="682"/>
      <c r="O38" s="683"/>
      <c r="P38" s="681"/>
      <c r="Q38" s="682"/>
      <c r="R38" s="682"/>
      <c r="S38" s="683"/>
      <c r="T38" s="145"/>
      <c r="U38" s="145"/>
      <c r="V38" s="145"/>
      <c r="W38" s="145"/>
      <c r="X38" s="145"/>
      <c r="Y38" s="670"/>
      <c r="Z38" s="145"/>
      <c r="AA38" s="145"/>
    </row>
    <row r="39" spans="1:27" ht="17.25" customHeight="1" thickBot="1" x14ac:dyDescent="0.3">
      <c r="A39" s="679"/>
      <c r="B39" s="673"/>
      <c r="C39" s="673"/>
      <c r="D39" s="673"/>
      <c r="E39" s="673"/>
      <c r="F39" s="398"/>
      <c r="G39" s="679"/>
      <c r="H39" s="673"/>
      <c r="I39" s="673"/>
      <c r="J39" s="673"/>
      <c r="K39" s="673"/>
      <c r="L39" s="684"/>
      <c r="M39" s="649"/>
      <c r="N39" s="649"/>
      <c r="O39" s="650"/>
      <c r="P39" s="684"/>
      <c r="Q39" s="649"/>
      <c r="R39" s="649"/>
      <c r="S39" s="650"/>
      <c r="T39" s="145"/>
      <c r="U39" s="145"/>
      <c r="V39" s="145"/>
      <c r="W39" s="145"/>
      <c r="X39" s="145"/>
      <c r="Y39" s="671"/>
      <c r="Z39" s="145"/>
      <c r="AA39" s="145"/>
    </row>
    <row r="40" spans="1:27" ht="12" customHeight="1" x14ac:dyDescent="0.25">
      <c r="A40" s="397" t="s">
        <v>158</v>
      </c>
      <c r="B40" s="398"/>
      <c r="C40" s="116">
        <v>1</v>
      </c>
      <c r="D40" s="145"/>
      <c r="E40" s="145"/>
      <c r="F40" s="676"/>
      <c r="G40" s="169"/>
      <c r="H40" s="169"/>
      <c r="I40" s="169"/>
      <c r="J40" s="169"/>
      <c r="K40" s="169"/>
      <c r="L40" s="169"/>
      <c r="M40" s="169"/>
      <c r="N40" s="169"/>
      <c r="O40" s="169"/>
      <c r="P40" s="169"/>
      <c r="Q40" s="670"/>
      <c r="R40" s="676"/>
      <c r="S40" s="170"/>
      <c r="T40" s="145"/>
      <c r="U40" s="145"/>
      <c r="V40" s="145"/>
      <c r="W40" s="145"/>
      <c r="X40" s="145"/>
      <c r="Y40" s="144"/>
      <c r="Z40" s="144"/>
      <c r="AA40" s="144"/>
    </row>
    <row r="41" spans="1:27" ht="15" customHeight="1" x14ac:dyDescent="0.25">
      <c r="A41" s="384" t="s">
        <v>159</v>
      </c>
      <c r="B41" s="385"/>
      <c r="C41" s="119">
        <v>2</v>
      </c>
      <c r="D41" s="145"/>
      <c r="E41" s="145"/>
      <c r="F41" s="676"/>
      <c r="G41" s="145"/>
      <c r="H41" s="145"/>
      <c r="I41" s="145"/>
      <c r="J41" s="145"/>
      <c r="K41" s="145"/>
      <c r="L41" s="145"/>
      <c r="M41" s="145"/>
      <c r="N41" s="145"/>
      <c r="O41" s="145"/>
      <c r="P41" s="145"/>
      <c r="Q41" s="145"/>
      <c r="R41" s="145"/>
      <c r="S41" s="145"/>
      <c r="T41" s="145"/>
      <c r="U41" s="145"/>
      <c r="V41" s="145"/>
      <c r="W41" s="145"/>
      <c r="X41" s="145"/>
      <c r="Y41" s="144"/>
      <c r="Z41" s="145"/>
      <c r="AA41" s="145"/>
    </row>
    <row r="42" spans="1:27" ht="15" customHeight="1" x14ac:dyDescent="0.25">
      <c r="A42" s="384" t="s">
        <v>267</v>
      </c>
      <c r="B42" s="385"/>
      <c r="C42" s="120">
        <v>3</v>
      </c>
      <c r="D42" s="145"/>
      <c r="E42" s="145"/>
      <c r="F42" s="676"/>
      <c r="G42" s="145"/>
      <c r="H42" s="171"/>
      <c r="I42" s="145"/>
      <c r="J42" s="145"/>
      <c r="K42" s="145"/>
      <c r="L42" s="145"/>
      <c r="M42" s="145"/>
      <c r="N42" s="145"/>
      <c r="O42" s="145"/>
      <c r="P42" s="145"/>
      <c r="Q42" s="145"/>
      <c r="R42" s="145"/>
      <c r="S42" s="145"/>
      <c r="T42" s="145"/>
      <c r="U42" s="145"/>
      <c r="V42" s="145"/>
      <c r="W42" s="145"/>
      <c r="X42" s="145"/>
      <c r="Y42" s="144"/>
      <c r="Z42" s="145"/>
      <c r="AA42" s="145"/>
    </row>
    <row r="43" spans="1:27" ht="12" customHeight="1" x14ac:dyDescent="0.25">
      <c r="A43" s="384"/>
      <c r="B43" s="675"/>
      <c r="C43" s="172"/>
      <c r="D43" s="145"/>
      <c r="E43" s="145"/>
      <c r="F43" s="676"/>
      <c r="G43" s="145"/>
      <c r="H43" s="145"/>
      <c r="I43" s="145"/>
      <c r="J43" s="145"/>
      <c r="K43" s="145"/>
      <c r="L43" s="145"/>
      <c r="M43" s="145"/>
      <c r="N43" s="145"/>
      <c r="O43" s="145"/>
      <c r="P43" s="145"/>
      <c r="Q43" s="145"/>
      <c r="R43" s="145"/>
      <c r="S43" s="145"/>
      <c r="T43" s="145"/>
      <c r="U43" s="145"/>
      <c r="V43" s="145"/>
      <c r="W43" s="145"/>
      <c r="X43" s="145"/>
      <c r="Y43" s="144"/>
      <c r="Z43" s="145"/>
      <c r="AA43" s="145"/>
    </row>
    <row r="44" spans="1:27" ht="15" customHeight="1" x14ac:dyDescent="0.25">
      <c r="A44" s="173"/>
      <c r="B44" s="145"/>
      <c r="C44" s="145"/>
      <c r="D44" s="145"/>
      <c r="E44" s="145"/>
      <c r="F44" s="174"/>
      <c r="G44" s="145"/>
      <c r="H44" s="145"/>
      <c r="I44" s="145"/>
      <c r="J44" s="145"/>
      <c r="K44" s="145"/>
      <c r="L44" s="145"/>
      <c r="M44" s="145"/>
      <c r="N44" s="145"/>
      <c r="O44" s="145"/>
      <c r="P44" s="145"/>
      <c r="Q44" s="145"/>
      <c r="R44" s="145"/>
      <c r="S44" s="145"/>
      <c r="T44" s="145"/>
      <c r="U44" s="145"/>
      <c r="V44" s="145"/>
      <c r="W44" s="145"/>
      <c r="X44" s="145"/>
      <c r="Y44" s="144"/>
      <c r="Z44" s="145"/>
      <c r="AA44" s="145"/>
    </row>
    <row r="45" spans="1:27" ht="15" customHeight="1" thickBot="1" x14ac:dyDescent="0.3">
      <c r="A45" s="693"/>
      <c r="B45" s="676"/>
      <c r="C45" s="676"/>
      <c r="D45" s="676"/>
      <c r="E45" s="676"/>
      <c r="F45" s="676"/>
      <c r="G45" s="676"/>
      <c r="H45" s="676"/>
      <c r="I45" s="676"/>
      <c r="J45" s="676"/>
      <c r="K45" s="676"/>
      <c r="L45" s="676"/>
      <c r="M45" s="676"/>
      <c r="N45" s="676"/>
      <c r="O45" s="676"/>
      <c r="P45" s="676"/>
      <c r="Q45" s="676"/>
      <c r="R45" s="676"/>
      <c r="S45" s="676"/>
      <c r="T45" s="676"/>
      <c r="U45" s="676"/>
      <c r="V45" s="145"/>
      <c r="W45" s="145"/>
      <c r="X45" s="145"/>
      <c r="Y45" s="144"/>
      <c r="Z45" s="145"/>
      <c r="AA45" s="145"/>
    </row>
    <row r="46" spans="1:27" ht="12" customHeight="1" x14ac:dyDescent="0.25">
      <c r="A46" s="694" t="s">
        <v>315</v>
      </c>
      <c r="B46" s="682"/>
      <c r="C46" s="682"/>
      <c r="D46" s="682"/>
      <c r="E46" s="682"/>
      <c r="F46" s="682"/>
      <c r="G46" s="682"/>
      <c r="H46" s="682"/>
      <c r="I46" s="682"/>
      <c r="J46" s="682"/>
      <c r="K46" s="682"/>
      <c r="L46" s="682"/>
      <c r="M46" s="682"/>
      <c r="N46" s="682"/>
      <c r="O46" s="682"/>
      <c r="P46" s="683"/>
      <c r="Q46" s="693"/>
      <c r="R46" s="676"/>
      <c r="S46" s="676"/>
      <c r="T46" s="676"/>
      <c r="U46" s="676"/>
      <c r="V46" s="145"/>
      <c r="W46" s="145"/>
      <c r="X46" s="145"/>
      <c r="Y46" s="144"/>
      <c r="Z46" s="145"/>
      <c r="AA46" s="145"/>
    </row>
    <row r="47" spans="1:27" ht="15" customHeight="1" thickBot="1" x14ac:dyDescent="0.3">
      <c r="A47" s="684"/>
      <c r="B47" s="649"/>
      <c r="C47" s="649"/>
      <c r="D47" s="649"/>
      <c r="E47" s="649"/>
      <c r="F47" s="649"/>
      <c r="G47" s="649"/>
      <c r="H47" s="649"/>
      <c r="I47" s="649"/>
      <c r="J47" s="649"/>
      <c r="K47" s="649"/>
      <c r="L47" s="649"/>
      <c r="M47" s="649"/>
      <c r="N47" s="649"/>
      <c r="O47" s="649"/>
      <c r="P47" s="650"/>
      <c r="Q47" s="676"/>
      <c r="R47" s="676"/>
      <c r="S47" s="676"/>
      <c r="T47" s="676"/>
      <c r="U47" s="676"/>
      <c r="V47" s="145"/>
      <c r="W47" s="145"/>
      <c r="X47" s="145"/>
      <c r="Y47" s="144"/>
      <c r="Z47" s="145"/>
      <c r="AA47" s="145"/>
    </row>
    <row r="48" spans="1:27" ht="21" customHeight="1" x14ac:dyDescent="0.25">
      <c r="A48" s="695"/>
      <c r="B48" s="676"/>
      <c r="C48" s="676"/>
      <c r="D48" s="676"/>
      <c r="E48" s="676"/>
      <c r="F48" s="676"/>
      <c r="G48" s="676"/>
      <c r="H48" s="676"/>
      <c r="I48" s="676"/>
      <c r="J48" s="676"/>
      <c r="K48" s="676"/>
      <c r="L48" s="676"/>
      <c r="M48" s="676"/>
      <c r="N48" s="676"/>
      <c r="O48" s="676"/>
      <c r="P48" s="647"/>
      <c r="Q48" s="676"/>
      <c r="R48" s="676"/>
      <c r="S48" s="676"/>
      <c r="T48" s="676"/>
      <c r="U48" s="676"/>
      <c r="V48" s="145"/>
      <c r="W48" s="145"/>
      <c r="X48" s="145"/>
      <c r="Y48" s="144"/>
      <c r="Z48" s="145"/>
      <c r="AA48" s="145"/>
    </row>
    <row r="49" spans="1:27" ht="21" customHeight="1" x14ac:dyDescent="0.25">
      <c r="A49" s="686"/>
      <c r="B49" s="676"/>
      <c r="C49" s="676"/>
      <c r="D49" s="676"/>
      <c r="E49" s="676"/>
      <c r="F49" s="676"/>
      <c r="G49" s="676"/>
      <c r="H49" s="676"/>
      <c r="I49" s="676"/>
      <c r="J49" s="676"/>
      <c r="K49" s="676"/>
      <c r="L49" s="676"/>
      <c r="M49" s="676"/>
      <c r="N49" s="676"/>
      <c r="O49" s="676"/>
      <c r="P49" s="647"/>
      <c r="Q49" s="676"/>
      <c r="R49" s="676"/>
      <c r="S49" s="676"/>
      <c r="T49" s="676"/>
      <c r="U49" s="676"/>
      <c r="V49" s="145"/>
      <c r="W49" s="145"/>
      <c r="X49" s="145"/>
      <c r="Y49" s="144"/>
      <c r="Z49" s="145"/>
      <c r="AA49" s="145"/>
    </row>
    <row r="50" spans="1:27" ht="21" customHeight="1" x14ac:dyDescent="0.25">
      <c r="A50" s="686"/>
      <c r="B50" s="676"/>
      <c r="C50" s="676"/>
      <c r="D50" s="676"/>
      <c r="E50" s="676"/>
      <c r="F50" s="676"/>
      <c r="G50" s="676"/>
      <c r="H50" s="676"/>
      <c r="I50" s="676"/>
      <c r="J50" s="676"/>
      <c r="K50" s="676"/>
      <c r="L50" s="676"/>
      <c r="M50" s="676"/>
      <c r="N50" s="676"/>
      <c r="O50" s="676"/>
      <c r="P50" s="647"/>
      <c r="Q50" s="676"/>
      <c r="R50" s="676"/>
      <c r="S50" s="676"/>
      <c r="T50" s="676"/>
      <c r="U50" s="676"/>
      <c r="V50" s="145"/>
      <c r="W50" s="145"/>
      <c r="X50" s="145"/>
      <c r="Y50" s="144"/>
      <c r="Z50" s="145"/>
      <c r="AA50" s="145"/>
    </row>
    <row r="51" spans="1:27" ht="21" customHeight="1" x14ac:dyDescent="0.25">
      <c r="A51" s="686"/>
      <c r="B51" s="676"/>
      <c r="C51" s="676"/>
      <c r="D51" s="676"/>
      <c r="E51" s="676"/>
      <c r="F51" s="676"/>
      <c r="G51" s="676"/>
      <c r="H51" s="676"/>
      <c r="I51" s="676"/>
      <c r="J51" s="676"/>
      <c r="K51" s="676"/>
      <c r="L51" s="676"/>
      <c r="M51" s="676"/>
      <c r="N51" s="676"/>
      <c r="O51" s="676"/>
      <c r="P51" s="647"/>
      <c r="Q51" s="676"/>
      <c r="R51" s="676"/>
      <c r="S51" s="676"/>
      <c r="T51" s="676"/>
      <c r="U51" s="676"/>
      <c r="V51" s="145"/>
      <c r="W51" s="145"/>
      <c r="X51" s="145"/>
      <c r="Y51" s="144"/>
      <c r="Z51" s="145"/>
      <c r="AA51" s="145"/>
    </row>
    <row r="52" spans="1:27" ht="21" customHeight="1" x14ac:dyDescent="0.25">
      <c r="A52" s="686"/>
      <c r="B52" s="676"/>
      <c r="C52" s="676"/>
      <c r="D52" s="676"/>
      <c r="E52" s="676"/>
      <c r="F52" s="676"/>
      <c r="G52" s="676"/>
      <c r="H52" s="676"/>
      <c r="I52" s="676"/>
      <c r="J52" s="676"/>
      <c r="K52" s="676"/>
      <c r="L52" s="676"/>
      <c r="M52" s="676"/>
      <c r="N52" s="676"/>
      <c r="O52" s="676"/>
      <c r="P52" s="647"/>
      <c r="Q52" s="676"/>
      <c r="R52" s="676"/>
      <c r="S52" s="676"/>
      <c r="T52" s="676"/>
      <c r="U52" s="676"/>
      <c r="V52" s="145"/>
      <c r="W52" s="145"/>
      <c r="X52" s="145"/>
      <c r="Y52" s="144"/>
      <c r="Z52" s="145"/>
      <c r="AA52" s="145"/>
    </row>
    <row r="53" spans="1:27" ht="60" customHeight="1" thickBot="1" x14ac:dyDescent="0.3">
      <c r="A53" s="684"/>
      <c r="B53" s="649"/>
      <c r="C53" s="649"/>
      <c r="D53" s="649"/>
      <c r="E53" s="649"/>
      <c r="F53" s="649"/>
      <c r="G53" s="649"/>
      <c r="H53" s="649"/>
      <c r="I53" s="649"/>
      <c r="J53" s="649"/>
      <c r="K53" s="649"/>
      <c r="L53" s="649"/>
      <c r="M53" s="649"/>
      <c r="N53" s="649"/>
      <c r="O53" s="649"/>
      <c r="P53" s="650"/>
      <c r="Q53" s="676"/>
      <c r="R53" s="676"/>
      <c r="S53" s="676"/>
      <c r="T53" s="676"/>
      <c r="U53" s="676"/>
      <c r="V53" s="145"/>
      <c r="W53" s="145"/>
      <c r="X53" s="145"/>
      <c r="Y53" s="144"/>
      <c r="Z53" s="145"/>
      <c r="AA53" s="145"/>
    </row>
    <row r="54" spans="1:27" ht="21" customHeight="1" thickBot="1" x14ac:dyDescent="0.3">
      <c r="A54" s="696"/>
      <c r="B54" s="676"/>
      <c r="C54" s="676"/>
      <c r="D54" s="676"/>
      <c r="E54" s="676"/>
      <c r="F54" s="676"/>
      <c r="G54" s="676"/>
      <c r="H54" s="676"/>
      <c r="I54" s="676"/>
      <c r="J54" s="676"/>
      <c r="K54" s="676"/>
      <c r="L54" s="676"/>
      <c r="M54" s="676"/>
      <c r="N54" s="676"/>
      <c r="O54" s="676"/>
      <c r="P54" s="676"/>
      <c r="Q54" s="676"/>
      <c r="R54" s="676"/>
      <c r="S54" s="676"/>
      <c r="T54" s="676"/>
      <c r="U54" s="676"/>
      <c r="V54" s="145"/>
      <c r="W54" s="145"/>
      <c r="X54" s="145"/>
      <c r="Y54" s="144"/>
      <c r="Z54" s="145"/>
      <c r="AA54" s="145"/>
    </row>
    <row r="55" spans="1:27" ht="21" customHeight="1" thickBot="1" x14ac:dyDescent="0.3">
      <c r="A55" s="697" t="s">
        <v>316</v>
      </c>
      <c r="B55" s="698"/>
      <c r="C55" s="698"/>
      <c r="D55" s="698"/>
      <c r="E55" s="698"/>
      <c r="F55" s="698"/>
      <c r="G55" s="699"/>
      <c r="H55" s="175"/>
      <c r="I55" s="175"/>
      <c r="J55" s="175"/>
      <c r="K55" s="175"/>
      <c r="L55" s="175"/>
      <c r="M55" s="175"/>
      <c r="N55" s="176"/>
      <c r="O55" s="175"/>
      <c r="P55" s="175"/>
      <c r="Q55" s="177"/>
      <c r="R55" s="177"/>
      <c r="S55" s="177"/>
      <c r="T55" s="177"/>
      <c r="U55" s="177"/>
      <c r="V55" s="177"/>
      <c r="W55" s="177"/>
      <c r="X55" s="177"/>
      <c r="Y55" s="178"/>
      <c r="Z55" s="177"/>
      <c r="AA55" s="177"/>
    </row>
    <row r="56" spans="1:27" ht="12" customHeight="1" x14ac:dyDescent="0.25">
      <c r="A56" s="685"/>
      <c r="B56" s="646"/>
      <c r="C56" s="646"/>
      <c r="D56" s="646"/>
      <c r="E56" s="646"/>
      <c r="F56" s="646"/>
      <c r="G56" s="647"/>
      <c r="H56" s="175"/>
      <c r="I56" s="175"/>
      <c r="J56" s="175"/>
      <c r="K56" s="175"/>
      <c r="L56" s="175"/>
      <c r="M56" s="175"/>
      <c r="N56" s="176"/>
      <c r="O56" s="175"/>
      <c r="P56" s="175"/>
      <c r="Q56" s="177"/>
      <c r="R56" s="177"/>
      <c r="S56" s="177"/>
      <c r="T56" s="177"/>
      <c r="U56" s="177"/>
      <c r="V56" s="177"/>
      <c r="W56" s="177"/>
      <c r="X56" s="177"/>
      <c r="Y56" s="178"/>
      <c r="Z56" s="177"/>
      <c r="AA56" s="177"/>
    </row>
    <row r="57" spans="1:27" ht="15" customHeight="1" x14ac:dyDescent="0.25">
      <c r="A57" s="686"/>
      <c r="B57" s="676"/>
      <c r="C57" s="676"/>
      <c r="D57" s="676"/>
      <c r="E57" s="676"/>
      <c r="F57" s="676"/>
      <c r="G57" s="647"/>
      <c r="H57" s="179"/>
      <c r="I57" s="179"/>
      <c r="J57" s="177"/>
      <c r="K57" s="177"/>
      <c r="L57" s="177"/>
      <c r="M57" s="177"/>
      <c r="N57" s="180"/>
      <c r="O57" s="177"/>
      <c r="P57" s="177"/>
      <c r="Q57" s="177"/>
      <c r="R57" s="177"/>
      <c r="S57" s="177"/>
      <c r="T57" s="177"/>
      <c r="U57" s="177"/>
      <c r="V57" s="177"/>
      <c r="W57" s="177"/>
      <c r="X57" s="177"/>
      <c r="Y57" s="178"/>
      <c r="Z57" s="177"/>
      <c r="AA57" s="177"/>
    </row>
    <row r="58" spans="1:27" ht="12" customHeight="1" x14ac:dyDescent="0.25">
      <c r="A58" s="686"/>
      <c r="B58" s="676"/>
      <c r="C58" s="676"/>
      <c r="D58" s="676"/>
      <c r="E58" s="676"/>
      <c r="F58" s="676"/>
      <c r="G58" s="647"/>
      <c r="H58" s="177"/>
      <c r="I58" s="177"/>
      <c r="J58" s="177"/>
      <c r="K58" s="177"/>
      <c r="L58" s="177"/>
      <c r="M58" s="177"/>
      <c r="N58" s="180"/>
      <c r="O58" s="177"/>
      <c r="P58" s="177"/>
      <c r="Q58" s="177"/>
      <c r="R58" s="177"/>
      <c r="S58" s="177"/>
      <c r="T58" s="177"/>
      <c r="U58" s="177"/>
      <c r="V58" s="177"/>
      <c r="W58" s="177"/>
      <c r="X58" s="177"/>
      <c r="Y58" s="178"/>
      <c r="Z58" s="177"/>
      <c r="AA58" s="177"/>
    </row>
    <row r="59" spans="1:27" ht="15" customHeight="1" x14ac:dyDescent="0.25">
      <c r="A59" s="686"/>
      <c r="B59" s="676"/>
      <c r="C59" s="676"/>
      <c r="D59" s="676"/>
      <c r="E59" s="676"/>
      <c r="F59" s="676"/>
      <c r="G59" s="647"/>
      <c r="H59" s="177"/>
      <c r="I59" s="177"/>
      <c r="J59" s="177"/>
      <c r="K59" s="177"/>
      <c r="L59" s="177"/>
      <c r="M59" s="177"/>
      <c r="N59" s="180"/>
      <c r="O59" s="177"/>
      <c r="P59" s="177"/>
      <c r="Q59" s="177"/>
      <c r="R59" s="177"/>
      <c r="S59" s="177"/>
      <c r="T59" s="177"/>
      <c r="U59" s="177"/>
      <c r="V59" s="177"/>
      <c r="W59" s="177"/>
      <c r="X59" s="177"/>
      <c r="Y59" s="178"/>
      <c r="Z59" s="177"/>
      <c r="AA59" s="177"/>
    </row>
    <row r="60" spans="1:27" ht="12" customHeight="1" x14ac:dyDescent="0.25">
      <c r="A60" s="686"/>
      <c r="B60" s="676"/>
      <c r="C60" s="676"/>
      <c r="D60" s="676"/>
      <c r="E60" s="676"/>
      <c r="F60" s="676"/>
      <c r="G60" s="647"/>
      <c r="H60" s="177"/>
      <c r="I60" s="177"/>
      <c r="J60" s="177"/>
      <c r="K60" s="177"/>
      <c r="L60" s="177"/>
      <c r="M60" s="177"/>
      <c r="N60" s="180"/>
      <c r="O60" s="177"/>
      <c r="P60" s="177"/>
      <c r="Q60" s="177"/>
      <c r="R60" s="177"/>
      <c r="S60" s="177"/>
      <c r="T60" s="177"/>
      <c r="U60" s="177"/>
      <c r="V60" s="177"/>
      <c r="W60" s="177"/>
      <c r="X60" s="177"/>
      <c r="Y60" s="178"/>
      <c r="Z60" s="177"/>
      <c r="AA60" s="177"/>
    </row>
    <row r="61" spans="1:27" ht="21.75" customHeight="1" x14ac:dyDescent="0.25">
      <c r="A61" s="686"/>
      <c r="B61" s="676"/>
      <c r="C61" s="676"/>
      <c r="D61" s="676"/>
      <c r="E61" s="676"/>
      <c r="F61" s="676"/>
      <c r="G61" s="647"/>
      <c r="H61" s="177"/>
      <c r="I61" s="177"/>
      <c r="J61" s="177"/>
      <c r="K61" s="689" t="s">
        <v>317</v>
      </c>
      <c r="L61" s="646"/>
      <c r="M61" s="690"/>
      <c r="N61" s="673"/>
      <c r="O61" s="673"/>
      <c r="P61" s="673"/>
      <c r="Q61" s="177"/>
      <c r="R61" s="177"/>
      <c r="S61" s="177"/>
      <c r="T61" s="177"/>
      <c r="U61" s="177"/>
      <c r="V61" s="177"/>
      <c r="W61" s="177"/>
      <c r="X61" s="177"/>
      <c r="Y61" s="178"/>
      <c r="Z61" s="177"/>
      <c r="AA61" s="177"/>
    </row>
    <row r="62" spans="1:27" ht="12" customHeight="1" x14ac:dyDescent="0.25">
      <c r="A62" s="686"/>
      <c r="B62" s="676"/>
      <c r="C62" s="676"/>
      <c r="D62" s="676"/>
      <c r="E62" s="676"/>
      <c r="F62" s="676"/>
      <c r="G62" s="647"/>
      <c r="H62" s="177"/>
      <c r="I62" s="177"/>
      <c r="J62" s="177"/>
      <c r="K62" s="177"/>
      <c r="L62" s="177"/>
      <c r="M62" s="177"/>
      <c r="N62" s="180"/>
      <c r="O62" s="177"/>
      <c r="P62" s="177"/>
      <c r="Q62" s="177"/>
      <c r="R62" s="177"/>
      <c r="S62" s="177"/>
      <c r="T62" s="177"/>
      <c r="U62" s="177"/>
      <c r="V62" s="177"/>
      <c r="W62" s="177"/>
      <c r="X62" s="177"/>
      <c r="Y62" s="178"/>
      <c r="Z62" s="177"/>
      <c r="AA62" s="177"/>
    </row>
    <row r="63" spans="1:27" ht="15" customHeight="1" x14ac:dyDescent="0.25">
      <c r="A63" s="686"/>
      <c r="B63" s="676"/>
      <c r="C63" s="676"/>
      <c r="D63" s="676"/>
      <c r="E63" s="676"/>
      <c r="F63" s="676"/>
      <c r="G63" s="647"/>
      <c r="H63" s="177"/>
      <c r="I63" s="177"/>
      <c r="J63" s="177"/>
      <c r="K63" s="177"/>
      <c r="L63" s="177"/>
      <c r="M63" s="177"/>
      <c r="N63" s="180"/>
      <c r="O63" s="177"/>
      <c r="P63" s="177"/>
      <c r="Q63" s="177"/>
      <c r="R63" s="177"/>
      <c r="S63" s="177"/>
      <c r="T63" s="177"/>
      <c r="U63" s="177"/>
      <c r="V63" s="177"/>
      <c r="W63" s="177"/>
      <c r="X63" s="177"/>
      <c r="Y63" s="178"/>
      <c r="Z63" s="177"/>
      <c r="AA63" s="177"/>
    </row>
    <row r="64" spans="1:27" ht="12" customHeight="1" x14ac:dyDescent="0.25">
      <c r="A64" s="686"/>
      <c r="B64" s="676"/>
      <c r="C64" s="676"/>
      <c r="D64" s="676"/>
      <c r="E64" s="676"/>
      <c r="F64" s="676"/>
      <c r="G64" s="647"/>
      <c r="H64" s="177"/>
      <c r="I64" s="177"/>
      <c r="J64" s="177"/>
      <c r="K64" s="177"/>
      <c r="L64" s="177"/>
      <c r="M64" s="177"/>
      <c r="N64" s="180"/>
      <c r="O64" s="177"/>
      <c r="P64" s="177"/>
      <c r="Q64" s="177"/>
      <c r="R64" s="177"/>
      <c r="S64" s="177"/>
      <c r="T64" s="177"/>
      <c r="U64" s="177"/>
      <c r="V64" s="177"/>
      <c r="W64" s="177"/>
      <c r="X64" s="177"/>
      <c r="Y64" s="178"/>
      <c r="Z64" s="177"/>
      <c r="AA64" s="177"/>
    </row>
    <row r="65" spans="1:27" ht="15" customHeight="1" x14ac:dyDescent="0.25">
      <c r="A65" s="686"/>
      <c r="B65" s="676"/>
      <c r="C65" s="676"/>
      <c r="D65" s="676"/>
      <c r="E65" s="676"/>
      <c r="F65" s="676"/>
      <c r="G65" s="647"/>
      <c r="H65" s="177"/>
      <c r="I65" s="177"/>
      <c r="J65" s="177"/>
      <c r="K65" s="177"/>
      <c r="L65" s="177"/>
      <c r="M65" s="177"/>
      <c r="N65" s="180"/>
      <c r="O65" s="177"/>
      <c r="P65" s="177"/>
      <c r="Q65" s="177"/>
      <c r="R65" s="177"/>
      <c r="S65" s="177"/>
      <c r="T65" s="177"/>
      <c r="U65" s="177"/>
      <c r="V65" s="177"/>
      <c r="W65" s="177"/>
      <c r="X65" s="177"/>
      <c r="Y65" s="178"/>
      <c r="Z65" s="177"/>
      <c r="AA65" s="177"/>
    </row>
    <row r="66" spans="1:27" ht="12" customHeight="1" x14ac:dyDescent="0.25">
      <c r="A66" s="686"/>
      <c r="B66" s="676"/>
      <c r="C66" s="676"/>
      <c r="D66" s="676"/>
      <c r="E66" s="676"/>
      <c r="F66" s="676"/>
      <c r="G66" s="647"/>
      <c r="H66" s="177"/>
      <c r="I66" s="177"/>
      <c r="J66" s="177"/>
      <c r="K66" s="177"/>
      <c r="L66" s="177"/>
      <c r="M66" s="177"/>
      <c r="N66" s="180"/>
      <c r="O66" s="177"/>
      <c r="P66" s="177"/>
      <c r="Q66" s="177"/>
      <c r="R66" s="177"/>
      <c r="S66" s="177"/>
      <c r="T66" s="177"/>
      <c r="U66" s="177"/>
      <c r="V66" s="177"/>
      <c r="W66" s="177"/>
      <c r="X66" s="177"/>
      <c r="Y66" s="178"/>
      <c r="Z66" s="177"/>
      <c r="AA66" s="177"/>
    </row>
    <row r="67" spans="1:27" ht="15" customHeight="1" x14ac:dyDescent="0.25">
      <c r="A67" s="686"/>
      <c r="B67" s="676"/>
      <c r="C67" s="676"/>
      <c r="D67" s="676"/>
      <c r="E67" s="676"/>
      <c r="F67" s="676"/>
      <c r="G67" s="647"/>
      <c r="H67" s="177"/>
      <c r="I67" s="177"/>
      <c r="J67" s="177"/>
      <c r="K67" s="177"/>
      <c r="L67" s="177"/>
      <c r="M67" s="177"/>
      <c r="N67" s="180"/>
      <c r="O67" s="177"/>
      <c r="P67" s="177"/>
      <c r="Q67" s="177"/>
      <c r="R67" s="177"/>
      <c r="S67" s="177"/>
      <c r="T67" s="177"/>
      <c r="U67" s="177"/>
      <c r="V67" s="177"/>
      <c r="W67" s="177"/>
      <c r="X67" s="177"/>
      <c r="Y67" s="178"/>
      <c r="Z67" s="177"/>
      <c r="AA67" s="177"/>
    </row>
    <row r="68" spans="1:27" ht="12" customHeight="1" x14ac:dyDescent="0.25">
      <c r="A68" s="686"/>
      <c r="B68" s="676"/>
      <c r="C68" s="676"/>
      <c r="D68" s="676"/>
      <c r="E68" s="676"/>
      <c r="F68" s="676"/>
      <c r="G68" s="647"/>
      <c r="H68" s="177"/>
      <c r="I68" s="177"/>
      <c r="J68" s="177"/>
      <c r="K68" s="177"/>
      <c r="L68" s="177"/>
      <c r="M68" s="177"/>
      <c r="N68" s="180"/>
      <c r="O68" s="177"/>
      <c r="P68" s="177"/>
      <c r="Q68" s="177"/>
      <c r="R68" s="177"/>
      <c r="S68" s="177"/>
      <c r="T68" s="177"/>
      <c r="U68" s="177"/>
      <c r="V68" s="177"/>
      <c r="W68" s="177"/>
      <c r="X68" s="177"/>
      <c r="Y68" s="178"/>
      <c r="Z68" s="177"/>
      <c r="AA68" s="177"/>
    </row>
    <row r="69" spans="1:27" ht="15" customHeight="1" x14ac:dyDescent="0.25">
      <c r="A69" s="686"/>
      <c r="B69" s="676"/>
      <c r="C69" s="676"/>
      <c r="D69" s="676"/>
      <c r="E69" s="676"/>
      <c r="F69" s="676"/>
      <c r="G69" s="647"/>
      <c r="H69" s="177"/>
      <c r="I69" s="177"/>
      <c r="J69" s="177"/>
      <c r="K69" s="177"/>
      <c r="L69" s="177"/>
      <c r="M69" s="177"/>
      <c r="N69" s="180"/>
      <c r="O69" s="177"/>
      <c r="P69" s="177"/>
      <c r="Q69" s="177"/>
      <c r="R69" s="177"/>
      <c r="S69" s="177"/>
      <c r="T69" s="177"/>
      <c r="U69" s="177"/>
      <c r="V69" s="177"/>
      <c r="W69" s="177"/>
      <c r="X69" s="177"/>
      <c r="Y69" s="178"/>
      <c r="Z69" s="177"/>
      <c r="AA69" s="177"/>
    </row>
    <row r="70" spans="1:27" ht="12" customHeight="1" x14ac:dyDescent="0.25">
      <c r="A70" s="686"/>
      <c r="B70" s="676"/>
      <c r="C70" s="676"/>
      <c r="D70" s="676"/>
      <c r="E70" s="676"/>
      <c r="F70" s="676"/>
      <c r="G70" s="647"/>
      <c r="H70" s="177"/>
      <c r="I70" s="177"/>
      <c r="J70" s="177"/>
      <c r="K70" s="177"/>
      <c r="L70" s="177"/>
      <c r="M70" s="177"/>
      <c r="N70" s="180"/>
      <c r="O70" s="177"/>
      <c r="P70" s="177"/>
      <c r="Q70" s="177"/>
      <c r="R70" s="177"/>
      <c r="S70" s="177"/>
      <c r="T70" s="177"/>
      <c r="U70" s="177"/>
      <c r="V70" s="177"/>
      <c r="W70" s="177"/>
      <c r="X70" s="177"/>
      <c r="Y70" s="178"/>
      <c r="Z70" s="177"/>
      <c r="AA70" s="177"/>
    </row>
    <row r="71" spans="1:27" ht="15" customHeight="1" x14ac:dyDescent="0.25">
      <c r="A71" s="686"/>
      <c r="B71" s="676"/>
      <c r="C71" s="676"/>
      <c r="D71" s="676"/>
      <c r="E71" s="676"/>
      <c r="F71" s="676"/>
      <c r="G71" s="647"/>
      <c r="H71" s="177"/>
      <c r="I71" s="177"/>
      <c r="J71" s="177"/>
      <c r="K71" s="177"/>
      <c r="L71" s="177"/>
      <c r="M71" s="177"/>
      <c r="N71" s="180"/>
      <c r="O71" s="177"/>
      <c r="P71" s="177"/>
      <c r="Q71" s="177"/>
      <c r="R71" s="177"/>
      <c r="S71" s="177"/>
      <c r="T71" s="177"/>
      <c r="U71" s="177"/>
      <c r="V71" s="177"/>
      <c r="W71" s="177"/>
      <c r="X71" s="177"/>
      <c r="Y71" s="178"/>
      <c r="Z71" s="177"/>
      <c r="AA71" s="177"/>
    </row>
    <row r="72" spans="1:27" ht="12" customHeight="1" x14ac:dyDescent="0.25">
      <c r="A72" s="687"/>
      <c r="B72" s="673"/>
      <c r="C72" s="673"/>
      <c r="D72" s="673"/>
      <c r="E72" s="673"/>
      <c r="F72" s="673"/>
      <c r="G72" s="688"/>
      <c r="H72" s="177"/>
      <c r="I72" s="177"/>
      <c r="J72" s="177"/>
      <c r="K72" s="177"/>
      <c r="L72" s="177"/>
      <c r="M72" s="177"/>
      <c r="N72" s="180"/>
      <c r="O72" s="177"/>
      <c r="P72" s="177"/>
      <c r="Q72" s="177"/>
      <c r="R72" s="177"/>
      <c r="S72" s="177"/>
      <c r="T72" s="177"/>
      <c r="U72" s="177"/>
      <c r="V72" s="177"/>
      <c r="W72" s="177"/>
      <c r="X72" s="177"/>
      <c r="Y72" s="178"/>
      <c r="Z72" s="177"/>
      <c r="AA72" s="177"/>
    </row>
    <row r="73" spans="1:27" ht="15" customHeight="1" x14ac:dyDescent="0.25">
      <c r="A73" s="691"/>
      <c r="B73" s="678"/>
      <c r="C73" s="678"/>
      <c r="D73" s="678"/>
      <c r="E73" s="678"/>
      <c r="F73" s="678"/>
      <c r="G73" s="692"/>
      <c r="H73" s="177"/>
      <c r="I73" s="177"/>
      <c r="J73" s="177"/>
      <c r="K73" s="177"/>
      <c r="L73" s="177"/>
      <c r="M73" s="177"/>
      <c r="N73" s="180"/>
      <c r="O73" s="177"/>
      <c r="P73" s="177"/>
      <c r="Q73" s="177"/>
      <c r="R73" s="177"/>
      <c r="S73" s="177"/>
      <c r="T73" s="177"/>
      <c r="U73" s="177"/>
      <c r="V73" s="177"/>
      <c r="W73" s="177"/>
      <c r="X73" s="177"/>
      <c r="Y73" s="178"/>
      <c r="Z73" s="177"/>
      <c r="AA73" s="177"/>
    </row>
    <row r="74" spans="1:27" ht="15" customHeight="1" x14ac:dyDescent="0.25">
      <c r="A74" s="686"/>
      <c r="B74" s="676"/>
      <c r="C74" s="676"/>
      <c r="D74" s="676"/>
      <c r="E74" s="676"/>
      <c r="F74" s="676"/>
      <c r="G74" s="647"/>
      <c r="H74" s="177"/>
      <c r="I74" s="177"/>
      <c r="J74" s="177"/>
      <c r="K74" s="177"/>
      <c r="L74" s="177"/>
      <c r="M74" s="177"/>
      <c r="N74" s="180"/>
      <c r="O74" s="177"/>
      <c r="P74" s="177"/>
      <c r="Q74" s="177"/>
      <c r="R74" s="177"/>
      <c r="S74" s="177"/>
      <c r="T74" s="177"/>
      <c r="U74" s="177"/>
      <c r="V74" s="177"/>
      <c r="W74" s="177"/>
      <c r="X74" s="177"/>
      <c r="Y74" s="178"/>
      <c r="Z74" s="177"/>
      <c r="AA74" s="177"/>
    </row>
    <row r="75" spans="1:27" ht="83.25" customHeight="1" thickBot="1" x14ac:dyDescent="0.3">
      <c r="A75" s="684"/>
      <c r="B75" s="649"/>
      <c r="C75" s="649"/>
      <c r="D75" s="649"/>
      <c r="E75" s="649"/>
      <c r="F75" s="649"/>
      <c r="G75" s="650"/>
      <c r="H75" s="177"/>
      <c r="I75" s="177"/>
      <c r="J75" s="177"/>
      <c r="K75" s="177"/>
      <c r="L75" s="177"/>
      <c r="M75" s="177"/>
      <c r="N75" s="180"/>
      <c r="O75" s="177"/>
      <c r="P75" s="177"/>
      <c r="Q75" s="177"/>
      <c r="R75" s="177"/>
      <c r="S75" s="177"/>
      <c r="T75" s="177"/>
      <c r="U75" s="177"/>
      <c r="V75" s="177"/>
      <c r="W75" s="177"/>
      <c r="X75" s="177"/>
      <c r="Y75" s="178"/>
      <c r="Z75" s="177"/>
      <c r="AA75" s="177"/>
    </row>
    <row r="76" spans="1:27" ht="15" customHeight="1" x14ac:dyDescent="0.25">
      <c r="A76" s="177"/>
      <c r="B76" s="177"/>
      <c r="C76" s="177"/>
      <c r="D76" s="177"/>
      <c r="E76" s="177"/>
      <c r="F76" s="177"/>
      <c r="G76" s="177"/>
      <c r="H76" s="177"/>
      <c r="I76" s="177"/>
      <c r="J76" s="177"/>
      <c r="K76" s="177"/>
      <c r="L76" s="177"/>
      <c r="M76" s="177"/>
      <c r="N76" s="180"/>
      <c r="O76" s="177"/>
      <c r="P76" s="177"/>
      <c r="Q76" s="177"/>
      <c r="R76" s="177"/>
      <c r="S76" s="177"/>
      <c r="T76" s="177"/>
      <c r="U76" s="177"/>
      <c r="V76" s="177"/>
      <c r="W76" s="177"/>
      <c r="X76" s="177"/>
      <c r="Y76" s="178"/>
      <c r="Z76" s="177"/>
      <c r="AA76" s="177"/>
    </row>
    <row r="77" spans="1:27" ht="12" customHeight="1" x14ac:dyDescent="0.25">
      <c r="A77" s="145"/>
      <c r="B77" s="145"/>
      <c r="C77" s="145"/>
      <c r="D77" s="145"/>
      <c r="E77" s="145"/>
      <c r="F77" s="145"/>
      <c r="G77" s="145"/>
      <c r="H77" s="145"/>
      <c r="I77" s="145"/>
      <c r="J77" s="145"/>
      <c r="K77" s="145"/>
      <c r="L77" s="145"/>
      <c r="M77" s="145"/>
      <c r="N77" s="180"/>
      <c r="O77" s="145"/>
      <c r="P77" s="145"/>
      <c r="Q77" s="145"/>
      <c r="R77" s="145"/>
      <c r="S77" s="145"/>
      <c r="T77" s="145"/>
      <c r="U77" s="145"/>
      <c r="V77" s="145"/>
      <c r="W77" s="145"/>
      <c r="X77" s="145"/>
      <c r="Y77" s="144"/>
      <c r="Z77" s="145"/>
      <c r="AA77" s="145"/>
    </row>
    <row r="78" spans="1:27" ht="15" customHeight="1" x14ac:dyDescent="0.25">
      <c r="A78" s="145"/>
      <c r="B78" s="145"/>
      <c r="C78" s="145"/>
      <c r="D78" s="145"/>
      <c r="E78" s="145"/>
      <c r="F78" s="145"/>
      <c r="G78" s="145"/>
      <c r="H78" s="145"/>
      <c r="I78" s="145"/>
      <c r="J78" s="145"/>
      <c r="K78" s="145"/>
      <c r="L78" s="145"/>
      <c r="M78" s="145"/>
      <c r="N78" s="180"/>
      <c r="O78" s="145"/>
      <c r="P78" s="145"/>
      <c r="Q78" s="145"/>
      <c r="R78" s="145"/>
      <c r="S78" s="145"/>
      <c r="T78" s="145"/>
      <c r="U78" s="145"/>
      <c r="V78" s="145"/>
      <c r="W78" s="145"/>
      <c r="X78" s="145"/>
      <c r="Y78" s="144"/>
      <c r="Z78" s="145"/>
      <c r="AA78" s="145"/>
    </row>
    <row r="79" spans="1:27" ht="12" customHeight="1" x14ac:dyDescent="0.25">
      <c r="A79" s="145"/>
      <c r="B79" s="145"/>
      <c r="C79" s="145"/>
      <c r="D79" s="145"/>
      <c r="E79" s="145"/>
      <c r="F79" s="145"/>
      <c r="G79" s="145"/>
      <c r="H79" s="145"/>
      <c r="I79" s="145"/>
      <c r="J79" s="145"/>
      <c r="K79" s="145"/>
      <c r="L79" s="145"/>
      <c r="M79" s="145"/>
      <c r="N79" s="180"/>
      <c r="O79" s="145"/>
      <c r="P79" s="145"/>
      <c r="Q79" s="145"/>
      <c r="R79" s="145"/>
      <c r="S79" s="145"/>
      <c r="T79" s="145"/>
      <c r="U79" s="145"/>
      <c r="V79" s="145"/>
      <c r="W79" s="145"/>
      <c r="X79" s="145"/>
      <c r="Y79" s="144"/>
      <c r="Z79" s="145"/>
      <c r="AA79" s="145"/>
    </row>
    <row r="80" spans="1:27" ht="15" customHeight="1" x14ac:dyDescent="0.25">
      <c r="A80" s="145"/>
      <c r="B80" s="145"/>
      <c r="C80" s="145"/>
      <c r="D80" s="145"/>
      <c r="E80" s="145"/>
      <c r="F80" s="145"/>
      <c r="G80" s="145"/>
      <c r="H80" s="145"/>
      <c r="I80" s="145"/>
      <c r="J80" s="145"/>
      <c r="K80" s="145"/>
      <c r="L80" s="145"/>
      <c r="M80" s="145"/>
      <c r="N80" s="180"/>
      <c r="O80" s="145"/>
      <c r="P80" s="145"/>
      <c r="Q80" s="145"/>
      <c r="R80" s="145"/>
      <c r="S80" s="145"/>
      <c r="T80" s="145"/>
      <c r="U80" s="145"/>
      <c r="V80" s="145"/>
      <c r="W80" s="145"/>
      <c r="X80" s="145"/>
      <c r="Y80" s="144"/>
      <c r="Z80" s="145"/>
      <c r="AA80" s="145"/>
    </row>
    <row r="81" spans="1:27" ht="12" customHeight="1" x14ac:dyDescent="0.25">
      <c r="A81" s="145"/>
      <c r="B81" s="145"/>
      <c r="C81" s="145"/>
      <c r="D81" s="145"/>
      <c r="E81" s="145"/>
      <c r="F81" s="145"/>
      <c r="G81" s="145"/>
      <c r="H81" s="145"/>
      <c r="I81" s="145"/>
      <c r="J81" s="145"/>
      <c r="K81" s="145"/>
      <c r="L81" s="145"/>
      <c r="M81" s="145"/>
      <c r="N81" s="180"/>
      <c r="O81" s="145"/>
      <c r="P81" s="145"/>
      <c r="Q81" s="145"/>
      <c r="R81" s="145"/>
      <c r="S81" s="145"/>
      <c r="T81" s="145"/>
      <c r="U81" s="145"/>
      <c r="V81" s="145"/>
      <c r="W81" s="145"/>
      <c r="X81" s="145"/>
      <c r="Y81" s="144"/>
      <c r="Z81" s="145"/>
      <c r="AA81" s="145"/>
    </row>
    <row r="82" spans="1:27" ht="15" customHeight="1" x14ac:dyDescent="0.25">
      <c r="A82" s="145"/>
      <c r="B82" s="145"/>
      <c r="C82" s="145"/>
      <c r="D82" s="145"/>
      <c r="E82" s="145"/>
      <c r="F82" s="145"/>
      <c r="G82" s="145"/>
      <c r="H82" s="145"/>
      <c r="I82" s="145"/>
      <c r="J82" s="145"/>
      <c r="K82" s="145"/>
      <c r="L82" s="145"/>
      <c r="M82" s="145"/>
      <c r="N82" s="180"/>
      <c r="O82" s="145"/>
      <c r="P82" s="145"/>
      <c r="Q82" s="145"/>
      <c r="R82" s="145"/>
      <c r="S82" s="145"/>
      <c r="T82" s="145"/>
      <c r="U82" s="145"/>
      <c r="V82" s="145"/>
      <c r="W82" s="145"/>
      <c r="X82" s="145"/>
      <c r="Y82" s="144"/>
      <c r="Z82" s="145"/>
      <c r="AA82" s="145"/>
    </row>
    <row r="83" spans="1:27" ht="12" customHeight="1" x14ac:dyDescent="0.25">
      <c r="A83" s="145"/>
      <c r="B83" s="145"/>
      <c r="C83" s="145"/>
      <c r="D83" s="145"/>
      <c r="E83" s="145"/>
      <c r="F83" s="145"/>
      <c r="G83" s="145"/>
      <c r="H83" s="145"/>
      <c r="I83" s="145"/>
      <c r="J83" s="145"/>
      <c r="K83" s="145"/>
      <c r="L83" s="145"/>
      <c r="M83" s="145"/>
      <c r="N83" s="180"/>
      <c r="O83" s="145"/>
      <c r="P83" s="145"/>
      <c r="Q83" s="145"/>
      <c r="R83" s="145"/>
      <c r="S83" s="145"/>
      <c r="T83" s="145"/>
      <c r="U83" s="145"/>
      <c r="V83" s="145"/>
      <c r="W83" s="145"/>
      <c r="X83" s="145"/>
      <c r="Y83" s="144"/>
      <c r="Z83" s="145"/>
      <c r="AA83" s="145"/>
    </row>
    <row r="84" spans="1:27" ht="15" customHeight="1" x14ac:dyDescent="0.25">
      <c r="A84" s="145"/>
      <c r="B84" s="145"/>
      <c r="C84" s="145"/>
      <c r="D84" s="145"/>
      <c r="E84" s="145"/>
      <c r="F84" s="145"/>
      <c r="G84" s="145"/>
      <c r="H84" s="145"/>
      <c r="I84" s="145"/>
      <c r="J84" s="145"/>
      <c r="K84" s="145"/>
      <c r="L84" s="145"/>
      <c r="M84" s="145"/>
      <c r="N84" s="180"/>
      <c r="O84" s="145"/>
      <c r="P84" s="145"/>
      <c r="Q84" s="145"/>
      <c r="R84" s="145"/>
      <c r="S84" s="145"/>
      <c r="T84" s="145"/>
      <c r="U84" s="145"/>
      <c r="V84" s="145"/>
      <c r="W84" s="145"/>
      <c r="X84" s="145"/>
      <c r="Y84" s="144"/>
      <c r="Z84" s="145"/>
      <c r="AA84" s="145"/>
    </row>
    <row r="85" spans="1:27" ht="12" customHeight="1" x14ac:dyDescent="0.25">
      <c r="A85" s="145"/>
      <c r="B85" s="145"/>
      <c r="C85" s="145"/>
      <c r="D85" s="145"/>
      <c r="E85" s="145"/>
      <c r="F85" s="145"/>
      <c r="G85" s="145"/>
      <c r="H85" s="145"/>
      <c r="I85" s="145"/>
      <c r="J85" s="145"/>
      <c r="K85" s="145"/>
      <c r="L85" s="145"/>
      <c r="M85" s="145"/>
      <c r="N85" s="180"/>
      <c r="O85" s="145"/>
      <c r="P85" s="145"/>
      <c r="Q85" s="145"/>
      <c r="R85" s="145"/>
      <c r="S85" s="145"/>
      <c r="T85" s="145"/>
      <c r="U85" s="145"/>
      <c r="V85" s="145"/>
      <c r="W85" s="145"/>
      <c r="X85" s="145"/>
      <c r="Y85" s="144"/>
      <c r="Z85" s="145"/>
      <c r="AA85" s="145"/>
    </row>
    <row r="86" spans="1:27" ht="15" customHeight="1" x14ac:dyDescent="0.25">
      <c r="A86" s="145"/>
      <c r="B86" s="145"/>
      <c r="C86" s="145"/>
      <c r="D86" s="145"/>
      <c r="E86" s="145"/>
      <c r="F86" s="145"/>
      <c r="G86" s="145"/>
      <c r="H86" s="145"/>
      <c r="I86" s="145"/>
      <c r="J86" s="145"/>
      <c r="K86" s="145"/>
      <c r="L86" s="145"/>
      <c r="M86" s="145"/>
      <c r="N86" s="180"/>
      <c r="O86" s="145"/>
      <c r="P86" s="145"/>
      <c r="Q86" s="145"/>
      <c r="R86" s="145"/>
      <c r="S86" s="145"/>
      <c r="T86" s="145"/>
      <c r="U86" s="145"/>
      <c r="V86" s="145"/>
      <c r="W86" s="145"/>
      <c r="X86" s="145"/>
      <c r="Y86" s="144"/>
      <c r="Z86" s="145"/>
      <c r="AA86" s="145"/>
    </row>
    <row r="87" spans="1:27" ht="12" customHeight="1" x14ac:dyDescent="0.25">
      <c r="A87" s="145"/>
      <c r="B87" s="145"/>
      <c r="C87" s="145"/>
      <c r="D87" s="145"/>
      <c r="E87" s="145"/>
      <c r="F87" s="145"/>
      <c r="G87" s="145"/>
      <c r="H87" s="145"/>
      <c r="I87" s="145"/>
      <c r="J87" s="145"/>
      <c r="K87" s="145"/>
      <c r="L87" s="145"/>
      <c r="M87" s="145"/>
      <c r="N87" s="180"/>
      <c r="O87" s="145"/>
      <c r="P87" s="145"/>
      <c r="Q87" s="145"/>
      <c r="R87" s="145"/>
      <c r="S87" s="145"/>
      <c r="T87" s="145"/>
      <c r="U87" s="145"/>
      <c r="V87" s="145"/>
      <c r="W87" s="145"/>
      <c r="X87" s="145"/>
      <c r="Y87" s="144"/>
      <c r="Z87" s="145"/>
      <c r="AA87" s="145"/>
    </row>
    <row r="88" spans="1:27" ht="15" customHeight="1" x14ac:dyDescent="0.25">
      <c r="A88" s="145"/>
      <c r="B88" s="145"/>
      <c r="C88" s="145"/>
      <c r="D88" s="145"/>
      <c r="E88" s="145"/>
      <c r="F88" s="145"/>
      <c r="G88" s="145"/>
      <c r="H88" s="145"/>
      <c r="I88" s="145"/>
      <c r="J88" s="145"/>
      <c r="K88" s="145"/>
      <c r="L88" s="145"/>
      <c r="M88" s="145"/>
      <c r="N88" s="180"/>
      <c r="O88" s="145"/>
      <c r="P88" s="145"/>
      <c r="Q88" s="145"/>
      <c r="R88" s="145"/>
      <c r="S88" s="145"/>
      <c r="T88" s="145"/>
      <c r="U88" s="145"/>
      <c r="V88" s="145"/>
      <c r="W88" s="145"/>
      <c r="X88" s="145"/>
      <c r="Y88" s="144"/>
      <c r="Z88" s="145"/>
      <c r="AA88" s="145"/>
    </row>
    <row r="89" spans="1:27" ht="12" customHeight="1" x14ac:dyDescent="0.25">
      <c r="A89" s="145"/>
      <c r="B89" s="145"/>
      <c r="C89" s="145"/>
      <c r="D89" s="145"/>
      <c r="E89" s="145"/>
      <c r="F89" s="145"/>
      <c r="G89" s="145"/>
      <c r="H89" s="145"/>
      <c r="I89" s="145"/>
      <c r="J89" s="145"/>
      <c r="K89" s="145"/>
      <c r="L89" s="145"/>
      <c r="M89" s="145"/>
      <c r="N89" s="180"/>
      <c r="O89" s="145"/>
      <c r="P89" s="145"/>
      <c r="Q89" s="145"/>
      <c r="R89" s="145"/>
      <c r="S89" s="145"/>
      <c r="T89" s="145"/>
      <c r="U89" s="145"/>
      <c r="V89" s="145"/>
      <c r="W89" s="145"/>
      <c r="X89" s="145"/>
      <c r="Y89" s="144"/>
      <c r="Z89" s="145"/>
      <c r="AA89" s="145"/>
    </row>
    <row r="90" spans="1:27" ht="15" customHeight="1" x14ac:dyDescent="0.25">
      <c r="A90" s="145"/>
      <c r="B90" s="145"/>
      <c r="C90" s="145"/>
      <c r="D90" s="145"/>
      <c r="E90" s="145"/>
      <c r="F90" s="145"/>
      <c r="G90" s="145"/>
      <c r="H90" s="145"/>
      <c r="I90" s="145"/>
      <c r="J90" s="145"/>
      <c r="K90" s="145"/>
      <c r="L90" s="145"/>
      <c r="M90" s="145"/>
      <c r="N90" s="180"/>
      <c r="O90" s="145"/>
      <c r="P90" s="145"/>
      <c r="Q90" s="145"/>
      <c r="R90" s="145"/>
      <c r="S90" s="145"/>
      <c r="T90" s="145"/>
      <c r="U90" s="145"/>
      <c r="V90" s="145"/>
      <c r="W90" s="145"/>
      <c r="X90" s="145"/>
      <c r="Y90" s="144"/>
      <c r="Z90" s="145"/>
      <c r="AA90" s="145"/>
    </row>
    <row r="91" spans="1:27" ht="12" customHeight="1" x14ac:dyDescent="0.25">
      <c r="A91" s="145"/>
      <c r="B91" s="145"/>
      <c r="C91" s="145"/>
      <c r="D91" s="145"/>
      <c r="E91" s="145"/>
      <c r="F91" s="145"/>
      <c r="G91" s="145"/>
      <c r="H91" s="145"/>
      <c r="I91" s="145"/>
      <c r="J91" s="145"/>
      <c r="K91" s="145"/>
      <c r="L91" s="145"/>
      <c r="M91" s="145"/>
      <c r="N91" s="180"/>
      <c r="O91" s="145"/>
      <c r="P91" s="145"/>
      <c r="Q91" s="145"/>
      <c r="R91" s="145"/>
      <c r="S91" s="145"/>
      <c r="T91" s="145"/>
      <c r="U91" s="145"/>
      <c r="V91" s="145"/>
      <c r="W91" s="145"/>
      <c r="X91" s="145"/>
      <c r="Y91" s="144"/>
      <c r="Z91" s="145"/>
      <c r="AA91" s="145"/>
    </row>
    <row r="92" spans="1:27" ht="15" customHeight="1" x14ac:dyDescent="0.25">
      <c r="A92" s="145"/>
      <c r="B92" s="145"/>
      <c r="C92" s="145"/>
      <c r="D92" s="145"/>
      <c r="E92" s="145"/>
      <c r="F92" s="145"/>
      <c r="G92" s="145"/>
      <c r="H92" s="145"/>
      <c r="I92" s="145"/>
      <c r="J92" s="145"/>
      <c r="K92" s="145"/>
      <c r="L92" s="145"/>
      <c r="M92" s="145"/>
      <c r="N92" s="180"/>
      <c r="O92" s="145"/>
      <c r="P92" s="145"/>
      <c r="Q92" s="145"/>
      <c r="R92" s="145"/>
      <c r="S92" s="145"/>
      <c r="T92" s="145"/>
      <c r="U92" s="145"/>
      <c r="V92" s="145"/>
      <c r="W92" s="145"/>
      <c r="X92" s="145"/>
      <c r="Y92" s="144"/>
      <c r="Z92" s="145"/>
      <c r="AA92" s="145"/>
    </row>
    <row r="93" spans="1:27" ht="12" customHeight="1" x14ac:dyDescent="0.25">
      <c r="A93" s="145"/>
      <c r="B93" s="145"/>
      <c r="C93" s="145"/>
      <c r="D93" s="145"/>
      <c r="E93" s="145"/>
      <c r="F93" s="145"/>
      <c r="G93" s="145"/>
      <c r="H93" s="145"/>
      <c r="I93" s="145"/>
      <c r="J93" s="145"/>
      <c r="K93" s="145"/>
      <c r="L93" s="145"/>
      <c r="M93" s="145"/>
      <c r="N93" s="180"/>
      <c r="O93" s="145"/>
      <c r="P93" s="145"/>
      <c r="Q93" s="145"/>
      <c r="R93" s="145"/>
      <c r="S93" s="145"/>
      <c r="T93" s="145"/>
      <c r="U93" s="145"/>
      <c r="V93" s="145"/>
      <c r="W93" s="145"/>
      <c r="X93" s="145"/>
      <c r="Y93" s="144"/>
      <c r="Z93" s="145"/>
      <c r="AA93" s="145"/>
    </row>
    <row r="94" spans="1:27" ht="15" customHeight="1" x14ac:dyDescent="0.25">
      <c r="A94" s="145"/>
      <c r="B94" s="145"/>
      <c r="C94" s="145"/>
      <c r="D94" s="145"/>
      <c r="E94" s="145"/>
      <c r="F94" s="145"/>
      <c r="G94" s="145"/>
      <c r="H94" s="145"/>
      <c r="I94" s="145"/>
      <c r="J94" s="145"/>
      <c r="K94" s="145"/>
      <c r="L94" s="145"/>
      <c r="M94" s="145"/>
      <c r="N94" s="180"/>
      <c r="O94" s="145"/>
      <c r="P94" s="145"/>
      <c r="Q94" s="145"/>
      <c r="R94" s="145"/>
      <c r="S94" s="145"/>
      <c r="T94" s="145"/>
      <c r="U94" s="145"/>
      <c r="V94" s="145"/>
      <c r="W94" s="145"/>
      <c r="X94" s="145"/>
      <c r="Y94" s="144"/>
      <c r="Z94" s="145"/>
      <c r="AA94" s="145"/>
    </row>
    <row r="95" spans="1:27" ht="12" customHeight="1" x14ac:dyDescent="0.25">
      <c r="A95" s="145"/>
      <c r="B95" s="145"/>
      <c r="C95" s="145"/>
      <c r="D95" s="145"/>
      <c r="E95" s="145"/>
      <c r="F95" s="145"/>
      <c r="G95" s="145"/>
      <c r="H95" s="145"/>
      <c r="I95" s="145"/>
      <c r="J95" s="145"/>
      <c r="K95" s="145"/>
      <c r="L95" s="145"/>
      <c r="M95" s="145"/>
      <c r="N95" s="180"/>
      <c r="O95" s="145"/>
      <c r="P95" s="145"/>
      <c r="Q95" s="145"/>
      <c r="R95" s="145"/>
      <c r="S95" s="145"/>
      <c r="T95" s="145"/>
      <c r="U95" s="145"/>
      <c r="V95" s="145"/>
      <c r="W95" s="145"/>
      <c r="X95" s="145"/>
      <c r="Y95" s="144"/>
      <c r="Z95" s="145"/>
      <c r="AA95" s="145"/>
    </row>
    <row r="96" spans="1:27" ht="15" customHeight="1" x14ac:dyDescent="0.25">
      <c r="A96" s="145"/>
      <c r="B96" s="145"/>
      <c r="C96" s="145"/>
      <c r="D96" s="145"/>
      <c r="E96" s="145"/>
      <c r="F96" s="145"/>
      <c r="G96" s="145"/>
      <c r="H96" s="145"/>
      <c r="I96" s="145"/>
      <c r="J96" s="145"/>
      <c r="K96" s="145"/>
      <c r="L96" s="145"/>
      <c r="M96" s="145"/>
      <c r="N96" s="180"/>
      <c r="O96" s="145"/>
      <c r="P96" s="145"/>
      <c r="Q96" s="145"/>
      <c r="R96" s="145"/>
      <c r="S96" s="145"/>
      <c r="T96" s="145"/>
      <c r="U96" s="145"/>
      <c r="V96" s="145"/>
      <c r="W96" s="145"/>
      <c r="X96" s="145"/>
      <c r="Y96" s="144"/>
      <c r="Z96" s="145"/>
      <c r="AA96" s="145"/>
    </row>
    <row r="97" spans="1:27" ht="12" customHeight="1" x14ac:dyDescent="0.25">
      <c r="A97" s="145"/>
      <c r="B97" s="145"/>
      <c r="C97" s="145"/>
      <c r="D97" s="145"/>
      <c r="E97" s="145"/>
      <c r="F97" s="145"/>
      <c r="G97" s="145"/>
      <c r="H97" s="145"/>
      <c r="I97" s="145"/>
      <c r="J97" s="145"/>
      <c r="K97" s="145"/>
      <c r="L97" s="145"/>
      <c r="M97" s="145"/>
      <c r="N97" s="180"/>
      <c r="O97" s="145"/>
      <c r="P97" s="145"/>
      <c r="Q97" s="145"/>
      <c r="R97" s="145"/>
      <c r="S97" s="145"/>
      <c r="T97" s="145"/>
      <c r="U97" s="145"/>
      <c r="V97" s="145"/>
      <c r="W97" s="145"/>
      <c r="X97" s="145"/>
      <c r="Y97" s="144"/>
      <c r="Z97" s="145"/>
      <c r="AA97" s="145"/>
    </row>
    <row r="98" spans="1:27" ht="15" customHeight="1" x14ac:dyDescent="0.25">
      <c r="A98" s="145"/>
      <c r="B98" s="145"/>
      <c r="C98" s="145"/>
      <c r="D98" s="145"/>
      <c r="E98" s="145"/>
      <c r="F98" s="145"/>
      <c r="G98" s="145"/>
      <c r="H98" s="145"/>
      <c r="I98" s="145"/>
      <c r="J98" s="145"/>
      <c r="K98" s="145"/>
      <c r="L98" s="145"/>
      <c r="M98" s="145"/>
      <c r="N98" s="180"/>
      <c r="O98" s="145"/>
      <c r="P98" s="145"/>
      <c r="Q98" s="145"/>
      <c r="R98" s="145"/>
      <c r="S98" s="145"/>
      <c r="T98" s="145"/>
      <c r="U98" s="145"/>
      <c r="V98" s="145"/>
      <c r="W98" s="145"/>
      <c r="X98" s="145"/>
      <c r="Y98" s="144"/>
      <c r="Z98" s="145"/>
      <c r="AA98" s="145"/>
    </row>
    <row r="99" spans="1:27" ht="12" customHeight="1" x14ac:dyDescent="0.25">
      <c r="A99" s="145"/>
      <c r="B99" s="145"/>
      <c r="C99" s="145"/>
      <c r="D99" s="145"/>
      <c r="E99" s="145"/>
      <c r="F99" s="145"/>
      <c r="G99" s="145"/>
      <c r="H99" s="145"/>
      <c r="I99" s="145"/>
      <c r="J99" s="145"/>
      <c r="K99" s="145"/>
      <c r="L99" s="145"/>
      <c r="M99" s="145"/>
      <c r="N99" s="180"/>
      <c r="O99" s="145"/>
      <c r="P99" s="145"/>
      <c r="Q99" s="145"/>
      <c r="R99" s="145"/>
      <c r="S99" s="145"/>
      <c r="T99" s="145"/>
      <c r="U99" s="145"/>
      <c r="V99" s="145"/>
      <c r="W99" s="145"/>
      <c r="X99" s="145"/>
      <c r="Y99" s="144"/>
      <c r="Z99" s="145"/>
      <c r="AA99" s="145"/>
    </row>
    <row r="100" spans="1:27" ht="15" customHeight="1" x14ac:dyDescent="0.25">
      <c r="A100" s="145"/>
      <c r="B100" s="145"/>
      <c r="C100" s="145"/>
      <c r="D100" s="145"/>
      <c r="E100" s="145"/>
      <c r="F100" s="145"/>
      <c r="G100" s="145"/>
      <c r="H100" s="145"/>
      <c r="I100" s="145"/>
      <c r="J100" s="145"/>
      <c r="K100" s="145"/>
      <c r="L100" s="145"/>
      <c r="M100" s="145"/>
      <c r="N100" s="180"/>
      <c r="O100" s="145"/>
      <c r="P100" s="145"/>
      <c r="Q100" s="145"/>
      <c r="R100" s="145"/>
      <c r="S100" s="145"/>
      <c r="T100" s="145"/>
      <c r="U100" s="145"/>
      <c r="V100" s="145"/>
      <c r="W100" s="145"/>
      <c r="X100" s="145"/>
      <c r="Y100" s="144"/>
      <c r="Z100" s="145"/>
      <c r="AA100" s="145"/>
    </row>
    <row r="101" spans="1:27" ht="12" customHeight="1" x14ac:dyDescent="0.25">
      <c r="A101" s="145"/>
      <c r="B101" s="145"/>
      <c r="C101" s="145"/>
      <c r="D101" s="145"/>
      <c r="E101" s="145"/>
      <c r="F101" s="145"/>
      <c r="G101" s="145"/>
      <c r="H101" s="145"/>
      <c r="I101" s="145"/>
      <c r="J101" s="145"/>
      <c r="K101" s="145"/>
      <c r="L101" s="145"/>
      <c r="M101" s="145"/>
      <c r="N101" s="180"/>
      <c r="O101" s="145"/>
      <c r="P101" s="145"/>
      <c r="Q101" s="145"/>
      <c r="R101" s="145"/>
      <c r="S101" s="145"/>
      <c r="T101" s="145"/>
      <c r="U101" s="145"/>
      <c r="V101" s="145"/>
      <c r="W101" s="145"/>
      <c r="X101" s="145"/>
      <c r="Y101" s="144"/>
      <c r="Z101" s="145"/>
      <c r="AA101" s="145"/>
    </row>
    <row r="102" spans="1:27" ht="15" customHeight="1" x14ac:dyDescent="0.25">
      <c r="A102" s="145"/>
      <c r="B102" s="145"/>
      <c r="C102" s="145"/>
      <c r="D102" s="145"/>
      <c r="E102" s="145"/>
      <c r="F102" s="145"/>
      <c r="G102" s="145"/>
      <c r="H102" s="145"/>
      <c r="I102" s="145"/>
      <c r="J102" s="145"/>
      <c r="K102" s="145"/>
      <c r="L102" s="145"/>
      <c r="M102" s="145"/>
      <c r="N102" s="180"/>
      <c r="O102" s="145"/>
      <c r="P102" s="145"/>
      <c r="Q102" s="145"/>
      <c r="R102" s="145"/>
      <c r="S102" s="145"/>
      <c r="T102" s="145"/>
      <c r="U102" s="145"/>
      <c r="V102" s="145"/>
      <c r="W102" s="145"/>
      <c r="X102" s="145"/>
      <c r="Y102" s="144"/>
      <c r="Z102" s="145"/>
      <c r="AA102" s="145"/>
    </row>
    <row r="103" spans="1:27" ht="12" customHeight="1" x14ac:dyDescent="0.25">
      <c r="A103" s="145"/>
      <c r="B103" s="145"/>
      <c r="C103" s="145"/>
      <c r="D103" s="145"/>
      <c r="E103" s="145"/>
      <c r="F103" s="145"/>
      <c r="G103" s="145"/>
      <c r="H103" s="145"/>
      <c r="I103" s="145"/>
      <c r="J103" s="145"/>
      <c r="K103" s="145"/>
      <c r="L103" s="145"/>
      <c r="M103" s="145"/>
      <c r="N103" s="180"/>
      <c r="O103" s="145"/>
      <c r="P103" s="145"/>
      <c r="Q103" s="145"/>
      <c r="R103" s="145"/>
      <c r="S103" s="145"/>
      <c r="T103" s="145"/>
      <c r="U103" s="145"/>
      <c r="V103" s="145"/>
      <c r="W103" s="145"/>
      <c r="X103" s="145"/>
      <c r="Y103" s="144"/>
      <c r="Z103" s="145"/>
      <c r="AA103" s="145"/>
    </row>
    <row r="104" spans="1:27" ht="15" customHeight="1" x14ac:dyDescent="0.25">
      <c r="A104" s="145"/>
      <c r="B104" s="145"/>
      <c r="C104" s="145"/>
      <c r="D104" s="145"/>
      <c r="E104" s="145"/>
      <c r="F104" s="145"/>
      <c r="G104" s="145"/>
      <c r="H104" s="145"/>
      <c r="I104" s="145"/>
      <c r="J104" s="145"/>
      <c r="K104" s="145"/>
      <c r="L104" s="145"/>
      <c r="M104" s="145"/>
      <c r="N104" s="180"/>
      <c r="O104" s="145"/>
      <c r="P104" s="145"/>
      <c r="Q104" s="145"/>
      <c r="R104" s="145"/>
      <c r="S104" s="145"/>
      <c r="T104" s="145"/>
      <c r="U104" s="145"/>
      <c r="V104" s="145"/>
      <c r="W104" s="145"/>
      <c r="X104" s="145"/>
      <c r="Y104" s="144"/>
      <c r="Z104" s="145"/>
      <c r="AA104" s="145"/>
    </row>
    <row r="105" spans="1:27" ht="12" customHeight="1" x14ac:dyDescent="0.25">
      <c r="A105" s="145"/>
      <c r="B105" s="145"/>
      <c r="C105" s="145"/>
      <c r="D105" s="145"/>
      <c r="E105" s="145"/>
      <c r="F105" s="145"/>
      <c r="G105" s="145"/>
      <c r="H105" s="145"/>
      <c r="I105" s="145"/>
      <c r="J105" s="145"/>
      <c r="K105" s="145"/>
      <c r="L105" s="145"/>
      <c r="M105" s="145"/>
      <c r="N105" s="180"/>
      <c r="O105" s="145"/>
      <c r="P105" s="145"/>
      <c r="Q105" s="145"/>
      <c r="R105" s="145"/>
      <c r="S105" s="145"/>
      <c r="T105" s="145"/>
      <c r="U105" s="145"/>
      <c r="V105" s="145"/>
      <c r="W105" s="145"/>
      <c r="X105" s="145"/>
      <c r="Y105" s="144"/>
      <c r="Z105" s="145"/>
      <c r="AA105" s="145"/>
    </row>
    <row r="106" spans="1:27" ht="15" customHeight="1" x14ac:dyDescent="0.25">
      <c r="A106" s="145"/>
      <c r="B106" s="145"/>
      <c r="C106" s="145"/>
      <c r="D106" s="145"/>
      <c r="E106" s="145"/>
      <c r="F106" s="145"/>
      <c r="G106" s="145"/>
      <c r="H106" s="145"/>
      <c r="I106" s="145"/>
      <c r="J106" s="145"/>
      <c r="K106" s="145"/>
      <c r="L106" s="145"/>
      <c r="M106" s="145"/>
      <c r="N106" s="180"/>
      <c r="O106" s="145"/>
      <c r="P106" s="145"/>
      <c r="Q106" s="145"/>
      <c r="R106" s="145"/>
      <c r="S106" s="145"/>
      <c r="T106" s="145"/>
      <c r="U106" s="145"/>
      <c r="V106" s="145"/>
      <c r="W106" s="145"/>
      <c r="X106" s="145"/>
      <c r="Y106" s="144"/>
      <c r="Z106" s="145"/>
      <c r="AA106" s="145"/>
    </row>
    <row r="107" spans="1:27" ht="12" customHeight="1" x14ac:dyDescent="0.25">
      <c r="A107" s="145"/>
      <c r="B107" s="145"/>
      <c r="C107" s="145"/>
      <c r="D107" s="145"/>
      <c r="E107" s="145"/>
      <c r="F107" s="145"/>
      <c r="G107" s="145"/>
      <c r="H107" s="145"/>
      <c r="I107" s="145"/>
      <c r="J107" s="145"/>
      <c r="K107" s="145"/>
      <c r="L107" s="145"/>
      <c r="M107" s="145"/>
      <c r="N107" s="180"/>
      <c r="O107" s="145"/>
      <c r="P107" s="145"/>
      <c r="Q107" s="145"/>
      <c r="R107" s="145"/>
      <c r="S107" s="145"/>
      <c r="T107" s="145"/>
      <c r="U107" s="145"/>
      <c r="V107" s="145"/>
      <c r="W107" s="145"/>
      <c r="X107" s="145"/>
      <c r="Y107" s="144"/>
      <c r="Z107" s="145"/>
      <c r="AA107" s="145"/>
    </row>
    <row r="108" spans="1:27" ht="15" customHeight="1" x14ac:dyDescent="0.25">
      <c r="A108" s="145"/>
      <c r="B108" s="145"/>
      <c r="C108" s="145"/>
      <c r="D108" s="145"/>
      <c r="E108" s="145"/>
      <c r="F108" s="145"/>
      <c r="G108" s="145"/>
      <c r="H108" s="145"/>
      <c r="I108" s="145"/>
      <c r="J108" s="145"/>
      <c r="K108" s="145"/>
      <c r="L108" s="145"/>
      <c r="M108" s="145"/>
      <c r="N108" s="180"/>
      <c r="O108" s="145"/>
      <c r="P108" s="145"/>
      <c r="Q108" s="145"/>
      <c r="R108" s="145"/>
      <c r="S108" s="145"/>
      <c r="T108" s="145"/>
      <c r="U108" s="145"/>
      <c r="V108" s="145"/>
      <c r="W108" s="145"/>
      <c r="X108" s="145"/>
      <c r="Y108" s="144"/>
      <c r="Z108" s="145"/>
      <c r="AA108" s="145"/>
    </row>
    <row r="109" spans="1:27" ht="12" customHeight="1" x14ac:dyDescent="0.25">
      <c r="A109" s="145"/>
      <c r="B109" s="145"/>
      <c r="C109" s="145"/>
      <c r="D109" s="145"/>
      <c r="E109" s="145"/>
      <c r="F109" s="145"/>
      <c r="G109" s="145"/>
      <c r="H109" s="145"/>
      <c r="I109" s="145"/>
      <c r="J109" s="145"/>
      <c r="K109" s="145"/>
      <c r="L109" s="145"/>
      <c r="M109" s="145"/>
      <c r="N109" s="180"/>
      <c r="O109" s="145"/>
      <c r="P109" s="145"/>
      <c r="Q109" s="145"/>
      <c r="R109" s="145"/>
      <c r="S109" s="145"/>
      <c r="T109" s="145"/>
      <c r="U109" s="145"/>
      <c r="V109" s="145"/>
      <c r="W109" s="145"/>
      <c r="X109" s="145"/>
      <c r="Y109" s="144"/>
      <c r="Z109" s="145"/>
      <c r="AA109" s="145"/>
    </row>
    <row r="110" spans="1:27" ht="15" customHeight="1" x14ac:dyDescent="0.25">
      <c r="A110" s="145"/>
      <c r="B110" s="145"/>
      <c r="C110" s="145"/>
      <c r="D110" s="145"/>
      <c r="E110" s="145"/>
      <c r="F110" s="145"/>
      <c r="G110" s="145"/>
      <c r="H110" s="145"/>
      <c r="I110" s="145"/>
      <c r="J110" s="145"/>
      <c r="K110" s="145"/>
      <c r="L110" s="145"/>
      <c r="M110" s="145"/>
      <c r="N110" s="180"/>
      <c r="O110" s="145"/>
      <c r="P110" s="145"/>
      <c r="Q110" s="145"/>
      <c r="R110" s="145"/>
      <c r="S110" s="145"/>
      <c r="T110" s="145"/>
      <c r="U110" s="145"/>
      <c r="V110" s="145"/>
      <c r="W110" s="145"/>
      <c r="X110" s="145"/>
      <c r="Y110" s="144"/>
      <c r="Z110" s="145"/>
      <c r="AA110" s="145"/>
    </row>
    <row r="111" spans="1:27" ht="12" customHeight="1" x14ac:dyDescent="0.25">
      <c r="A111" s="145"/>
      <c r="B111" s="145"/>
      <c r="C111" s="145"/>
      <c r="D111" s="145"/>
      <c r="E111" s="145"/>
      <c r="F111" s="145"/>
      <c r="G111" s="145"/>
      <c r="H111" s="145"/>
      <c r="I111" s="145"/>
      <c r="J111" s="145"/>
      <c r="K111" s="145"/>
      <c r="L111" s="145"/>
      <c r="M111" s="145"/>
      <c r="N111" s="180"/>
      <c r="O111" s="145"/>
      <c r="P111" s="145"/>
      <c r="Q111" s="145"/>
      <c r="R111" s="145"/>
      <c r="S111" s="145"/>
      <c r="T111" s="145"/>
      <c r="U111" s="145"/>
      <c r="V111" s="145"/>
      <c r="W111" s="145"/>
      <c r="X111" s="145"/>
      <c r="Y111" s="144"/>
      <c r="Z111" s="145"/>
      <c r="AA111" s="145"/>
    </row>
    <row r="112" spans="1:27" ht="15" customHeight="1" x14ac:dyDescent="0.25">
      <c r="A112" s="145"/>
      <c r="B112" s="145"/>
      <c r="C112" s="145"/>
      <c r="D112" s="145"/>
      <c r="E112" s="145"/>
      <c r="F112" s="145"/>
      <c r="G112" s="145"/>
      <c r="H112" s="145"/>
      <c r="I112" s="145"/>
      <c r="J112" s="145"/>
      <c r="K112" s="145"/>
      <c r="L112" s="145"/>
      <c r="M112" s="145"/>
      <c r="N112" s="180"/>
      <c r="O112" s="145"/>
      <c r="P112" s="145"/>
      <c r="Q112" s="145"/>
      <c r="R112" s="145"/>
      <c r="S112" s="145"/>
      <c r="T112" s="145"/>
      <c r="U112" s="145"/>
      <c r="V112" s="145"/>
      <c r="W112" s="145"/>
      <c r="X112" s="145"/>
      <c r="Y112" s="144"/>
      <c r="Z112" s="145"/>
      <c r="AA112" s="145"/>
    </row>
    <row r="113" spans="1:27" ht="12" customHeight="1" x14ac:dyDescent="0.25">
      <c r="A113" s="145"/>
      <c r="B113" s="145"/>
      <c r="C113" s="145"/>
      <c r="D113" s="145"/>
      <c r="E113" s="145"/>
      <c r="F113" s="145"/>
      <c r="G113" s="145"/>
      <c r="H113" s="145"/>
      <c r="I113" s="145"/>
      <c r="J113" s="145"/>
      <c r="K113" s="145"/>
      <c r="L113" s="145"/>
      <c r="M113" s="145"/>
      <c r="N113" s="180"/>
      <c r="O113" s="145"/>
      <c r="P113" s="145"/>
      <c r="Q113" s="145"/>
      <c r="R113" s="145"/>
      <c r="S113" s="145"/>
      <c r="T113" s="145"/>
      <c r="U113" s="145"/>
      <c r="V113" s="145"/>
      <c r="W113" s="145"/>
      <c r="X113" s="145"/>
      <c r="Y113" s="144"/>
      <c r="Z113" s="145"/>
      <c r="AA113" s="145"/>
    </row>
    <row r="114" spans="1:27" ht="15" customHeight="1" x14ac:dyDescent="0.25">
      <c r="A114" s="145"/>
      <c r="B114" s="145"/>
      <c r="C114" s="145"/>
      <c r="D114" s="145"/>
      <c r="E114" s="145"/>
      <c r="F114" s="145"/>
      <c r="G114" s="145"/>
      <c r="H114" s="145"/>
      <c r="I114" s="145"/>
      <c r="J114" s="145"/>
      <c r="K114" s="145"/>
      <c r="L114" s="145"/>
      <c r="M114" s="145"/>
      <c r="N114" s="180"/>
      <c r="O114" s="145"/>
      <c r="P114" s="145"/>
      <c r="Q114" s="145"/>
      <c r="R114" s="145"/>
      <c r="S114" s="145"/>
      <c r="T114" s="145"/>
      <c r="U114" s="145"/>
      <c r="V114" s="145"/>
      <c r="W114" s="145"/>
      <c r="X114" s="145"/>
      <c r="Y114" s="144"/>
      <c r="Z114" s="145"/>
      <c r="AA114" s="145"/>
    </row>
    <row r="115" spans="1:27" ht="12" customHeight="1" x14ac:dyDescent="0.25">
      <c r="A115" s="145"/>
      <c r="B115" s="145"/>
      <c r="C115" s="145"/>
      <c r="D115" s="145"/>
      <c r="E115" s="145"/>
      <c r="F115" s="145"/>
      <c r="G115" s="145"/>
      <c r="H115" s="145"/>
      <c r="I115" s="145"/>
      <c r="J115" s="145"/>
      <c r="K115" s="145"/>
      <c r="L115" s="145"/>
      <c r="M115" s="145"/>
      <c r="N115" s="180"/>
      <c r="O115" s="145"/>
      <c r="P115" s="145"/>
      <c r="Q115" s="145"/>
      <c r="R115" s="145"/>
      <c r="S115" s="145"/>
      <c r="T115" s="145"/>
      <c r="U115" s="145"/>
      <c r="V115" s="145"/>
      <c r="W115" s="145"/>
      <c r="X115" s="145"/>
      <c r="Y115" s="144"/>
      <c r="Z115" s="145"/>
      <c r="AA115" s="145"/>
    </row>
    <row r="116" spans="1:27" ht="15" customHeight="1" x14ac:dyDescent="0.25">
      <c r="A116" s="145"/>
      <c r="B116" s="145"/>
      <c r="C116" s="145"/>
      <c r="D116" s="145"/>
      <c r="E116" s="145"/>
      <c r="F116" s="145"/>
      <c r="G116" s="145"/>
      <c r="H116" s="145"/>
      <c r="I116" s="145"/>
      <c r="J116" s="145"/>
      <c r="K116" s="145"/>
      <c r="L116" s="145"/>
      <c r="M116" s="145"/>
      <c r="N116" s="180"/>
      <c r="O116" s="145"/>
      <c r="P116" s="145"/>
      <c r="Q116" s="145"/>
      <c r="R116" s="145"/>
      <c r="S116" s="145"/>
      <c r="T116" s="145"/>
      <c r="U116" s="145"/>
      <c r="V116" s="145"/>
      <c r="W116" s="145"/>
      <c r="X116" s="145"/>
      <c r="Y116" s="144"/>
      <c r="Z116" s="145"/>
      <c r="AA116" s="145"/>
    </row>
    <row r="117" spans="1:27" ht="12" customHeight="1" x14ac:dyDescent="0.25">
      <c r="A117" s="145"/>
      <c r="B117" s="145"/>
      <c r="C117" s="145"/>
      <c r="D117" s="145"/>
      <c r="E117" s="145"/>
      <c r="F117" s="145"/>
      <c r="G117" s="145"/>
      <c r="H117" s="145"/>
      <c r="I117" s="145"/>
      <c r="J117" s="145"/>
      <c r="K117" s="145"/>
      <c r="L117" s="145"/>
      <c r="M117" s="145"/>
      <c r="N117" s="180"/>
      <c r="O117" s="145"/>
      <c r="P117" s="145"/>
      <c r="Q117" s="145"/>
      <c r="R117" s="145"/>
      <c r="S117" s="145"/>
      <c r="T117" s="145"/>
      <c r="U117" s="145"/>
      <c r="V117" s="145"/>
      <c r="W117" s="145"/>
      <c r="X117" s="145"/>
      <c r="Y117" s="144"/>
      <c r="Z117" s="145"/>
      <c r="AA117" s="145"/>
    </row>
    <row r="118" spans="1:27" ht="15" customHeight="1" x14ac:dyDescent="0.25">
      <c r="A118" s="145"/>
      <c r="B118" s="145"/>
      <c r="C118" s="145"/>
      <c r="D118" s="145"/>
      <c r="E118" s="145"/>
      <c r="F118" s="145"/>
      <c r="G118" s="145"/>
      <c r="H118" s="145"/>
      <c r="I118" s="145"/>
      <c r="J118" s="145"/>
      <c r="K118" s="145"/>
      <c r="L118" s="145"/>
      <c r="M118" s="145"/>
      <c r="N118" s="180"/>
      <c r="O118" s="145"/>
      <c r="P118" s="145"/>
      <c r="Q118" s="145"/>
      <c r="R118" s="145"/>
      <c r="S118" s="145"/>
      <c r="T118" s="145"/>
      <c r="U118" s="145"/>
      <c r="V118" s="145"/>
      <c r="W118" s="145"/>
      <c r="X118" s="145"/>
      <c r="Y118" s="144"/>
      <c r="Z118" s="145"/>
      <c r="AA118" s="145"/>
    </row>
    <row r="119" spans="1:27" ht="12" customHeight="1" x14ac:dyDescent="0.25">
      <c r="A119" s="145"/>
      <c r="B119" s="145"/>
      <c r="C119" s="145"/>
      <c r="D119" s="145"/>
      <c r="E119" s="145"/>
      <c r="F119" s="145"/>
      <c r="G119" s="145"/>
      <c r="H119" s="145"/>
      <c r="I119" s="145"/>
      <c r="J119" s="145"/>
      <c r="K119" s="145"/>
      <c r="L119" s="145"/>
      <c r="M119" s="145"/>
      <c r="N119" s="180"/>
      <c r="O119" s="145"/>
      <c r="P119" s="145"/>
      <c r="Q119" s="145"/>
      <c r="R119" s="145"/>
      <c r="S119" s="145"/>
      <c r="T119" s="145"/>
      <c r="U119" s="145"/>
      <c r="V119" s="145"/>
      <c r="W119" s="145"/>
      <c r="X119" s="145"/>
      <c r="Y119" s="144"/>
      <c r="Z119" s="145"/>
      <c r="AA119" s="145"/>
    </row>
    <row r="120" spans="1:27" ht="15" customHeight="1" x14ac:dyDescent="0.25">
      <c r="A120" s="145"/>
      <c r="B120" s="145"/>
      <c r="C120" s="145"/>
      <c r="D120" s="145"/>
      <c r="E120" s="145"/>
      <c r="F120" s="145"/>
      <c r="G120" s="145"/>
      <c r="H120" s="145"/>
      <c r="I120" s="145"/>
      <c r="J120" s="145"/>
      <c r="K120" s="145"/>
      <c r="L120" s="145"/>
      <c r="M120" s="145"/>
      <c r="N120" s="180"/>
      <c r="O120" s="145"/>
      <c r="P120" s="145"/>
      <c r="Q120" s="145"/>
      <c r="R120" s="145"/>
      <c r="S120" s="145"/>
      <c r="T120" s="145"/>
      <c r="U120" s="145"/>
      <c r="V120" s="145"/>
      <c r="W120" s="145"/>
      <c r="X120" s="145"/>
      <c r="Y120" s="144"/>
      <c r="Z120" s="145"/>
      <c r="AA120" s="145"/>
    </row>
    <row r="121" spans="1:27" ht="12" customHeight="1" x14ac:dyDescent="0.25">
      <c r="A121" s="145"/>
      <c r="B121" s="145"/>
      <c r="C121" s="145"/>
      <c r="D121" s="145"/>
      <c r="E121" s="145"/>
      <c r="F121" s="145"/>
      <c r="G121" s="145"/>
      <c r="H121" s="145"/>
      <c r="I121" s="145"/>
      <c r="J121" s="145"/>
      <c r="K121" s="145"/>
      <c r="L121" s="145"/>
      <c r="M121" s="145"/>
      <c r="N121" s="180"/>
      <c r="O121" s="145"/>
      <c r="P121" s="145"/>
      <c r="Q121" s="145"/>
      <c r="R121" s="145"/>
      <c r="S121" s="145"/>
      <c r="T121" s="145"/>
      <c r="U121" s="145"/>
      <c r="V121" s="145"/>
      <c r="W121" s="145"/>
      <c r="X121" s="145"/>
      <c r="Y121" s="144"/>
      <c r="Z121" s="145"/>
      <c r="AA121" s="145"/>
    </row>
    <row r="122" spans="1:27" ht="15" customHeight="1" x14ac:dyDescent="0.25">
      <c r="A122" s="145"/>
      <c r="B122" s="145"/>
      <c r="C122" s="145"/>
      <c r="D122" s="145"/>
      <c r="E122" s="145"/>
      <c r="F122" s="145"/>
      <c r="G122" s="145"/>
      <c r="H122" s="145"/>
      <c r="I122" s="145"/>
      <c r="J122" s="145"/>
      <c r="K122" s="145"/>
      <c r="L122" s="145"/>
      <c r="M122" s="145"/>
      <c r="N122" s="180"/>
      <c r="O122" s="145"/>
      <c r="P122" s="145"/>
      <c r="Q122" s="145"/>
      <c r="R122" s="145"/>
      <c r="S122" s="145"/>
      <c r="T122" s="145"/>
      <c r="U122" s="145"/>
      <c r="V122" s="145"/>
      <c r="W122" s="145"/>
      <c r="X122" s="145"/>
      <c r="Y122" s="144"/>
      <c r="Z122" s="145"/>
      <c r="AA122" s="145"/>
    </row>
    <row r="123" spans="1:27" ht="12" customHeight="1" x14ac:dyDescent="0.25">
      <c r="A123" s="145"/>
      <c r="B123" s="145"/>
      <c r="C123" s="145"/>
      <c r="D123" s="145"/>
      <c r="E123" s="145"/>
      <c r="F123" s="145"/>
      <c r="G123" s="145"/>
      <c r="H123" s="145"/>
      <c r="I123" s="145"/>
      <c r="J123" s="145"/>
      <c r="K123" s="145"/>
      <c r="L123" s="145"/>
      <c r="M123" s="145"/>
      <c r="N123" s="180"/>
      <c r="O123" s="145"/>
      <c r="P123" s="145"/>
      <c r="Q123" s="145"/>
      <c r="R123" s="145"/>
      <c r="S123" s="145"/>
      <c r="T123" s="145"/>
      <c r="U123" s="145"/>
      <c r="V123" s="145"/>
      <c r="W123" s="145"/>
      <c r="X123" s="145"/>
      <c r="Y123" s="144"/>
      <c r="Z123" s="145"/>
      <c r="AA123" s="145"/>
    </row>
    <row r="124" spans="1:27" ht="15" customHeight="1" x14ac:dyDescent="0.25">
      <c r="A124" s="145"/>
      <c r="B124" s="145"/>
      <c r="C124" s="145"/>
      <c r="D124" s="145"/>
      <c r="E124" s="145"/>
      <c r="F124" s="145"/>
      <c r="G124" s="145"/>
      <c r="H124" s="145"/>
      <c r="I124" s="145"/>
      <c r="J124" s="145"/>
      <c r="K124" s="145"/>
      <c r="L124" s="145"/>
      <c r="M124" s="145"/>
      <c r="N124" s="180"/>
      <c r="O124" s="145"/>
      <c r="P124" s="145"/>
      <c r="Q124" s="145"/>
      <c r="R124" s="145"/>
      <c r="S124" s="145"/>
      <c r="T124" s="145"/>
      <c r="U124" s="145"/>
      <c r="V124" s="145"/>
      <c r="W124" s="145"/>
      <c r="X124" s="145"/>
      <c r="Y124" s="144"/>
      <c r="Z124" s="145"/>
      <c r="AA124" s="145"/>
    </row>
    <row r="125" spans="1:27" ht="12" customHeight="1" x14ac:dyDescent="0.25">
      <c r="A125" s="145"/>
      <c r="B125" s="145"/>
      <c r="C125" s="145"/>
      <c r="D125" s="145"/>
      <c r="E125" s="145"/>
      <c r="F125" s="145"/>
      <c r="G125" s="145"/>
      <c r="H125" s="145"/>
      <c r="I125" s="145"/>
      <c r="J125" s="145"/>
      <c r="K125" s="145"/>
      <c r="L125" s="145"/>
      <c r="M125" s="145"/>
      <c r="N125" s="180"/>
      <c r="O125" s="145"/>
      <c r="P125" s="145"/>
      <c r="Q125" s="145"/>
      <c r="R125" s="145"/>
      <c r="S125" s="145"/>
      <c r="T125" s="145"/>
      <c r="U125" s="145"/>
      <c r="V125" s="145"/>
      <c r="W125" s="145"/>
      <c r="X125" s="145"/>
      <c r="Y125" s="144"/>
      <c r="Z125" s="145"/>
      <c r="AA125" s="145"/>
    </row>
    <row r="126" spans="1:27" ht="15" customHeight="1" x14ac:dyDescent="0.25">
      <c r="A126" s="145"/>
      <c r="B126" s="145"/>
      <c r="C126" s="145"/>
      <c r="D126" s="145"/>
      <c r="E126" s="145"/>
      <c r="F126" s="145"/>
      <c r="G126" s="145"/>
      <c r="H126" s="145"/>
      <c r="I126" s="145"/>
      <c r="J126" s="145"/>
      <c r="K126" s="145"/>
      <c r="L126" s="145"/>
      <c r="M126" s="145"/>
      <c r="N126" s="180"/>
      <c r="O126" s="145"/>
      <c r="P126" s="145"/>
      <c r="Q126" s="145"/>
      <c r="R126" s="145"/>
      <c r="S126" s="145"/>
      <c r="T126" s="145"/>
      <c r="U126" s="145"/>
      <c r="V126" s="145"/>
      <c r="W126" s="145"/>
      <c r="X126" s="145"/>
      <c r="Y126" s="144"/>
      <c r="Z126" s="145"/>
      <c r="AA126" s="145"/>
    </row>
    <row r="127" spans="1:27" ht="12" customHeight="1" x14ac:dyDescent="0.25">
      <c r="A127" s="145"/>
      <c r="B127" s="145"/>
      <c r="C127" s="145"/>
      <c r="D127" s="145"/>
      <c r="E127" s="145"/>
      <c r="F127" s="145"/>
      <c r="G127" s="145"/>
      <c r="H127" s="145"/>
      <c r="I127" s="145"/>
      <c r="J127" s="145"/>
      <c r="K127" s="145"/>
      <c r="L127" s="145"/>
      <c r="M127" s="145"/>
      <c r="N127" s="180"/>
      <c r="O127" s="145"/>
      <c r="P127" s="145"/>
      <c r="Q127" s="145"/>
      <c r="R127" s="145"/>
      <c r="S127" s="145"/>
      <c r="T127" s="145"/>
      <c r="U127" s="145"/>
      <c r="V127" s="145"/>
      <c r="W127" s="145"/>
      <c r="X127" s="145"/>
      <c r="Y127" s="144"/>
      <c r="Z127" s="145"/>
      <c r="AA127" s="145"/>
    </row>
    <row r="128" spans="1:27" ht="15" customHeight="1" x14ac:dyDescent="0.25">
      <c r="A128" s="145"/>
      <c r="B128" s="145"/>
      <c r="C128" s="145"/>
      <c r="D128" s="145"/>
      <c r="E128" s="145"/>
      <c r="F128" s="145"/>
      <c r="G128" s="145"/>
      <c r="H128" s="145"/>
      <c r="I128" s="145"/>
      <c r="J128" s="145"/>
      <c r="K128" s="145"/>
      <c r="L128" s="145"/>
      <c r="M128" s="145"/>
      <c r="N128" s="180"/>
      <c r="O128" s="145"/>
      <c r="P128" s="145"/>
      <c r="Q128" s="145"/>
      <c r="R128" s="145"/>
      <c r="S128" s="145"/>
      <c r="T128" s="145"/>
      <c r="U128" s="145"/>
      <c r="V128" s="145"/>
      <c r="W128" s="145"/>
      <c r="X128" s="145"/>
      <c r="Y128" s="144"/>
      <c r="Z128" s="145"/>
      <c r="AA128" s="145"/>
    </row>
    <row r="129" spans="1:27" ht="12" customHeight="1" x14ac:dyDescent="0.25">
      <c r="A129" s="145"/>
      <c r="B129" s="145"/>
      <c r="C129" s="145"/>
      <c r="D129" s="145"/>
      <c r="E129" s="145"/>
      <c r="F129" s="145"/>
      <c r="G129" s="145"/>
      <c r="H129" s="145"/>
      <c r="I129" s="145"/>
      <c r="J129" s="145"/>
      <c r="K129" s="145"/>
      <c r="L129" s="145"/>
      <c r="M129" s="145"/>
      <c r="N129" s="180"/>
      <c r="O129" s="145"/>
      <c r="P129" s="145"/>
      <c r="Q129" s="145"/>
      <c r="R129" s="145"/>
      <c r="S129" s="145"/>
      <c r="T129" s="145"/>
      <c r="U129" s="145"/>
      <c r="V129" s="145"/>
      <c r="W129" s="145"/>
      <c r="X129" s="145"/>
      <c r="Y129" s="144"/>
      <c r="Z129" s="145"/>
      <c r="AA129" s="145"/>
    </row>
    <row r="130" spans="1:27" ht="15" customHeight="1" x14ac:dyDescent="0.25">
      <c r="A130" s="145"/>
      <c r="B130" s="145"/>
      <c r="C130" s="145"/>
      <c r="D130" s="145"/>
      <c r="E130" s="145"/>
      <c r="F130" s="145"/>
      <c r="G130" s="145"/>
      <c r="H130" s="145"/>
      <c r="I130" s="145"/>
      <c r="J130" s="145"/>
      <c r="K130" s="145"/>
      <c r="L130" s="145"/>
      <c r="M130" s="145"/>
      <c r="N130" s="180"/>
      <c r="O130" s="145"/>
      <c r="P130" s="145"/>
      <c r="Q130" s="145"/>
      <c r="R130" s="145"/>
      <c r="S130" s="145"/>
      <c r="T130" s="145"/>
      <c r="U130" s="145"/>
      <c r="V130" s="145"/>
      <c r="W130" s="145"/>
      <c r="X130" s="145"/>
      <c r="Y130" s="144"/>
      <c r="Z130" s="145"/>
      <c r="AA130" s="145"/>
    </row>
    <row r="131" spans="1:27" ht="12" customHeight="1" x14ac:dyDescent="0.25">
      <c r="A131" s="145"/>
      <c r="B131" s="145"/>
      <c r="C131" s="145"/>
      <c r="D131" s="145"/>
      <c r="E131" s="145"/>
      <c r="F131" s="145"/>
      <c r="G131" s="145"/>
      <c r="H131" s="145"/>
      <c r="I131" s="145"/>
      <c r="J131" s="145"/>
      <c r="K131" s="145"/>
      <c r="L131" s="145"/>
      <c r="M131" s="145"/>
      <c r="N131" s="180"/>
      <c r="O131" s="145"/>
      <c r="P131" s="145"/>
      <c r="Q131" s="145"/>
      <c r="R131" s="145"/>
      <c r="S131" s="145"/>
      <c r="T131" s="145"/>
      <c r="U131" s="145"/>
      <c r="V131" s="145"/>
      <c r="W131" s="145"/>
      <c r="X131" s="145"/>
      <c r="Y131" s="144"/>
      <c r="Z131" s="145"/>
      <c r="AA131" s="145"/>
    </row>
    <row r="132" spans="1:27" ht="15" customHeight="1" x14ac:dyDescent="0.25">
      <c r="A132" s="145"/>
      <c r="B132" s="145"/>
      <c r="C132" s="145"/>
      <c r="D132" s="145"/>
      <c r="E132" s="145"/>
      <c r="F132" s="145"/>
      <c r="G132" s="145"/>
      <c r="H132" s="145"/>
      <c r="I132" s="145"/>
      <c r="J132" s="145"/>
      <c r="K132" s="145"/>
      <c r="L132" s="145"/>
      <c r="M132" s="145"/>
      <c r="N132" s="180"/>
      <c r="O132" s="145"/>
      <c r="P132" s="145"/>
      <c r="Q132" s="145"/>
      <c r="R132" s="145"/>
      <c r="S132" s="145"/>
      <c r="T132" s="145"/>
      <c r="U132" s="145"/>
      <c r="V132" s="145"/>
      <c r="W132" s="145"/>
      <c r="X132" s="145"/>
      <c r="Y132" s="144"/>
      <c r="Z132" s="145"/>
      <c r="AA132" s="145"/>
    </row>
    <row r="133" spans="1:27" ht="12" customHeight="1" x14ac:dyDescent="0.25">
      <c r="A133" s="145"/>
      <c r="B133" s="145"/>
      <c r="C133" s="145"/>
      <c r="D133" s="145"/>
      <c r="E133" s="145"/>
      <c r="F133" s="145"/>
      <c r="G133" s="145"/>
      <c r="H133" s="145"/>
      <c r="I133" s="145"/>
      <c r="J133" s="145"/>
      <c r="K133" s="145"/>
      <c r="L133" s="145"/>
      <c r="M133" s="145"/>
      <c r="N133" s="180"/>
      <c r="O133" s="145"/>
      <c r="P133" s="145"/>
      <c r="Q133" s="145"/>
      <c r="R133" s="145"/>
      <c r="S133" s="145"/>
      <c r="T133" s="145"/>
      <c r="U133" s="145"/>
      <c r="V133" s="145"/>
      <c r="W133" s="145"/>
      <c r="X133" s="145"/>
      <c r="Y133" s="144"/>
      <c r="Z133" s="145"/>
      <c r="AA133" s="145"/>
    </row>
    <row r="134" spans="1:27" ht="15" customHeight="1" x14ac:dyDescent="0.25">
      <c r="A134" s="145"/>
      <c r="B134" s="145"/>
      <c r="C134" s="145"/>
      <c r="D134" s="145"/>
      <c r="E134" s="145"/>
      <c r="F134" s="145"/>
      <c r="G134" s="145"/>
      <c r="H134" s="145"/>
      <c r="I134" s="145"/>
      <c r="J134" s="145"/>
      <c r="K134" s="145"/>
      <c r="L134" s="145"/>
      <c r="M134" s="145"/>
      <c r="N134" s="180"/>
      <c r="O134" s="145"/>
      <c r="P134" s="145"/>
      <c r="Q134" s="145"/>
      <c r="R134" s="145"/>
      <c r="S134" s="145"/>
      <c r="T134" s="145"/>
      <c r="U134" s="145"/>
      <c r="V134" s="145"/>
      <c r="W134" s="145"/>
      <c r="X134" s="145"/>
      <c r="Y134" s="144"/>
      <c r="Z134" s="145"/>
      <c r="AA134" s="145"/>
    </row>
    <row r="135" spans="1:27" ht="12" customHeight="1" x14ac:dyDescent="0.25">
      <c r="A135" s="145"/>
      <c r="B135" s="145"/>
      <c r="C135" s="145"/>
      <c r="D135" s="145"/>
      <c r="E135" s="145"/>
      <c r="F135" s="145"/>
      <c r="G135" s="145"/>
      <c r="H135" s="145"/>
      <c r="I135" s="145"/>
      <c r="J135" s="145"/>
      <c r="K135" s="145"/>
      <c r="L135" s="145"/>
      <c r="M135" s="145"/>
      <c r="N135" s="180"/>
      <c r="O135" s="145"/>
      <c r="P135" s="145"/>
      <c r="Q135" s="145"/>
      <c r="R135" s="145"/>
      <c r="S135" s="145"/>
      <c r="T135" s="145"/>
      <c r="U135" s="145"/>
      <c r="V135" s="145"/>
      <c r="W135" s="145"/>
      <c r="X135" s="145"/>
      <c r="Y135" s="144"/>
      <c r="Z135" s="145"/>
      <c r="AA135" s="145"/>
    </row>
    <row r="136" spans="1:27" ht="15" customHeight="1" x14ac:dyDescent="0.25">
      <c r="A136" s="145"/>
      <c r="B136" s="145"/>
      <c r="C136" s="145"/>
      <c r="D136" s="145"/>
      <c r="E136" s="145"/>
      <c r="F136" s="145"/>
      <c r="G136" s="145"/>
      <c r="H136" s="145"/>
      <c r="I136" s="145"/>
      <c r="J136" s="145"/>
      <c r="K136" s="145"/>
      <c r="L136" s="145"/>
      <c r="M136" s="145"/>
      <c r="N136" s="180"/>
      <c r="O136" s="145"/>
      <c r="P136" s="145"/>
      <c r="Q136" s="145"/>
      <c r="R136" s="145"/>
      <c r="S136" s="145"/>
      <c r="T136" s="145"/>
      <c r="U136" s="145"/>
      <c r="V136" s="145"/>
      <c r="W136" s="145"/>
      <c r="X136" s="145"/>
      <c r="Y136" s="144"/>
      <c r="Z136" s="145"/>
      <c r="AA136" s="145"/>
    </row>
    <row r="137" spans="1:27" ht="12" customHeight="1" x14ac:dyDescent="0.25">
      <c r="A137" s="145"/>
      <c r="B137" s="145"/>
      <c r="C137" s="145"/>
      <c r="D137" s="145"/>
      <c r="E137" s="145"/>
      <c r="F137" s="145"/>
      <c r="G137" s="145"/>
      <c r="H137" s="145"/>
      <c r="I137" s="145"/>
      <c r="J137" s="145"/>
      <c r="K137" s="145"/>
      <c r="L137" s="145"/>
      <c r="M137" s="145"/>
      <c r="N137" s="180"/>
      <c r="O137" s="145"/>
      <c r="P137" s="145"/>
      <c r="Q137" s="145"/>
      <c r="R137" s="145"/>
      <c r="S137" s="145"/>
      <c r="T137" s="145"/>
      <c r="U137" s="145"/>
      <c r="V137" s="145"/>
      <c r="W137" s="145"/>
      <c r="X137" s="145"/>
      <c r="Y137" s="144"/>
      <c r="Z137" s="145"/>
      <c r="AA137" s="145"/>
    </row>
    <row r="138" spans="1:27" ht="15" customHeight="1" x14ac:dyDescent="0.25">
      <c r="A138" s="145"/>
      <c r="B138" s="145"/>
      <c r="C138" s="145"/>
      <c r="D138" s="145"/>
      <c r="E138" s="145"/>
      <c r="F138" s="145"/>
      <c r="G138" s="145"/>
      <c r="H138" s="145"/>
      <c r="I138" s="145"/>
      <c r="J138" s="145"/>
      <c r="K138" s="145"/>
      <c r="L138" s="145"/>
      <c r="M138" s="145"/>
      <c r="N138" s="180"/>
      <c r="O138" s="145"/>
      <c r="P138" s="145"/>
      <c r="Q138" s="145"/>
      <c r="R138" s="145"/>
      <c r="S138" s="145"/>
      <c r="T138" s="145"/>
      <c r="U138" s="145"/>
      <c r="V138" s="145"/>
      <c r="W138" s="145"/>
      <c r="X138" s="145"/>
      <c r="Y138" s="144"/>
      <c r="Z138" s="145"/>
      <c r="AA138" s="145"/>
    </row>
    <row r="139" spans="1:27" ht="12" customHeight="1" x14ac:dyDescent="0.25">
      <c r="A139" s="145"/>
      <c r="B139" s="145"/>
      <c r="C139" s="145"/>
      <c r="D139" s="145"/>
      <c r="E139" s="145"/>
      <c r="F139" s="145"/>
      <c r="G139" s="145"/>
      <c r="H139" s="145"/>
      <c r="I139" s="145"/>
      <c r="J139" s="145"/>
      <c r="K139" s="145"/>
      <c r="L139" s="145"/>
      <c r="M139" s="145"/>
      <c r="N139" s="180"/>
      <c r="O139" s="145"/>
      <c r="P139" s="145"/>
      <c r="Q139" s="145"/>
      <c r="R139" s="145"/>
      <c r="S139" s="145"/>
      <c r="T139" s="145"/>
      <c r="U139" s="145"/>
      <c r="V139" s="145"/>
      <c r="W139" s="145"/>
      <c r="X139" s="145"/>
      <c r="Y139" s="144"/>
      <c r="Z139" s="145"/>
      <c r="AA139" s="145"/>
    </row>
    <row r="140" spans="1:27" ht="15" customHeight="1" x14ac:dyDescent="0.25">
      <c r="A140" s="145"/>
      <c r="B140" s="145"/>
      <c r="C140" s="145"/>
      <c r="D140" s="145"/>
      <c r="E140" s="145"/>
      <c r="F140" s="145"/>
      <c r="G140" s="145"/>
      <c r="H140" s="145"/>
      <c r="I140" s="145"/>
      <c r="J140" s="145"/>
      <c r="K140" s="145"/>
      <c r="L140" s="145"/>
      <c r="M140" s="145"/>
      <c r="N140" s="180"/>
      <c r="O140" s="145"/>
      <c r="P140" s="145"/>
      <c r="Q140" s="145"/>
      <c r="R140" s="145"/>
      <c r="S140" s="145"/>
      <c r="T140" s="145"/>
      <c r="U140" s="145"/>
      <c r="V140" s="145"/>
      <c r="W140" s="145"/>
      <c r="X140" s="145"/>
      <c r="Y140" s="144"/>
      <c r="Z140" s="145"/>
      <c r="AA140" s="145"/>
    </row>
    <row r="141" spans="1:27" ht="12" customHeight="1" x14ac:dyDescent="0.25">
      <c r="A141" s="145"/>
      <c r="B141" s="145"/>
      <c r="C141" s="145"/>
      <c r="D141" s="145"/>
      <c r="E141" s="145"/>
      <c r="F141" s="145"/>
      <c r="G141" s="145"/>
      <c r="H141" s="145"/>
      <c r="I141" s="145"/>
      <c r="J141" s="145"/>
      <c r="K141" s="145"/>
      <c r="L141" s="145"/>
      <c r="M141" s="145"/>
      <c r="N141" s="180"/>
      <c r="O141" s="145"/>
      <c r="P141" s="145"/>
      <c r="Q141" s="145"/>
      <c r="R141" s="145"/>
      <c r="S141" s="145"/>
      <c r="T141" s="145"/>
      <c r="U141" s="145"/>
      <c r="V141" s="145"/>
      <c r="W141" s="145"/>
      <c r="X141" s="145"/>
      <c r="Y141" s="144"/>
      <c r="Z141" s="145"/>
      <c r="AA141" s="145"/>
    </row>
    <row r="142" spans="1:27" ht="15" customHeight="1" x14ac:dyDescent="0.25">
      <c r="A142" s="145"/>
      <c r="B142" s="145"/>
      <c r="C142" s="145"/>
      <c r="D142" s="145"/>
      <c r="E142" s="145"/>
      <c r="F142" s="145"/>
      <c r="G142" s="145"/>
      <c r="H142" s="145"/>
      <c r="I142" s="145"/>
      <c r="J142" s="145"/>
      <c r="K142" s="145"/>
      <c r="L142" s="145"/>
      <c r="M142" s="145"/>
      <c r="N142" s="180"/>
      <c r="O142" s="145"/>
      <c r="P142" s="145"/>
      <c r="Q142" s="145"/>
      <c r="R142" s="145"/>
      <c r="S142" s="145"/>
      <c r="T142" s="145"/>
      <c r="U142" s="145"/>
      <c r="V142" s="145"/>
      <c r="W142" s="145"/>
      <c r="X142" s="145"/>
      <c r="Y142" s="144"/>
      <c r="Z142" s="145"/>
      <c r="AA142" s="145"/>
    </row>
    <row r="143" spans="1:27" ht="12" customHeight="1" x14ac:dyDescent="0.25">
      <c r="A143" s="145"/>
      <c r="B143" s="145"/>
      <c r="C143" s="145"/>
      <c r="D143" s="145"/>
      <c r="E143" s="145"/>
      <c r="F143" s="145"/>
      <c r="G143" s="145"/>
      <c r="H143" s="145"/>
      <c r="I143" s="145"/>
      <c r="J143" s="145"/>
      <c r="K143" s="145"/>
      <c r="L143" s="145"/>
      <c r="M143" s="145"/>
      <c r="N143" s="180"/>
      <c r="O143" s="145"/>
      <c r="P143" s="145"/>
      <c r="Q143" s="145"/>
      <c r="R143" s="145"/>
      <c r="S143" s="145"/>
      <c r="T143" s="145"/>
      <c r="U143" s="145"/>
      <c r="V143" s="145"/>
      <c r="W143" s="145"/>
      <c r="X143" s="145"/>
      <c r="Y143" s="144"/>
      <c r="Z143" s="145"/>
      <c r="AA143" s="145"/>
    </row>
    <row r="144" spans="1:27" ht="15" customHeight="1" x14ac:dyDescent="0.25">
      <c r="A144" s="145"/>
      <c r="B144" s="145"/>
      <c r="C144" s="145"/>
      <c r="D144" s="145"/>
      <c r="E144" s="145"/>
      <c r="F144" s="145"/>
      <c r="G144" s="145"/>
      <c r="H144" s="145"/>
      <c r="I144" s="145"/>
      <c r="J144" s="145"/>
      <c r="K144" s="145"/>
      <c r="L144" s="145"/>
      <c r="M144" s="145"/>
      <c r="N144" s="180"/>
      <c r="O144" s="145"/>
      <c r="P144" s="145"/>
      <c r="Q144" s="145"/>
      <c r="R144" s="145"/>
      <c r="S144" s="145"/>
      <c r="T144" s="145"/>
      <c r="U144" s="145"/>
      <c r="V144" s="145"/>
      <c r="W144" s="145"/>
      <c r="X144" s="145"/>
      <c r="Y144" s="144"/>
      <c r="Z144" s="145"/>
      <c r="AA144" s="145"/>
    </row>
    <row r="145" spans="1:27" ht="12" customHeight="1" x14ac:dyDescent="0.25">
      <c r="A145" s="145"/>
      <c r="B145" s="145"/>
      <c r="C145" s="145"/>
      <c r="D145" s="145"/>
      <c r="E145" s="145"/>
      <c r="F145" s="145"/>
      <c r="G145" s="145"/>
      <c r="H145" s="145"/>
      <c r="I145" s="145"/>
      <c r="J145" s="145"/>
      <c r="K145" s="145"/>
      <c r="L145" s="145"/>
      <c r="M145" s="145"/>
      <c r="N145" s="180"/>
      <c r="O145" s="145"/>
      <c r="P145" s="145"/>
      <c r="Q145" s="145"/>
      <c r="R145" s="145"/>
      <c r="S145" s="145"/>
      <c r="T145" s="145"/>
      <c r="U145" s="145"/>
      <c r="V145" s="145"/>
      <c r="W145" s="145"/>
      <c r="X145" s="145"/>
      <c r="Y145" s="144"/>
      <c r="Z145" s="145"/>
      <c r="AA145" s="145"/>
    </row>
    <row r="146" spans="1:27" ht="15" customHeight="1" x14ac:dyDescent="0.25">
      <c r="A146" s="145"/>
      <c r="B146" s="145"/>
      <c r="C146" s="145"/>
      <c r="D146" s="145"/>
      <c r="E146" s="145"/>
      <c r="F146" s="145"/>
      <c r="G146" s="145"/>
      <c r="H146" s="145"/>
      <c r="I146" s="145"/>
      <c r="J146" s="145"/>
      <c r="K146" s="145"/>
      <c r="L146" s="145"/>
      <c r="M146" s="145"/>
      <c r="N146" s="180"/>
      <c r="O146" s="145"/>
      <c r="P146" s="145"/>
      <c r="Q146" s="145"/>
      <c r="R146" s="145"/>
      <c r="S146" s="145"/>
      <c r="T146" s="145"/>
      <c r="U146" s="145"/>
      <c r="V146" s="145"/>
      <c r="W146" s="145"/>
      <c r="X146" s="145"/>
      <c r="Y146" s="144"/>
      <c r="Z146" s="145"/>
      <c r="AA146" s="145"/>
    </row>
    <row r="147" spans="1:27" ht="12" customHeight="1" x14ac:dyDescent="0.25">
      <c r="A147" s="145"/>
      <c r="B147" s="145"/>
      <c r="C147" s="145"/>
      <c r="D147" s="145"/>
      <c r="E147" s="145"/>
      <c r="F147" s="145"/>
      <c r="G147" s="145"/>
      <c r="H147" s="145"/>
      <c r="I147" s="145"/>
      <c r="J147" s="145"/>
      <c r="K147" s="145"/>
      <c r="L147" s="145"/>
      <c r="M147" s="145"/>
      <c r="N147" s="180"/>
      <c r="O147" s="145"/>
      <c r="P147" s="145"/>
      <c r="Q147" s="145"/>
      <c r="R147" s="145"/>
      <c r="S147" s="145"/>
      <c r="T147" s="145"/>
      <c r="U147" s="145"/>
      <c r="V147" s="145"/>
      <c r="W147" s="145"/>
      <c r="X147" s="145"/>
      <c r="Y147" s="144"/>
      <c r="Z147" s="145"/>
      <c r="AA147" s="145"/>
    </row>
    <row r="148" spans="1:27" ht="15" customHeight="1" x14ac:dyDescent="0.25">
      <c r="A148" s="145"/>
      <c r="B148" s="145"/>
      <c r="C148" s="145"/>
      <c r="D148" s="145"/>
      <c r="E148" s="145"/>
      <c r="F148" s="145"/>
      <c r="G148" s="145"/>
      <c r="H148" s="145"/>
      <c r="I148" s="145"/>
      <c r="J148" s="145"/>
      <c r="K148" s="145"/>
      <c r="L148" s="145"/>
      <c r="M148" s="145"/>
      <c r="N148" s="180"/>
      <c r="O148" s="145"/>
      <c r="P148" s="145"/>
      <c r="Q148" s="145"/>
      <c r="R148" s="145"/>
      <c r="S148" s="145"/>
      <c r="T148" s="145"/>
      <c r="U148" s="145"/>
      <c r="V148" s="145"/>
      <c r="W148" s="145"/>
      <c r="X148" s="145"/>
      <c r="Y148" s="144"/>
      <c r="Z148" s="145"/>
      <c r="AA148" s="145"/>
    </row>
    <row r="149" spans="1:27" ht="12" customHeight="1" x14ac:dyDescent="0.25">
      <c r="A149" s="145"/>
      <c r="B149" s="145"/>
      <c r="C149" s="145"/>
      <c r="D149" s="145"/>
      <c r="E149" s="145"/>
      <c r="F149" s="145"/>
      <c r="G149" s="145"/>
      <c r="H149" s="145"/>
      <c r="I149" s="145"/>
      <c r="J149" s="145"/>
      <c r="K149" s="145"/>
      <c r="L149" s="145"/>
      <c r="M149" s="145"/>
      <c r="N149" s="180"/>
      <c r="O149" s="145"/>
      <c r="P149" s="145"/>
      <c r="Q149" s="145"/>
      <c r="R149" s="145"/>
      <c r="S149" s="145"/>
      <c r="T149" s="145"/>
      <c r="U149" s="145"/>
      <c r="V149" s="145"/>
      <c r="W149" s="145"/>
      <c r="X149" s="145"/>
      <c r="Y149" s="144"/>
      <c r="Z149" s="145"/>
      <c r="AA149" s="145"/>
    </row>
    <row r="150" spans="1:27" ht="15" customHeight="1" x14ac:dyDescent="0.25">
      <c r="A150" s="145"/>
      <c r="B150" s="145"/>
      <c r="C150" s="145"/>
      <c r="D150" s="145"/>
      <c r="E150" s="145"/>
      <c r="F150" s="145"/>
      <c r="G150" s="145"/>
      <c r="H150" s="145"/>
      <c r="I150" s="145"/>
      <c r="J150" s="145"/>
      <c r="K150" s="145"/>
      <c r="L150" s="145"/>
      <c r="M150" s="145"/>
      <c r="N150" s="180"/>
      <c r="O150" s="145"/>
      <c r="P150" s="145"/>
      <c r="Q150" s="145"/>
      <c r="R150" s="145"/>
      <c r="S150" s="145"/>
      <c r="T150" s="145"/>
      <c r="U150" s="145"/>
      <c r="V150" s="145"/>
      <c r="W150" s="145"/>
      <c r="X150" s="145"/>
      <c r="Y150" s="144"/>
      <c r="Z150" s="145"/>
      <c r="AA150" s="145"/>
    </row>
    <row r="151" spans="1:27" ht="12" customHeight="1" x14ac:dyDescent="0.25">
      <c r="A151" s="145"/>
      <c r="B151" s="145"/>
      <c r="C151" s="145"/>
      <c r="D151" s="145"/>
      <c r="E151" s="145"/>
      <c r="F151" s="145"/>
      <c r="G151" s="145"/>
      <c r="H151" s="145"/>
      <c r="I151" s="145"/>
      <c r="J151" s="145"/>
      <c r="K151" s="145"/>
      <c r="L151" s="145"/>
      <c r="M151" s="145"/>
      <c r="N151" s="180"/>
      <c r="O151" s="145"/>
      <c r="P151" s="145"/>
      <c r="Q151" s="145"/>
      <c r="R151" s="145"/>
      <c r="S151" s="145"/>
      <c r="T151" s="145"/>
      <c r="U151" s="145"/>
      <c r="V151" s="145"/>
      <c r="W151" s="145"/>
      <c r="X151" s="145"/>
      <c r="Y151" s="144"/>
      <c r="Z151" s="145"/>
      <c r="AA151" s="145"/>
    </row>
    <row r="152" spans="1:27" ht="15" customHeight="1" x14ac:dyDescent="0.25">
      <c r="A152" s="145"/>
      <c r="B152" s="145"/>
      <c r="C152" s="145"/>
      <c r="D152" s="145"/>
      <c r="E152" s="145"/>
      <c r="F152" s="145"/>
      <c r="G152" s="145"/>
      <c r="H152" s="145"/>
      <c r="I152" s="145"/>
      <c r="J152" s="145"/>
      <c r="K152" s="145"/>
      <c r="L152" s="145"/>
      <c r="M152" s="145"/>
      <c r="N152" s="180"/>
      <c r="O152" s="145"/>
      <c r="P152" s="145"/>
      <c r="Q152" s="145"/>
      <c r="R152" s="145"/>
      <c r="S152" s="145"/>
      <c r="T152" s="145"/>
      <c r="U152" s="145"/>
      <c r="V152" s="145"/>
      <c r="W152" s="145"/>
      <c r="X152" s="145"/>
      <c r="Y152" s="144"/>
      <c r="Z152" s="145"/>
      <c r="AA152" s="145"/>
    </row>
    <row r="153" spans="1:27" ht="12" customHeight="1" x14ac:dyDescent="0.25">
      <c r="A153" s="145"/>
      <c r="B153" s="145"/>
      <c r="C153" s="145"/>
      <c r="D153" s="145"/>
      <c r="E153" s="145"/>
      <c r="F153" s="145"/>
      <c r="G153" s="145"/>
      <c r="H153" s="145"/>
      <c r="I153" s="145"/>
      <c r="J153" s="145"/>
      <c r="K153" s="145"/>
      <c r="L153" s="145"/>
      <c r="M153" s="145"/>
      <c r="N153" s="180"/>
      <c r="O153" s="145"/>
      <c r="P153" s="145"/>
      <c r="Q153" s="145"/>
      <c r="R153" s="145"/>
      <c r="S153" s="145"/>
      <c r="T153" s="145"/>
      <c r="U153" s="145"/>
      <c r="V153" s="145"/>
      <c r="W153" s="145"/>
      <c r="X153" s="145"/>
      <c r="Y153" s="144"/>
      <c r="Z153" s="145"/>
      <c r="AA153" s="145"/>
    </row>
    <row r="154" spans="1:27" ht="15" customHeight="1" x14ac:dyDescent="0.25">
      <c r="A154" s="145"/>
      <c r="B154" s="145"/>
      <c r="C154" s="145"/>
      <c r="D154" s="145"/>
      <c r="E154" s="145"/>
      <c r="F154" s="145"/>
      <c r="G154" s="145"/>
      <c r="H154" s="145"/>
      <c r="I154" s="145"/>
      <c r="J154" s="145"/>
      <c r="K154" s="145"/>
      <c r="L154" s="145"/>
      <c r="M154" s="145"/>
      <c r="N154" s="180"/>
      <c r="O154" s="145"/>
      <c r="P154" s="145"/>
      <c r="Q154" s="145"/>
      <c r="R154" s="145"/>
      <c r="S154" s="145"/>
      <c r="T154" s="145"/>
      <c r="U154" s="145"/>
      <c r="V154" s="145"/>
      <c r="W154" s="145"/>
      <c r="X154" s="145"/>
      <c r="Y154" s="144"/>
      <c r="Z154" s="145"/>
      <c r="AA154" s="145"/>
    </row>
    <row r="155" spans="1:27" ht="12" customHeight="1" x14ac:dyDescent="0.25">
      <c r="A155" s="145"/>
      <c r="B155" s="145"/>
      <c r="C155" s="145"/>
      <c r="D155" s="145"/>
      <c r="E155" s="145"/>
      <c r="F155" s="145"/>
      <c r="G155" s="145"/>
      <c r="H155" s="145"/>
      <c r="I155" s="145"/>
      <c r="J155" s="145"/>
      <c r="K155" s="145"/>
      <c r="L155" s="145"/>
      <c r="M155" s="145"/>
      <c r="N155" s="180"/>
      <c r="O155" s="145"/>
      <c r="P155" s="145"/>
      <c r="Q155" s="145"/>
      <c r="R155" s="145"/>
      <c r="S155" s="145"/>
      <c r="T155" s="145"/>
      <c r="U155" s="145"/>
      <c r="V155" s="145"/>
      <c r="W155" s="145"/>
      <c r="X155" s="145"/>
      <c r="Y155" s="144"/>
      <c r="Z155" s="145"/>
      <c r="AA155" s="145"/>
    </row>
    <row r="156" spans="1:27" ht="15" customHeight="1" x14ac:dyDescent="0.25">
      <c r="A156" s="145"/>
      <c r="B156" s="145"/>
      <c r="C156" s="145"/>
      <c r="D156" s="145"/>
      <c r="E156" s="145"/>
      <c r="F156" s="145"/>
      <c r="G156" s="145"/>
      <c r="H156" s="145"/>
      <c r="I156" s="145"/>
      <c r="J156" s="145"/>
      <c r="K156" s="145"/>
      <c r="L156" s="145"/>
      <c r="M156" s="145"/>
      <c r="N156" s="180"/>
      <c r="O156" s="145"/>
      <c r="P156" s="145"/>
      <c r="Q156" s="145"/>
      <c r="R156" s="145"/>
      <c r="S156" s="145"/>
      <c r="T156" s="145"/>
      <c r="U156" s="145"/>
      <c r="V156" s="145"/>
      <c r="W156" s="145"/>
      <c r="X156" s="145"/>
      <c r="Y156" s="144"/>
      <c r="Z156" s="145"/>
      <c r="AA156" s="145"/>
    </row>
    <row r="157" spans="1:27" ht="12" customHeight="1" x14ac:dyDescent="0.25">
      <c r="A157" s="145"/>
      <c r="B157" s="145"/>
      <c r="C157" s="145"/>
      <c r="D157" s="145"/>
      <c r="E157" s="145"/>
      <c r="F157" s="145"/>
      <c r="G157" s="145"/>
      <c r="H157" s="145"/>
      <c r="I157" s="145"/>
      <c r="J157" s="145"/>
      <c r="K157" s="145"/>
      <c r="L157" s="145"/>
      <c r="M157" s="145"/>
      <c r="N157" s="180"/>
      <c r="O157" s="145"/>
      <c r="P157" s="145"/>
      <c r="Q157" s="145"/>
      <c r="R157" s="145"/>
      <c r="S157" s="145"/>
      <c r="T157" s="145"/>
      <c r="U157" s="145"/>
      <c r="V157" s="145"/>
      <c r="W157" s="145"/>
      <c r="X157" s="145"/>
      <c r="Y157" s="144"/>
      <c r="Z157" s="145"/>
      <c r="AA157" s="145"/>
    </row>
    <row r="158" spans="1:27" ht="15" customHeight="1" x14ac:dyDescent="0.25">
      <c r="A158" s="145"/>
      <c r="B158" s="145"/>
      <c r="C158" s="145"/>
      <c r="D158" s="145"/>
      <c r="E158" s="145"/>
      <c r="F158" s="145"/>
      <c r="G158" s="145"/>
      <c r="H158" s="145"/>
      <c r="I158" s="145"/>
      <c r="J158" s="145"/>
      <c r="K158" s="145"/>
      <c r="L158" s="145"/>
      <c r="M158" s="145"/>
      <c r="N158" s="180"/>
      <c r="O158" s="145"/>
      <c r="P158" s="145"/>
      <c r="Q158" s="145"/>
      <c r="R158" s="145"/>
      <c r="S158" s="145"/>
      <c r="T158" s="145"/>
      <c r="U158" s="145"/>
      <c r="V158" s="145"/>
      <c r="W158" s="145"/>
      <c r="X158" s="145"/>
      <c r="Y158" s="144"/>
      <c r="Z158" s="145"/>
      <c r="AA158" s="145"/>
    </row>
    <row r="159" spans="1:27" ht="12" customHeight="1" x14ac:dyDescent="0.25">
      <c r="A159" s="145"/>
      <c r="B159" s="145"/>
      <c r="C159" s="145"/>
      <c r="D159" s="145"/>
      <c r="E159" s="145"/>
      <c r="F159" s="145"/>
      <c r="G159" s="145"/>
      <c r="H159" s="145"/>
      <c r="I159" s="145"/>
      <c r="J159" s="145"/>
      <c r="K159" s="145"/>
      <c r="L159" s="145"/>
      <c r="M159" s="145"/>
      <c r="N159" s="180"/>
      <c r="O159" s="145"/>
      <c r="P159" s="145"/>
      <c r="Q159" s="145"/>
      <c r="R159" s="145"/>
      <c r="S159" s="145"/>
      <c r="T159" s="145"/>
      <c r="U159" s="145"/>
      <c r="V159" s="145"/>
      <c r="W159" s="145"/>
      <c r="X159" s="145"/>
      <c r="Y159" s="144"/>
      <c r="Z159" s="145"/>
      <c r="AA159" s="145"/>
    </row>
    <row r="160" spans="1:27" ht="15" customHeight="1" x14ac:dyDescent="0.25">
      <c r="A160" s="145"/>
      <c r="B160" s="145"/>
      <c r="C160" s="145"/>
      <c r="D160" s="145"/>
      <c r="E160" s="145"/>
      <c r="F160" s="145"/>
      <c r="G160" s="145"/>
      <c r="H160" s="145"/>
      <c r="I160" s="145"/>
      <c r="J160" s="145"/>
      <c r="K160" s="145"/>
      <c r="L160" s="145"/>
      <c r="M160" s="145"/>
      <c r="N160" s="180"/>
      <c r="O160" s="145"/>
      <c r="P160" s="145"/>
      <c r="Q160" s="145"/>
      <c r="R160" s="145"/>
      <c r="S160" s="145"/>
      <c r="T160" s="145"/>
      <c r="U160" s="145"/>
      <c r="V160" s="145"/>
      <c r="W160" s="145"/>
      <c r="X160" s="145"/>
      <c r="Y160" s="144"/>
      <c r="Z160" s="145"/>
      <c r="AA160" s="145"/>
    </row>
    <row r="161" spans="1:27" ht="12" customHeight="1" x14ac:dyDescent="0.25">
      <c r="A161" s="145"/>
      <c r="B161" s="145"/>
      <c r="C161" s="145"/>
      <c r="D161" s="145"/>
      <c r="E161" s="145"/>
      <c r="F161" s="145"/>
      <c r="G161" s="145"/>
      <c r="H161" s="145"/>
      <c r="I161" s="145"/>
      <c r="J161" s="145"/>
      <c r="K161" s="145"/>
      <c r="L161" s="145"/>
      <c r="M161" s="145"/>
      <c r="N161" s="180"/>
      <c r="O161" s="145"/>
      <c r="P161" s="145"/>
      <c r="Q161" s="145"/>
      <c r="R161" s="145"/>
      <c r="S161" s="145"/>
      <c r="T161" s="145"/>
      <c r="U161" s="145"/>
      <c r="V161" s="145"/>
      <c r="W161" s="145"/>
      <c r="X161" s="145"/>
      <c r="Y161" s="144"/>
      <c r="Z161" s="145"/>
      <c r="AA161" s="145"/>
    </row>
    <row r="162" spans="1:27" ht="15" customHeight="1" x14ac:dyDescent="0.25">
      <c r="A162" s="145"/>
      <c r="B162" s="145"/>
      <c r="C162" s="145"/>
      <c r="D162" s="145"/>
      <c r="E162" s="145"/>
      <c r="F162" s="145"/>
      <c r="G162" s="145"/>
      <c r="H162" s="145"/>
      <c r="I162" s="145"/>
      <c r="J162" s="145"/>
      <c r="K162" s="145"/>
      <c r="L162" s="145"/>
      <c r="M162" s="145"/>
      <c r="N162" s="180"/>
      <c r="O162" s="145"/>
      <c r="P162" s="145"/>
      <c r="Q162" s="145"/>
      <c r="R162" s="145"/>
      <c r="S162" s="145"/>
      <c r="T162" s="145"/>
      <c r="U162" s="145"/>
      <c r="V162" s="145"/>
      <c r="W162" s="145"/>
      <c r="X162" s="145"/>
      <c r="Y162" s="144"/>
      <c r="Z162" s="145"/>
      <c r="AA162" s="145"/>
    </row>
    <row r="163" spans="1:27" ht="12" customHeight="1" x14ac:dyDescent="0.25">
      <c r="A163" s="145"/>
      <c r="B163" s="145"/>
      <c r="C163" s="145"/>
      <c r="D163" s="145"/>
      <c r="E163" s="145"/>
      <c r="F163" s="145"/>
      <c r="G163" s="145"/>
      <c r="H163" s="145"/>
      <c r="I163" s="145"/>
      <c r="J163" s="145"/>
      <c r="K163" s="145"/>
      <c r="L163" s="145"/>
      <c r="M163" s="145"/>
      <c r="N163" s="180"/>
      <c r="O163" s="145"/>
      <c r="P163" s="145"/>
      <c r="Q163" s="145"/>
      <c r="R163" s="145"/>
      <c r="S163" s="145"/>
      <c r="T163" s="145"/>
      <c r="U163" s="145"/>
      <c r="V163" s="145"/>
      <c r="W163" s="145"/>
      <c r="X163" s="145"/>
      <c r="Y163" s="144"/>
      <c r="Z163" s="145"/>
      <c r="AA163" s="145"/>
    </row>
    <row r="164" spans="1:27" ht="15" customHeight="1" x14ac:dyDescent="0.25">
      <c r="A164" s="145"/>
      <c r="B164" s="145"/>
      <c r="C164" s="145"/>
      <c r="D164" s="145"/>
      <c r="E164" s="145"/>
      <c r="F164" s="145"/>
      <c r="G164" s="145"/>
      <c r="H164" s="145"/>
      <c r="I164" s="145"/>
      <c r="J164" s="145"/>
      <c r="K164" s="145"/>
      <c r="L164" s="145"/>
      <c r="M164" s="145"/>
      <c r="N164" s="180"/>
      <c r="O164" s="145"/>
      <c r="P164" s="145"/>
      <c r="Q164" s="145"/>
      <c r="R164" s="145"/>
      <c r="S164" s="145"/>
      <c r="T164" s="145"/>
      <c r="U164" s="145"/>
      <c r="V164" s="145"/>
      <c r="W164" s="145"/>
      <c r="X164" s="145"/>
      <c r="Y164" s="144"/>
      <c r="Z164" s="145"/>
      <c r="AA164" s="145"/>
    </row>
    <row r="165" spans="1:27" ht="12" customHeight="1" x14ac:dyDescent="0.25">
      <c r="A165" s="145"/>
      <c r="B165" s="145"/>
      <c r="C165" s="145"/>
      <c r="D165" s="145"/>
      <c r="E165" s="145"/>
      <c r="F165" s="145"/>
      <c r="G165" s="145"/>
      <c r="H165" s="145"/>
      <c r="I165" s="145"/>
      <c r="J165" s="145"/>
      <c r="K165" s="145"/>
      <c r="L165" s="145"/>
      <c r="M165" s="145"/>
      <c r="N165" s="180"/>
      <c r="O165" s="145"/>
      <c r="P165" s="145"/>
      <c r="Q165" s="145"/>
      <c r="R165" s="145"/>
      <c r="S165" s="145"/>
      <c r="T165" s="145"/>
      <c r="U165" s="145"/>
      <c r="V165" s="145"/>
      <c r="W165" s="145"/>
      <c r="X165" s="145"/>
      <c r="Y165" s="144"/>
      <c r="Z165" s="145"/>
      <c r="AA165" s="145"/>
    </row>
    <row r="166" spans="1:27" ht="15" customHeight="1" x14ac:dyDescent="0.25">
      <c r="A166" s="145"/>
      <c r="B166" s="145"/>
      <c r="C166" s="145"/>
      <c r="D166" s="145"/>
      <c r="E166" s="145"/>
      <c r="F166" s="145"/>
      <c r="G166" s="145"/>
      <c r="H166" s="145"/>
      <c r="I166" s="145"/>
      <c r="J166" s="145"/>
      <c r="K166" s="145"/>
      <c r="L166" s="145"/>
      <c r="M166" s="145"/>
      <c r="N166" s="180"/>
      <c r="O166" s="145"/>
      <c r="P166" s="145"/>
      <c r="Q166" s="145"/>
      <c r="R166" s="145"/>
      <c r="S166" s="145"/>
      <c r="T166" s="145"/>
      <c r="U166" s="145"/>
      <c r="V166" s="145"/>
      <c r="W166" s="145"/>
      <c r="X166" s="145"/>
      <c r="Y166" s="144"/>
      <c r="Z166" s="145"/>
      <c r="AA166" s="145"/>
    </row>
    <row r="167" spans="1:27" ht="12" customHeight="1" x14ac:dyDescent="0.25">
      <c r="A167" s="145"/>
      <c r="B167" s="145"/>
      <c r="C167" s="145"/>
      <c r="D167" s="145"/>
      <c r="E167" s="145"/>
      <c r="F167" s="145"/>
      <c r="G167" s="145"/>
      <c r="H167" s="145"/>
      <c r="I167" s="145"/>
      <c r="J167" s="145"/>
      <c r="K167" s="145"/>
      <c r="L167" s="145"/>
      <c r="M167" s="145"/>
      <c r="N167" s="180"/>
      <c r="O167" s="145"/>
      <c r="P167" s="145"/>
      <c r="Q167" s="145"/>
      <c r="R167" s="145"/>
      <c r="S167" s="145"/>
      <c r="T167" s="145"/>
      <c r="U167" s="145"/>
      <c r="V167" s="145"/>
      <c r="W167" s="145"/>
      <c r="X167" s="145"/>
      <c r="Y167" s="144"/>
      <c r="Z167" s="145"/>
      <c r="AA167" s="145"/>
    </row>
    <row r="168" spans="1:27" ht="15" customHeight="1" x14ac:dyDescent="0.25">
      <c r="A168" s="145"/>
      <c r="B168" s="145"/>
      <c r="C168" s="145"/>
      <c r="D168" s="145"/>
      <c r="E168" s="145"/>
      <c r="F168" s="145"/>
      <c r="G168" s="145"/>
      <c r="H168" s="145"/>
      <c r="I168" s="145"/>
      <c r="J168" s="145"/>
      <c r="K168" s="145"/>
      <c r="L168" s="145"/>
      <c r="M168" s="145"/>
      <c r="N168" s="180"/>
      <c r="O168" s="145"/>
      <c r="P168" s="145"/>
      <c r="Q168" s="145"/>
      <c r="R168" s="145"/>
      <c r="S168" s="145"/>
      <c r="T168" s="145"/>
      <c r="U168" s="145"/>
      <c r="V168" s="145"/>
      <c r="W168" s="145"/>
      <c r="X168" s="145"/>
      <c r="Y168" s="144"/>
      <c r="Z168" s="145"/>
      <c r="AA168" s="145"/>
    </row>
    <row r="169" spans="1:27" ht="12" customHeight="1" x14ac:dyDescent="0.25">
      <c r="A169" s="145"/>
      <c r="B169" s="145"/>
      <c r="C169" s="145"/>
      <c r="D169" s="145"/>
      <c r="E169" s="145"/>
      <c r="F169" s="145"/>
      <c r="G169" s="145"/>
      <c r="H169" s="145"/>
      <c r="I169" s="145"/>
      <c r="J169" s="145"/>
      <c r="K169" s="145"/>
      <c r="L169" s="145"/>
      <c r="M169" s="145"/>
      <c r="N169" s="180"/>
      <c r="O169" s="145"/>
      <c r="P169" s="145"/>
      <c r="Q169" s="145"/>
      <c r="R169" s="145"/>
      <c r="S169" s="145"/>
      <c r="T169" s="145"/>
      <c r="U169" s="145"/>
      <c r="V169" s="145"/>
      <c r="W169" s="145"/>
      <c r="X169" s="145"/>
      <c r="Y169" s="144"/>
      <c r="Z169" s="145"/>
      <c r="AA169" s="145"/>
    </row>
    <row r="170" spans="1:27" ht="15" customHeight="1" x14ac:dyDescent="0.25">
      <c r="A170" s="145"/>
      <c r="B170" s="145"/>
      <c r="C170" s="145"/>
      <c r="D170" s="145"/>
      <c r="E170" s="145"/>
      <c r="F170" s="145"/>
      <c r="G170" s="145"/>
      <c r="H170" s="145"/>
      <c r="I170" s="145"/>
      <c r="J170" s="145"/>
      <c r="K170" s="145"/>
      <c r="L170" s="145"/>
      <c r="M170" s="145"/>
      <c r="N170" s="180"/>
      <c r="O170" s="145"/>
      <c r="P170" s="145"/>
      <c r="Q170" s="145"/>
      <c r="R170" s="145"/>
      <c r="S170" s="145"/>
      <c r="T170" s="145"/>
      <c r="U170" s="145"/>
      <c r="V170" s="145"/>
      <c r="W170" s="145"/>
      <c r="X170" s="145"/>
      <c r="Y170" s="144"/>
      <c r="Z170" s="145"/>
      <c r="AA170" s="145"/>
    </row>
    <row r="171" spans="1:27" ht="12" customHeight="1" x14ac:dyDescent="0.25">
      <c r="A171" s="145"/>
      <c r="B171" s="145"/>
      <c r="C171" s="145"/>
      <c r="D171" s="145"/>
      <c r="E171" s="145"/>
      <c r="F171" s="145"/>
      <c r="G171" s="145"/>
      <c r="H171" s="145"/>
      <c r="I171" s="145"/>
      <c r="J171" s="145"/>
      <c r="K171" s="145"/>
      <c r="L171" s="145"/>
      <c r="M171" s="145"/>
      <c r="N171" s="180"/>
      <c r="O171" s="145"/>
      <c r="P171" s="145"/>
      <c r="Q171" s="145"/>
      <c r="R171" s="145"/>
      <c r="S171" s="145"/>
      <c r="T171" s="145"/>
      <c r="U171" s="145"/>
      <c r="V171" s="145"/>
      <c r="W171" s="145"/>
      <c r="X171" s="145"/>
      <c r="Y171" s="144"/>
      <c r="Z171" s="145"/>
      <c r="AA171" s="145"/>
    </row>
    <row r="172" spans="1:27" ht="15" customHeight="1" x14ac:dyDescent="0.25">
      <c r="A172" s="145"/>
      <c r="B172" s="145"/>
      <c r="C172" s="145"/>
      <c r="D172" s="145"/>
      <c r="E172" s="145"/>
      <c r="F172" s="145"/>
      <c r="G172" s="145"/>
      <c r="H172" s="145"/>
      <c r="I172" s="145"/>
      <c r="J172" s="145"/>
      <c r="K172" s="145"/>
      <c r="L172" s="145"/>
      <c r="M172" s="145"/>
      <c r="N172" s="180"/>
      <c r="O172" s="145"/>
      <c r="P172" s="145"/>
      <c r="Q172" s="145"/>
      <c r="R172" s="145"/>
      <c r="S172" s="145"/>
      <c r="T172" s="145"/>
      <c r="U172" s="145"/>
      <c r="V172" s="145"/>
      <c r="W172" s="145"/>
      <c r="X172" s="145"/>
      <c r="Y172" s="144"/>
      <c r="Z172" s="145"/>
      <c r="AA172" s="145"/>
    </row>
    <row r="173" spans="1:27" ht="12" customHeight="1" x14ac:dyDescent="0.25">
      <c r="A173" s="145"/>
      <c r="B173" s="145"/>
      <c r="C173" s="145"/>
      <c r="D173" s="145"/>
      <c r="E173" s="145"/>
      <c r="F173" s="145"/>
      <c r="G173" s="145"/>
      <c r="H173" s="145"/>
      <c r="I173" s="145"/>
      <c r="J173" s="145"/>
      <c r="K173" s="145"/>
      <c r="L173" s="145"/>
      <c r="M173" s="145"/>
      <c r="N173" s="180"/>
      <c r="O173" s="145"/>
      <c r="P173" s="145"/>
      <c r="Q173" s="145"/>
      <c r="R173" s="145"/>
      <c r="S173" s="145"/>
      <c r="T173" s="145"/>
      <c r="U173" s="145"/>
      <c r="V173" s="145"/>
      <c r="W173" s="145"/>
      <c r="X173" s="145"/>
      <c r="Y173" s="144"/>
      <c r="Z173" s="145"/>
      <c r="AA173" s="145"/>
    </row>
    <row r="174" spans="1:27" ht="15" customHeight="1" x14ac:dyDescent="0.25">
      <c r="A174" s="145"/>
      <c r="B174" s="145"/>
      <c r="C174" s="145"/>
      <c r="D174" s="145"/>
      <c r="E174" s="145"/>
      <c r="F174" s="145"/>
      <c r="G174" s="145"/>
      <c r="H174" s="145"/>
      <c r="I174" s="145"/>
      <c r="J174" s="145"/>
      <c r="K174" s="145"/>
      <c r="L174" s="145"/>
      <c r="M174" s="145"/>
      <c r="N174" s="180"/>
      <c r="O174" s="145"/>
      <c r="P174" s="145"/>
      <c r="Q174" s="145"/>
      <c r="R174" s="145"/>
      <c r="S174" s="145"/>
      <c r="T174" s="145"/>
      <c r="U174" s="145"/>
      <c r="V174" s="145"/>
      <c r="W174" s="145"/>
      <c r="X174" s="145"/>
      <c r="Y174" s="144"/>
      <c r="Z174" s="145"/>
      <c r="AA174" s="145"/>
    </row>
    <row r="175" spans="1:27" ht="12" customHeight="1" x14ac:dyDescent="0.25">
      <c r="A175" s="145"/>
      <c r="B175" s="145"/>
      <c r="C175" s="145"/>
      <c r="D175" s="145"/>
      <c r="E175" s="145"/>
      <c r="F175" s="145"/>
      <c r="G175" s="145"/>
      <c r="H175" s="145"/>
      <c r="I175" s="145"/>
      <c r="J175" s="145"/>
      <c r="K175" s="145"/>
      <c r="L175" s="145"/>
      <c r="M175" s="145"/>
      <c r="N175" s="180"/>
      <c r="O175" s="145"/>
      <c r="P175" s="145"/>
      <c r="Q175" s="145"/>
      <c r="R175" s="145"/>
      <c r="S175" s="145"/>
      <c r="T175" s="145"/>
      <c r="U175" s="145"/>
      <c r="V175" s="145"/>
      <c r="W175" s="145"/>
      <c r="X175" s="145"/>
      <c r="Y175" s="144"/>
      <c r="Z175" s="145"/>
      <c r="AA175" s="145"/>
    </row>
    <row r="176" spans="1:27" ht="15" customHeight="1" x14ac:dyDescent="0.25">
      <c r="A176" s="145"/>
      <c r="B176" s="145"/>
      <c r="C176" s="145"/>
      <c r="D176" s="145"/>
      <c r="E176" s="145"/>
      <c r="F176" s="145"/>
      <c r="G176" s="145"/>
      <c r="H176" s="145"/>
      <c r="I176" s="145"/>
      <c r="J176" s="145"/>
      <c r="K176" s="145"/>
      <c r="L176" s="145"/>
      <c r="M176" s="145"/>
      <c r="N176" s="180"/>
      <c r="O176" s="145"/>
      <c r="P176" s="145"/>
      <c r="Q176" s="145"/>
      <c r="R176" s="145"/>
      <c r="S176" s="145"/>
      <c r="T176" s="145"/>
      <c r="U176" s="145"/>
      <c r="V176" s="145"/>
      <c r="W176" s="145"/>
      <c r="X176" s="145"/>
      <c r="Y176" s="144"/>
      <c r="Z176" s="145"/>
      <c r="AA176" s="145"/>
    </row>
    <row r="177" spans="1:27" ht="12" customHeight="1" x14ac:dyDescent="0.25">
      <c r="A177" s="145"/>
      <c r="B177" s="145"/>
      <c r="C177" s="145"/>
      <c r="D177" s="145"/>
      <c r="E177" s="145"/>
      <c r="F177" s="145"/>
      <c r="G177" s="145"/>
      <c r="H177" s="145"/>
      <c r="I177" s="145"/>
      <c r="J177" s="145"/>
      <c r="K177" s="145"/>
      <c r="L177" s="145"/>
      <c r="M177" s="145"/>
      <c r="N177" s="180"/>
      <c r="O177" s="145"/>
      <c r="P177" s="145"/>
      <c r="Q177" s="145"/>
      <c r="R177" s="145"/>
      <c r="S177" s="145"/>
      <c r="T177" s="145"/>
      <c r="U177" s="145"/>
      <c r="V177" s="145"/>
      <c r="W177" s="145"/>
      <c r="X177" s="145"/>
      <c r="Y177" s="144"/>
      <c r="Z177" s="145"/>
      <c r="AA177" s="145"/>
    </row>
    <row r="178" spans="1:27" ht="15" customHeight="1" x14ac:dyDescent="0.25">
      <c r="A178" s="145"/>
      <c r="B178" s="145"/>
      <c r="C178" s="145"/>
      <c r="D178" s="145"/>
      <c r="E178" s="145"/>
      <c r="F178" s="145"/>
      <c r="G178" s="145"/>
      <c r="H178" s="145"/>
      <c r="I178" s="145"/>
      <c r="J178" s="145"/>
      <c r="K178" s="145"/>
      <c r="L178" s="145"/>
      <c r="M178" s="145"/>
      <c r="N178" s="180"/>
      <c r="O178" s="145"/>
      <c r="P178" s="145"/>
      <c r="Q178" s="145"/>
      <c r="R178" s="145"/>
      <c r="S178" s="145"/>
      <c r="T178" s="145"/>
      <c r="U178" s="145"/>
      <c r="V178" s="145"/>
      <c r="W178" s="145"/>
      <c r="X178" s="145"/>
      <c r="Y178" s="144"/>
      <c r="Z178" s="145"/>
      <c r="AA178" s="145"/>
    </row>
    <row r="179" spans="1:27" ht="12" customHeight="1" x14ac:dyDescent="0.25">
      <c r="A179" s="145"/>
      <c r="B179" s="145"/>
      <c r="C179" s="145"/>
      <c r="D179" s="145"/>
      <c r="E179" s="145"/>
      <c r="F179" s="145"/>
      <c r="G179" s="145"/>
      <c r="H179" s="145"/>
      <c r="I179" s="145"/>
      <c r="J179" s="145"/>
      <c r="K179" s="145"/>
      <c r="L179" s="145"/>
      <c r="M179" s="145"/>
      <c r="N179" s="180"/>
      <c r="O179" s="145"/>
      <c r="P179" s="145"/>
      <c r="Q179" s="145"/>
      <c r="R179" s="145"/>
      <c r="S179" s="145"/>
      <c r="T179" s="145"/>
      <c r="U179" s="145"/>
      <c r="V179" s="145"/>
      <c r="W179" s="145"/>
      <c r="X179" s="145"/>
      <c r="Y179" s="144"/>
      <c r="Z179" s="145"/>
      <c r="AA179" s="145"/>
    </row>
    <row r="180" spans="1:27" ht="15" customHeight="1" x14ac:dyDescent="0.25">
      <c r="A180" s="145"/>
      <c r="B180" s="145"/>
      <c r="C180" s="145"/>
      <c r="D180" s="145"/>
      <c r="E180" s="145"/>
      <c r="F180" s="145"/>
      <c r="G180" s="145"/>
      <c r="H180" s="145"/>
      <c r="I180" s="145"/>
      <c r="J180" s="145"/>
      <c r="K180" s="145"/>
      <c r="L180" s="145"/>
      <c r="M180" s="145"/>
      <c r="N180" s="180"/>
      <c r="O180" s="145"/>
      <c r="P180" s="145"/>
      <c r="Q180" s="145"/>
      <c r="R180" s="145"/>
      <c r="S180" s="145"/>
      <c r="T180" s="145"/>
      <c r="U180" s="145"/>
      <c r="V180" s="145"/>
      <c r="W180" s="145"/>
      <c r="X180" s="145"/>
      <c r="Y180" s="144"/>
      <c r="Z180" s="145"/>
      <c r="AA180" s="145"/>
    </row>
    <row r="181" spans="1:27" ht="12" customHeight="1" x14ac:dyDescent="0.25">
      <c r="A181" s="145"/>
      <c r="B181" s="145"/>
      <c r="C181" s="145"/>
      <c r="D181" s="145"/>
      <c r="E181" s="145"/>
      <c r="F181" s="145"/>
      <c r="G181" s="145"/>
      <c r="H181" s="145"/>
      <c r="I181" s="145"/>
      <c r="J181" s="145"/>
      <c r="K181" s="145"/>
      <c r="L181" s="145"/>
      <c r="M181" s="145"/>
      <c r="N181" s="180"/>
      <c r="O181" s="145"/>
      <c r="P181" s="145"/>
      <c r="Q181" s="145"/>
      <c r="R181" s="145"/>
      <c r="S181" s="145"/>
      <c r="T181" s="145"/>
      <c r="U181" s="145"/>
      <c r="V181" s="145"/>
      <c r="W181" s="145"/>
      <c r="X181" s="145"/>
      <c r="Y181" s="144"/>
      <c r="Z181" s="145"/>
      <c r="AA181" s="145"/>
    </row>
    <row r="182" spans="1:27" ht="15" customHeight="1" x14ac:dyDescent="0.25">
      <c r="A182" s="145"/>
      <c r="B182" s="145"/>
      <c r="C182" s="145"/>
      <c r="D182" s="145"/>
      <c r="E182" s="145"/>
      <c r="F182" s="145"/>
      <c r="G182" s="145"/>
      <c r="H182" s="145"/>
      <c r="I182" s="145"/>
      <c r="J182" s="145"/>
      <c r="K182" s="145"/>
      <c r="L182" s="145"/>
      <c r="M182" s="145"/>
      <c r="N182" s="180"/>
      <c r="O182" s="145"/>
      <c r="P182" s="145"/>
      <c r="Q182" s="145"/>
      <c r="R182" s="145"/>
      <c r="S182" s="145"/>
      <c r="T182" s="145"/>
      <c r="U182" s="145"/>
      <c r="V182" s="145"/>
      <c r="W182" s="145"/>
      <c r="X182" s="145"/>
      <c r="Y182" s="144"/>
      <c r="Z182" s="145"/>
      <c r="AA182" s="145"/>
    </row>
    <row r="183" spans="1:27" ht="12" customHeight="1" x14ac:dyDescent="0.25">
      <c r="A183" s="145"/>
      <c r="B183" s="145"/>
      <c r="C183" s="145"/>
      <c r="D183" s="145"/>
      <c r="E183" s="145"/>
      <c r="F183" s="145"/>
      <c r="G183" s="145"/>
      <c r="H183" s="145"/>
      <c r="I183" s="145"/>
      <c r="J183" s="145"/>
      <c r="K183" s="145"/>
      <c r="L183" s="145"/>
      <c r="M183" s="145"/>
      <c r="N183" s="180"/>
      <c r="O183" s="145"/>
      <c r="P183" s="145"/>
      <c r="Q183" s="145"/>
      <c r="R183" s="145"/>
      <c r="S183" s="145"/>
      <c r="T183" s="145"/>
      <c r="U183" s="145"/>
      <c r="V183" s="145"/>
      <c r="W183" s="145"/>
      <c r="X183" s="145"/>
      <c r="Y183" s="144"/>
      <c r="Z183" s="145"/>
      <c r="AA183" s="145"/>
    </row>
    <row r="184" spans="1:27" ht="15" customHeight="1" x14ac:dyDescent="0.25">
      <c r="A184" s="145"/>
      <c r="B184" s="145"/>
      <c r="C184" s="145"/>
      <c r="D184" s="145"/>
      <c r="E184" s="145"/>
      <c r="F184" s="145"/>
      <c r="G184" s="145"/>
      <c r="H184" s="145"/>
      <c r="I184" s="145"/>
      <c r="J184" s="145"/>
      <c r="K184" s="145"/>
      <c r="L184" s="145"/>
      <c r="M184" s="145"/>
      <c r="N184" s="180"/>
      <c r="O184" s="145"/>
      <c r="P184" s="145"/>
      <c r="Q184" s="145"/>
      <c r="R184" s="145"/>
      <c r="S184" s="145"/>
      <c r="T184" s="145"/>
      <c r="U184" s="145"/>
      <c r="V184" s="145"/>
      <c r="W184" s="145"/>
      <c r="X184" s="145"/>
      <c r="Y184" s="144"/>
      <c r="Z184" s="145"/>
      <c r="AA184" s="145"/>
    </row>
    <row r="185" spans="1:27" ht="12" customHeight="1" x14ac:dyDescent="0.25">
      <c r="A185" s="145"/>
      <c r="B185" s="145"/>
      <c r="C185" s="145"/>
      <c r="D185" s="145"/>
      <c r="E185" s="145"/>
      <c r="F185" s="145"/>
      <c r="G185" s="145"/>
      <c r="H185" s="145"/>
      <c r="I185" s="145"/>
      <c r="J185" s="145"/>
      <c r="K185" s="145"/>
      <c r="L185" s="145"/>
      <c r="M185" s="145"/>
      <c r="N185" s="180"/>
      <c r="O185" s="145"/>
      <c r="P185" s="145"/>
      <c r="Q185" s="145"/>
      <c r="R185" s="145"/>
      <c r="S185" s="145"/>
      <c r="T185" s="145"/>
      <c r="U185" s="145"/>
      <c r="V185" s="145"/>
      <c r="W185" s="145"/>
      <c r="X185" s="145"/>
      <c r="Y185" s="144"/>
      <c r="Z185" s="145"/>
      <c r="AA185" s="145"/>
    </row>
    <row r="186" spans="1:27" ht="15" customHeight="1" x14ac:dyDescent="0.25">
      <c r="A186" s="145"/>
      <c r="B186" s="145"/>
      <c r="C186" s="145"/>
      <c r="D186" s="145"/>
      <c r="E186" s="145"/>
      <c r="F186" s="145"/>
      <c r="G186" s="145"/>
      <c r="H186" s="145"/>
      <c r="I186" s="145"/>
      <c r="J186" s="145"/>
      <c r="K186" s="145"/>
      <c r="L186" s="145"/>
      <c r="M186" s="145"/>
      <c r="N186" s="180"/>
      <c r="O186" s="145"/>
      <c r="P186" s="145"/>
      <c r="Q186" s="145"/>
      <c r="R186" s="145"/>
      <c r="S186" s="145"/>
      <c r="T186" s="145"/>
      <c r="U186" s="145"/>
      <c r="V186" s="145"/>
      <c r="W186" s="145"/>
      <c r="X186" s="145"/>
      <c r="Y186" s="144"/>
      <c r="Z186" s="145"/>
      <c r="AA186" s="145"/>
    </row>
    <row r="187" spans="1:27" ht="12" customHeight="1" x14ac:dyDescent="0.25">
      <c r="A187" s="145"/>
      <c r="B187" s="145"/>
      <c r="C187" s="145"/>
      <c r="D187" s="145"/>
      <c r="E187" s="145"/>
      <c r="F187" s="145"/>
      <c r="G187" s="145"/>
      <c r="H187" s="145"/>
      <c r="I187" s="145"/>
      <c r="J187" s="145"/>
      <c r="K187" s="145"/>
      <c r="L187" s="145"/>
      <c r="M187" s="145"/>
      <c r="N187" s="180"/>
      <c r="O187" s="145"/>
      <c r="P187" s="145"/>
      <c r="Q187" s="145"/>
      <c r="R187" s="145"/>
      <c r="S187" s="145"/>
      <c r="T187" s="145"/>
      <c r="U187" s="145"/>
      <c r="V187" s="145"/>
      <c r="W187" s="145"/>
      <c r="X187" s="145"/>
      <c r="Y187" s="144"/>
      <c r="Z187" s="145"/>
      <c r="AA187" s="145"/>
    </row>
    <row r="188" spans="1:27" ht="15" customHeight="1" x14ac:dyDescent="0.25">
      <c r="A188" s="145"/>
      <c r="B188" s="145"/>
      <c r="C188" s="145"/>
      <c r="D188" s="145"/>
      <c r="E188" s="145"/>
      <c r="F188" s="145"/>
      <c r="G188" s="145"/>
      <c r="H188" s="145"/>
      <c r="I188" s="145"/>
      <c r="J188" s="145"/>
      <c r="K188" s="145"/>
      <c r="L188" s="145"/>
      <c r="M188" s="145"/>
      <c r="N188" s="180"/>
      <c r="O188" s="145"/>
      <c r="P188" s="145"/>
      <c r="Q188" s="145"/>
      <c r="R188" s="145"/>
      <c r="S188" s="145"/>
      <c r="T188" s="145"/>
      <c r="U188" s="145"/>
      <c r="V188" s="145"/>
      <c r="W188" s="145"/>
      <c r="X188" s="145"/>
      <c r="Y188" s="144"/>
      <c r="Z188" s="145"/>
      <c r="AA188" s="145"/>
    </row>
    <row r="189" spans="1:27" ht="12" customHeight="1" x14ac:dyDescent="0.25">
      <c r="A189" s="145"/>
      <c r="B189" s="145"/>
      <c r="C189" s="145"/>
      <c r="D189" s="145"/>
      <c r="E189" s="145"/>
      <c r="F189" s="145"/>
      <c r="G189" s="145"/>
      <c r="H189" s="145"/>
      <c r="I189" s="145"/>
      <c r="J189" s="145"/>
      <c r="K189" s="145"/>
      <c r="L189" s="145"/>
      <c r="M189" s="145"/>
      <c r="N189" s="180"/>
      <c r="O189" s="145"/>
      <c r="P189" s="145"/>
      <c r="Q189" s="145"/>
      <c r="R189" s="145"/>
      <c r="S189" s="145"/>
      <c r="T189" s="145"/>
      <c r="U189" s="145"/>
      <c r="V189" s="145"/>
      <c r="W189" s="145"/>
      <c r="X189" s="145"/>
      <c r="Y189" s="144"/>
      <c r="Z189" s="145"/>
      <c r="AA189" s="145"/>
    </row>
    <row r="190" spans="1:27" ht="15" customHeight="1" x14ac:dyDescent="0.25">
      <c r="A190" s="145"/>
      <c r="B190" s="145"/>
      <c r="C190" s="145"/>
      <c r="D190" s="145"/>
      <c r="E190" s="145"/>
      <c r="F190" s="145"/>
      <c r="G190" s="145"/>
      <c r="H190" s="145"/>
      <c r="I190" s="145"/>
      <c r="J190" s="145"/>
      <c r="K190" s="145"/>
      <c r="L190" s="145"/>
      <c r="M190" s="145"/>
      <c r="N190" s="180"/>
      <c r="O190" s="145"/>
      <c r="P190" s="145"/>
      <c r="Q190" s="145"/>
      <c r="R190" s="145"/>
      <c r="S190" s="145"/>
      <c r="T190" s="145"/>
      <c r="U190" s="145"/>
      <c r="V190" s="145"/>
      <c r="W190" s="145"/>
      <c r="X190" s="145"/>
      <c r="Y190" s="144"/>
      <c r="Z190" s="145"/>
      <c r="AA190" s="145"/>
    </row>
    <row r="191" spans="1:27" ht="12" customHeight="1" x14ac:dyDescent="0.25">
      <c r="A191" s="145"/>
      <c r="B191" s="145"/>
      <c r="C191" s="145"/>
      <c r="D191" s="145"/>
      <c r="E191" s="145"/>
      <c r="F191" s="145"/>
      <c r="G191" s="145"/>
      <c r="H191" s="145"/>
      <c r="I191" s="145"/>
      <c r="J191" s="145"/>
      <c r="K191" s="145"/>
      <c r="L191" s="145"/>
      <c r="M191" s="145"/>
      <c r="N191" s="180"/>
      <c r="O191" s="145"/>
      <c r="P191" s="145"/>
      <c r="Q191" s="145"/>
      <c r="R191" s="145"/>
      <c r="S191" s="145"/>
      <c r="T191" s="145"/>
      <c r="U191" s="145"/>
      <c r="V191" s="145"/>
      <c r="W191" s="145"/>
      <c r="X191" s="145"/>
      <c r="Y191" s="144"/>
      <c r="Z191" s="145"/>
      <c r="AA191" s="145"/>
    </row>
    <row r="192" spans="1:27" ht="15" customHeight="1" x14ac:dyDescent="0.25">
      <c r="A192" s="145"/>
      <c r="B192" s="145"/>
      <c r="C192" s="145"/>
      <c r="D192" s="145"/>
      <c r="E192" s="145"/>
      <c r="F192" s="145"/>
      <c r="G192" s="145"/>
      <c r="H192" s="145"/>
      <c r="I192" s="145"/>
      <c r="J192" s="145"/>
      <c r="K192" s="145"/>
      <c r="L192" s="145"/>
      <c r="M192" s="145"/>
      <c r="N192" s="180"/>
      <c r="O192" s="145"/>
      <c r="P192" s="145"/>
      <c r="Q192" s="145"/>
      <c r="R192" s="145"/>
      <c r="S192" s="145"/>
      <c r="T192" s="145"/>
      <c r="U192" s="145"/>
      <c r="V192" s="145"/>
      <c r="W192" s="145"/>
      <c r="X192" s="145"/>
      <c r="Y192" s="144"/>
      <c r="Z192" s="145"/>
      <c r="AA192" s="145"/>
    </row>
    <row r="193" spans="1:27" ht="12" customHeight="1" x14ac:dyDescent="0.25">
      <c r="A193" s="145"/>
      <c r="B193" s="145"/>
      <c r="C193" s="145"/>
      <c r="D193" s="145"/>
      <c r="E193" s="145"/>
      <c r="F193" s="145"/>
      <c r="G193" s="145"/>
      <c r="H193" s="145"/>
      <c r="I193" s="145"/>
      <c r="J193" s="145"/>
      <c r="K193" s="145"/>
      <c r="L193" s="145"/>
      <c r="M193" s="145"/>
      <c r="N193" s="180"/>
      <c r="O193" s="145"/>
      <c r="P193" s="145"/>
      <c r="Q193" s="145"/>
      <c r="R193" s="145"/>
      <c r="S193" s="145"/>
      <c r="T193" s="145"/>
      <c r="U193" s="145"/>
      <c r="V193" s="145"/>
      <c r="W193" s="145"/>
      <c r="X193" s="145"/>
      <c r="Y193" s="144"/>
      <c r="Z193" s="145"/>
      <c r="AA193" s="145"/>
    </row>
    <row r="194" spans="1:27" ht="15" customHeight="1" x14ac:dyDescent="0.25">
      <c r="A194" s="145"/>
      <c r="B194" s="145"/>
      <c r="C194" s="145"/>
      <c r="D194" s="145"/>
      <c r="E194" s="145"/>
      <c r="F194" s="145"/>
      <c r="G194" s="145"/>
      <c r="H194" s="145"/>
      <c r="I194" s="145"/>
      <c r="J194" s="145"/>
      <c r="K194" s="145"/>
      <c r="L194" s="145"/>
      <c r="M194" s="145"/>
      <c r="N194" s="180"/>
      <c r="O194" s="145"/>
      <c r="P194" s="145"/>
      <c r="Q194" s="145"/>
      <c r="R194" s="145"/>
      <c r="S194" s="145"/>
      <c r="T194" s="145"/>
      <c r="U194" s="145"/>
      <c r="V194" s="145"/>
      <c r="W194" s="145"/>
      <c r="X194" s="145"/>
      <c r="Y194" s="144"/>
      <c r="Z194" s="145"/>
      <c r="AA194" s="145"/>
    </row>
    <row r="195" spans="1:27" ht="12" customHeight="1" x14ac:dyDescent="0.25">
      <c r="A195" s="145"/>
      <c r="B195" s="145"/>
      <c r="C195" s="145"/>
      <c r="D195" s="145"/>
      <c r="E195" s="145"/>
      <c r="F195" s="145"/>
      <c r="G195" s="145"/>
      <c r="H195" s="145"/>
      <c r="I195" s="145"/>
      <c r="J195" s="145"/>
      <c r="K195" s="145"/>
      <c r="L195" s="145"/>
      <c r="M195" s="145"/>
      <c r="N195" s="180"/>
      <c r="O195" s="145"/>
      <c r="P195" s="145"/>
      <c r="Q195" s="145"/>
      <c r="R195" s="145"/>
      <c r="S195" s="145"/>
      <c r="T195" s="145"/>
      <c r="U195" s="145"/>
      <c r="V195" s="145"/>
      <c r="W195" s="145"/>
      <c r="X195" s="145"/>
      <c r="Y195" s="144"/>
      <c r="Z195" s="145"/>
      <c r="AA195" s="145"/>
    </row>
    <row r="196" spans="1:27" ht="15" customHeight="1" x14ac:dyDescent="0.25">
      <c r="A196" s="145"/>
      <c r="B196" s="145"/>
      <c r="C196" s="145"/>
      <c r="D196" s="145"/>
      <c r="E196" s="145"/>
      <c r="F196" s="145"/>
      <c r="G196" s="145"/>
      <c r="H196" s="145"/>
      <c r="I196" s="145"/>
      <c r="J196" s="145"/>
      <c r="K196" s="145"/>
      <c r="L196" s="145"/>
      <c r="M196" s="145"/>
      <c r="N196" s="180"/>
      <c r="O196" s="145"/>
      <c r="P196" s="145"/>
      <c r="Q196" s="145"/>
      <c r="R196" s="145"/>
      <c r="S196" s="145"/>
      <c r="T196" s="145"/>
      <c r="U196" s="145"/>
      <c r="V196" s="145"/>
      <c r="W196" s="145"/>
      <c r="X196" s="145"/>
      <c r="Y196" s="144"/>
      <c r="Z196" s="145"/>
      <c r="AA196" s="145"/>
    </row>
    <row r="197" spans="1:27" ht="12" customHeight="1" x14ac:dyDescent="0.25">
      <c r="A197" s="145"/>
      <c r="B197" s="145"/>
      <c r="C197" s="145"/>
      <c r="D197" s="145"/>
      <c r="E197" s="145"/>
      <c r="F197" s="145"/>
      <c r="G197" s="145"/>
      <c r="H197" s="145"/>
      <c r="I197" s="145"/>
      <c r="J197" s="145"/>
      <c r="K197" s="145"/>
      <c r="L197" s="145"/>
      <c r="M197" s="145"/>
      <c r="N197" s="180"/>
      <c r="O197" s="145"/>
      <c r="P197" s="145"/>
      <c r="Q197" s="145"/>
      <c r="R197" s="145"/>
      <c r="S197" s="145"/>
      <c r="T197" s="145"/>
      <c r="U197" s="145"/>
      <c r="V197" s="145"/>
      <c r="W197" s="145"/>
      <c r="X197" s="145"/>
      <c r="Y197" s="144"/>
      <c r="Z197" s="145"/>
      <c r="AA197" s="145"/>
    </row>
    <row r="198" spans="1:27" ht="15" customHeight="1" x14ac:dyDescent="0.25">
      <c r="A198" s="145"/>
      <c r="B198" s="145"/>
      <c r="C198" s="145"/>
      <c r="D198" s="145"/>
      <c r="E198" s="145"/>
      <c r="F198" s="145"/>
      <c r="G198" s="145"/>
      <c r="H198" s="145"/>
      <c r="I198" s="145"/>
      <c r="J198" s="145"/>
      <c r="K198" s="145"/>
      <c r="L198" s="145"/>
      <c r="M198" s="145"/>
      <c r="N198" s="180"/>
      <c r="O198" s="145"/>
      <c r="P198" s="145"/>
      <c r="Q198" s="145"/>
      <c r="R198" s="145"/>
      <c r="S198" s="145"/>
      <c r="T198" s="145"/>
      <c r="U198" s="145"/>
      <c r="V198" s="145"/>
      <c r="W198" s="145"/>
      <c r="X198" s="145"/>
      <c r="Y198" s="144"/>
      <c r="Z198" s="145"/>
      <c r="AA198" s="145"/>
    </row>
    <row r="199" spans="1:27" ht="12" customHeight="1" x14ac:dyDescent="0.25">
      <c r="A199" s="145"/>
      <c r="B199" s="145"/>
      <c r="C199" s="145"/>
      <c r="D199" s="145"/>
      <c r="E199" s="145"/>
      <c r="F199" s="145"/>
      <c r="G199" s="145"/>
      <c r="H199" s="145"/>
      <c r="I199" s="145"/>
      <c r="J199" s="145"/>
      <c r="K199" s="145"/>
      <c r="L199" s="145"/>
      <c r="M199" s="145"/>
      <c r="N199" s="180"/>
      <c r="O199" s="145"/>
      <c r="P199" s="145"/>
      <c r="Q199" s="145"/>
      <c r="R199" s="145"/>
      <c r="S199" s="145"/>
      <c r="T199" s="145"/>
      <c r="U199" s="145"/>
      <c r="V199" s="145"/>
      <c r="W199" s="145"/>
      <c r="X199" s="145"/>
      <c r="Y199" s="144"/>
      <c r="Z199" s="145"/>
      <c r="AA199" s="145"/>
    </row>
    <row r="200" spans="1:27" ht="15" customHeight="1" x14ac:dyDescent="0.25">
      <c r="A200" s="145"/>
      <c r="B200" s="145"/>
      <c r="C200" s="145"/>
      <c r="D200" s="145"/>
      <c r="E200" s="145"/>
      <c r="F200" s="145"/>
      <c r="G200" s="145"/>
      <c r="H200" s="145"/>
      <c r="I200" s="145"/>
      <c r="J200" s="145"/>
      <c r="K200" s="145"/>
      <c r="L200" s="145"/>
      <c r="M200" s="145"/>
      <c r="N200" s="180"/>
      <c r="O200" s="145"/>
      <c r="P200" s="145"/>
      <c r="Q200" s="145"/>
      <c r="R200" s="145"/>
      <c r="S200" s="145"/>
      <c r="T200" s="145"/>
      <c r="U200" s="145"/>
      <c r="V200" s="145"/>
      <c r="W200" s="145"/>
      <c r="X200" s="145"/>
      <c r="Y200" s="144"/>
      <c r="Z200" s="145"/>
      <c r="AA200" s="145"/>
    </row>
    <row r="201" spans="1:27" ht="12" customHeight="1" x14ac:dyDescent="0.25">
      <c r="A201" s="145"/>
      <c r="B201" s="145"/>
      <c r="C201" s="145"/>
      <c r="D201" s="145"/>
      <c r="E201" s="145"/>
      <c r="F201" s="145"/>
      <c r="G201" s="145"/>
      <c r="H201" s="145"/>
      <c r="I201" s="145"/>
      <c r="J201" s="145"/>
      <c r="K201" s="145"/>
      <c r="L201" s="145"/>
      <c r="M201" s="145"/>
      <c r="N201" s="180"/>
      <c r="O201" s="145"/>
      <c r="P201" s="145"/>
      <c r="Q201" s="145"/>
      <c r="R201" s="145"/>
      <c r="S201" s="145"/>
      <c r="T201" s="145"/>
      <c r="U201" s="145"/>
      <c r="V201" s="145"/>
      <c r="W201" s="145"/>
      <c r="X201" s="145"/>
      <c r="Y201" s="144"/>
      <c r="Z201" s="145"/>
      <c r="AA201" s="145"/>
    </row>
    <row r="202" spans="1:27" ht="15" customHeight="1" x14ac:dyDescent="0.25">
      <c r="A202" s="145"/>
      <c r="B202" s="145"/>
      <c r="C202" s="145"/>
      <c r="D202" s="145"/>
      <c r="E202" s="145"/>
      <c r="F202" s="145"/>
      <c r="G202" s="145"/>
      <c r="H202" s="145"/>
      <c r="I202" s="145"/>
      <c r="J202" s="145"/>
      <c r="K202" s="145"/>
      <c r="L202" s="145"/>
      <c r="M202" s="145"/>
      <c r="N202" s="180"/>
      <c r="O202" s="145"/>
      <c r="P202" s="145"/>
      <c r="Q202" s="145"/>
      <c r="R202" s="145"/>
      <c r="S202" s="145"/>
      <c r="T202" s="145"/>
      <c r="U202" s="145"/>
      <c r="V202" s="145"/>
      <c r="W202" s="145"/>
      <c r="X202" s="145"/>
      <c r="Y202" s="144"/>
      <c r="Z202" s="145"/>
      <c r="AA202" s="145"/>
    </row>
    <row r="203" spans="1:27" ht="12" customHeight="1" x14ac:dyDescent="0.25">
      <c r="A203" s="145"/>
      <c r="B203" s="145"/>
      <c r="C203" s="145"/>
      <c r="D203" s="145"/>
      <c r="E203" s="145"/>
      <c r="F203" s="145"/>
      <c r="G203" s="145"/>
      <c r="H203" s="145"/>
      <c r="I203" s="145"/>
      <c r="J203" s="145"/>
      <c r="K203" s="145"/>
      <c r="L203" s="145"/>
      <c r="M203" s="145"/>
      <c r="N203" s="180"/>
      <c r="O203" s="145"/>
      <c r="P203" s="145"/>
      <c r="Q203" s="145"/>
      <c r="R203" s="145"/>
      <c r="S203" s="145"/>
      <c r="T203" s="145"/>
      <c r="U203" s="145"/>
      <c r="V203" s="145"/>
      <c r="W203" s="145"/>
      <c r="X203" s="145"/>
      <c r="Y203" s="144"/>
      <c r="Z203" s="145"/>
      <c r="AA203" s="145"/>
    </row>
    <row r="204" spans="1:27" ht="15" customHeight="1" x14ac:dyDescent="0.25">
      <c r="A204" s="145"/>
      <c r="B204" s="145"/>
      <c r="C204" s="145"/>
      <c r="D204" s="145"/>
      <c r="E204" s="145"/>
      <c r="F204" s="145"/>
      <c r="G204" s="145"/>
      <c r="H204" s="145"/>
      <c r="I204" s="145"/>
      <c r="J204" s="145"/>
      <c r="K204" s="145"/>
      <c r="L204" s="145"/>
      <c r="M204" s="145"/>
      <c r="N204" s="180"/>
      <c r="O204" s="145"/>
      <c r="P204" s="145"/>
      <c r="Q204" s="145"/>
      <c r="R204" s="145"/>
      <c r="S204" s="145"/>
      <c r="T204" s="145"/>
      <c r="U204" s="145"/>
      <c r="V204" s="145"/>
      <c r="W204" s="145"/>
      <c r="X204" s="145"/>
      <c r="Y204" s="144"/>
      <c r="Z204" s="145"/>
      <c r="AA204" s="145"/>
    </row>
    <row r="205" spans="1:27" ht="12" customHeight="1" x14ac:dyDescent="0.25">
      <c r="A205" s="145"/>
      <c r="B205" s="145"/>
      <c r="C205" s="145"/>
      <c r="D205" s="145"/>
      <c r="E205" s="145"/>
      <c r="F205" s="145"/>
      <c r="G205" s="145"/>
      <c r="H205" s="145"/>
      <c r="I205" s="145"/>
      <c r="J205" s="145"/>
      <c r="K205" s="145"/>
      <c r="L205" s="145"/>
      <c r="M205" s="145"/>
      <c r="N205" s="180"/>
      <c r="O205" s="145"/>
      <c r="P205" s="145"/>
      <c r="Q205" s="145"/>
      <c r="R205" s="145"/>
      <c r="S205" s="145"/>
      <c r="T205" s="145"/>
      <c r="U205" s="145"/>
      <c r="V205" s="145"/>
      <c r="W205" s="145"/>
      <c r="X205" s="145"/>
      <c r="Y205" s="144"/>
      <c r="Z205" s="145"/>
      <c r="AA205" s="145"/>
    </row>
    <row r="206" spans="1:27" ht="15" customHeight="1" x14ac:dyDescent="0.25">
      <c r="A206" s="145"/>
      <c r="B206" s="145"/>
      <c r="C206" s="145"/>
      <c r="D206" s="145"/>
      <c r="E206" s="145"/>
      <c r="F206" s="145"/>
      <c r="G206" s="145"/>
      <c r="H206" s="145"/>
      <c r="I206" s="145"/>
      <c r="J206" s="145"/>
      <c r="K206" s="145"/>
      <c r="L206" s="145"/>
      <c r="M206" s="145"/>
      <c r="N206" s="180"/>
      <c r="O206" s="145"/>
      <c r="P206" s="145"/>
      <c r="Q206" s="145"/>
      <c r="R206" s="145"/>
      <c r="S206" s="145"/>
      <c r="T206" s="145"/>
      <c r="U206" s="145"/>
      <c r="V206" s="145"/>
      <c r="W206" s="145"/>
      <c r="X206" s="145"/>
      <c r="Y206" s="144"/>
      <c r="Z206" s="145"/>
      <c r="AA206" s="145"/>
    </row>
    <row r="207" spans="1:27" ht="12" customHeight="1" x14ac:dyDescent="0.25">
      <c r="A207" s="145"/>
      <c r="B207" s="145"/>
      <c r="C207" s="145"/>
      <c r="D207" s="145"/>
      <c r="E207" s="145"/>
      <c r="F207" s="145"/>
      <c r="G207" s="145"/>
      <c r="H207" s="145"/>
      <c r="I207" s="145"/>
      <c r="J207" s="145"/>
      <c r="K207" s="145"/>
      <c r="L207" s="145"/>
      <c r="M207" s="145"/>
      <c r="N207" s="180"/>
      <c r="O207" s="145"/>
      <c r="P207" s="145"/>
      <c r="Q207" s="145"/>
      <c r="R207" s="145"/>
      <c r="S207" s="145"/>
      <c r="T207" s="145"/>
      <c r="U207" s="145"/>
      <c r="V207" s="145"/>
      <c r="W207" s="145"/>
      <c r="X207" s="145"/>
      <c r="Y207" s="144"/>
      <c r="Z207" s="145"/>
      <c r="AA207" s="145"/>
    </row>
    <row r="208" spans="1:27" ht="15" customHeight="1" x14ac:dyDescent="0.25">
      <c r="A208" s="145"/>
      <c r="B208" s="145"/>
      <c r="C208" s="145"/>
      <c r="D208" s="145"/>
      <c r="E208" s="145"/>
      <c r="F208" s="145"/>
      <c r="G208" s="145"/>
      <c r="H208" s="145"/>
      <c r="I208" s="145"/>
      <c r="J208" s="145"/>
      <c r="K208" s="145"/>
      <c r="L208" s="145"/>
      <c r="M208" s="145"/>
      <c r="N208" s="180"/>
      <c r="O208" s="145"/>
      <c r="P208" s="145"/>
      <c r="Q208" s="145"/>
      <c r="R208" s="145"/>
      <c r="S208" s="145"/>
      <c r="T208" s="145"/>
      <c r="U208" s="145"/>
      <c r="V208" s="145"/>
      <c r="W208" s="145"/>
      <c r="X208" s="145"/>
      <c r="Y208" s="144"/>
      <c r="Z208" s="145"/>
      <c r="AA208" s="145"/>
    </row>
    <row r="209" spans="1:27" ht="12" customHeight="1" x14ac:dyDescent="0.25">
      <c r="A209" s="145"/>
      <c r="B209" s="145"/>
      <c r="C209" s="145"/>
      <c r="D209" s="145"/>
      <c r="E209" s="145"/>
      <c r="F209" s="145"/>
      <c r="G209" s="145"/>
      <c r="H209" s="145"/>
      <c r="I209" s="145"/>
      <c r="J209" s="145"/>
      <c r="K209" s="145"/>
      <c r="L209" s="145"/>
      <c r="M209" s="145"/>
      <c r="N209" s="180"/>
      <c r="O209" s="145"/>
      <c r="P209" s="145"/>
      <c r="Q209" s="145"/>
      <c r="R209" s="145"/>
      <c r="S209" s="145"/>
      <c r="T209" s="145"/>
      <c r="U209" s="145"/>
      <c r="V209" s="145"/>
      <c r="W209" s="145"/>
      <c r="X209" s="145"/>
      <c r="Y209" s="144"/>
      <c r="Z209" s="145"/>
      <c r="AA209" s="145"/>
    </row>
    <row r="210" spans="1:27" ht="15" customHeight="1" x14ac:dyDescent="0.25">
      <c r="A210" s="145"/>
      <c r="B210" s="145"/>
      <c r="C210" s="145"/>
      <c r="D210" s="145"/>
      <c r="E210" s="145"/>
      <c r="F210" s="145"/>
      <c r="G210" s="145"/>
      <c r="H210" s="145"/>
      <c r="I210" s="145"/>
      <c r="J210" s="145"/>
      <c r="K210" s="145"/>
      <c r="L210" s="145"/>
      <c r="M210" s="145"/>
      <c r="N210" s="180"/>
      <c r="O210" s="145"/>
      <c r="P210" s="145"/>
      <c r="Q210" s="145"/>
      <c r="R210" s="145"/>
      <c r="S210" s="145"/>
      <c r="T210" s="145"/>
      <c r="U210" s="145"/>
      <c r="V210" s="145"/>
      <c r="W210" s="145"/>
      <c r="X210" s="145"/>
      <c r="Y210" s="144"/>
      <c r="Z210" s="145"/>
      <c r="AA210" s="145"/>
    </row>
    <row r="211" spans="1:27" ht="12" customHeight="1" x14ac:dyDescent="0.25">
      <c r="A211" s="145"/>
      <c r="B211" s="145"/>
      <c r="C211" s="145"/>
      <c r="D211" s="145"/>
      <c r="E211" s="145"/>
      <c r="F211" s="145"/>
      <c r="G211" s="145"/>
      <c r="H211" s="145"/>
      <c r="I211" s="145"/>
      <c r="J211" s="145"/>
      <c r="K211" s="145"/>
      <c r="L211" s="145"/>
      <c r="M211" s="145"/>
      <c r="N211" s="180"/>
      <c r="O211" s="145"/>
      <c r="P211" s="145"/>
      <c r="Q211" s="145"/>
      <c r="R211" s="145"/>
      <c r="S211" s="145"/>
      <c r="T211" s="145"/>
      <c r="U211" s="145"/>
      <c r="V211" s="145"/>
      <c r="W211" s="145"/>
      <c r="X211" s="145"/>
      <c r="Y211" s="144"/>
      <c r="Z211" s="145"/>
      <c r="AA211" s="145"/>
    </row>
    <row r="212" spans="1:27" ht="15" customHeight="1" x14ac:dyDescent="0.25">
      <c r="A212" s="145"/>
      <c r="B212" s="145"/>
      <c r="C212" s="145"/>
      <c r="D212" s="145"/>
      <c r="E212" s="145"/>
      <c r="F212" s="145"/>
      <c r="G212" s="145"/>
      <c r="H212" s="145"/>
      <c r="I212" s="145"/>
      <c r="J212" s="145"/>
      <c r="K212" s="145"/>
      <c r="L212" s="145"/>
      <c r="M212" s="145"/>
      <c r="N212" s="180"/>
      <c r="O212" s="145"/>
      <c r="P212" s="145"/>
      <c r="Q212" s="145"/>
      <c r="R212" s="145"/>
      <c r="S212" s="145"/>
      <c r="T212" s="145"/>
      <c r="U212" s="145"/>
      <c r="V212" s="145"/>
      <c r="W212" s="145"/>
      <c r="X212" s="145"/>
      <c r="Y212" s="144"/>
      <c r="Z212" s="145"/>
      <c r="AA212" s="145"/>
    </row>
    <row r="213" spans="1:27" ht="12" customHeight="1" x14ac:dyDescent="0.25">
      <c r="A213" s="145"/>
      <c r="B213" s="145"/>
      <c r="C213" s="145"/>
      <c r="D213" s="145"/>
      <c r="E213" s="145"/>
      <c r="F213" s="145"/>
      <c r="G213" s="145"/>
      <c r="H213" s="145"/>
      <c r="I213" s="145"/>
      <c r="J213" s="145"/>
      <c r="K213" s="145"/>
      <c r="L213" s="145"/>
      <c r="M213" s="145"/>
      <c r="N213" s="180"/>
      <c r="O213" s="145"/>
      <c r="P213" s="145"/>
      <c r="Q213" s="145"/>
      <c r="R213" s="145"/>
      <c r="S213" s="145"/>
      <c r="T213" s="145"/>
      <c r="U213" s="145"/>
      <c r="V213" s="145"/>
      <c r="W213" s="145"/>
      <c r="X213" s="145"/>
      <c r="Y213" s="144"/>
      <c r="Z213" s="145"/>
      <c r="AA213" s="145"/>
    </row>
    <row r="214" spans="1:27" ht="15" customHeight="1" x14ac:dyDescent="0.25">
      <c r="A214" s="145"/>
      <c r="B214" s="145"/>
      <c r="C214" s="145"/>
      <c r="D214" s="145"/>
      <c r="E214" s="145"/>
      <c r="F214" s="145"/>
      <c r="G214" s="145"/>
      <c r="H214" s="145"/>
      <c r="I214" s="145"/>
      <c r="J214" s="145"/>
      <c r="K214" s="145"/>
      <c r="L214" s="145"/>
      <c r="M214" s="145"/>
      <c r="N214" s="180"/>
      <c r="O214" s="145"/>
      <c r="P214" s="145"/>
      <c r="Q214" s="145"/>
      <c r="R214" s="145"/>
      <c r="S214" s="145"/>
      <c r="T214" s="145"/>
      <c r="U214" s="145"/>
      <c r="V214" s="145"/>
      <c r="W214" s="145"/>
      <c r="X214" s="145"/>
      <c r="Y214" s="144"/>
      <c r="Z214" s="145"/>
      <c r="AA214" s="145"/>
    </row>
    <row r="215" spans="1:27" ht="12" customHeight="1" x14ac:dyDescent="0.25">
      <c r="A215" s="145"/>
      <c r="B215" s="145"/>
      <c r="C215" s="145"/>
      <c r="D215" s="145"/>
      <c r="E215" s="145"/>
      <c r="F215" s="145"/>
      <c r="G215" s="145"/>
      <c r="H215" s="145"/>
      <c r="I215" s="145"/>
      <c r="J215" s="145"/>
      <c r="K215" s="145"/>
      <c r="L215" s="145"/>
      <c r="M215" s="145"/>
      <c r="N215" s="180"/>
      <c r="O215" s="145"/>
      <c r="P215" s="145"/>
      <c r="Q215" s="145"/>
      <c r="R215" s="145"/>
      <c r="S215" s="145"/>
      <c r="T215" s="145"/>
      <c r="U215" s="145"/>
      <c r="V215" s="145"/>
      <c r="W215" s="145"/>
      <c r="X215" s="145"/>
      <c r="Y215" s="144"/>
      <c r="Z215" s="145"/>
      <c r="AA215" s="145"/>
    </row>
    <row r="216" spans="1:27" ht="15" customHeight="1" x14ac:dyDescent="0.25">
      <c r="A216" s="145"/>
      <c r="B216" s="145"/>
      <c r="C216" s="145"/>
      <c r="D216" s="145"/>
      <c r="E216" s="145"/>
      <c r="F216" s="145"/>
      <c r="G216" s="145"/>
      <c r="H216" s="145"/>
      <c r="I216" s="145"/>
      <c r="J216" s="145"/>
      <c r="K216" s="145"/>
      <c r="L216" s="145"/>
      <c r="M216" s="145"/>
      <c r="N216" s="180"/>
      <c r="O216" s="145"/>
      <c r="P216" s="145"/>
      <c r="Q216" s="145"/>
      <c r="R216" s="145"/>
      <c r="S216" s="145"/>
      <c r="T216" s="145"/>
      <c r="U216" s="145"/>
      <c r="V216" s="145"/>
      <c r="W216" s="145"/>
      <c r="X216" s="145"/>
      <c r="Y216" s="144"/>
      <c r="Z216" s="145"/>
      <c r="AA216" s="145"/>
    </row>
    <row r="217" spans="1:27" ht="12" customHeight="1" x14ac:dyDescent="0.25">
      <c r="A217" s="145"/>
      <c r="B217" s="145"/>
      <c r="C217" s="145"/>
      <c r="D217" s="145"/>
      <c r="E217" s="145"/>
      <c r="F217" s="145"/>
      <c r="G217" s="145"/>
      <c r="H217" s="145"/>
      <c r="I217" s="145"/>
      <c r="J217" s="145"/>
      <c r="K217" s="145"/>
      <c r="L217" s="145"/>
      <c r="M217" s="145"/>
      <c r="N217" s="180"/>
      <c r="O217" s="145"/>
      <c r="P217" s="145"/>
      <c r="Q217" s="145"/>
      <c r="R217" s="145"/>
      <c r="S217" s="145"/>
      <c r="T217" s="145"/>
      <c r="U217" s="145"/>
      <c r="V217" s="145"/>
      <c r="W217" s="145"/>
      <c r="X217" s="145"/>
      <c r="Y217" s="144"/>
      <c r="Z217" s="145"/>
      <c r="AA217" s="145"/>
    </row>
    <row r="218" spans="1:27" ht="15" customHeight="1" x14ac:dyDescent="0.25">
      <c r="A218" s="145"/>
      <c r="B218" s="145"/>
      <c r="C218" s="145"/>
      <c r="D218" s="145"/>
      <c r="E218" s="145"/>
      <c r="F218" s="145"/>
      <c r="G218" s="145"/>
      <c r="H218" s="145"/>
      <c r="I218" s="145"/>
      <c r="J218" s="145"/>
      <c r="K218" s="145"/>
      <c r="L218" s="145"/>
      <c r="M218" s="145"/>
      <c r="N218" s="180"/>
      <c r="O218" s="145"/>
      <c r="P218" s="145"/>
      <c r="Q218" s="145"/>
      <c r="R218" s="145"/>
      <c r="S218" s="145"/>
      <c r="T218" s="145"/>
      <c r="U218" s="145"/>
      <c r="V218" s="145"/>
      <c r="W218" s="145"/>
      <c r="X218" s="145"/>
      <c r="Y218" s="144"/>
      <c r="Z218" s="145"/>
      <c r="AA218" s="145"/>
    </row>
    <row r="219" spans="1:27" ht="12" customHeight="1" x14ac:dyDescent="0.25">
      <c r="A219" s="145"/>
      <c r="B219" s="145"/>
      <c r="C219" s="145"/>
      <c r="D219" s="145"/>
      <c r="E219" s="145"/>
      <c r="F219" s="145"/>
      <c r="G219" s="145"/>
      <c r="H219" s="145"/>
      <c r="I219" s="145"/>
      <c r="J219" s="145"/>
      <c r="K219" s="145"/>
      <c r="L219" s="145"/>
      <c r="M219" s="145"/>
      <c r="N219" s="180"/>
      <c r="O219" s="145"/>
      <c r="P219" s="145"/>
      <c r="Q219" s="145"/>
      <c r="R219" s="145"/>
      <c r="S219" s="145"/>
      <c r="T219" s="145"/>
      <c r="U219" s="145"/>
      <c r="V219" s="145"/>
      <c r="W219" s="145"/>
      <c r="X219" s="145"/>
      <c r="Y219" s="144"/>
      <c r="Z219" s="145"/>
      <c r="AA219" s="145"/>
    </row>
    <row r="220" spans="1:27" ht="15" customHeight="1" x14ac:dyDescent="0.25">
      <c r="A220" s="145"/>
      <c r="B220" s="145"/>
      <c r="C220" s="145"/>
      <c r="D220" s="145"/>
      <c r="E220" s="145"/>
      <c r="F220" s="145"/>
      <c r="G220" s="145"/>
      <c r="H220" s="145"/>
      <c r="I220" s="145"/>
      <c r="J220" s="145"/>
      <c r="K220" s="145"/>
      <c r="L220" s="145"/>
      <c r="M220" s="145"/>
      <c r="N220" s="180"/>
      <c r="O220" s="145"/>
      <c r="P220" s="145"/>
      <c r="Q220" s="145"/>
      <c r="R220" s="145"/>
      <c r="S220" s="145"/>
      <c r="T220" s="145"/>
      <c r="U220" s="145"/>
      <c r="V220" s="145"/>
      <c r="W220" s="145"/>
      <c r="X220" s="145"/>
      <c r="Y220" s="144"/>
      <c r="Z220" s="145"/>
      <c r="AA220" s="145"/>
    </row>
    <row r="221" spans="1:27" ht="12" customHeight="1" x14ac:dyDescent="0.25">
      <c r="A221" s="145"/>
      <c r="B221" s="145"/>
      <c r="C221" s="145"/>
      <c r="D221" s="145"/>
      <c r="E221" s="145"/>
      <c r="F221" s="145"/>
      <c r="G221" s="145"/>
      <c r="H221" s="145"/>
      <c r="I221" s="145"/>
      <c r="J221" s="145"/>
      <c r="K221" s="145"/>
      <c r="L221" s="145"/>
      <c r="M221" s="145"/>
      <c r="N221" s="180"/>
      <c r="O221" s="145"/>
      <c r="P221" s="145"/>
      <c r="Q221" s="145"/>
      <c r="R221" s="145"/>
      <c r="S221" s="145"/>
      <c r="T221" s="145"/>
      <c r="U221" s="145"/>
      <c r="V221" s="145"/>
      <c r="W221" s="145"/>
      <c r="X221" s="145"/>
      <c r="Y221" s="144"/>
      <c r="Z221" s="145"/>
      <c r="AA221" s="145"/>
    </row>
    <row r="222" spans="1:27" ht="15" customHeight="1" x14ac:dyDescent="0.25">
      <c r="A222" s="145"/>
      <c r="B222" s="145"/>
      <c r="C222" s="145"/>
      <c r="D222" s="145"/>
      <c r="E222" s="145"/>
      <c r="F222" s="145"/>
      <c r="G222" s="145"/>
      <c r="H222" s="145"/>
      <c r="I222" s="145"/>
      <c r="J222" s="145"/>
      <c r="K222" s="145"/>
      <c r="L222" s="145"/>
      <c r="M222" s="145"/>
      <c r="N222" s="180"/>
      <c r="O222" s="145"/>
      <c r="P222" s="145"/>
      <c r="Q222" s="145"/>
      <c r="R222" s="145"/>
      <c r="S222" s="145"/>
      <c r="T222" s="145"/>
      <c r="U222" s="145"/>
      <c r="V222" s="145"/>
      <c r="W222" s="145"/>
      <c r="X222" s="145"/>
      <c r="Y222" s="144"/>
      <c r="Z222" s="145"/>
      <c r="AA222" s="145"/>
    </row>
    <row r="223" spans="1:27" ht="12" customHeight="1" x14ac:dyDescent="0.25">
      <c r="A223" s="145"/>
      <c r="B223" s="145"/>
      <c r="C223" s="145"/>
      <c r="D223" s="145"/>
      <c r="E223" s="145"/>
      <c r="F223" s="145"/>
      <c r="G223" s="145"/>
      <c r="H223" s="145"/>
      <c r="I223" s="145"/>
      <c r="J223" s="145"/>
      <c r="K223" s="145"/>
      <c r="L223" s="145"/>
      <c r="M223" s="145"/>
      <c r="N223" s="180"/>
      <c r="O223" s="145"/>
      <c r="P223" s="145"/>
      <c r="Q223" s="145"/>
      <c r="R223" s="145"/>
      <c r="S223" s="145"/>
      <c r="T223" s="145"/>
      <c r="U223" s="145"/>
      <c r="V223" s="145"/>
      <c r="W223" s="145"/>
      <c r="X223" s="145"/>
      <c r="Y223" s="144"/>
      <c r="Z223" s="145"/>
      <c r="AA223" s="145"/>
    </row>
    <row r="224" spans="1:27" ht="15" customHeight="1" x14ac:dyDescent="0.25">
      <c r="A224" s="145"/>
      <c r="B224" s="145"/>
      <c r="C224" s="145"/>
      <c r="D224" s="145"/>
      <c r="E224" s="145"/>
      <c r="F224" s="145"/>
      <c r="G224" s="145"/>
      <c r="H224" s="145"/>
      <c r="I224" s="145"/>
      <c r="J224" s="145"/>
      <c r="K224" s="145"/>
      <c r="L224" s="145"/>
      <c r="M224" s="145"/>
      <c r="N224" s="180"/>
      <c r="O224" s="145"/>
      <c r="P224" s="145"/>
      <c r="Q224" s="145"/>
      <c r="R224" s="145"/>
      <c r="S224" s="145"/>
      <c r="T224" s="145"/>
      <c r="U224" s="145"/>
      <c r="V224" s="145"/>
      <c r="W224" s="145"/>
      <c r="X224" s="145"/>
      <c r="Y224" s="144"/>
      <c r="Z224" s="145"/>
      <c r="AA224" s="145"/>
    </row>
    <row r="225" spans="1:27" ht="12" customHeight="1" x14ac:dyDescent="0.25">
      <c r="A225" s="145"/>
      <c r="B225" s="145"/>
      <c r="C225" s="145"/>
      <c r="D225" s="145"/>
      <c r="E225" s="145"/>
      <c r="F225" s="145"/>
      <c r="G225" s="145"/>
      <c r="H225" s="145"/>
      <c r="I225" s="145"/>
      <c r="J225" s="145"/>
      <c r="K225" s="145"/>
      <c r="L225" s="145"/>
      <c r="M225" s="145"/>
      <c r="N225" s="180"/>
      <c r="O225" s="145"/>
      <c r="P225" s="145"/>
      <c r="Q225" s="145"/>
      <c r="R225" s="145"/>
      <c r="S225" s="145"/>
      <c r="T225" s="145"/>
      <c r="U225" s="145"/>
      <c r="V225" s="145"/>
      <c r="W225" s="145"/>
      <c r="X225" s="145"/>
      <c r="Y225" s="144"/>
      <c r="Z225" s="145"/>
      <c r="AA225" s="145"/>
    </row>
    <row r="226" spans="1:27" ht="15" customHeight="1" x14ac:dyDescent="0.25">
      <c r="A226" s="145"/>
      <c r="B226" s="145"/>
      <c r="C226" s="145"/>
      <c r="D226" s="145"/>
      <c r="E226" s="145"/>
      <c r="F226" s="145"/>
      <c r="G226" s="145"/>
      <c r="H226" s="145"/>
      <c r="I226" s="145"/>
      <c r="J226" s="145"/>
      <c r="K226" s="145"/>
      <c r="L226" s="145"/>
      <c r="M226" s="145"/>
      <c r="N226" s="180"/>
      <c r="O226" s="145"/>
      <c r="P226" s="145"/>
      <c r="Q226" s="145"/>
      <c r="R226" s="145"/>
      <c r="S226" s="145"/>
      <c r="T226" s="145"/>
      <c r="U226" s="145"/>
      <c r="V226" s="145"/>
      <c r="W226" s="145"/>
      <c r="X226" s="145"/>
      <c r="Y226" s="144"/>
      <c r="Z226" s="145"/>
      <c r="AA226" s="145"/>
    </row>
    <row r="227" spans="1:27" ht="12" customHeight="1" x14ac:dyDescent="0.25">
      <c r="A227" s="145"/>
      <c r="B227" s="145"/>
      <c r="C227" s="145"/>
      <c r="D227" s="145"/>
      <c r="E227" s="145"/>
      <c r="F227" s="145"/>
      <c r="G227" s="145"/>
      <c r="H227" s="145"/>
      <c r="I227" s="145"/>
      <c r="J227" s="145"/>
      <c r="K227" s="145"/>
      <c r="L227" s="145"/>
      <c r="M227" s="145"/>
      <c r="N227" s="180"/>
      <c r="O227" s="145"/>
      <c r="P227" s="145"/>
      <c r="Q227" s="145"/>
      <c r="R227" s="145"/>
      <c r="S227" s="145"/>
      <c r="T227" s="145"/>
      <c r="U227" s="145"/>
      <c r="V227" s="145"/>
      <c r="W227" s="145"/>
      <c r="X227" s="145"/>
      <c r="Y227" s="144"/>
      <c r="Z227" s="145"/>
      <c r="AA227" s="145"/>
    </row>
    <row r="228" spans="1:27" ht="15" customHeight="1" x14ac:dyDescent="0.25">
      <c r="A228" s="145"/>
      <c r="B228" s="145"/>
      <c r="C228" s="145"/>
      <c r="D228" s="145"/>
      <c r="E228" s="145"/>
      <c r="F228" s="145"/>
      <c r="G228" s="145"/>
      <c r="H228" s="145"/>
      <c r="I228" s="145"/>
      <c r="J228" s="145"/>
      <c r="K228" s="145"/>
      <c r="L228" s="145"/>
      <c r="M228" s="145"/>
      <c r="N228" s="180"/>
      <c r="O228" s="145"/>
      <c r="P228" s="145"/>
      <c r="Q228" s="145"/>
      <c r="R228" s="145"/>
      <c r="S228" s="145"/>
      <c r="T228" s="145"/>
      <c r="U228" s="145"/>
      <c r="V228" s="145"/>
      <c r="W228" s="145"/>
      <c r="X228" s="145"/>
      <c r="Y228" s="144"/>
      <c r="Z228" s="145"/>
      <c r="AA228" s="145"/>
    </row>
    <row r="229" spans="1:27" ht="12" customHeight="1" x14ac:dyDescent="0.25">
      <c r="A229" s="145"/>
      <c r="B229" s="145"/>
      <c r="C229" s="145"/>
      <c r="D229" s="145"/>
      <c r="E229" s="145"/>
      <c r="F229" s="145"/>
      <c r="G229" s="145"/>
      <c r="H229" s="145"/>
      <c r="I229" s="145"/>
      <c r="J229" s="145"/>
      <c r="K229" s="145"/>
      <c r="L229" s="145"/>
      <c r="M229" s="145"/>
      <c r="N229" s="180"/>
      <c r="O229" s="145"/>
      <c r="P229" s="145"/>
      <c r="Q229" s="145"/>
      <c r="R229" s="145"/>
      <c r="S229" s="145"/>
      <c r="T229" s="145"/>
      <c r="U229" s="145"/>
      <c r="V229" s="145"/>
      <c r="W229" s="145"/>
      <c r="X229" s="145"/>
      <c r="Y229" s="144"/>
      <c r="Z229" s="145"/>
      <c r="AA229" s="145"/>
    </row>
    <row r="230" spans="1:27" ht="15" customHeight="1" x14ac:dyDescent="0.25">
      <c r="A230" s="145"/>
      <c r="B230" s="145"/>
      <c r="C230" s="145"/>
      <c r="D230" s="145"/>
      <c r="E230" s="145"/>
      <c r="F230" s="145"/>
      <c r="G230" s="145"/>
      <c r="H230" s="145"/>
      <c r="I230" s="145"/>
      <c r="J230" s="145"/>
      <c r="K230" s="145"/>
      <c r="L230" s="145"/>
      <c r="M230" s="145"/>
      <c r="N230" s="180"/>
      <c r="O230" s="145"/>
      <c r="P230" s="145"/>
      <c r="Q230" s="145"/>
      <c r="R230" s="145"/>
      <c r="S230" s="145"/>
      <c r="T230" s="145"/>
      <c r="U230" s="145"/>
      <c r="V230" s="145"/>
      <c r="W230" s="145"/>
      <c r="X230" s="145"/>
      <c r="Y230" s="144"/>
      <c r="Z230" s="145"/>
      <c r="AA230" s="145"/>
    </row>
    <row r="231" spans="1:27" ht="12" customHeight="1" x14ac:dyDescent="0.25">
      <c r="A231" s="145"/>
      <c r="B231" s="145"/>
      <c r="C231" s="145"/>
      <c r="D231" s="145"/>
      <c r="E231" s="145"/>
      <c r="F231" s="145"/>
      <c r="G231" s="145"/>
      <c r="H231" s="145"/>
      <c r="I231" s="145"/>
      <c r="J231" s="145"/>
      <c r="K231" s="145"/>
      <c r="L231" s="145"/>
      <c r="M231" s="145"/>
      <c r="N231" s="180"/>
      <c r="O231" s="145"/>
      <c r="P231" s="145"/>
      <c r="Q231" s="145"/>
      <c r="R231" s="145"/>
      <c r="S231" s="145"/>
      <c r="T231" s="145"/>
      <c r="U231" s="145"/>
      <c r="V231" s="145"/>
      <c r="W231" s="145"/>
      <c r="X231" s="145"/>
      <c r="Y231" s="144"/>
      <c r="Z231" s="145"/>
      <c r="AA231" s="145"/>
    </row>
    <row r="232" spans="1:27" ht="15" customHeight="1" x14ac:dyDescent="0.25">
      <c r="A232" s="145"/>
      <c r="B232" s="145"/>
      <c r="C232" s="145"/>
      <c r="D232" s="145"/>
      <c r="E232" s="145"/>
      <c r="F232" s="145"/>
      <c r="G232" s="145"/>
      <c r="H232" s="145"/>
      <c r="I232" s="145"/>
      <c r="J232" s="145"/>
      <c r="K232" s="145"/>
      <c r="L232" s="145"/>
      <c r="M232" s="145"/>
      <c r="N232" s="180"/>
      <c r="O232" s="145"/>
      <c r="P232" s="145"/>
      <c r="Q232" s="145"/>
      <c r="R232" s="145"/>
      <c r="S232" s="145"/>
      <c r="T232" s="145"/>
      <c r="U232" s="145"/>
      <c r="V232" s="145"/>
      <c r="W232" s="145"/>
      <c r="X232" s="145"/>
      <c r="Y232" s="144"/>
      <c r="Z232" s="145"/>
      <c r="AA232" s="145"/>
    </row>
    <row r="233" spans="1:27" ht="12" customHeight="1" x14ac:dyDescent="0.25">
      <c r="A233" s="145"/>
      <c r="B233" s="145"/>
      <c r="C233" s="145"/>
      <c r="D233" s="145"/>
      <c r="E233" s="145"/>
      <c r="F233" s="145"/>
      <c r="G233" s="145"/>
      <c r="H233" s="145"/>
      <c r="I233" s="145"/>
      <c r="J233" s="145"/>
      <c r="K233" s="145"/>
      <c r="L233" s="145"/>
      <c r="M233" s="145"/>
      <c r="N233" s="180"/>
      <c r="O233" s="145"/>
      <c r="P233" s="145"/>
      <c r="Q233" s="145"/>
      <c r="R233" s="145"/>
      <c r="S233" s="145"/>
      <c r="T233" s="145"/>
      <c r="U233" s="145"/>
      <c r="V233" s="145"/>
      <c r="W233" s="145"/>
      <c r="X233" s="145"/>
      <c r="Y233" s="144"/>
      <c r="Z233" s="145"/>
      <c r="AA233" s="145"/>
    </row>
    <row r="234" spans="1:27" ht="15" customHeight="1" x14ac:dyDescent="0.25">
      <c r="A234" s="145"/>
      <c r="B234" s="145"/>
      <c r="C234" s="145"/>
      <c r="D234" s="145"/>
      <c r="E234" s="145"/>
      <c r="F234" s="145"/>
      <c r="G234" s="145"/>
      <c r="H234" s="145"/>
      <c r="I234" s="145"/>
      <c r="J234" s="145"/>
      <c r="K234" s="145"/>
      <c r="L234" s="145"/>
      <c r="M234" s="145"/>
      <c r="N234" s="180"/>
      <c r="O234" s="145"/>
      <c r="P234" s="145"/>
      <c r="Q234" s="145"/>
      <c r="R234" s="145"/>
      <c r="S234" s="145"/>
      <c r="T234" s="145"/>
      <c r="U234" s="145"/>
      <c r="V234" s="145"/>
      <c r="W234" s="145"/>
      <c r="X234" s="145"/>
      <c r="Y234" s="144"/>
      <c r="Z234" s="145"/>
      <c r="AA234" s="145"/>
    </row>
    <row r="235" spans="1:27" ht="12" customHeight="1" x14ac:dyDescent="0.25">
      <c r="A235" s="145"/>
      <c r="B235" s="145"/>
      <c r="C235" s="145"/>
      <c r="D235" s="145"/>
      <c r="E235" s="145"/>
      <c r="F235" s="145"/>
      <c r="G235" s="145"/>
      <c r="H235" s="145"/>
      <c r="I235" s="145"/>
      <c r="J235" s="145"/>
      <c r="K235" s="145"/>
      <c r="L235" s="145"/>
      <c r="M235" s="145"/>
      <c r="N235" s="180"/>
      <c r="O235" s="145"/>
      <c r="P235" s="145"/>
      <c r="Q235" s="145"/>
      <c r="R235" s="145"/>
      <c r="S235" s="145"/>
      <c r="T235" s="145"/>
      <c r="U235" s="145"/>
      <c r="V235" s="145"/>
      <c r="W235" s="145"/>
      <c r="X235" s="145"/>
      <c r="Y235" s="144"/>
      <c r="Z235" s="145"/>
      <c r="AA235" s="145"/>
    </row>
    <row r="236" spans="1:27" ht="15" customHeight="1" x14ac:dyDescent="0.25">
      <c r="A236" s="145"/>
      <c r="B236" s="145"/>
      <c r="C236" s="145"/>
      <c r="D236" s="145"/>
      <c r="E236" s="145"/>
      <c r="F236" s="145"/>
      <c r="G236" s="145"/>
      <c r="H236" s="145"/>
      <c r="I236" s="145"/>
      <c r="J236" s="145"/>
      <c r="K236" s="145"/>
      <c r="L236" s="145"/>
      <c r="M236" s="145"/>
      <c r="N236" s="180"/>
      <c r="O236" s="145"/>
      <c r="P236" s="145"/>
      <c r="Q236" s="145"/>
      <c r="R236" s="145"/>
      <c r="S236" s="145"/>
      <c r="T236" s="145"/>
      <c r="U236" s="145"/>
      <c r="V236" s="145"/>
      <c r="W236" s="145"/>
      <c r="X236" s="145"/>
      <c r="Y236" s="144"/>
      <c r="Z236" s="145"/>
      <c r="AA236" s="145"/>
    </row>
    <row r="237" spans="1:27" ht="12" customHeight="1" x14ac:dyDescent="0.25">
      <c r="A237" s="145"/>
      <c r="B237" s="145"/>
      <c r="C237" s="145"/>
      <c r="D237" s="145"/>
      <c r="E237" s="145"/>
      <c r="F237" s="145"/>
      <c r="G237" s="145"/>
      <c r="H237" s="145"/>
      <c r="I237" s="145"/>
      <c r="J237" s="145"/>
      <c r="K237" s="145"/>
      <c r="L237" s="145"/>
      <c r="M237" s="145"/>
      <c r="N237" s="180"/>
      <c r="O237" s="145"/>
      <c r="P237" s="145"/>
      <c r="Q237" s="145"/>
      <c r="R237" s="145"/>
      <c r="S237" s="145"/>
      <c r="T237" s="145"/>
      <c r="U237" s="145"/>
      <c r="V237" s="145"/>
      <c r="W237" s="145"/>
      <c r="X237" s="145"/>
      <c r="Y237" s="144"/>
      <c r="Z237" s="145"/>
      <c r="AA237" s="145"/>
    </row>
    <row r="238" spans="1:27" ht="15" customHeight="1" x14ac:dyDescent="0.25">
      <c r="A238" s="145"/>
      <c r="B238" s="145"/>
      <c r="C238" s="145"/>
      <c r="D238" s="145"/>
      <c r="E238" s="145"/>
      <c r="F238" s="145"/>
      <c r="G238" s="145"/>
      <c r="H238" s="145"/>
      <c r="I238" s="145"/>
      <c r="J238" s="145"/>
      <c r="K238" s="145"/>
      <c r="L238" s="145"/>
      <c r="M238" s="145"/>
      <c r="N238" s="180"/>
      <c r="O238" s="145"/>
      <c r="P238" s="145"/>
      <c r="Q238" s="145"/>
      <c r="R238" s="145"/>
      <c r="S238" s="145"/>
      <c r="T238" s="145"/>
      <c r="U238" s="145"/>
      <c r="V238" s="145"/>
      <c r="W238" s="145"/>
      <c r="X238" s="145"/>
      <c r="Y238" s="144"/>
      <c r="Z238" s="145"/>
      <c r="AA238" s="145"/>
    </row>
    <row r="239" spans="1:27" ht="12" customHeight="1" x14ac:dyDescent="0.25">
      <c r="A239" s="145"/>
      <c r="B239" s="145"/>
      <c r="C239" s="145"/>
      <c r="D239" s="145"/>
      <c r="E239" s="145"/>
      <c r="F239" s="145"/>
      <c r="G239" s="145"/>
      <c r="H239" s="145"/>
      <c r="I239" s="145"/>
      <c r="J239" s="145"/>
      <c r="K239" s="145"/>
      <c r="L239" s="145"/>
      <c r="M239" s="145"/>
      <c r="N239" s="180"/>
      <c r="O239" s="145"/>
      <c r="P239" s="145"/>
      <c r="Q239" s="145"/>
      <c r="R239" s="145"/>
      <c r="S239" s="145"/>
      <c r="T239" s="145"/>
      <c r="U239" s="145"/>
      <c r="V239" s="145"/>
      <c r="W239" s="145"/>
      <c r="X239" s="145"/>
      <c r="Y239" s="144"/>
      <c r="Z239" s="145"/>
      <c r="AA239" s="145"/>
    </row>
    <row r="240" spans="1:27" ht="15" customHeight="1" x14ac:dyDescent="0.25">
      <c r="A240" s="145"/>
      <c r="B240" s="145"/>
      <c r="C240" s="145"/>
      <c r="D240" s="145"/>
      <c r="E240" s="145"/>
      <c r="F240" s="145"/>
      <c r="G240" s="145"/>
      <c r="H240" s="145"/>
      <c r="I240" s="145"/>
      <c r="J240" s="145"/>
      <c r="K240" s="145"/>
      <c r="L240" s="145"/>
      <c r="M240" s="145"/>
      <c r="N240" s="180"/>
      <c r="O240" s="145"/>
      <c r="P240" s="145"/>
      <c r="Q240" s="145"/>
      <c r="R240" s="145"/>
      <c r="S240" s="145"/>
      <c r="T240" s="145"/>
      <c r="U240" s="145"/>
      <c r="V240" s="145"/>
      <c r="W240" s="145"/>
      <c r="X240" s="145"/>
      <c r="Y240" s="144"/>
      <c r="Z240" s="145"/>
      <c r="AA240" s="145"/>
    </row>
    <row r="241" spans="1:27" ht="12" customHeight="1" x14ac:dyDescent="0.25">
      <c r="A241" s="145"/>
      <c r="B241" s="145"/>
      <c r="C241" s="145"/>
      <c r="D241" s="145"/>
      <c r="E241" s="145"/>
      <c r="F241" s="145"/>
      <c r="G241" s="145"/>
      <c r="H241" s="145"/>
      <c r="I241" s="145"/>
      <c r="J241" s="145"/>
      <c r="K241" s="145"/>
      <c r="L241" s="145"/>
      <c r="M241" s="145"/>
      <c r="N241" s="180"/>
      <c r="O241" s="145"/>
      <c r="P241" s="145"/>
      <c r="Q241" s="145"/>
      <c r="R241" s="145"/>
      <c r="S241" s="145"/>
      <c r="T241" s="145"/>
      <c r="U241" s="145"/>
      <c r="V241" s="145"/>
      <c r="W241" s="145"/>
      <c r="X241" s="145"/>
      <c r="Y241" s="144"/>
      <c r="Z241" s="145"/>
      <c r="AA241" s="145"/>
    </row>
    <row r="242" spans="1:27" ht="15" customHeight="1" x14ac:dyDescent="0.25">
      <c r="A242" s="145"/>
      <c r="B242" s="145"/>
      <c r="C242" s="145"/>
      <c r="D242" s="145"/>
      <c r="E242" s="145"/>
      <c r="F242" s="145"/>
      <c r="G242" s="145"/>
      <c r="H242" s="145"/>
      <c r="I242" s="145"/>
      <c r="J242" s="145"/>
      <c r="K242" s="145"/>
      <c r="L242" s="145"/>
      <c r="M242" s="145"/>
      <c r="N242" s="180"/>
      <c r="O242" s="145"/>
      <c r="P242" s="145"/>
      <c r="Q242" s="145"/>
      <c r="R242" s="145"/>
      <c r="S242" s="145"/>
      <c r="T242" s="145"/>
      <c r="U242" s="145"/>
      <c r="V242" s="145"/>
      <c r="W242" s="145"/>
      <c r="X242" s="145"/>
      <c r="Y242" s="144"/>
      <c r="Z242" s="145"/>
      <c r="AA242" s="145"/>
    </row>
    <row r="243" spans="1:27" ht="12" customHeight="1" x14ac:dyDescent="0.25">
      <c r="A243" s="145"/>
      <c r="B243" s="145"/>
      <c r="C243" s="145"/>
      <c r="D243" s="145"/>
      <c r="E243" s="145"/>
      <c r="F243" s="145"/>
      <c r="G243" s="145"/>
      <c r="H243" s="145"/>
      <c r="I243" s="145"/>
      <c r="J243" s="145"/>
      <c r="K243" s="145"/>
      <c r="L243" s="145"/>
      <c r="M243" s="145"/>
      <c r="N243" s="180"/>
      <c r="O243" s="145"/>
      <c r="P243" s="145"/>
      <c r="Q243" s="145"/>
      <c r="R243" s="145"/>
      <c r="S243" s="145"/>
      <c r="T243" s="145"/>
      <c r="U243" s="145"/>
      <c r="V243" s="145"/>
      <c r="W243" s="145"/>
      <c r="X243" s="145"/>
      <c r="Y243" s="144"/>
      <c r="Z243" s="145"/>
      <c r="AA243" s="145"/>
    </row>
    <row r="244" spans="1:27" ht="15" customHeight="1" x14ac:dyDescent="0.25">
      <c r="A244" s="145"/>
      <c r="B244" s="145"/>
      <c r="C244" s="145"/>
      <c r="D244" s="145"/>
      <c r="E244" s="145"/>
      <c r="F244" s="145"/>
      <c r="G244" s="145"/>
      <c r="H244" s="145"/>
      <c r="I244" s="145"/>
      <c r="J244" s="145"/>
      <c r="K244" s="145"/>
      <c r="L244" s="145"/>
      <c r="M244" s="145"/>
      <c r="N244" s="180"/>
      <c r="O244" s="145"/>
      <c r="P244" s="145"/>
      <c r="Q244" s="145"/>
      <c r="R244" s="145"/>
      <c r="S244" s="145"/>
      <c r="T244" s="145"/>
      <c r="U244" s="145"/>
      <c r="V244" s="145"/>
      <c r="W244" s="145"/>
      <c r="X244" s="145"/>
      <c r="Y244" s="144"/>
      <c r="Z244" s="145"/>
      <c r="AA244" s="145"/>
    </row>
    <row r="245" spans="1:27" ht="12" customHeight="1" x14ac:dyDescent="0.25">
      <c r="A245" s="145"/>
      <c r="B245" s="145"/>
      <c r="C245" s="145"/>
      <c r="D245" s="145"/>
      <c r="E245" s="145"/>
      <c r="F245" s="145"/>
      <c r="G245" s="145"/>
      <c r="H245" s="145"/>
      <c r="I245" s="145"/>
      <c r="J245" s="145"/>
      <c r="K245" s="145"/>
      <c r="L245" s="145"/>
      <c r="M245" s="145"/>
      <c r="N245" s="180"/>
      <c r="O245" s="145"/>
      <c r="P245" s="145"/>
      <c r="Q245" s="145"/>
      <c r="R245" s="145"/>
      <c r="S245" s="145"/>
      <c r="T245" s="145"/>
      <c r="U245" s="145"/>
      <c r="V245" s="145"/>
      <c r="W245" s="145"/>
      <c r="X245" s="145"/>
      <c r="Y245" s="144"/>
      <c r="Z245" s="145"/>
      <c r="AA245" s="145"/>
    </row>
    <row r="246" spans="1:27" ht="15" customHeight="1" x14ac:dyDescent="0.25">
      <c r="A246" s="145"/>
      <c r="B246" s="145"/>
      <c r="C246" s="145"/>
      <c r="D246" s="145"/>
      <c r="E246" s="145"/>
      <c r="F246" s="145"/>
      <c r="G246" s="145"/>
      <c r="H246" s="145"/>
      <c r="I246" s="145"/>
      <c r="J246" s="145"/>
      <c r="K246" s="145"/>
      <c r="L246" s="145"/>
      <c r="M246" s="145"/>
      <c r="N246" s="180"/>
      <c r="O246" s="145"/>
      <c r="P246" s="145"/>
      <c r="Q246" s="145"/>
      <c r="R246" s="145"/>
      <c r="S246" s="145"/>
      <c r="T246" s="145"/>
      <c r="U246" s="145"/>
      <c r="V246" s="145"/>
      <c r="W246" s="145"/>
      <c r="X246" s="145"/>
      <c r="Y246" s="144"/>
      <c r="Z246" s="145"/>
      <c r="AA246" s="145"/>
    </row>
    <row r="247" spans="1:27" ht="12" customHeight="1" x14ac:dyDescent="0.25">
      <c r="A247" s="145"/>
      <c r="B247" s="145"/>
      <c r="C247" s="145"/>
      <c r="D247" s="145"/>
      <c r="E247" s="145"/>
      <c r="F247" s="145"/>
      <c r="G247" s="145"/>
      <c r="H247" s="145"/>
      <c r="I247" s="145"/>
      <c r="J247" s="145"/>
      <c r="K247" s="145"/>
      <c r="L247" s="145"/>
      <c r="M247" s="145"/>
      <c r="N247" s="180"/>
      <c r="O247" s="145"/>
      <c r="P247" s="145"/>
      <c r="Q247" s="145"/>
      <c r="R247" s="145"/>
      <c r="S247" s="145"/>
      <c r="T247" s="145"/>
      <c r="U247" s="145"/>
      <c r="V247" s="145"/>
      <c r="W247" s="145"/>
      <c r="X247" s="145"/>
      <c r="Y247" s="144"/>
      <c r="Z247" s="145"/>
      <c r="AA247" s="145"/>
    </row>
    <row r="248" spans="1:27" ht="15" customHeight="1" x14ac:dyDescent="0.25">
      <c r="A248" s="145"/>
      <c r="B248" s="145"/>
      <c r="C248" s="145"/>
      <c r="D248" s="145"/>
      <c r="E248" s="145"/>
      <c r="F248" s="145"/>
      <c r="G248" s="145"/>
      <c r="H248" s="145"/>
      <c r="I248" s="145"/>
      <c r="J248" s="145"/>
      <c r="K248" s="145"/>
      <c r="L248" s="145"/>
      <c r="M248" s="145"/>
      <c r="N248" s="180"/>
      <c r="O248" s="145"/>
      <c r="P248" s="145"/>
      <c r="Q248" s="145"/>
      <c r="R248" s="145"/>
      <c r="S248" s="145"/>
      <c r="T248" s="145"/>
      <c r="U248" s="145"/>
      <c r="V248" s="145"/>
      <c r="W248" s="145"/>
      <c r="X248" s="145"/>
      <c r="Y248" s="144"/>
      <c r="Z248" s="145"/>
      <c r="AA248" s="145"/>
    </row>
    <row r="249" spans="1:27" ht="12" customHeight="1" x14ac:dyDescent="0.25">
      <c r="A249" s="145"/>
      <c r="B249" s="145"/>
      <c r="C249" s="145"/>
      <c r="D249" s="145"/>
      <c r="E249" s="145"/>
      <c r="F249" s="145"/>
      <c r="G249" s="145"/>
      <c r="H249" s="145"/>
      <c r="I249" s="145"/>
      <c r="J249" s="145"/>
      <c r="K249" s="145"/>
      <c r="L249" s="145"/>
      <c r="M249" s="145"/>
      <c r="N249" s="180"/>
      <c r="O249" s="145"/>
      <c r="P249" s="145"/>
      <c r="Q249" s="145"/>
      <c r="R249" s="145"/>
      <c r="S249" s="145"/>
      <c r="T249" s="145"/>
      <c r="U249" s="145"/>
      <c r="V249" s="145"/>
      <c r="W249" s="145"/>
      <c r="X249" s="145"/>
      <c r="Y249" s="144"/>
      <c r="Z249" s="145"/>
      <c r="AA249" s="145"/>
    </row>
    <row r="250" spans="1:27" ht="15" customHeight="1" x14ac:dyDescent="0.25">
      <c r="A250" s="145"/>
      <c r="B250" s="145"/>
      <c r="C250" s="145"/>
      <c r="D250" s="145"/>
      <c r="E250" s="145"/>
      <c r="F250" s="145"/>
      <c r="G250" s="145"/>
      <c r="H250" s="145"/>
      <c r="I250" s="145"/>
      <c r="J250" s="145"/>
      <c r="K250" s="145"/>
      <c r="L250" s="145"/>
      <c r="M250" s="145"/>
      <c r="N250" s="180"/>
      <c r="O250" s="145"/>
      <c r="P250" s="145"/>
      <c r="Q250" s="145"/>
      <c r="R250" s="145"/>
      <c r="S250" s="145"/>
      <c r="T250" s="145"/>
      <c r="U250" s="145"/>
      <c r="V250" s="145"/>
      <c r="W250" s="145"/>
      <c r="X250" s="145"/>
      <c r="Y250" s="144"/>
      <c r="Z250" s="145"/>
      <c r="AA250" s="145"/>
    </row>
    <row r="251" spans="1:27" ht="12" customHeight="1" x14ac:dyDescent="0.25">
      <c r="A251" s="145"/>
      <c r="B251" s="145"/>
      <c r="C251" s="145"/>
      <c r="D251" s="145"/>
      <c r="E251" s="145"/>
      <c r="F251" s="145"/>
      <c r="G251" s="145"/>
      <c r="H251" s="145"/>
      <c r="I251" s="145"/>
      <c r="J251" s="145"/>
      <c r="K251" s="145"/>
      <c r="L251" s="145"/>
      <c r="M251" s="145"/>
      <c r="N251" s="180"/>
      <c r="O251" s="145"/>
      <c r="P251" s="145"/>
      <c r="Q251" s="145"/>
      <c r="R251" s="145"/>
      <c r="S251" s="145"/>
      <c r="T251" s="145"/>
      <c r="U251" s="145"/>
      <c r="V251" s="145"/>
      <c r="W251" s="145"/>
      <c r="X251" s="145"/>
      <c r="Y251" s="144"/>
      <c r="Z251" s="145"/>
      <c r="AA251" s="145"/>
    </row>
    <row r="252" spans="1:27" ht="15" customHeight="1" x14ac:dyDescent="0.25">
      <c r="A252" s="145"/>
      <c r="B252" s="145"/>
      <c r="C252" s="145"/>
      <c r="D252" s="145"/>
      <c r="E252" s="145"/>
      <c r="F252" s="145"/>
      <c r="G252" s="145"/>
      <c r="H252" s="145"/>
      <c r="I252" s="145"/>
      <c r="J252" s="145"/>
      <c r="K252" s="145"/>
      <c r="L252" s="145"/>
      <c r="M252" s="145"/>
      <c r="N252" s="180"/>
      <c r="O252" s="145"/>
      <c r="P252" s="145"/>
      <c r="Q252" s="145"/>
      <c r="R252" s="145"/>
      <c r="S252" s="145"/>
      <c r="T252" s="145"/>
      <c r="U252" s="145"/>
      <c r="V252" s="145"/>
      <c r="W252" s="145"/>
      <c r="X252" s="145"/>
      <c r="Y252" s="144"/>
      <c r="Z252" s="145"/>
      <c r="AA252" s="145"/>
    </row>
    <row r="253" spans="1:27" ht="12" customHeight="1" x14ac:dyDescent="0.25">
      <c r="A253" s="145"/>
      <c r="B253" s="145"/>
      <c r="C253" s="145"/>
      <c r="D253" s="145"/>
      <c r="E253" s="145"/>
      <c r="F253" s="145"/>
      <c r="G253" s="145"/>
      <c r="H253" s="145"/>
      <c r="I253" s="145"/>
      <c r="J253" s="145"/>
      <c r="K253" s="145"/>
      <c r="L253" s="145"/>
      <c r="M253" s="145"/>
      <c r="N253" s="180"/>
      <c r="O253" s="145"/>
      <c r="P253" s="145"/>
      <c r="Q253" s="145"/>
      <c r="R253" s="145"/>
      <c r="S253" s="145"/>
      <c r="T253" s="145"/>
      <c r="U253" s="145"/>
      <c r="V253" s="145"/>
      <c r="W253" s="145"/>
      <c r="X253" s="145"/>
      <c r="Y253" s="144"/>
      <c r="Z253" s="145"/>
      <c r="AA253" s="145"/>
    </row>
    <row r="254" spans="1:27" ht="15" customHeight="1" x14ac:dyDescent="0.25">
      <c r="A254" s="145"/>
      <c r="B254" s="145"/>
      <c r="C254" s="145"/>
      <c r="D254" s="145"/>
      <c r="E254" s="145"/>
      <c r="F254" s="145"/>
      <c r="G254" s="145"/>
      <c r="H254" s="145"/>
      <c r="I254" s="145"/>
      <c r="J254" s="145"/>
      <c r="K254" s="145"/>
      <c r="L254" s="145"/>
      <c r="M254" s="145"/>
      <c r="N254" s="180"/>
      <c r="O254" s="145"/>
      <c r="P254" s="145"/>
      <c r="Q254" s="145"/>
      <c r="R254" s="145"/>
      <c r="S254" s="145"/>
      <c r="T254" s="145"/>
      <c r="U254" s="145"/>
      <c r="V254" s="145"/>
      <c r="W254" s="145"/>
      <c r="X254" s="145"/>
      <c r="Y254" s="144"/>
      <c r="Z254" s="145"/>
      <c r="AA254" s="145"/>
    </row>
    <row r="255" spans="1:27" ht="12" customHeight="1" x14ac:dyDescent="0.25">
      <c r="A255" s="145"/>
      <c r="B255" s="145"/>
      <c r="C255" s="145"/>
      <c r="D255" s="145"/>
      <c r="E255" s="145"/>
      <c r="F255" s="145"/>
      <c r="G255" s="145"/>
      <c r="H255" s="145"/>
      <c r="I255" s="145"/>
      <c r="J255" s="145"/>
      <c r="K255" s="145"/>
      <c r="L255" s="145"/>
      <c r="M255" s="145"/>
      <c r="N255" s="180"/>
      <c r="O255" s="145"/>
      <c r="P255" s="145"/>
      <c r="Q255" s="145"/>
      <c r="R255" s="145"/>
      <c r="S255" s="145"/>
      <c r="T255" s="145"/>
      <c r="U255" s="145"/>
      <c r="V255" s="145"/>
      <c r="W255" s="145"/>
      <c r="X255" s="145"/>
      <c r="Y255" s="144"/>
      <c r="Z255" s="145"/>
      <c r="AA255" s="145"/>
    </row>
    <row r="256" spans="1:27" ht="15" customHeight="1" x14ac:dyDescent="0.25">
      <c r="A256" s="145"/>
      <c r="B256" s="145"/>
      <c r="C256" s="145"/>
      <c r="D256" s="145"/>
      <c r="E256" s="145"/>
      <c r="F256" s="145"/>
      <c r="G256" s="145"/>
      <c r="H256" s="145"/>
      <c r="I256" s="145"/>
      <c r="J256" s="145"/>
      <c r="K256" s="145"/>
      <c r="L256" s="145"/>
      <c r="M256" s="145"/>
      <c r="N256" s="180"/>
      <c r="O256" s="145"/>
      <c r="P256" s="145"/>
      <c r="Q256" s="145"/>
      <c r="R256" s="145"/>
      <c r="S256" s="145"/>
      <c r="T256" s="145"/>
      <c r="U256" s="145"/>
      <c r="V256" s="145"/>
      <c r="W256" s="145"/>
      <c r="X256" s="145"/>
      <c r="Y256" s="144"/>
      <c r="Z256" s="145"/>
      <c r="AA256" s="145"/>
    </row>
    <row r="257" spans="1:27" ht="12" customHeight="1" x14ac:dyDescent="0.25">
      <c r="A257" s="145"/>
      <c r="B257" s="145"/>
      <c r="C257" s="145"/>
      <c r="D257" s="145"/>
      <c r="E257" s="145"/>
      <c r="F257" s="145"/>
      <c r="G257" s="145"/>
      <c r="H257" s="145"/>
      <c r="I257" s="145"/>
      <c r="J257" s="145"/>
      <c r="K257" s="145"/>
      <c r="L257" s="145"/>
      <c r="M257" s="145"/>
      <c r="N257" s="180"/>
      <c r="O257" s="145"/>
      <c r="P257" s="145"/>
      <c r="Q257" s="145"/>
      <c r="R257" s="145"/>
      <c r="S257" s="145"/>
      <c r="T257" s="145"/>
      <c r="U257" s="145"/>
      <c r="V257" s="145"/>
      <c r="W257" s="145"/>
      <c r="X257" s="145"/>
      <c r="Y257" s="144"/>
      <c r="Z257" s="145"/>
      <c r="AA257" s="145"/>
    </row>
    <row r="258" spans="1:27" ht="15" customHeight="1" x14ac:dyDescent="0.25">
      <c r="A258" s="145"/>
      <c r="B258" s="145"/>
      <c r="C258" s="145"/>
      <c r="D258" s="145"/>
      <c r="E258" s="145"/>
      <c r="F258" s="145"/>
      <c r="G258" s="145"/>
      <c r="H258" s="145"/>
      <c r="I258" s="145"/>
      <c r="J258" s="145"/>
      <c r="K258" s="145"/>
      <c r="L258" s="145"/>
      <c r="M258" s="145"/>
      <c r="N258" s="180"/>
      <c r="O258" s="145"/>
      <c r="P258" s="145"/>
      <c r="Q258" s="145"/>
      <c r="R258" s="145"/>
      <c r="S258" s="145"/>
      <c r="T258" s="145"/>
      <c r="U258" s="145"/>
      <c r="V258" s="145"/>
      <c r="W258" s="145"/>
      <c r="X258" s="145"/>
      <c r="Y258" s="144"/>
      <c r="Z258" s="145"/>
      <c r="AA258" s="145"/>
    </row>
    <row r="259" spans="1:27" ht="12" customHeight="1" x14ac:dyDescent="0.25">
      <c r="A259" s="145"/>
      <c r="B259" s="145"/>
      <c r="C259" s="145"/>
      <c r="D259" s="145"/>
      <c r="E259" s="145"/>
      <c r="F259" s="145"/>
      <c r="G259" s="145"/>
      <c r="H259" s="145"/>
      <c r="I259" s="145"/>
      <c r="J259" s="145"/>
      <c r="K259" s="145"/>
      <c r="L259" s="145"/>
      <c r="M259" s="145"/>
      <c r="N259" s="180"/>
      <c r="O259" s="145"/>
      <c r="P259" s="145"/>
      <c r="Q259" s="145"/>
      <c r="R259" s="145"/>
      <c r="S259" s="145"/>
      <c r="T259" s="145"/>
      <c r="U259" s="145"/>
      <c r="V259" s="145"/>
      <c r="W259" s="145"/>
      <c r="X259" s="145"/>
      <c r="Y259" s="144"/>
      <c r="Z259" s="145"/>
      <c r="AA259" s="145"/>
    </row>
    <row r="260" spans="1:27" ht="15" customHeight="1" x14ac:dyDescent="0.25">
      <c r="A260" s="145"/>
      <c r="B260" s="145"/>
      <c r="C260" s="145"/>
      <c r="D260" s="145"/>
      <c r="E260" s="145"/>
      <c r="F260" s="145"/>
      <c r="G260" s="145"/>
      <c r="H260" s="145"/>
      <c r="I260" s="145"/>
      <c r="J260" s="145"/>
      <c r="K260" s="145"/>
      <c r="L260" s="145"/>
      <c r="M260" s="145"/>
      <c r="N260" s="180"/>
      <c r="O260" s="145"/>
      <c r="P260" s="145"/>
      <c r="Q260" s="145"/>
      <c r="R260" s="145"/>
      <c r="S260" s="145"/>
      <c r="T260" s="145"/>
      <c r="U260" s="145"/>
      <c r="V260" s="145"/>
      <c r="W260" s="145"/>
      <c r="X260" s="145"/>
      <c r="Y260" s="144"/>
      <c r="Z260" s="145"/>
      <c r="AA260" s="145"/>
    </row>
    <row r="261" spans="1:27" ht="12" customHeight="1" x14ac:dyDescent="0.25">
      <c r="A261" s="145"/>
      <c r="B261" s="145"/>
      <c r="C261" s="145"/>
      <c r="D261" s="145"/>
      <c r="E261" s="145"/>
      <c r="F261" s="145"/>
      <c r="G261" s="145"/>
      <c r="H261" s="145"/>
      <c r="I261" s="145"/>
      <c r="J261" s="145"/>
      <c r="K261" s="145"/>
      <c r="L261" s="145"/>
      <c r="M261" s="145"/>
      <c r="N261" s="180"/>
      <c r="O261" s="145"/>
      <c r="P261" s="145"/>
      <c r="Q261" s="145"/>
      <c r="R261" s="145"/>
      <c r="S261" s="145"/>
      <c r="T261" s="145"/>
      <c r="U261" s="145"/>
      <c r="V261" s="145"/>
      <c r="W261" s="145"/>
      <c r="X261" s="145"/>
      <c r="Y261" s="144"/>
      <c r="Z261" s="145"/>
      <c r="AA261" s="145"/>
    </row>
    <row r="262" spans="1:27" ht="15.75" customHeight="1" x14ac:dyDescent="0.25"/>
    <row r="263" spans="1:27" ht="15.75" customHeight="1" x14ac:dyDescent="0.25"/>
    <row r="264" spans="1:27" ht="15.75" customHeight="1" x14ac:dyDescent="0.25"/>
    <row r="265" spans="1:27" ht="15.75" customHeight="1" x14ac:dyDescent="0.25"/>
    <row r="266" spans="1:27" ht="15.75" customHeight="1" x14ac:dyDescent="0.25"/>
    <row r="267" spans="1:27" ht="15.75" customHeight="1" x14ac:dyDescent="0.25"/>
    <row r="268" spans="1:27" ht="15.75" customHeight="1" x14ac:dyDescent="0.25"/>
    <row r="269" spans="1:27" ht="15.75" customHeight="1" x14ac:dyDescent="0.25"/>
    <row r="270" spans="1:27" ht="15.75" customHeight="1" x14ac:dyDescent="0.25"/>
    <row r="271" spans="1:27" ht="15.75" customHeight="1" x14ac:dyDescent="0.25"/>
    <row r="272" spans="1:27"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sheetData>
  <mergeCells count="166">
    <mergeCell ref="A56:G72"/>
    <mergeCell ref="K61:L61"/>
    <mergeCell ref="M61:P61"/>
    <mergeCell ref="A73:G75"/>
    <mergeCell ref="A45:U45"/>
    <mergeCell ref="A46:P47"/>
    <mergeCell ref="Q46:U53"/>
    <mergeCell ref="A48:P53"/>
    <mergeCell ref="A54:U54"/>
    <mergeCell ref="A55:G55"/>
    <mergeCell ref="A40:B40"/>
    <mergeCell ref="F40:F43"/>
    <mergeCell ref="Q40:R40"/>
    <mergeCell ref="A41:B41"/>
    <mergeCell ref="A42:B42"/>
    <mergeCell ref="A43:B43"/>
    <mergeCell ref="Q35:S35"/>
    <mergeCell ref="A38:F39"/>
    <mergeCell ref="G38:K39"/>
    <mergeCell ref="L38:O39"/>
    <mergeCell ref="P38:S39"/>
    <mergeCell ref="Y38:Y39"/>
    <mergeCell ref="A32:G32"/>
    <mergeCell ref="A33:G33"/>
    <mergeCell ref="A34:G34"/>
    <mergeCell ref="H35:J35"/>
    <mergeCell ref="K35:M35"/>
    <mergeCell ref="N35:P35"/>
    <mergeCell ref="F30:F31"/>
    <mergeCell ref="T30:T31"/>
    <mergeCell ref="U30:U31"/>
    <mergeCell ref="V30:V31"/>
    <mergeCell ref="W30:W31"/>
    <mergeCell ref="X30:X31"/>
    <mergeCell ref="A30:A31"/>
    <mergeCell ref="B30:B31"/>
    <mergeCell ref="C30:C31"/>
    <mergeCell ref="D30:D31"/>
    <mergeCell ref="E30:E31"/>
    <mergeCell ref="A28:A29"/>
    <mergeCell ref="B28:B29"/>
    <mergeCell ref="C28:C29"/>
    <mergeCell ref="D28:D29"/>
    <mergeCell ref="E28:E29"/>
    <mergeCell ref="T24:T25"/>
    <mergeCell ref="U24:U25"/>
    <mergeCell ref="V24:V25"/>
    <mergeCell ref="W24:W25"/>
    <mergeCell ref="T28:T29"/>
    <mergeCell ref="U28:U29"/>
    <mergeCell ref="V28:V29"/>
    <mergeCell ref="W28:W29"/>
    <mergeCell ref="X28:X29"/>
    <mergeCell ref="F28:F29"/>
    <mergeCell ref="V22:V23"/>
    <mergeCell ref="W22:W23"/>
    <mergeCell ref="X22:X23"/>
    <mergeCell ref="F26:F27"/>
    <mergeCell ref="T26:T27"/>
    <mergeCell ref="U26:U27"/>
    <mergeCell ref="V26:V27"/>
    <mergeCell ref="W26:W27"/>
    <mergeCell ref="X26:X27"/>
    <mergeCell ref="A22:A23"/>
    <mergeCell ref="B22:B23"/>
    <mergeCell ref="C22:C23"/>
    <mergeCell ref="X24:X25"/>
    <mergeCell ref="F24:F25"/>
    <mergeCell ref="A26:A27"/>
    <mergeCell ref="B26:B27"/>
    <mergeCell ref="C26:C27"/>
    <mergeCell ref="D26:D27"/>
    <mergeCell ref="E26:E27"/>
    <mergeCell ref="A24:A25"/>
    <mergeCell ref="B24:B25"/>
    <mergeCell ref="C24:C25"/>
    <mergeCell ref="D24:D25"/>
    <mergeCell ref="E24:E25"/>
    <mergeCell ref="W18:W19"/>
    <mergeCell ref="X18:X19"/>
    <mergeCell ref="A20:A21"/>
    <mergeCell ref="B20:B21"/>
    <mergeCell ref="C20:C21"/>
    <mergeCell ref="D20:D21"/>
    <mergeCell ref="E20:E21"/>
    <mergeCell ref="F20:F21"/>
    <mergeCell ref="A18:A19"/>
    <mergeCell ref="B18:B19"/>
    <mergeCell ref="C18:C19"/>
    <mergeCell ref="D18:D19"/>
    <mergeCell ref="E18:E19"/>
    <mergeCell ref="F18:F19"/>
    <mergeCell ref="T18:T19"/>
    <mergeCell ref="T20:T21"/>
    <mergeCell ref="U20:U21"/>
    <mergeCell ref="V20:V21"/>
    <mergeCell ref="W20:W21"/>
    <mergeCell ref="X20:X21"/>
    <mergeCell ref="D22:D23"/>
    <mergeCell ref="E22:E23"/>
    <mergeCell ref="F22:F23"/>
    <mergeCell ref="T22:T23"/>
    <mergeCell ref="T14:T15"/>
    <mergeCell ref="U14:U15"/>
    <mergeCell ref="U18:U19"/>
    <mergeCell ref="U22:U23"/>
    <mergeCell ref="V14:V15"/>
    <mergeCell ref="V18:V19"/>
    <mergeCell ref="W14:W15"/>
    <mergeCell ref="X14:X15"/>
    <mergeCell ref="A16:A17"/>
    <mergeCell ref="B16:B17"/>
    <mergeCell ref="C16:C17"/>
    <mergeCell ref="D16:D17"/>
    <mergeCell ref="E16:E17"/>
    <mergeCell ref="A14:A15"/>
    <mergeCell ref="B14:B15"/>
    <mergeCell ref="C14:C15"/>
    <mergeCell ref="D14:D15"/>
    <mergeCell ref="E14:E15"/>
    <mergeCell ref="F14:F15"/>
    <mergeCell ref="F16:F17"/>
    <mergeCell ref="T16:T17"/>
    <mergeCell ref="A12:A13"/>
    <mergeCell ref="B12:B13"/>
    <mergeCell ref="C12:C13"/>
    <mergeCell ref="D12:D13"/>
    <mergeCell ref="E12:E13"/>
    <mergeCell ref="F12:F13"/>
    <mergeCell ref="F10:F11"/>
    <mergeCell ref="T10:T11"/>
    <mergeCell ref="U10:U11"/>
    <mergeCell ref="V10:V11"/>
    <mergeCell ref="W10:W11"/>
    <mergeCell ref="X10:X11"/>
    <mergeCell ref="T8:T9"/>
    <mergeCell ref="U8:U9"/>
    <mergeCell ref="V8:V9"/>
    <mergeCell ref="W8:W9"/>
    <mergeCell ref="X8:X9"/>
    <mergeCell ref="A10:A11"/>
    <mergeCell ref="B10:B11"/>
    <mergeCell ref="C10:C11"/>
    <mergeCell ref="D10:D11"/>
    <mergeCell ref="E10:E11"/>
    <mergeCell ref="A8:A9"/>
    <mergeCell ref="B8:B9"/>
    <mergeCell ref="C8:C9"/>
    <mergeCell ref="D8:D9"/>
    <mergeCell ref="E8:E9"/>
    <mergeCell ref="F8:F9"/>
    <mergeCell ref="A6:A7"/>
    <mergeCell ref="B6:B7"/>
    <mergeCell ref="C6:C7"/>
    <mergeCell ref="D6:D7"/>
    <mergeCell ref="E6:E7"/>
    <mergeCell ref="F6:F7"/>
    <mergeCell ref="A1:V1"/>
    <mergeCell ref="W1:X1"/>
    <mergeCell ref="A2:V3"/>
    <mergeCell ref="W2:X2"/>
    <mergeCell ref="W3:X3"/>
    <mergeCell ref="A4:G4"/>
    <mergeCell ref="H4:V4"/>
    <mergeCell ref="W4:W5"/>
    <mergeCell ref="X4:X5"/>
  </mergeCells>
  <conditionalFormatting sqref="H14:M14 H8:S8 H18:S18 H10:S10 H9:M9 O9:S9 H12:S13 H11:M11 O11:S11 H16:M16 H15:L15 H17:J17 M17 H20:S20 H19:J19 H24:S24 H23:J23 L23:S23 H26:S26 H25:J25 H28:S28 H27:J27 H30:S30 H29:J29 H31:J31 H22:S22 H21:J21 O14:S17">
    <cfRule type="cellIs" dxfId="362" priority="73" operator="equal">
      <formula>3</formula>
    </cfRule>
  </conditionalFormatting>
  <conditionalFormatting sqref="H14:M14 H8:S8 H18:S18 H10:S10 H9:M9 O9:S9 H12:S13 H11:M11 O11:S11 H16:M16 H15:L15 H17:J17 M17 H20:S20 H19:J19 H24:S24 H23:J23 L23:S23 H26:S26 H25:J25 H28:S28 H27:J27 H30:S30 H29:J29 H31:J31 H22:S22 H21:J21 O14:S17">
    <cfRule type="cellIs" dxfId="361" priority="74" operator="equal">
      <formula>2</formula>
    </cfRule>
  </conditionalFormatting>
  <conditionalFormatting sqref="H14:M14 H8:S8 H18:S18 H10:S10 H9:M9 O9:S9 H12:S13 H11:M11 O11:S11 H16:M16 H15:L15 H17:J17 M17 H20:S20 H19:J19 H24:S24 H23:J23 L23:S23 H26:S26 H25:J25 H28:S28 H27:J27 H30:S30 H29:J29 H31:J31 H22:S22 H21:J21 O14:S17">
    <cfRule type="cellIs" dxfId="360" priority="75" operator="equal">
      <formula>1</formula>
    </cfRule>
  </conditionalFormatting>
  <conditionalFormatting sqref="N14:N17">
    <cfRule type="cellIs" dxfId="359" priority="67" operator="equal">
      <formula>3</formula>
    </cfRule>
  </conditionalFormatting>
  <conditionalFormatting sqref="N14:N17">
    <cfRule type="cellIs" dxfId="358" priority="68" operator="equal">
      <formula>2</formula>
    </cfRule>
  </conditionalFormatting>
  <conditionalFormatting sqref="N14:N17">
    <cfRule type="cellIs" dxfId="357" priority="69" operator="equal">
      <formula>1</formula>
    </cfRule>
  </conditionalFormatting>
  <conditionalFormatting sqref="H6:S6">
    <cfRule type="cellIs" dxfId="356" priority="64" operator="equal">
      <formula>3</formula>
    </cfRule>
  </conditionalFormatting>
  <conditionalFormatting sqref="H6:S6">
    <cfRule type="cellIs" dxfId="355" priority="65" operator="equal">
      <formula>2</formula>
    </cfRule>
  </conditionalFormatting>
  <conditionalFormatting sqref="H6:S6">
    <cfRule type="cellIs" dxfId="354" priority="66" operator="equal">
      <formula>1</formula>
    </cfRule>
  </conditionalFormatting>
  <conditionalFormatting sqref="H7:S7">
    <cfRule type="cellIs" dxfId="353" priority="63" operator="equal">
      <formula>3</formula>
    </cfRule>
  </conditionalFormatting>
  <conditionalFormatting sqref="H7:S7">
    <cfRule type="cellIs" dxfId="352" priority="62" operator="equal">
      <formula>2</formula>
    </cfRule>
  </conditionalFormatting>
  <conditionalFormatting sqref="H7:S7">
    <cfRule type="cellIs" dxfId="351" priority="61" operator="equal">
      <formula>1</formula>
    </cfRule>
  </conditionalFormatting>
  <conditionalFormatting sqref="N9">
    <cfRule type="cellIs" dxfId="350" priority="60" operator="equal">
      <formula>3</formula>
    </cfRule>
  </conditionalFormatting>
  <conditionalFormatting sqref="N9">
    <cfRule type="cellIs" dxfId="349" priority="59" operator="equal">
      <formula>2</formula>
    </cfRule>
  </conditionalFormatting>
  <conditionalFormatting sqref="N9">
    <cfRule type="cellIs" dxfId="348" priority="58" operator="equal">
      <formula>1</formula>
    </cfRule>
  </conditionalFormatting>
  <conditionalFormatting sqref="N11">
    <cfRule type="cellIs" dxfId="347" priority="57" operator="equal">
      <formula>3</formula>
    </cfRule>
  </conditionalFormatting>
  <conditionalFormatting sqref="N11">
    <cfRule type="cellIs" dxfId="346" priority="56" operator="equal">
      <formula>2</formula>
    </cfRule>
  </conditionalFormatting>
  <conditionalFormatting sqref="N11">
    <cfRule type="cellIs" dxfId="345" priority="55" operator="equal">
      <formula>1</formula>
    </cfRule>
  </conditionalFormatting>
  <conditionalFormatting sqref="M15">
    <cfRule type="cellIs" dxfId="344" priority="54" operator="equal">
      <formula>3</formula>
    </cfRule>
  </conditionalFormatting>
  <conditionalFormatting sqref="M15">
    <cfRule type="cellIs" dxfId="343" priority="53" operator="equal">
      <formula>2</formula>
    </cfRule>
  </conditionalFormatting>
  <conditionalFormatting sqref="M15">
    <cfRule type="cellIs" dxfId="342" priority="52" operator="equal">
      <formula>1</formula>
    </cfRule>
  </conditionalFormatting>
  <conditionalFormatting sqref="K17:L17">
    <cfRule type="cellIs" dxfId="341" priority="51" operator="equal">
      <formula>3</formula>
    </cfRule>
  </conditionalFormatting>
  <conditionalFormatting sqref="K17:L17">
    <cfRule type="cellIs" dxfId="340" priority="50" operator="equal">
      <formula>2</formula>
    </cfRule>
  </conditionalFormatting>
  <conditionalFormatting sqref="K17:L17">
    <cfRule type="cellIs" dxfId="339" priority="49" operator="equal">
      <formula>1</formula>
    </cfRule>
  </conditionalFormatting>
  <conditionalFormatting sqref="K19:Q19">
    <cfRule type="cellIs" dxfId="338" priority="48" operator="equal">
      <formula>3</formula>
    </cfRule>
  </conditionalFormatting>
  <conditionalFormatting sqref="K19:Q19">
    <cfRule type="cellIs" dxfId="337" priority="47" operator="equal">
      <formula>2</formula>
    </cfRule>
  </conditionalFormatting>
  <conditionalFormatting sqref="K19:Q19">
    <cfRule type="cellIs" dxfId="336" priority="46" operator="equal">
      <formula>1</formula>
    </cfRule>
  </conditionalFormatting>
  <conditionalFormatting sqref="K23">
    <cfRule type="cellIs" dxfId="335" priority="45" operator="equal">
      <formula>3</formula>
    </cfRule>
  </conditionalFormatting>
  <conditionalFormatting sqref="K23">
    <cfRule type="cellIs" dxfId="334" priority="44" operator="equal">
      <formula>2</formula>
    </cfRule>
  </conditionalFormatting>
  <conditionalFormatting sqref="K23">
    <cfRule type="cellIs" dxfId="333" priority="43" operator="equal">
      <formula>1</formula>
    </cfRule>
  </conditionalFormatting>
  <conditionalFormatting sqref="K25:Q25">
    <cfRule type="cellIs" dxfId="332" priority="42" operator="equal">
      <formula>3</formula>
    </cfRule>
  </conditionalFormatting>
  <conditionalFormatting sqref="K25:Q25">
    <cfRule type="cellIs" dxfId="331" priority="41" operator="equal">
      <formula>2</formula>
    </cfRule>
  </conditionalFormatting>
  <conditionalFormatting sqref="K25:Q25">
    <cfRule type="cellIs" dxfId="330" priority="40" operator="equal">
      <formula>1</formula>
    </cfRule>
  </conditionalFormatting>
  <conditionalFormatting sqref="K27">
    <cfRule type="cellIs" dxfId="329" priority="39" operator="equal">
      <formula>3</formula>
    </cfRule>
  </conditionalFormatting>
  <conditionalFormatting sqref="K27">
    <cfRule type="cellIs" dxfId="328" priority="38" operator="equal">
      <formula>2</formula>
    </cfRule>
  </conditionalFormatting>
  <conditionalFormatting sqref="K27">
    <cfRule type="cellIs" dxfId="327" priority="37" operator="equal">
      <formula>1</formula>
    </cfRule>
  </conditionalFormatting>
  <conditionalFormatting sqref="L27:Q27">
    <cfRule type="cellIs" dxfId="326" priority="36" operator="equal">
      <formula>3</formula>
    </cfRule>
  </conditionalFormatting>
  <conditionalFormatting sqref="L27:Q27">
    <cfRule type="cellIs" dxfId="325" priority="35" operator="equal">
      <formula>2</formula>
    </cfRule>
  </conditionalFormatting>
  <conditionalFormatting sqref="L27:Q27">
    <cfRule type="cellIs" dxfId="324" priority="34" operator="equal">
      <formula>1</formula>
    </cfRule>
  </conditionalFormatting>
  <conditionalFormatting sqref="K29:Q29">
    <cfRule type="cellIs" dxfId="323" priority="33" operator="equal">
      <formula>3</formula>
    </cfRule>
  </conditionalFormatting>
  <conditionalFormatting sqref="K29:Q29">
    <cfRule type="cellIs" dxfId="322" priority="32" operator="equal">
      <formula>2</formula>
    </cfRule>
  </conditionalFormatting>
  <conditionalFormatting sqref="K29:Q29">
    <cfRule type="cellIs" dxfId="321" priority="31" operator="equal">
      <formula>1</formula>
    </cfRule>
  </conditionalFormatting>
  <conditionalFormatting sqref="K31:Q31">
    <cfRule type="cellIs" dxfId="320" priority="30" operator="equal">
      <formula>3</formula>
    </cfRule>
  </conditionalFormatting>
  <conditionalFormatting sqref="K31:Q31">
    <cfRule type="cellIs" dxfId="319" priority="29" operator="equal">
      <formula>2</formula>
    </cfRule>
  </conditionalFormatting>
  <conditionalFormatting sqref="K31:Q31">
    <cfRule type="cellIs" dxfId="318" priority="28" operator="equal">
      <formula>1</formula>
    </cfRule>
  </conditionalFormatting>
  <conditionalFormatting sqref="K21:Q21">
    <cfRule type="cellIs" dxfId="317" priority="27" operator="equal">
      <formula>3</formula>
    </cfRule>
  </conditionalFormatting>
  <conditionalFormatting sqref="K21:Q21">
    <cfRule type="cellIs" dxfId="316" priority="26" operator="equal">
      <formula>2</formula>
    </cfRule>
  </conditionalFormatting>
  <conditionalFormatting sqref="K21:Q21">
    <cfRule type="cellIs" dxfId="315" priority="25" operator="equal">
      <formula>1</formula>
    </cfRule>
  </conditionalFormatting>
  <conditionalFormatting sqref="R19:S19">
    <cfRule type="cellIs" dxfId="314" priority="24" operator="equal">
      <formula>3</formula>
    </cfRule>
  </conditionalFormatting>
  <conditionalFormatting sqref="R19:S19">
    <cfRule type="cellIs" dxfId="313" priority="23" operator="equal">
      <formula>2</formula>
    </cfRule>
  </conditionalFormatting>
  <conditionalFormatting sqref="R19:S19">
    <cfRule type="cellIs" dxfId="312" priority="22" operator="equal">
      <formula>1</formula>
    </cfRule>
  </conditionalFormatting>
  <conditionalFormatting sqref="R21">
    <cfRule type="cellIs" dxfId="311" priority="21" operator="equal">
      <formula>3</formula>
    </cfRule>
  </conditionalFormatting>
  <conditionalFormatting sqref="R21">
    <cfRule type="cellIs" dxfId="310" priority="20" operator="equal">
      <formula>2</formula>
    </cfRule>
  </conditionalFormatting>
  <conditionalFormatting sqref="R21">
    <cfRule type="cellIs" dxfId="309" priority="19" operator="equal">
      <formula>1</formula>
    </cfRule>
  </conditionalFormatting>
  <conditionalFormatting sqref="S21">
    <cfRule type="cellIs" dxfId="308" priority="18" operator="equal">
      <formula>3</formula>
    </cfRule>
  </conditionalFormatting>
  <conditionalFormatting sqref="S21">
    <cfRule type="cellIs" dxfId="307" priority="17" operator="equal">
      <formula>2</formula>
    </cfRule>
  </conditionalFormatting>
  <conditionalFormatting sqref="S21">
    <cfRule type="cellIs" dxfId="306" priority="16" operator="equal">
      <formula>1</formula>
    </cfRule>
  </conditionalFormatting>
  <conditionalFormatting sqref="R25:S25">
    <cfRule type="cellIs" dxfId="305" priority="15" operator="equal">
      <formula>3</formula>
    </cfRule>
  </conditionalFormatting>
  <conditionalFormatting sqref="R25:S25">
    <cfRule type="cellIs" dxfId="304" priority="14" operator="equal">
      <formula>2</formula>
    </cfRule>
  </conditionalFormatting>
  <conditionalFormatting sqref="R25:S25">
    <cfRule type="cellIs" dxfId="303" priority="13" operator="equal">
      <formula>1</formula>
    </cfRule>
  </conditionalFormatting>
  <conditionalFormatting sqref="R27:S27">
    <cfRule type="cellIs" dxfId="302" priority="12" operator="equal">
      <formula>3</formula>
    </cfRule>
  </conditionalFormatting>
  <conditionalFormatting sqref="R27:S27">
    <cfRule type="cellIs" dxfId="301" priority="11" operator="equal">
      <formula>2</formula>
    </cfRule>
  </conditionalFormatting>
  <conditionalFormatting sqref="R27:S27">
    <cfRule type="cellIs" dxfId="300" priority="10" operator="equal">
      <formula>1</formula>
    </cfRule>
  </conditionalFormatting>
  <conditionalFormatting sqref="R29:S29">
    <cfRule type="cellIs" dxfId="299" priority="9" operator="equal">
      <formula>3</formula>
    </cfRule>
  </conditionalFormatting>
  <conditionalFormatting sqref="R29:S29">
    <cfRule type="cellIs" dxfId="298" priority="8" operator="equal">
      <formula>2</formula>
    </cfRule>
  </conditionalFormatting>
  <conditionalFormatting sqref="R29:S29">
    <cfRule type="cellIs" dxfId="297" priority="7" operator="equal">
      <formula>1</formula>
    </cfRule>
  </conditionalFormatting>
  <conditionalFormatting sqref="R31">
    <cfRule type="cellIs" dxfId="296" priority="6" operator="equal">
      <formula>3</formula>
    </cfRule>
  </conditionalFormatting>
  <conditionalFormatting sqref="R31">
    <cfRule type="cellIs" dxfId="295" priority="5" operator="equal">
      <formula>2</formula>
    </cfRule>
  </conditionalFormatting>
  <conditionalFormatting sqref="R31">
    <cfRule type="cellIs" dxfId="294" priority="4" operator="equal">
      <formula>1</formula>
    </cfRule>
  </conditionalFormatting>
  <conditionalFormatting sqref="S31">
    <cfRule type="cellIs" dxfId="293" priority="3" operator="equal">
      <formula>3</formula>
    </cfRule>
  </conditionalFormatting>
  <conditionalFormatting sqref="S31">
    <cfRule type="cellIs" dxfId="292" priority="2" operator="equal">
      <formula>2</formula>
    </cfRule>
  </conditionalFormatting>
  <conditionalFormatting sqref="S31">
    <cfRule type="cellIs" dxfId="291" priority="1" operator="equal">
      <formula>1</formula>
    </cfRule>
  </conditionalFormatting>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C66D91-5F08-4D25-AE06-CA7BFF6093E7}">
  <dimension ref="A1:Z988"/>
  <sheetViews>
    <sheetView zoomScale="90" zoomScaleNormal="90" workbookViewId="0">
      <selection activeCell="A51" sqref="A51:E52"/>
    </sheetView>
  </sheetViews>
  <sheetFormatPr baseColWidth="10" defaultColWidth="14.42578125" defaultRowHeight="15" x14ac:dyDescent="0.25"/>
  <cols>
    <col min="1" max="1" width="12.28515625" customWidth="1"/>
    <col min="2" max="2" width="30.7109375" customWidth="1"/>
    <col min="3" max="3" width="36.5703125" customWidth="1"/>
    <col min="4" max="5" width="17.85546875" customWidth="1"/>
    <col min="6" max="6" width="13.42578125" customWidth="1"/>
    <col min="7" max="9" width="8.7109375" customWidth="1"/>
    <col min="10" max="10" width="10" customWidth="1"/>
    <col min="11" max="11" width="10.28515625" customWidth="1"/>
    <col min="12" max="12" width="10.7109375" customWidth="1"/>
    <col min="13" max="13" width="10" customWidth="1"/>
    <col min="14" max="14" width="8.7109375" customWidth="1"/>
    <col min="15" max="15" width="9.28515625" customWidth="1"/>
    <col min="16" max="18" width="8.7109375" customWidth="1"/>
    <col min="19" max="20" width="25.7109375" hidden="1" customWidth="1"/>
    <col min="21" max="21" width="26.140625" hidden="1" customWidth="1"/>
    <col min="22" max="22" width="20.7109375" hidden="1" customWidth="1"/>
    <col min="23" max="23" width="20.28515625" hidden="1" customWidth="1"/>
    <col min="24" max="24" width="7" style="168" customWidth="1"/>
    <col min="25" max="26" width="11.42578125" customWidth="1"/>
  </cols>
  <sheetData>
    <row r="1" spans="1:26" ht="27" customHeight="1" x14ac:dyDescent="0.25">
      <c r="A1" s="645" t="s">
        <v>130</v>
      </c>
      <c r="B1" s="646"/>
      <c r="C1" s="646"/>
      <c r="D1" s="646"/>
      <c r="E1" s="646"/>
      <c r="F1" s="646"/>
      <c r="G1" s="646"/>
      <c r="H1" s="646"/>
      <c r="I1" s="646"/>
      <c r="J1" s="646"/>
      <c r="K1" s="646"/>
      <c r="L1" s="646"/>
      <c r="M1" s="646"/>
      <c r="N1" s="646"/>
      <c r="O1" s="646"/>
      <c r="P1" s="646"/>
      <c r="Q1" s="646"/>
      <c r="R1" s="646"/>
      <c r="S1" s="646"/>
      <c r="T1" s="646"/>
      <c r="U1" s="647"/>
      <c r="V1" s="648" t="s">
        <v>268</v>
      </c>
      <c r="W1" s="385"/>
      <c r="X1" s="144"/>
      <c r="Y1" s="145"/>
      <c r="Z1" s="145"/>
    </row>
    <row r="2" spans="1:26" ht="26.25" customHeight="1" x14ac:dyDescent="0.25">
      <c r="A2" s="645" t="s">
        <v>409</v>
      </c>
      <c r="B2" s="646"/>
      <c r="C2" s="646"/>
      <c r="D2" s="646"/>
      <c r="E2" s="646"/>
      <c r="F2" s="646"/>
      <c r="G2" s="646"/>
      <c r="H2" s="646"/>
      <c r="I2" s="646"/>
      <c r="J2" s="646"/>
      <c r="K2" s="646"/>
      <c r="L2" s="646"/>
      <c r="M2" s="646"/>
      <c r="N2" s="646"/>
      <c r="O2" s="646"/>
      <c r="P2" s="646"/>
      <c r="Q2" s="646"/>
      <c r="R2" s="646"/>
      <c r="S2" s="646"/>
      <c r="T2" s="646"/>
      <c r="U2" s="647"/>
      <c r="V2" s="651" t="s">
        <v>270</v>
      </c>
      <c r="W2" s="385"/>
      <c r="X2" s="144"/>
      <c r="Y2" s="145"/>
      <c r="Z2" s="145"/>
    </row>
    <row r="3" spans="1:26" ht="27.75" customHeight="1" thickBot="1" x14ac:dyDescent="0.3">
      <c r="A3" s="649"/>
      <c r="B3" s="649"/>
      <c r="C3" s="649"/>
      <c r="D3" s="649"/>
      <c r="E3" s="649"/>
      <c r="F3" s="649"/>
      <c r="G3" s="649"/>
      <c r="H3" s="649"/>
      <c r="I3" s="649"/>
      <c r="J3" s="649"/>
      <c r="K3" s="649"/>
      <c r="L3" s="649"/>
      <c r="M3" s="649"/>
      <c r="N3" s="649"/>
      <c r="O3" s="649"/>
      <c r="P3" s="649"/>
      <c r="Q3" s="649"/>
      <c r="R3" s="649"/>
      <c r="S3" s="649"/>
      <c r="T3" s="649"/>
      <c r="U3" s="650"/>
      <c r="V3" s="652" t="s">
        <v>271</v>
      </c>
      <c r="W3" s="653"/>
      <c r="X3" s="144"/>
      <c r="Y3" s="145"/>
      <c r="Z3" s="145"/>
    </row>
    <row r="4" spans="1:26" ht="18" customHeight="1" thickBot="1" x14ac:dyDescent="0.3">
      <c r="A4" s="654" t="s">
        <v>410</v>
      </c>
      <c r="B4" s="655"/>
      <c r="C4" s="655"/>
      <c r="D4" s="655"/>
      <c r="E4" s="655"/>
      <c r="F4" s="655"/>
      <c r="G4" s="655" t="s">
        <v>442</v>
      </c>
      <c r="H4" s="655"/>
      <c r="I4" s="655"/>
      <c r="J4" s="655"/>
      <c r="K4" s="655"/>
      <c r="L4" s="655"/>
      <c r="M4" s="655"/>
      <c r="N4" s="655"/>
      <c r="O4" s="655"/>
      <c r="P4" s="655"/>
      <c r="Q4" s="655"/>
      <c r="R4" s="655"/>
      <c r="S4" s="655"/>
      <c r="T4" s="655"/>
      <c r="U4" s="656"/>
      <c r="V4" s="657" t="s">
        <v>245</v>
      </c>
      <c r="W4" s="659" t="s">
        <v>246</v>
      </c>
      <c r="X4" s="144"/>
      <c r="Y4" s="145"/>
      <c r="Z4" s="145"/>
    </row>
    <row r="5" spans="1:26" ht="27.75" customHeight="1" thickBot="1" x14ac:dyDescent="0.3">
      <c r="A5" s="147" t="s">
        <v>273</v>
      </c>
      <c r="B5" s="148" t="s">
        <v>247</v>
      </c>
      <c r="C5" s="148" t="s">
        <v>274</v>
      </c>
      <c r="D5" s="148" t="s">
        <v>136</v>
      </c>
      <c r="E5" s="148" t="s">
        <v>138</v>
      </c>
      <c r="F5" s="270" t="s">
        <v>141</v>
      </c>
      <c r="G5" s="148" t="s">
        <v>142</v>
      </c>
      <c r="H5" s="270" t="s">
        <v>143</v>
      </c>
      <c r="I5" s="270" t="s">
        <v>144</v>
      </c>
      <c r="J5" s="270" t="s">
        <v>145</v>
      </c>
      <c r="K5" s="270" t="s">
        <v>146</v>
      </c>
      <c r="L5" s="270" t="s">
        <v>147</v>
      </c>
      <c r="M5" s="270" t="s">
        <v>148</v>
      </c>
      <c r="N5" s="270" t="s">
        <v>149</v>
      </c>
      <c r="O5" s="148" t="s">
        <v>150</v>
      </c>
      <c r="P5" s="270" t="s">
        <v>151</v>
      </c>
      <c r="Q5" s="270" t="s">
        <v>152</v>
      </c>
      <c r="R5" s="270" t="s">
        <v>153</v>
      </c>
      <c r="S5" s="148" t="s">
        <v>151</v>
      </c>
      <c r="T5" s="148" t="s">
        <v>152</v>
      </c>
      <c r="U5" s="149" t="s">
        <v>153</v>
      </c>
      <c r="V5" s="658"/>
      <c r="W5" s="660"/>
      <c r="X5" s="144"/>
      <c r="Y5" s="145"/>
      <c r="Z5" s="145"/>
    </row>
    <row r="6" spans="1:26" ht="27.75" customHeight="1" x14ac:dyDescent="0.25">
      <c r="A6" s="638">
        <v>1</v>
      </c>
      <c r="B6" s="640" t="s">
        <v>411</v>
      </c>
      <c r="C6" s="640" t="s">
        <v>412</v>
      </c>
      <c r="D6" s="640" t="s">
        <v>292</v>
      </c>
      <c r="E6" s="700" t="s">
        <v>279</v>
      </c>
      <c r="F6" s="724" t="s">
        <v>158</v>
      </c>
      <c r="G6" s="725">
        <v>1</v>
      </c>
      <c r="H6" s="704">
        <v>1</v>
      </c>
      <c r="I6" s="704">
        <v>1</v>
      </c>
      <c r="J6" s="704">
        <v>1</v>
      </c>
      <c r="K6" s="704">
        <v>1</v>
      </c>
      <c r="L6" s="704">
        <v>1</v>
      </c>
      <c r="M6" s="703">
        <v>1</v>
      </c>
      <c r="N6" s="704">
        <v>1</v>
      </c>
      <c r="O6" s="705">
        <v>1</v>
      </c>
      <c r="P6" s="704">
        <v>1</v>
      </c>
      <c r="Q6" s="703">
        <v>1</v>
      </c>
      <c r="R6" s="704">
        <v>1</v>
      </c>
      <c r="S6" s="153"/>
      <c r="T6" s="154"/>
      <c r="U6" s="153"/>
      <c r="V6" s="155"/>
      <c r="W6" s="154"/>
      <c r="X6" s="144"/>
      <c r="Y6" s="145"/>
      <c r="Z6" s="145"/>
    </row>
    <row r="7" spans="1:26" ht="27.75" customHeight="1" x14ac:dyDescent="0.25">
      <c r="A7" s="715"/>
      <c r="B7" s="641"/>
      <c r="C7" s="641"/>
      <c r="D7" s="641"/>
      <c r="E7" s="701"/>
      <c r="F7" s="724"/>
      <c r="G7" s="670"/>
      <c r="H7" s="704"/>
      <c r="I7" s="704"/>
      <c r="J7" s="704"/>
      <c r="K7" s="704"/>
      <c r="L7" s="704"/>
      <c r="M7" s="703"/>
      <c r="N7" s="704"/>
      <c r="O7" s="706"/>
      <c r="P7" s="704"/>
      <c r="Q7" s="703"/>
      <c r="R7" s="704"/>
      <c r="S7" s="153"/>
      <c r="T7" s="154"/>
      <c r="U7" s="153"/>
      <c r="V7" s="155"/>
      <c r="W7" s="154"/>
      <c r="X7" s="144"/>
      <c r="Y7" s="145"/>
      <c r="Z7" s="145"/>
    </row>
    <row r="8" spans="1:26" ht="43.5" customHeight="1" x14ac:dyDescent="0.25">
      <c r="A8" s="715"/>
      <c r="B8" s="640" t="s">
        <v>413</v>
      </c>
      <c r="C8" s="640" t="s">
        <v>414</v>
      </c>
      <c r="D8" s="640" t="s">
        <v>292</v>
      </c>
      <c r="E8" s="700" t="s">
        <v>279</v>
      </c>
      <c r="F8" s="724"/>
      <c r="G8" s="670"/>
      <c r="H8" s="704"/>
      <c r="I8" s="704"/>
      <c r="J8" s="704"/>
      <c r="K8" s="704"/>
      <c r="L8" s="704"/>
      <c r="M8" s="703"/>
      <c r="N8" s="704"/>
      <c r="O8" s="706"/>
      <c r="P8" s="704"/>
      <c r="Q8" s="703"/>
      <c r="R8" s="704"/>
      <c r="S8" s="153"/>
      <c r="T8" s="154"/>
      <c r="U8" s="153"/>
      <c r="V8" s="155"/>
      <c r="W8" s="154"/>
      <c r="X8" s="144"/>
      <c r="Y8" s="145"/>
      <c r="Z8" s="145"/>
    </row>
    <row r="9" spans="1:26" ht="39" customHeight="1" x14ac:dyDescent="0.25">
      <c r="A9" s="715"/>
      <c r="B9" s="641"/>
      <c r="C9" s="641"/>
      <c r="D9" s="641"/>
      <c r="E9" s="701"/>
      <c r="F9" s="724"/>
      <c r="G9" s="670"/>
      <c r="H9" s="704"/>
      <c r="I9" s="704"/>
      <c r="J9" s="704"/>
      <c r="K9" s="704"/>
      <c r="L9" s="704"/>
      <c r="M9" s="703"/>
      <c r="N9" s="704"/>
      <c r="O9" s="706"/>
      <c r="P9" s="704"/>
      <c r="Q9" s="703"/>
      <c r="R9" s="704"/>
      <c r="S9" s="153"/>
      <c r="T9" s="154"/>
      <c r="U9" s="153"/>
      <c r="V9" s="155"/>
      <c r="W9" s="154"/>
      <c r="X9" s="144"/>
      <c r="Y9" s="145"/>
      <c r="Z9" s="145"/>
    </row>
    <row r="10" spans="1:26" ht="27.75" customHeight="1" x14ac:dyDescent="0.25">
      <c r="A10" s="715"/>
      <c r="B10" s="640" t="s">
        <v>415</v>
      </c>
      <c r="C10" s="640" t="s">
        <v>416</v>
      </c>
      <c r="D10" s="640" t="s">
        <v>292</v>
      </c>
      <c r="E10" s="700" t="s">
        <v>279</v>
      </c>
      <c r="F10" s="724"/>
      <c r="G10" s="670"/>
      <c r="H10" s="704"/>
      <c r="I10" s="704"/>
      <c r="J10" s="704"/>
      <c r="K10" s="704"/>
      <c r="L10" s="704"/>
      <c r="M10" s="703"/>
      <c r="N10" s="704"/>
      <c r="O10" s="706"/>
      <c r="P10" s="704"/>
      <c r="Q10" s="703"/>
      <c r="R10" s="704"/>
      <c r="S10" s="153"/>
      <c r="T10" s="154"/>
      <c r="U10" s="153"/>
      <c r="V10" s="155"/>
      <c r="W10" s="154"/>
      <c r="X10" s="144"/>
      <c r="Y10" s="145"/>
      <c r="Z10" s="145"/>
    </row>
    <row r="11" spans="1:26" ht="39.75" customHeight="1" x14ac:dyDescent="0.25">
      <c r="A11" s="715"/>
      <c r="B11" s="641"/>
      <c r="C11" s="641"/>
      <c r="D11" s="641"/>
      <c r="E11" s="701"/>
      <c r="F11" s="724"/>
      <c r="G11" s="670"/>
      <c r="H11" s="704"/>
      <c r="I11" s="704"/>
      <c r="J11" s="704"/>
      <c r="K11" s="704"/>
      <c r="L11" s="704"/>
      <c r="M11" s="703"/>
      <c r="N11" s="704"/>
      <c r="O11" s="706"/>
      <c r="P11" s="704"/>
      <c r="Q11" s="703"/>
      <c r="R11" s="704"/>
      <c r="S11" s="153"/>
      <c r="T11" s="154"/>
      <c r="U11" s="153"/>
      <c r="V11" s="155"/>
      <c r="W11" s="154"/>
      <c r="X11" s="144"/>
      <c r="Y11" s="145"/>
      <c r="Z11" s="145"/>
    </row>
    <row r="12" spans="1:26" ht="39.75" customHeight="1" x14ac:dyDescent="0.25">
      <c r="A12" s="715"/>
      <c r="B12" s="640" t="s">
        <v>417</v>
      </c>
      <c r="C12" s="640" t="s">
        <v>418</v>
      </c>
      <c r="D12" s="640" t="s">
        <v>292</v>
      </c>
      <c r="E12" s="700" t="s">
        <v>279</v>
      </c>
      <c r="F12" s="724"/>
      <c r="G12" s="670"/>
      <c r="H12" s="704"/>
      <c r="I12" s="704"/>
      <c r="J12" s="704"/>
      <c r="K12" s="704"/>
      <c r="L12" s="704"/>
      <c r="M12" s="703"/>
      <c r="N12" s="704"/>
      <c r="O12" s="706"/>
      <c r="P12" s="704"/>
      <c r="Q12" s="703"/>
      <c r="R12" s="704"/>
      <c r="S12" s="153"/>
      <c r="T12" s="154"/>
      <c r="U12" s="153"/>
      <c r="V12" s="155"/>
      <c r="W12" s="154"/>
      <c r="X12" s="144"/>
      <c r="Y12" s="145"/>
      <c r="Z12" s="145"/>
    </row>
    <row r="13" spans="1:26" ht="39.75" customHeight="1" x14ac:dyDescent="0.25">
      <c r="A13" s="715"/>
      <c r="B13" s="641"/>
      <c r="C13" s="641"/>
      <c r="D13" s="641"/>
      <c r="E13" s="701"/>
      <c r="F13" s="724"/>
      <c r="G13" s="670"/>
      <c r="H13" s="704"/>
      <c r="I13" s="704"/>
      <c r="J13" s="704"/>
      <c r="K13" s="704"/>
      <c r="L13" s="704"/>
      <c r="M13" s="703"/>
      <c r="N13" s="704"/>
      <c r="O13" s="707"/>
      <c r="P13" s="704"/>
      <c r="Q13" s="703"/>
      <c r="R13" s="704"/>
      <c r="S13" s="153"/>
      <c r="T13" s="154"/>
      <c r="U13" s="153"/>
      <c r="V13" s="155"/>
      <c r="W13" s="154"/>
      <c r="X13" s="144"/>
      <c r="Y13" s="145"/>
      <c r="Z13" s="145"/>
    </row>
    <row r="14" spans="1:26" ht="39.75" customHeight="1" x14ac:dyDescent="0.25">
      <c r="A14" s="715"/>
      <c r="B14" s="640" t="s">
        <v>419</v>
      </c>
      <c r="C14" s="640" t="s">
        <v>420</v>
      </c>
      <c r="D14" s="640" t="s">
        <v>292</v>
      </c>
      <c r="E14" s="640" t="s">
        <v>279</v>
      </c>
      <c r="F14" s="726" t="s">
        <v>159</v>
      </c>
      <c r="G14" s="729"/>
      <c r="H14" s="708"/>
      <c r="I14" s="730"/>
      <c r="J14" s="708"/>
      <c r="K14" s="702"/>
      <c r="L14" s="711"/>
      <c r="M14" s="702"/>
      <c r="N14" s="702"/>
      <c r="O14" s="702"/>
      <c r="P14" s="702"/>
      <c r="Q14" s="702"/>
      <c r="R14" s="702"/>
      <c r="S14" s="153"/>
      <c r="T14" s="154"/>
      <c r="U14" s="153"/>
      <c r="V14" s="155"/>
      <c r="W14" s="154"/>
      <c r="Y14" s="145"/>
      <c r="Z14" s="145"/>
    </row>
    <row r="15" spans="1:26" ht="39.75" customHeight="1" x14ac:dyDescent="0.25">
      <c r="A15" s="715"/>
      <c r="B15" s="641"/>
      <c r="C15" s="641"/>
      <c r="D15" s="641"/>
      <c r="E15" s="641"/>
      <c r="F15" s="727"/>
      <c r="G15" s="729"/>
      <c r="H15" s="709"/>
      <c r="I15" s="730"/>
      <c r="J15" s="709"/>
      <c r="K15" s="702"/>
      <c r="L15" s="712"/>
      <c r="M15" s="702"/>
      <c r="N15" s="702"/>
      <c r="O15" s="702"/>
      <c r="P15" s="702"/>
      <c r="Q15" s="702"/>
      <c r="R15" s="702"/>
      <c r="S15" s="153"/>
      <c r="T15" s="154"/>
      <c r="U15" s="153"/>
      <c r="V15" s="155"/>
      <c r="W15" s="154"/>
      <c r="X15" s="144"/>
      <c r="Y15" s="145"/>
      <c r="Z15" s="145"/>
    </row>
    <row r="16" spans="1:26" ht="39.75" customHeight="1" x14ac:dyDescent="0.25">
      <c r="A16" s="715"/>
      <c r="B16" s="640" t="s">
        <v>423</v>
      </c>
      <c r="C16" s="640" t="s">
        <v>424</v>
      </c>
      <c r="D16" s="640" t="s">
        <v>292</v>
      </c>
      <c r="E16" s="640" t="s">
        <v>279</v>
      </c>
      <c r="F16" s="727"/>
      <c r="G16" s="729"/>
      <c r="H16" s="709"/>
      <c r="I16" s="730"/>
      <c r="J16" s="709"/>
      <c r="K16" s="702"/>
      <c r="L16" s="712"/>
      <c r="M16" s="702"/>
      <c r="N16" s="702"/>
      <c r="O16" s="702"/>
      <c r="P16" s="702"/>
      <c r="Q16" s="702"/>
      <c r="R16" s="702"/>
      <c r="S16" s="153"/>
      <c r="T16" s="154"/>
      <c r="U16" s="153"/>
      <c r="V16" s="155"/>
      <c r="W16" s="154"/>
      <c r="X16" s="144"/>
      <c r="Y16" s="145"/>
      <c r="Z16" s="145"/>
    </row>
    <row r="17" spans="1:26" ht="39.75" customHeight="1" x14ac:dyDescent="0.25">
      <c r="A17" s="715"/>
      <c r="B17" s="641"/>
      <c r="C17" s="641"/>
      <c r="D17" s="641"/>
      <c r="E17" s="641"/>
      <c r="F17" s="727"/>
      <c r="G17" s="729"/>
      <c r="H17" s="709"/>
      <c r="I17" s="730"/>
      <c r="J17" s="709"/>
      <c r="K17" s="702"/>
      <c r="L17" s="712"/>
      <c r="M17" s="702"/>
      <c r="N17" s="702"/>
      <c r="O17" s="702"/>
      <c r="P17" s="702"/>
      <c r="Q17" s="702"/>
      <c r="R17" s="702"/>
      <c r="S17" s="153"/>
      <c r="T17" s="154"/>
      <c r="U17" s="153"/>
      <c r="V17" s="155"/>
      <c r="W17" s="154"/>
      <c r="X17" s="144"/>
      <c r="Y17" s="145"/>
      <c r="Z17" s="145"/>
    </row>
    <row r="18" spans="1:26" ht="39.75" customHeight="1" x14ac:dyDescent="0.25">
      <c r="A18" s="715"/>
      <c r="B18" s="640" t="s">
        <v>436</v>
      </c>
      <c r="C18" s="640" t="s">
        <v>437</v>
      </c>
      <c r="D18" s="640" t="s">
        <v>292</v>
      </c>
      <c r="E18" s="640" t="s">
        <v>279</v>
      </c>
      <c r="F18" s="727"/>
      <c r="G18" s="729"/>
      <c r="H18" s="709"/>
      <c r="I18" s="730"/>
      <c r="J18" s="709"/>
      <c r="K18" s="702"/>
      <c r="L18" s="712"/>
      <c r="M18" s="702"/>
      <c r="N18" s="702"/>
      <c r="O18" s="702"/>
      <c r="P18" s="702"/>
      <c r="Q18" s="702"/>
      <c r="R18" s="702"/>
      <c r="S18" s="153"/>
      <c r="T18" s="154"/>
      <c r="U18" s="153"/>
      <c r="V18" s="155"/>
      <c r="W18" s="154"/>
      <c r="X18" s="144"/>
      <c r="Y18" s="145"/>
      <c r="Z18" s="145"/>
    </row>
    <row r="19" spans="1:26" ht="39.75" customHeight="1" x14ac:dyDescent="0.25">
      <c r="A19" s="715"/>
      <c r="B19" s="641"/>
      <c r="C19" s="641"/>
      <c r="D19" s="641"/>
      <c r="E19" s="641"/>
      <c r="F19" s="727"/>
      <c r="G19" s="729"/>
      <c r="H19" s="709"/>
      <c r="I19" s="730"/>
      <c r="J19" s="709"/>
      <c r="K19" s="702"/>
      <c r="L19" s="712"/>
      <c r="M19" s="702"/>
      <c r="N19" s="702"/>
      <c r="O19" s="702"/>
      <c r="P19" s="702"/>
      <c r="Q19" s="702"/>
      <c r="R19" s="702"/>
      <c r="S19" s="153"/>
      <c r="T19" s="154"/>
      <c r="U19" s="153"/>
      <c r="V19" s="155"/>
      <c r="W19" s="154"/>
      <c r="X19" s="144"/>
      <c r="Y19" s="145"/>
      <c r="Z19" s="145"/>
    </row>
    <row r="20" spans="1:26" ht="31.5" customHeight="1" x14ac:dyDescent="0.25">
      <c r="A20" s="715"/>
      <c r="B20" s="642" t="s">
        <v>444</v>
      </c>
      <c r="C20" s="644" t="s">
        <v>439</v>
      </c>
      <c r="D20" s="640" t="s">
        <v>292</v>
      </c>
      <c r="E20" s="640" t="s">
        <v>279</v>
      </c>
      <c r="F20" s="727"/>
      <c r="G20" s="729"/>
      <c r="H20" s="709"/>
      <c r="I20" s="730"/>
      <c r="J20" s="709"/>
      <c r="K20" s="702"/>
      <c r="L20" s="712"/>
      <c r="M20" s="702"/>
      <c r="N20" s="702"/>
      <c r="O20" s="702"/>
      <c r="P20" s="702"/>
      <c r="Q20" s="702"/>
      <c r="R20" s="702"/>
      <c r="S20" s="664">
        <f>COUNTIF(G26:R26,1)</f>
        <v>12</v>
      </c>
      <c r="T20" s="664">
        <f>COUNTIF(G27:R27,2)</f>
        <v>0</v>
      </c>
      <c r="U20" s="664">
        <f>COUNTIF(G27:R27,3)</f>
        <v>0</v>
      </c>
      <c r="V20" s="665">
        <f>IF(S20=0,"N/A",T20/S20)</f>
        <v>0</v>
      </c>
      <c r="W20" s="665">
        <f>IF(S20=0,"N/A",U20/S20)</f>
        <v>0</v>
      </c>
      <c r="X20" s="144"/>
      <c r="Y20" s="145"/>
      <c r="Z20" s="145"/>
    </row>
    <row r="21" spans="1:26" ht="20.25" customHeight="1" thickBot="1" x14ac:dyDescent="0.3">
      <c r="A21" s="716"/>
      <c r="B21" s="643"/>
      <c r="C21" s="641"/>
      <c r="D21" s="641"/>
      <c r="E21" s="641"/>
      <c r="F21" s="728"/>
      <c r="G21" s="729"/>
      <c r="H21" s="710"/>
      <c r="I21" s="730"/>
      <c r="J21" s="710"/>
      <c r="K21" s="702"/>
      <c r="L21" s="713"/>
      <c r="M21" s="702"/>
      <c r="N21" s="702"/>
      <c r="O21" s="702"/>
      <c r="P21" s="702"/>
      <c r="Q21" s="702"/>
      <c r="R21" s="702"/>
      <c r="S21" s="662"/>
      <c r="T21" s="662"/>
      <c r="U21" s="662"/>
      <c r="V21" s="662"/>
      <c r="W21" s="662"/>
      <c r="X21" s="144"/>
      <c r="Y21" s="145"/>
      <c r="Z21" s="145"/>
    </row>
    <row r="22" spans="1:26" ht="39.75" customHeight="1" x14ac:dyDescent="0.25">
      <c r="A22" s="638">
        <v>2</v>
      </c>
      <c r="B22" s="640" t="s">
        <v>421</v>
      </c>
      <c r="C22" s="640" t="s">
        <v>422</v>
      </c>
      <c r="D22" s="640" t="s">
        <v>292</v>
      </c>
      <c r="E22" s="640" t="s">
        <v>279</v>
      </c>
      <c r="F22" s="151" t="s">
        <v>158</v>
      </c>
      <c r="G22" s="152">
        <v>1</v>
      </c>
      <c r="H22" s="152">
        <v>1</v>
      </c>
      <c r="I22" s="152">
        <v>1</v>
      </c>
      <c r="J22" s="152">
        <v>1</v>
      </c>
      <c r="K22" s="152">
        <v>1</v>
      </c>
      <c r="L22" s="152">
        <v>1</v>
      </c>
      <c r="M22" s="152">
        <v>1</v>
      </c>
      <c r="N22" s="152">
        <v>1</v>
      </c>
      <c r="O22" s="152">
        <v>1</v>
      </c>
      <c r="P22" s="152">
        <v>1</v>
      </c>
      <c r="Q22" s="152">
        <v>1</v>
      </c>
      <c r="R22" s="152">
        <v>1</v>
      </c>
      <c r="S22" s="153"/>
      <c r="T22" s="154"/>
      <c r="U22" s="153"/>
      <c r="V22" s="155"/>
      <c r="W22" s="154"/>
      <c r="X22" s="144"/>
      <c r="Y22" s="145"/>
      <c r="Z22" s="145"/>
    </row>
    <row r="23" spans="1:26" ht="39.75" customHeight="1" thickBot="1" x14ac:dyDescent="0.3">
      <c r="A23" s="639"/>
      <c r="B23" s="641"/>
      <c r="C23" s="641"/>
      <c r="D23" s="641"/>
      <c r="E23" s="641"/>
      <c r="F23" s="156" t="s">
        <v>159</v>
      </c>
      <c r="G23" s="157"/>
      <c r="H23" s="157"/>
      <c r="I23" s="157"/>
      <c r="J23" s="157"/>
      <c r="K23" s="157"/>
      <c r="L23" s="157"/>
      <c r="M23" s="157"/>
      <c r="N23" s="159"/>
      <c r="O23" s="159"/>
      <c r="P23" s="159"/>
      <c r="Q23" s="159"/>
      <c r="R23" s="159"/>
      <c r="S23" s="153"/>
      <c r="T23" s="154"/>
      <c r="U23" s="153"/>
      <c r="V23" s="155"/>
      <c r="W23" s="154"/>
      <c r="X23" s="144"/>
      <c r="Y23" s="145"/>
      <c r="Z23" s="145"/>
    </row>
    <row r="24" spans="1:26" ht="39.75" customHeight="1" x14ac:dyDescent="0.25">
      <c r="A24" s="638">
        <v>3</v>
      </c>
      <c r="B24" s="640" t="s">
        <v>425</v>
      </c>
      <c r="C24" s="640" t="s">
        <v>426</v>
      </c>
      <c r="D24" s="640" t="s">
        <v>292</v>
      </c>
      <c r="E24" s="640" t="s">
        <v>279</v>
      </c>
      <c r="F24" s="151" t="s">
        <v>158</v>
      </c>
      <c r="G24" s="152">
        <v>1</v>
      </c>
      <c r="H24" s="152">
        <v>1</v>
      </c>
      <c r="I24" s="152">
        <v>1</v>
      </c>
      <c r="J24" s="152">
        <v>1</v>
      </c>
      <c r="K24" s="152">
        <v>1</v>
      </c>
      <c r="L24" s="152">
        <v>1</v>
      </c>
      <c r="M24" s="152">
        <v>1</v>
      </c>
      <c r="N24" s="152">
        <v>1</v>
      </c>
      <c r="O24" s="152">
        <v>1</v>
      </c>
      <c r="P24" s="152">
        <v>1</v>
      </c>
      <c r="Q24" s="152">
        <v>1</v>
      </c>
      <c r="R24" s="152">
        <v>1</v>
      </c>
      <c r="S24" s="153"/>
      <c r="T24" s="154"/>
      <c r="U24" s="153"/>
      <c r="V24" s="155"/>
      <c r="W24" s="154"/>
      <c r="X24" s="144"/>
      <c r="Y24" s="145"/>
      <c r="Z24" s="145"/>
    </row>
    <row r="25" spans="1:26" ht="39.75" customHeight="1" thickBot="1" x14ac:dyDescent="0.3">
      <c r="A25" s="639"/>
      <c r="B25" s="714"/>
      <c r="C25" s="641"/>
      <c r="D25" s="641"/>
      <c r="E25" s="641"/>
      <c r="F25" s="278" t="s">
        <v>159</v>
      </c>
      <c r="G25" s="157"/>
      <c r="H25" s="157"/>
      <c r="I25" s="157"/>
      <c r="J25" s="157"/>
      <c r="K25" s="157"/>
      <c r="L25" s="157"/>
      <c r="M25" s="157"/>
      <c r="N25" s="159"/>
      <c r="O25" s="159"/>
      <c r="P25" s="159"/>
      <c r="Q25" s="159"/>
      <c r="R25" s="159"/>
      <c r="S25" s="153"/>
      <c r="T25" s="154"/>
      <c r="U25" s="153"/>
      <c r="V25" s="155"/>
      <c r="W25" s="154"/>
      <c r="X25" s="144"/>
      <c r="Y25" s="145"/>
      <c r="Z25" s="145"/>
    </row>
    <row r="26" spans="1:26" ht="39.75" customHeight="1" x14ac:dyDescent="0.25">
      <c r="A26" s="717">
        <v>4</v>
      </c>
      <c r="B26" s="720" t="s">
        <v>446</v>
      </c>
      <c r="C26" s="666" t="s">
        <v>427</v>
      </c>
      <c r="D26" s="640" t="s">
        <v>292</v>
      </c>
      <c r="E26" s="700" t="s">
        <v>279</v>
      </c>
      <c r="F26" s="729" t="s">
        <v>158</v>
      </c>
      <c r="G26" s="731">
        <v>1</v>
      </c>
      <c r="H26" s="733">
        <v>1</v>
      </c>
      <c r="I26" s="733">
        <v>1</v>
      </c>
      <c r="J26" s="733">
        <v>1</v>
      </c>
      <c r="K26" s="733">
        <v>1</v>
      </c>
      <c r="L26" s="733">
        <v>1</v>
      </c>
      <c r="M26" s="733">
        <v>1</v>
      </c>
      <c r="N26" s="733">
        <v>1</v>
      </c>
      <c r="O26" s="733">
        <v>1</v>
      </c>
      <c r="P26" s="733">
        <v>1</v>
      </c>
      <c r="Q26" s="733">
        <v>1</v>
      </c>
      <c r="R26" s="733">
        <v>1</v>
      </c>
      <c r="S26" s="153"/>
      <c r="T26" s="154"/>
      <c r="U26" s="153"/>
      <c r="V26" s="155"/>
      <c r="W26" s="154"/>
      <c r="X26" s="144"/>
      <c r="Y26" s="145"/>
      <c r="Z26" s="145"/>
    </row>
    <row r="27" spans="1:26" ht="39.75" customHeight="1" x14ac:dyDescent="0.25">
      <c r="A27" s="718"/>
      <c r="B27" s="720"/>
      <c r="C27" s="642"/>
      <c r="D27" s="644"/>
      <c r="E27" s="723"/>
      <c r="F27" s="729"/>
      <c r="G27" s="732"/>
      <c r="H27" s="734"/>
      <c r="I27" s="734"/>
      <c r="J27" s="734"/>
      <c r="K27" s="734"/>
      <c r="L27" s="734"/>
      <c r="M27" s="734"/>
      <c r="N27" s="734"/>
      <c r="O27" s="734"/>
      <c r="P27" s="734"/>
      <c r="Q27" s="734"/>
      <c r="R27" s="734"/>
      <c r="S27" s="153"/>
      <c r="T27" s="154"/>
      <c r="U27" s="153"/>
      <c r="V27" s="155"/>
      <c r="W27" s="154"/>
      <c r="X27" s="144"/>
      <c r="Y27" s="145"/>
      <c r="Z27" s="145"/>
    </row>
    <row r="28" spans="1:26" ht="39.75" customHeight="1" thickBot="1" x14ac:dyDescent="0.3">
      <c r="A28" s="719"/>
      <c r="B28" s="720"/>
      <c r="C28" s="721"/>
      <c r="D28" s="722"/>
      <c r="E28" s="722"/>
      <c r="F28" s="156" t="s">
        <v>159</v>
      </c>
      <c r="G28" s="157"/>
      <c r="H28" s="157"/>
      <c r="I28" s="157"/>
      <c r="J28" s="157"/>
      <c r="K28" s="157"/>
      <c r="L28" s="157"/>
      <c r="M28" s="157"/>
      <c r="N28" s="159"/>
      <c r="O28" s="159"/>
      <c r="P28" s="159"/>
      <c r="Q28" s="159"/>
      <c r="R28" s="159"/>
      <c r="S28" s="153"/>
      <c r="T28" s="154"/>
      <c r="U28" s="153"/>
      <c r="V28" s="155"/>
      <c r="W28" s="154"/>
      <c r="X28" s="144"/>
      <c r="Y28" s="145"/>
      <c r="Z28" s="145"/>
    </row>
    <row r="29" spans="1:26" ht="39.75" customHeight="1" x14ac:dyDescent="0.25">
      <c r="A29" s="638">
        <v>5</v>
      </c>
      <c r="B29" s="642" t="s">
        <v>428</v>
      </c>
      <c r="C29" s="640" t="s">
        <v>429</v>
      </c>
      <c r="D29" s="640" t="s">
        <v>292</v>
      </c>
      <c r="E29" s="640" t="s">
        <v>279</v>
      </c>
      <c r="F29" s="160" t="s">
        <v>158</v>
      </c>
      <c r="G29" s="152">
        <v>1</v>
      </c>
      <c r="H29" s="152">
        <v>1</v>
      </c>
      <c r="I29" s="152">
        <v>1</v>
      </c>
      <c r="J29" s="152">
        <v>1</v>
      </c>
      <c r="K29" s="152">
        <v>1</v>
      </c>
      <c r="L29" s="152">
        <v>1</v>
      </c>
      <c r="M29" s="152">
        <v>1</v>
      </c>
      <c r="N29" s="152">
        <v>1</v>
      </c>
      <c r="O29" s="152">
        <v>1</v>
      </c>
      <c r="P29" s="152">
        <v>1</v>
      </c>
      <c r="Q29" s="152">
        <v>1</v>
      </c>
      <c r="R29" s="152">
        <v>1</v>
      </c>
      <c r="S29" s="153"/>
      <c r="T29" s="154"/>
      <c r="U29" s="153"/>
      <c r="V29" s="155"/>
      <c r="W29" s="154"/>
      <c r="X29" s="144"/>
      <c r="Y29" s="145"/>
      <c r="Z29" s="145"/>
    </row>
    <row r="30" spans="1:26" ht="39.75" customHeight="1" thickBot="1" x14ac:dyDescent="0.3">
      <c r="A30" s="639"/>
      <c r="B30" s="643"/>
      <c r="C30" s="641"/>
      <c r="D30" s="641"/>
      <c r="E30" s="641"/>
      <c r="F30" s="164" t="s">
        <v>159</v>
      </c>
      <c r="G30" s="159"/>
      <c r="H30" s="159"/>
      <c r="I30" s="157"/>
      <c r="J30" s="157"/>
      <c r="K30" s="157"/>
      <c r="L30" s="157"/>
      <c r="M30" s="157"/>
      <c r="N30" s="159"/>
      <c r="O30" s="159"/>
      <c r="P30" s="159"/>
      <c r="Q30" s="159"/>
      <c r="R30" s="159"/>
      <c r="S30" s="153"/>
      <c r="T30" s="154"/>
      <c r="U30" s="153"/>
      <c r="V30" s="155"/>
      <c r="W30" s="154"/>
      <c r="X30" s="144"/>
      <c r="Y30" s="145"/>
      <c r="Z30" s="145"/>
    </row>
    <row r="31" spans="1:26" ht="39.75" customHeight="1" x14ac:dyDescent="0.25">
      <c r="A31" s="638">
        <v>6</v>
      </c>
      <c r="B31" s="642" t="s">
        <v>430</v>
      </c>
      <c r="C31" s="640" t="s">
        <v>431</v>
      </c>
      <c r="D31" s="640" t="s">
        <v>292</v>
      </c>
      <c r="E31" s="640" t="s">
        <v>279</v>
      </c>
      <c r="F31" s="160" t="s">
        <v>158</v>
      </c>
      <c r="G31" s="152">
        <v>1</v>
      </c>
      <c r="H31" s="152">
        <v>1</v>
      </c>
      <c r="I31" s="152">
        <v>1</v>
      </c>
      <c r="J31" s="152">
        <v>1</v>
      </c>
      <c r="K31" s="152">
        <v>1</v>
      </c>
      <c r="L31" s="152">
        <v>1</v>
      </c>
      <c r="M31" s="152">
        <v>1</v>
      </c>
      <c r="N31" s="152">
        <v>1</v>
      </c>
      <c r="O31" s="152">
        <v>1</v>
      </c>
      <c r="P31" s="152">
        <v>1</v>
      </c>
      <c r="Q31" s="152">
        <v>1</v>
      </c>
      <c r="R31" s="152">
        <v>1</v>
      </c>
      <c r="S31" s="153"/>
      <c r="T31" s="154"/>
      <c r="U31" s="153"/>
      <c r="V31" s="155"/>
      <c r="W31" s="154"/>
      <c r="X31" s="144"/>
      <c r="Y31" s="145"/>
      <c r="Z31" s="145"/>
    </row>
    <row r="32" spans="1:26" ht="39.75" customHeight="1" thickBot="1" x14ac:dyDescent="0.3">
      <c r="A32" s="639"/>
      <c r="B32" s="643"/>
      <c r="C32" s="641"/>
      <c r="D32" s="641"/>
      <c r="E32" s="641"/>
      <c r="F32" s="164" t="s">
        <v>159</v>
      </c>
      <c r="G32" s="159"/>
      <c r="H32" s="159"/>
      <c r="I32" s="157"/>
      <c r="J32" s="157"/>
      <c r="K32" s="157"/>
      <c r="L32" s="157"/>
      <c r="M32" s="157"/>
      <c r="N32" s="159"/>
      <c r="O32" s="159"/>
      <c r="P32" s="159"/>
      <c r="Q32" s="159"/>
      <c r="R32" s="159"/>
      <c r="S32" s="153"/>
      <c r="T32" s="154"/>
      <c r="U32" s="153"/>
      <c r="V32" s="155"/>
      <c r="W32" s="154"/>
      <c r="X32" s="144"/>
      <c r="Y32" s="145"/>
      <c r="Z32" s="145"/>
    </row>
    <row r="33" spans="1:26" ht="39.75" customHeight="1" x14ac:dyDescent="0.25">
      <c r="A33" s="638">
        <v>7</v>
      </c>
      <c r="B33" s="640" t="s">
        <v>432</v>
      </c>
      <c r="C33" s="640" t="s">
        <v>433</v>
      </c>
      <c r="D33" s="640" t="s">
        <v>292</v>
      </c>
      <c r="E33" s="640" t="s">
        <v>279</v>
      </c>
      <c r="F33" s="151" t="s">
        <v>158</v>
      </c>
      <c r="G33" s="152"/>
      <c r="H33" s="152"/>
      <c r="I33" s="152"/>
      <c r="J33" s="152"/>
      <c r="K33" s="152"/>
      <c r="L33" s="152"/>
      <c r="M33" s="152">
        <v>1</v>
      </c>
      <c r="N33" s="152"/>
      <c r="O33" s="152"/>
      <c r="P33" s="152"/>
      <c r="Q33" s="152"/>
      <c r="R33" s="152"/>
      <c r="S33" s="153"/>
      <c r="T33" s="154"/>
      <c r="U33" s="153"/>
      <c r="V33" s="155"/>
      <c r="W33" s="154"/>
      <c r="X33" s="144"/>
      <c r="Y33" s="145"/>
      <c r="Z33" s="145"/>
    </row>
    <row r="34" spans="1:26" ht="39.75" customHeight="1" thickBot="1" x14ac:dyDescent="0.3">
      <c r="A34" s="639"/>
      <c r="B34" s="641"/>
      <c r="C34" s="641"/>
      <c r="D34" s="641"/>
      <c r="E34" s="641"/>
      <c r="F34" s="156" t="s">
        <v>159</v>
      </c>
      <c r="G34" s="157"/>
      <c r="H34" s="157"/>
      <c r="I34" s="157"/>
      <c r="J34" s="277"/>
      <c r="K34" s="277"/>
      <c r="L34" s="277"/>
      <c r="M34" s="159"/>
      <c r="N34" s="159"/>
      <c r="O34" s="159"/>
      <c r="P34" s="159"/>
      <c r="Q34" s="159"/>
      <c r="R34" s="159"/>
      <c r="S34" s="153"/>
      <c r="T34" s="154"/>
      <c r="U34" s="153"/>
      <c r="V34" s="155"/>
      <c r="W34" s="154"/>
      <c r="X34" s="144"/>
      <c r="Y34" s="145"/>
      <c r="Z34" s="145"/>
    </row>
    <row r="35" spans="1:26" ht="39.75" customHeight="1" x14ac:dyDescent="0.25">
      <c r="A35" s="638">
        <v>8</v>
      </c>
      <c r="B35" s="640" t="s">
        <v>434</v>
      </c>
      <c r="C35" s="640" t="s">
        <v>435</v>
      </c>
      <c r="D35" s="640" t="s">
        <v>292</v>
      </c>
      <c r="E35" s="640" t="s">
        <v>279</v>
      </c>
      <c r="F35" s="151" t="s">
        <v>158</v>
      </c>
      <c r="G35" s="152"/>
      <c r="H35" s="152"/>
      <c r="I35" s="152"/>
      <c r="J35" s="152"/>
      <c r="K35" s="152"/>
      <c r="L35" s="152"/>
      <c r="M35" s="152"/>
      <c r="N35" s="152"/>
      <c r="O35" s="152"/>
      <c r="P35" s="152"/>
      <c r="Q35" s="152"/>
      <c r="R35" s="152">
        <v>1</v>
      </c>
      <c r="S35" s="153"/>
      <c r="T35" s="154"/>
      <c r="U35" s="153"/>
      <c r="V35" s="155"/>
      <c r="W35" s="154"/>
      <c r="X35" s="144"/>
      <c r="Y35" s="145"/>
      <c r="Z35" s="145"/>
    </row>
    <row r="36" spans="1:26" ht="39.75" customHeight="1" thickBot="1" x14ac:dyDescent="0.3">
      <c r="A36" s="639"/>
      <c r="B36" s="641"/>
      <c r="C36" s="641"/>
      <c r="D36" s="641"/>
      <c r="E36" s="641"/>
      <c r="F36" s="156" t="s">
        <v>159</v>
      </c>
      <c r="G36" s="157"/>
      <c r="H36" s="157"/>
      <c r="I36" s="157"/>
      <c r="J36" s="277"/>
      <c r="K36" s="277"/>
      <c r="L36" s="277"/>
      <c r="M36" s="159"/>
      <c r="N36" s="159"/>
      <c r="O36" s="159"/>
      <c r="P36" s="159"/>
      <c r="Q36" s="159"/>
      <c r="R36" s="159"/>
      <c r="S36" s="153"/>
      <c r="T36" s="154"/>
      <c r="U36" s="153"/>
      <c r="V36" s="155"/>
      <c r="W36" s="154"/>
      <c r="X36" s="144"/>
      <c r="Y36" s="145"/>
      <c r="Z36" s="145"/>
    </row>
    <row r="37" spans="1:26" ht="20.25" customHeight="1" x14ac:dyDescent="0.25">
      <c r="A37" s="638">
        <v>9</v>
      </c>
      <c r="B37" s="642" t="s">
        <v>438</v>
      </c>
      <c r="C37" s="644" t="s">
        <v>439</v>
      </c>
      <c r="D37" s="640" t="s">
        <v>292</v>
      </c>
      <c r="E37" s="640" t="s">
        <v>279</v>
      </c>
      <c r="F37" s="160" t="s">
        <v>158</v>
      </c>
      <c r="G37" s="152"/>
      <c r="H37" s="152"/>
      <c r="I37" s="152"/>
      <c r="J37" s="152">
        <v>1</v>
      </c>
      <c r="K37" s="152">
        <v>1</v>
      </c>
      <c r="L37" s="152">
        <v>1</v>
      </c>
      <c r="M37" s="152"/>
      <c r="N37" s="152"/>
      <c r="O37" s="152"/>
      <c r="P37" s="152"/>
      <c r="Q37" s="152"/>
      <c r="R37" s="152"/>
      <c r="S37" s="661">
        <f>COUNTIF(G37:R37,1)</f>
        <v>3</v>
      </c>
      <c r="T37" s="661">
        <f>COUNTIF(G38:R38,2)</f>
        <v>0</v>
      </c>
      <c r="U37" s="661">
        <f>COUNTIF(G38:R38,3)</f>
        <v>0</v>
      </c>
      <c r="V37" s="663">
        <f>IF(S37=0,"N/A",T37/S37)</f>
        <v>0</v>
      </c>
      <c r="W37" s="663">
        <f>IF(S37=0,"N/A",U37/S37)</f>
        <v>0</v>
      </c>
      <c r="X37" s="144"/>
      <c r="Y37" s="145"/>
      <c r="Z37" s="145"/>
    </row>
    <row r="38" spans="1:26" ht="20.25" customHeight="1" thickBot="1" x14ac:dyDescent="0.3">
      <c r="A38" s="639"/>
      <c r="B38" s="643"/>
      <c r="C38" s="641"/>
      <c r="D38" s="641"/>
      <c r="E38" s="641"/>
      <c r="F38" s="164" t="s">
        <v>159</v>
      </c>
      <c r="G38" s="159"/>
      <c r="H38" s="159"/>
      <c r="I38" s="157"/>
      <c r="J38" s="157"/>
      <c r="K38" s="159"/>
      <c r="L38" s="159"/>
      <c r="M38" s="159"/>
      <c r="N38" s="159"/>
      <c r="O38" s="159"/>
      <c r="P38" s="159"/>
      <c r="Q38" s="159"/>
      <c r="R38" s="159"/>
      <c r="S38" s="662"/>
      <c r="T38" s="662"/>
      <c r="U38" s="662"/>
      <c r="V38" s="662"/>
      <c r="W38" s="662"/>
      <c r="X38" s="144"/>
      <c r="Y38" s="145"/>
      <c r="Z38" s="145"/>
    </row>
    <row r="39" spans="1:26" ht="20.25" customHeight="1" x14ac:dyDescent="0.25">
      <c r="A39" s="638">
        <v>10</v>
      </c>
      <c r="B39" s="666" t="s">
        <v>293</v>
      </c>
      <c r="C39" s="640" t="s">
        <v>294</v>
      </c>
      <c r="D39" s="640" t="s">
        <v>292</v>
      </c>
      <c r="E39" s="640" t="s">
        <v>279</v>
      </c>
      <c r="F39" s="164" t="s">
        <v>158</v>
      </c>
      <c r="G39" s="159"/>
      <c r="H39" s="159"/>
      <c r="I39" s="159">
        <v>1</v>
      </c>
      <c r="J39" s="157"/>
      <c r="K39" s="159"/>
      <c r="L39" s="159"/>
      <c r="M39" s="159"/>
      <c r="N39" s="159"/>
      <c r="O39" s="159"/>
      <c r="P39" s="159"/>
      <c r="Q39" s="159"/>
      <c r="R39" s="159"/>
      <c r="S39" s="162"/>
      <c r="T39" s="162"/>
      <c r="U39" s="162"/>
      <c r="V39" s="163"/>
      <c r="W39" s="163"/>
      <c r="X39" s="144"/>
      <c r="Y39" s="145"/>
      <c r="Z39" s="145"/>
    </row>
    <row r="40" spans="1:26" ht="20.25" customHeight="1" thickBot="1" x14ac:dyDescent="0.3">
      <c r="A40" s="639"/>
      <c r="B40" s="643"/>
      <c r="C40" s="641"/>
      <c r="D40" s="641"/>
      <c r="E40" s="641"/>
      <c r="F40" s="164" t="s">
        <v>159</v>
      </c>
      <c r="G40" s="159"/>
      <c r="H40" s="159"/>
      <c r="I40" s="159"/>
      <c r="J40" s="157"/>
      <c r="K40" s="159"/>
      <c r="L40" s="159"/>
      <c r="M40" s="159"/>
      <c r="N40" s="159"/>
      <c r="O40" s="159"/>
      <c r="P40" s="159"/>
      <c r="Q40" s="159"/>
      <c r="R40" s="159"/>
      <c r="S40" s="162"/>
      <c r="T40" s="162"/>
      <c r="U40" s="162"/>
      <c r="V40" s="163"/>
      <c r="W40" s="163"/>
      <c r="X40" s="144"/>
      <c r="Y40" s="145"/>
      <c r="Z40" s="145"/>
    </row>
    <row r="41" spans="1:26" ht="20.25" customHeight="1" x14ac:dyDescent="0.25">
      <c r="A41" s="638">
        <v>11</v>
      </c>
      <c r="B41" s="640" t="s">
        <v>445</v>
      </c>
      <c r="C41" s="640" t="s">
        <v>445</v>
      </c>
      <c r="D41" s="640" t="s">
        <v>292</v>
      </c>
      <c r="E41" s="640" t="s">
        <v>279</v>
      </c>
      <c r="F41" s="164" t="s">
        <v>158</v>
      </c>
      <c r="G41" s="157"/>
      <c r="H41" s="157"/>
      <c r="I41" s="159">
        <v>1</v>
      </c>
      <c r="J41" s="159"/>
      <c r="K41" s="159"/>
      <c r="L41" s="159"/>
      <c r="M41" s="159"/>
      <c r="N41" s="159"/>
      <c r="O41" s="159"/>
      <c r="P41" s="159"/>
      <c r="Q41" s="159"/>
      <c r="R41" s="159"/>
      <c r="S41" s="661">
        <f>COUNTIF(G41:R41,1)</f>
        <v>1</v>
      </c>
      <c r="T41" s="661">
        <f>COUNTIF(G42:R42,2)</f>
        <v>0</v>
      </c>
      <c r="U41" s="661">
        <f>COUNTIF(G42:R42,3)</f>
        <v>0</v>
      </c>
      <c r="V41" s="663">
        <f>IF(S41=0,"N/A",T41/S41)</f>
        <v>0</v>
      </c>
      <c r="W41" s="663">
        <f>IF(S41=0,"N/A",U41/S41)</f>
        <v>0</v>
      </c>
      <c r="X41" s="144"/>
      <c r="Y41" s="145"/>
      <c r="Z41" s="145"/>
    </row>
    <row r="42" spans="1:26" ht="20.25" customHeight="1" thickBot="1" x14ac:dyDescent="0.3">
      <c r="A42" s="639"/>
      <c r="B42" s="641"/>
      <c r="C42" s="641"/>
      <c r="D42" s="641"/>
      <c r="E42" s="641"/>
      <c r="F42" s="164" t="s">
        <v>159</v>
      </c>
      <c r="G42" s="157"/>
      <c r="H42" s="157"/>
      <c r="I42" s="159"/>
      <c r="J42" s="159"/>
      <c r="K42" s="159"/>
      <c r="L42" s="159"/>
      <c r="M42" s="159"/>
      <c r="N42" s="159"/>
      <c r="O42" s="159"/>
      <c r="P42" s="159"/>
      <c r="Q42" s="159"/>
      <c r="R42" s="159"/>
      <c r="S42" s="662"/>
      <c r="T42" s="662"/>
      <c r="U42" s="662"/>
      <c r="V42" s="662"/>
      <c r="W42" s="662"/>
      <c r="X42" s="144"/>
      <c r="Y42" s="145"/>
      <c r="Z42" s="145"/>
    </row>
    <row r="43" spans="1:26" ht="20.25" customHeight="1" x14ac:dyDescent="0.25">
      <c r="A43" s="638">
        <v>12</v>
      </c>
      <c r="B43" s="669" t="s">
        <v>440</v>
      </c>
      <c r="C43" s="640" t="s">
        <v>441</v>
      </c>
      <c r="D43" s="640" t="s">
        <v>292</v>
      </c>
      <c r="E43" s="640" t="s">
        <v>279</v>
      </c>
      <c r="F43" s="164" t="s">
        <v>158</v>
      </c>
      <c r="G43" s="159">
        <v>1</v>
      </c>
      <c r="H43" s="159">
        <v>1</v>
      </c>
      <c r="I43" s="159">
        <v>1</v>
      </c>
      <c r="J43" s="159">
        <v>1</v>
      </c>
      <c r="K43" s="159">
        <v>1</v>
      </c>
      <c r="L43" s="159">
        <v>1</v>
      </c>
      <c r="M43" s="159">
        <v>1</v>
      </c>
      <c r="N43" s="159">
        <v>1</v>
      </c>
      <c r="O43" s="159">
        <v>1</v>
      </c>
      <c r="P43" s="159">
        <v>1</v>
      </c>
      <c r="Q43" s="159">
        <v>1</v>
      </c>
      <c r="R43" s="159">
        <v>1</v>
      </c>
      <c r="S43" s="150"/>
      <c r="T43" s="150"/>
      <c r="U43" s="150"/>
      <c r="V43" s="150"/>
      <c r="W43" s="150"/>
      <c r="X43" s="144"/>
      <c r="Y43" s="145"/>
      <c r="Z43" s="145"/>
    </row>
    <row r="44" spans="1:26" ht="20.25" customHeight="1" thickBot="1" x14ac:dyDescent="0.3">
      <c r="A44" s="639"/>
      <c r="B44" s="643"/>
      <c r="C44" s="641"/>
      <c r="D44" s="641"/>
      <c r="E44" s="641"/>
      <c r="F44" s="164" t="s">
        <v>159</v>
      </c>
      <c r="G44" s="157"/>
      <c r="H44" s="157"/>
      <c r="I44" s="159"/>
      <c r="J44" s="157"/>
      <c r="K44" s="157"/>
      <c r="L44" s="157"/>
      <c r="M44" s="157"/>
      <c r="N44" s="159"/>
      <c r="O44" s="159"/>
      <c r="P44" s="159"/>
      <c r="Q44" s="159"/>
      <c r="R44" s="159"/>
      <c r="S44" s="150"/>
      <c r="T44" s="150"/>
      <c r="U44" s="150"/>
      <c r="V44" s="150"/>
      <c r="W44" s="150"/>
      <c r="X44" s="144"/>
      <c r="Y44" s="145"/>
      <c r="Z44" s="145"/>
    </row>
    <row r="45" spans="1:26" ht="15" customHeight="1" x14ac:dyDescent="0.25">
      <c r="A45" s="672" t="s">
        <v>231</v>
      </c>
      <c r="B45" s="673"/>
      <c r="C45" s="673"/>
      <c r="D45" s="673"/>
      <c r="E45" s="673"/>
      <c r="F45" s="398"/>
      <c r="G45" s="166">
        <f t="shared" ref="G45:R45" si="0">COUNTIF(G6:G44,1)</f>
        <v>7</v>
      </c>
      <c r="H45" s="166">
        <f t="shared" si="0"/>
        <v>7</v>
      </c>
      <c r="I45" s="166">
        <f t="shared" si="0"/>
        <v>9</v>
      </c>
      <c r="J45" s="166">
        <f t="shared" si="0"/>
        <v>8</v>
      </c>
      <c r="K45" s="166">
        <f t="shared" si="0"/>
        <v>8</v>
      </c>
      <c r="L45" s="166">
        <f t="shared" si="0"/>
        <v>8</v>
      </c>
      <c r="M45" s="166">
        <f t="shared" si="0"/>
        <v>8</v>
      </c>
      <c r="N45" s="166">
        <f t="shared" si="0"/>
        <v>7</v>
      </c>
      <c r="O45" s="166">
        <f t="shared" si="0"/>
        <v>7</v>
      </c>
      <c r="P45" s="166">
        <f t="shared" si="0"/>
        <v>7</v>
      </c>
      <c r="Q45" s="166">
        <f t="shared" si="0"/>
        <v>7</v>
      </c>
      <c r="R45" s="166">
        <f t="shared" si="0"/>
        <v>8</v>
      </c>
      <c r="S45" s="145">
        <f>SUM(G45:R45)</f>
        <v>91</v>
      </c>
      <c r="T45" s="145"/>
      <c r="U45" s="145"/>
      <c r="V45" s="145"/>
      <c r="W45" s="145"/>
      <c r="X45" s="144">
        <f t="shared" ref="X45:X47" si="1">SUM(G45:R45)</f>
        <v>91</v>
      </c>
      <c r="Y45" s="145"/>
      <c r="Z45" s="145"/>
    </row>
    <row r="46" spans="1:26" ht="15" customHeight="1" x14ac:dyDescent="0.25">
      <c r="A46" s="674" t="s">
        <v>232</v>
      </c>
      <c r="B46" s="675"/>
      <c r="C46" s="675"/>
      <c r="D46" s="675"/>
      <c r="E46" s="675"/>
      <c r="F46" s="385"/>
      <c r="G46" s="166">
        <f t="shared" ref="G46:R46" si="2">COUNTIF(G6:G44,2)</f>
        <v>0</v>
      </c>
      <c r="H46" s="166">
        <f t="shared" si="2"/>
        <v>0</v>
      </c>
      <c r="I46" s="166">
        <f t="shared" si="2"/>
        <v>0</v>
      </c>
      <c r="J46" s="166">
        <f t="shared" si="2"/>
        <v>0</v>
      </c>
      <c r="K46" s="166">
        <f t="shared" si="2"/>
        <v>0</v>
      </c>
      <c r="L46" s="166">
        <f t="shared" si="2"/>
        <v>0</v>
      </c>
      <c r="M46" s="166">
        <f t="shared" si="2"/>
        <v>0</v>
      </c>
      <c r="N46" s="166">
        <f t="shared" si="2"/>
        <v>0</v>
      </c>
      <c r="O46" s="166">
        <f t="shared" si="2"/>
        <v>0</v>
      </c>
      <c r="P46" s="166">
        <f t="shared" si="2"/>
        <v>0</v>
      </c>
      <c r="Q46" s="166">
        <f t="shared" si="2"/>
        <v>0</v>
      </c>
      <c r="R46" s="166">
        <f t="shared" si="2"/>
        <v>0</v>
      </c>
      <c r="S46" s="144"/>
      <c r="T46" s="144"/>
      <c r="U46" s="144"/>
      <c r="V46" s="144"/>
      <c r="W46" s="144"/>
      <c r="X46" s="144">
        <f t="shared" si="1"/>
        <v>0</v>
      </c>
      <c r="Y46" s="145"/>
      <c r="Z46" s="145"/>
    </row>
    <row r="47" spans="1:26" ht="15" customHeight="1" thickBot="1" x14ac:dyDescent="0.3">
      <c r="A47" s="674" t="s">
        <v>233</v>
      </c>
      <c r="B47" s="675"/>
      <c r="C47" s="675"/>
      <c r="D47" s="675"/>
      <c r="E47" s="675"/>
      <c r="F47" s="385"/>
      <c r="G47" s="166">
        <f t="shared" ref="G47:R47" si="3">COUNTIF(G26:G44,3)</f>
        <v>0</v>
      </c>
      <c r="H47" s="166">
        <f t="shared" si="3"/>
        <v>0</v>
      </c>
      <c r="I47" s="166">
        <f t="shared" si="3"/>
        <v>0</v>
      </c>
      <c r="J47" s="166">
        <f t="shared" si="3"/>
        <v>0</v>
      </c>
      <c r="K47" s="166">
        <f t="shared" si="3"/>
        <v>0</v>
      </c>
      <c r="L47" s="166">
        <f t="shared" si="3"/>
        <v>0</v>
      </c>
      <c r="M47" s="166">
        <f t="shared" si="3"/>
        <v>0</v>
      </c>
      <c r="N47" s="166">
        <f t="shared" si="3"/>
        <v>0</v>
      </c>
      <c r="O47" s="166">
        <f t="shared" si="3"/>
        <v>0</v>
      </c>
      <c r="P47" s="166">
        <f t="shared" si="3"/>
        <v>0</v>
      </c>
      <c r="Q47" s="166">
        <f t="shared" si="3"/>
        <v>0</v>
      </c>
      <c r="R47" s="166">
        <f t="shared" si="3"/>
        <v>0</v>
      </c>
      <c r="S47" s="145"/>
      <c r="T47" s="145"/>
      <c r="U47" s="145"/>
      <c r="V47" s="145"/>
      <c r="W47" s="145"/>
      <c r="X47" s="144">
        <f t="shared" si="1"/>
        <v>0</v>
      </c>
      <c r="Y47" s="145"/>
      <c r="Z47" s="145"/>
    </row>
    <row r="48" spans="1:26" ht="15" customHeight="1" thickBot="1" x14ac:dyDescent="0.3">
      <c r="A48" s="143"/>
      <c r="B48" s="143"/>
      <c r="C48" s="143"/>
      <c r="D48" s="143"/>
      <c r="E48" s="143"/>
      <c r="F48" s="143"/>
      <c r="G48" s="386">
        <f>+G45+H45+I45</f>
        <v>23</v>
      </c>
      <c r="H48" s="387"/>
      <c r="I48" s="388"/>
      <c r="J48" s="386">
        <f>+J45+K45+L45</f>
        <v>24</v>
      </c>
      <c r="K48" s="387"/>
      <c r="L48" s="388"/>
      <c r="M48" s="386">
        <f>+M45+N45+O45</f>
        <v>22</v>
      </c>
      <c r="N48" s="387"/>
      <c r="O48" s="388"/>
      <c r="P48" s="386">
        <f>+P45+Q45+R45</f>
        <v>22</v>
      </c>
      <c r="Q48" s="387"/>
      <c r="R48" s="388"/>
      <c r="S48" s="145"/>
      <c r="T48" s="145"/>
      <c r="U48" s="145"/>
      <c r="V48" s="145"/>
      <c r="W48" s="145"/>
      <c r="X48" s="144"/>
      <c r="Y48" s="145"/>
      <c r="Z48" s="145"/>
    </row>
    <row r="49" spans="1:26" ht="15" customHeight="1" x14ac:dyDescent="0.25">
      <c r="A49" s="143"/>
      <c r="B49" s="143"/>
      <c r="C49" s="143"/>
      <c r="D49" s="143"/>
      <c r="E49" s="143"/>
      <c r="F49" s="143"/>
      <c r="G49" s="37"/>
      <c r="H49" s="37"/>
      <c r="I49" s="167"/>
      <c r="J49" s="167"/>
      <c r="K49" s="167"/>
      <c r="L49" s="167"/>
      <c r="M49" s="167"/>
      <c r="N49" s="167"/>
      <c r="O49" s="167"/>
      <c r="P49" s="167"/>
      <c r="Q49" s="167"/>
      <c r="R49" s="167"/>
      <c r="S49" s="145"/>
      <c r="T49" s="145"/>
      <c r="U49" s="145"/>
      <c r="V49" s="145"/>
      <c r="W49" s="145"/>
      <c r="X49" s="144"/>
      <c r="Y49" s="145"/>
      <c r="Z49" s="145"/>
    </row>
    <row r="50" spans="1:26" ht="15" customHeight="1" thickBot="1" x14ac:dyDescent="0.3">
      <c r="A50" s="143"/>
      <c r="B50" s="143"/>
      <c r="C50" s="143"/>
      <c r="D50" s="143"/>
      <c r="E50" s="143"/>
      <c r="F50" s="143"/>
      <c r="G50" s="37"/>
      <c r="H50" s="37"/>
      <c r="I50" s="167"/>
      <c r="J50" s="167"/>
      <c r="K50" s="167"/>
      <c r="L50" s="167"/>
      <c r="M50" s="167"/>
      <c r="N50" s="167"/>
      <c r="O50" s="167"/>
      <c r="P50" s="167"/>
      <c r="Q50" s="167"/>
      <c r="R50" s="167"/>
      <c r="S50" s="145"/>
      <c r="T50" s="145"/>
      <c r="U50" s="145"/>
      <c r="V50" s="145"/>
      <c r="W50" s="145"/>
      <c r="X50" s="144"/>
      <c r="Y50" s="145"/>
      <c r="Z50" s="145"/>
    </row>
    <row r="51" spans="1:26" ht="17.25" customHeight="1" x14ac:dyDescent="0.25">
      <c r="A51" s="677" t="s">
        <v>507</v>
      </c>
      <c r="B51" s="678"/>
      <c r="C51" s="678"/>
      <c r="D51" s="678"/>
      <c r="E51" s="653"/>
      <c r="F51" s="680" t="s">
        <v>443</v>
      </c>
      <c r="G51" s="678"/>
      <c r="H51" s="678"/>
      <c r="I51" s="678"/>
      <c r="J51" s="678"/>
      <c r="K51" s="681"/>
      <c r="L51" s="682"/>
      <c r="M51" s="682"/>
      <c r="N51" s="683"/>
      <c r="O51" s="681"/>
      <c r="P51" s="682"/>
      <c r="Q51" s="682"/>
      <c r="R51" s="683"/>
      <c r="S51" s="145"/>
      <c r="T51" s="145"/>
      <c r="U51" s="145"/>
      <c r="V51" s="145"/>
      <c r="W51" s="145"/>
      <c r="X51" s="670"/>
      <c r="Y51" s="145"/>
      <c r="Z51" s="145"/>
    </row>
    <row r="52" spans="1:26" ht="17.25" customHeight="1" thickBot="1" x14ac:dyDescent="0.3">
      <c r="A52" s="679"/>
      <c r="B52" s="673"/>
      <c r="C52" s="673"/>
      <c r="D52" s="673"/>
      <c r="E52" s="398"/>
      <c r="F52" s="679"/>
      <c r="G52" s="673"/>
      <c r="H52" s="673"/>
      <c r="I52" s="673"/>
      <c r="J52" s="673"/>
      <c r="K52" s="684"/>
      <c r="L52" s="649"/>
      <c r="M52" s="649"/>
      <c r="N52" s="650"/>
      <c r="O52" s="684"/>
      <c r="P52" s="649"/>
      <c r="Q52" s="649"/>
      <c r="R52" s="650"/>
      <c r="S52" s="145"/>
      <c r="T52" s="145"/>
      <c r="U52" s="145"/>
      <c r="V52" s="145"/>
      <c r="W52" s="145"/>
      <c r="X52" s="671"/>
      <c r="Y52" s="145"/>
      <c r="Z52" s="145"/>
    </row>
    <row r="53" spans="1:26" ht="12" customHeight="1" x14ac:dyDescent="0.25">
      <c r="A53" s="397" t="s">
        <v>158</v>
      </c>
      <c r="B53" s="398"/>
      <c r="C53" s="116">
        <v>1</v>
      </c>
      <c r="D53" s="145"/>
      <c r="E53" s="676"/>
      <c r="F53" s="169"/>
      <c r="G53" s="169"/>
      <c r="H53" s="169"/>
      <c r="I53" s="169"/>
      <c r="J53" s="169"/>
      <c r="K53" s="169"/>
      <c r="L53" s="169"/>
      <c r="M53" s="169"/>
      <c r="N53" s="169"/>
      <c r="O53" s="169"/>
      <c r="P53" s="670"/>
      <c r="Q53" s="676"/>
      <c r="R53" s="170"/>
      <c r="S53" s="145"/>
      <c r="T53" s="145"/>
      <c r="U53" s="145"/>
      <c r="V53" s="145"/>
      <c r="W53" s="145"/>
      <c r="X53" s="144"/>
      <c r="Y53" s="144"/>
      <c r="Z53" s="144"/>
    </row>
    <row r="54" spans="1:26" ht="15" customHeight="1" x14ac:dyDescent="0.25">
      <c r="A54" s="384" t="s">
        <v>159</v>
      </c>
      <c r="B54" s="385"/>
      <c r="C54" s="119">
        <v>2</v>
      </c>
      <c r="D54" s="145"/>
      <c r="E54" s="676"/>
      <c r="F54" s="145"/>
      <c r="G54" s="145"/>
      <c r="H54" s="145"/>
      <c r="I54" s="145"/>
      <c r="J54" s="145"/>
      <c r="K54" s="145"/>
      <c r="L54" s="145"/>
      <c r="M54" s="145"/>
      <c r="N54" s="145"/>
      <c r="O54" s="145"/>
      <c r="P54" s="145"/>
      <c r="Q54" s="145"/>
      <c r="R54" s="145"/>
      <c r="S54" s="145"/>
      <c r="T54" s="145"/>
      <c r="U54" s="145"/>
      <c r="V54" s="145"/>
      <c r="W54" s="145"/>
      <c r="X54" s="144"/>
      <c r="Y54" s="145"/>
      <c r="Z54" s="145"/>
    </row>
    <row r="55" spans="1:26" ht="15" customHeight="1" x14ac:dyDescent="0.25">
      <c r="A55" s="384" t="s">
        <v>267</v>
      </c>
      <c r="B55" s="385"/>
      <c r="C55" s="120">
        <v>3</v>
      </c>
      <c r="D55" s="145"/>
      <c r="E55" s="676"/>
      <c r="F55" s="145"/>
      <c r="G55" s="171"/>
      <c r="H55" s="145"/>
      <c r="I55" s="145"/>
      <c r="J55" s="145"/>
      <c r="K55" s="145"/>
      <c r="L55" s="145"/>
      <c r="M55" s="145"/>
      <c r="N55" s="145"/>
      <c r="O55" s="145"/>
      <c r="P55" s="145"/>
      <c r="Q55" s="145"/>
      <c r="R55" s="145"/>
      <c r="S55" s="145"/>
      <c r="T55" s="145"/>
      <c r="U55" s="145"/>
      <c r="V55" s="145"/>
      <c r="W55" s="145"/>
      <c r="X55" s="144"/>
      <c r="Y55" s="145"/>
      <c r="Z55" s="145"/>
    </row>
    <row r="56" spans="1:26" ht="12" customHeight="1" x14ac:dyDescent="0.25">
      <c r="A56" s="384"/>
      <c r="B56" s="675"/>
      <c r="C56" s="172"/>
      <c r="D56" s="145"/>
      <c r="E56" s="676"/>
      <c r="F56" s="145"/>
      <c r="G56" s="145"/>
      <c r="H56" s="145"/>
      <c r="I56" s="145"/>
      <c r="J56" s="145"/>
      <c r="K56" s="145"/>
      <c r="L56" s="145"/>
      <c r="M56" s="145"/>
      <c r="N56" s="145"/>
      <c r="O56" s="145"/>
      <c r="P56" s="145"/>
      <c r="Q56" s="145"/>
      <c r="R56" s="145"/>
      <c r="S56" s="145"/>
      <c r="T56" s="145"/>
      <c r="U56" s="145"/>
      <c r="V56" s="145"/>
      <c r="W56" s="145"/>
      <c r="X56" s="144"/>
      <c r="Y56" s="145"/>
      <c r="Z56" s="145"/>
    </row>
    <row r="57" spans="1:26" ht="15" customHeight="1" x14ac:dyDescent="0.25">
      <c r="A57" s="173"/>
      <c r="B57" s="145"/>
      <c r="C57" s="145"/>
      <c r="D57" s="145"/>
      <c r="E57" s="174"/>
      <c r="F57" s="145"/>
      <c r="G57" s="145"/>
      <c r="H57" s="145"/>
      <c r="I57" s="145"/>
      <c r="J57" s="145"/>
      <c r="K57" s="145"/>
      <c r="L57" s="145"/>
      <c r="M57" s="145"/>
      <c r="N57" s="145"/>
      <c r="O57" s="145"/>
      <c r="P57" s="145"/>
      <c r="Q57" s="145"/>
      <c r="R57" s="145"/>
      <c r="S57" s="145"/>
      <c r="T57" s="145"/>
      <c r="U57" s="145"/>
      <c r="V57" s="145"/>
      <c r="W57" s="145"/>
      <c r="X57" s="144"/>
      <c r="Y57" s="145"/>
      <c r="Z57" s="145"/>
    </row>
    <row r="58" spans="1:26" ht="15" customHeight="1" thickBot="1" x14ac:dyDescent="0.3">
      <c r="A58" s="693"/>
      <c r="B58" s="676"/>
      <c r="C58" s="676"/>
      <c r="D58" s="676"/>
      <c r="E58" s="676"/>
      <c r="F58" s="676"/>
      <c r="G58" s="676"/>
      <c r="H58" s="676"/>
      <c r="I58" s="676"/>
      <c r="J58" s="676"/>
      <c r="K58" s="676"/>
      <c r="L58" s="676"/>
      <c r="M58" s="676"/>
      <c r="N58" s="676"/>
      <c r="O58" s="676"/>
      <c r="P58" s="676"/>
      <c r="Q58" s="676"/>
      <c r="R58" s="676"/>
      <c r="S58" s="676"/>
      <c r="T58" s="676"/>
      <c r="U58" s="145"/>
      <c r="V58" s="145"/>
      <c r="W58" s="145"/>
      <c r="X58" s="144"/>
      <c r="Y58" s="145"/>
      <c r="Z58" s="145"/>
    </row>
    <row r="59" spans="1:26" ht="12" customHeight="1" x14ac:dyDescent="0.25">
      <c r="A59" s="694" t="s">
        <v>315</v>
      </c>
      <c r="B59" s="682"/>
      <c r="C59" s="682"/>
      <c r="D59" s="682"/>
      <c r="E59" s="682"/>
      <c r="F59" s="682"/>
      <c r="G59" s="682"/>
      <c r="H59" s="682"/>
      <c r="I59" s="682"/>
      <c r="J59" s="682"/>
      <c r="K59" s="682"/>
      <c r="L59" s="682"/>
      <c r="M59" s="682"/>
      <c r="N59" s="682"/>
      <c r="O59" s="683"/>
      <c r="P59" s="693"/>
      <c r="Q59" s="676"/>
      <c r="R59" s="676"/>
      <c r="S59" s="676"/>
      <c r="T59" s="676"/>
      <c r="U59" s="145"/>
      <c r="V59" s="145"/>
      <c r="W59" s="145"/>
      <c r="X59" s="144"/>
      <c r="Y59" s="145"/>
      <c r="Z59" s="145"/>
    </row>
    <row r="60" spans="1:26" ht="15" customHeight="1" thickBot="1" x14ac:dyDescent="0.3">
      <c r="A60" s="684"/>
      <c r="B60" s="649"/>
      <c r="C60" s="649"/>
      <c r="D60" s="649"/>
      <c r="E60" s="649"/>
      <c r="F60" s="649"/>
      <c r="G60" s="649"/>
      <c r="H60" s="649"/>
      <c r="I60" s="649"/>
      <c r="J60" s="649"/>
      <c r="K60" s="649"/>
      <c r="L60" s="649"/>
      <c r="M60" s="649"/>
      <c r="N60" s="649"/>
      <c r="O60" s="650"/>
      <c r="P60" s="676"/>
      <c r="Q60" s="676"/>
      <c r="R60" s="676"/>
      <c r="S60" s="676"/>
      <c r="T60" s="676"/>
      <c r="U60" s="145"/>
      <c r="V60" s="145"/>
      <c r="W60" s="145"/>
      <c r="X60" s="144"/>
      <c r="Y60" s="145"/>
      <c r="Z60" s="145"/>
    </row>
    <row r="61" spans="1:26" ht="21" customHeight="1" x14ac:dyDescent="0.25">
      <c r="A61" s="695"/>
      <c r="B61" s="676"/>
      <c r="C61" s="676"/>
      <c r="D61" s="676"/>
      <c r="E61" s="676"/>
      <c r="F61" s="676"/>
      <c r="G61" s="676"/>
      <c r="H61" s="676"/>
      <c r="I61" s="676"/>
      <c r="J61" s="676"/>
      <c r="K61" s="676"/>
      <c r="L61" s="676"/>
      <c r="M61" s="676"/>
      <c r="N61" s="676"/>
      <c r="O61" s="647"/>
      <c r="P61" s="676"/>
      <c r="Q61" s="676"/>
      <c r="R61" s="676"/>
      <c r="S61" s="676"/>
      <c r="T61" s="676"/>
      <c r="U61" s="145"/>
      <c r="V61" s="145"/>
      <c r="W61" s="145"/>
      <c r="X61" s="144"/>
      <c r="Y61" s="145"/>
      <c r="Z61" s="145"/>
    </row>
    <row r="62" spans="1:26" ht="21" customHeight="1" x14ac:dyDescent="0.25">
      <c r="A62" s="686"/>
      <c r="B62" s="676"/>
      <c r="C62" s="676"/>
      <c r="D62" s="676"/>
      <c r="E62" s="676"/>
      <c r="F62" s="676"/>
      <c r="G62" s="676"/>
      <c r="H62" s="676"/>
      <c r="I62" s="676"/>
      <c r="J62" s="676"/>
      <c r="K62" s="676"/>
      <c r="L62" s="676"/>
      <c r="M62" s="676"/>
      <c r="N62" s="676"/>
      <c r="O62" s="647"/>
      <c r="P62" s="676"/>
      <c r="Q62" s="676"/>
      <c r="R62" s="676"/>
      <c r="S62" s="676"/>
      <c r="T62" s="676"/>
      <c r="U62" s="145"/>
      <c r="V62" s="145"/>
      <c r="W62" s="145"/>
      <c r="X62" s="144"/>
      <c r="Y62" s="145"/>
      <c r="Z62" s="145"/>
    </row>
    <row r="63" spans="1:26" ht="21" customHeight="1" x14ac:dyDescent="0.25">
      <c r="A63" s="686"/>
      <c r="B63" s="676"/>
      <c r="C63" s="676"/>
      <c r="D63" s="676"/>
      <c r="E63" s="676"/>
      <c r="F63" s="676"/>
      <c r="G63" s="676"/>
      <c r="H63" s="676"/>
      <c r="I63" s="676"/>
      <c r="J63" s="676"/>
      <c r="K63" s="676"/>
      <c r="L63" s="676"/>
      <c r="M63" s="676"/>
      <c r="N63" s="676"/>
      <c r="O63" s="647"/>
      <c r="P63" s="676"/>
      <c r="Q63" s="676"/>
      <c r="R63" s="676"/>
      <c r="S63" s="676"/>
      <c r="T63" s="676"/>
      <c r="U63" s="145"/>
      <c r="V63" s="145"/>
      <c r="W63" s="145"/>
      <c r="X63" s="144"/>
      <c r="Y63" s="145"/>
      <c r="Z63" s="145"/>
    </row>
    <row r="64" spans="1:26" ht="21" customHeight="1" x14ac:dyDescent="0.25">
      <c r="A64" s="686"/>
      <c r="B64" s="676"/>
      <c r="C64" s="676"/>
      <c r="D64" s="676"/>
      <c r="E64" s="676"/>
      <c r="F64" s="676"/>
      <c r="G64" s="676"/>
      <c r="H64" s="676"/>
      <c r="I64" s="676"/>
      <c r="J64" s="676"/>
      <c r="K64" s="676"/>
      <c r="L64" s="676"/>
      <c r="M64" s="676"/>
      <c r="N64" s="676"/>
      <c r="O64" s="647"/>
      <c r="P64" s="676"/>
      <c r="Q64" s="676"/>
      <c r="R64" s="676"/>
      <c r="S64" s="676"/>
      <c r="T64" s="676"/>
      <c r="U64" s="145"/>
      <c r="V64" s="145"/>
      <c r="W64" s="145"/>
      <c r="X64" s="144"/>
      <c r="Y64" s="145"/>
      <c r="Z64" s="145"/>
    </row>
    <row r="65" spans="1:26" ht="21" customHeight="1" x14ac:dyDescent="0.25">
      <c r="A65" s="686"/>
      <c r="B65" s="676"/>
      <c r="C65" s="676"/>
      <c r="D65" s="676"/>
      <c r="E65" s="676"/>
      <c r="F65" s="676"/>
      <c r="G65" s="676"/>
      <c r="H65" s="676"/>
      <c r="I65" s="676"/>
      <c r="J65" s="676"/>
      <c r="K65" s="676"/>
      <c r="L65" s="676"/>
      <c r="M65" s="676"/>
      <c r="N65" s="676"/>
      <c r="O65" s="647"/>
      <c r="P65" s="676"/>
      <c r="Q65" s="676"/>
      <c r="R65" s="676"/>
      <c r="S65" s="676"/>
      <c r="T65" s="676"/>
      <c r="U65" s="145"/>
      <c r="V65" s="145"/>
      <c r="W65" s="145"/>
      <c r="X65" s="144"/>
      <c r="Y65" s="145"/>
      <c r="Z65" s="145"/>
    </row>
    <row r="66" spans="1:26" ht="60" customHeight="1" thickBot="1" x14ac:dyDescent="0.3">
      <c r="A66" s="684"/>
      <c r="B66" s="649"/>
      <c r="C66" s="649"/>
      <c r="D66" s="649"/>
      <c r="E66" s="649"/>
      <c r="F66" s="649"/>
      <c r="G66" s="649"/>
      <c r="H66" s="649"/>
      <c r="I66" s="649"/>
      <c r="J66" s="649"/>
      <c r="K66" s="649"/>
      <c r="L66" s="649"/>
      <c r="M66" s="649"/>
      <c r="N66" s="649"/>
      <c r="O66" s="650"/>
      <c r="P66" s="676"/>
      <c r="Q66" s="676"/>
      <c r="R66" s="676"/>
      <c r="S66" s="676"/>
      <c r="T66" s="676"/>
      <c r="U66" s="145"/>
      <c r="V66" s="145"/>
      <c r="W66" s="145"/>
      <c r="X66" s="144"/>
      <c r="Y66" s="145"/>
      <c r="Z66" s="145"/>
    </row>
    <row r="67" spans="1:26" ht="21" customHeight="1" thickBot="1" x14ac:dyDescent="0.3">
      <c r="A67" s="696"/>
      <c r="B67" s="676"/>
      <c r="C67" s="676"/>
      <c r="D67" s="676"/>
      <c r="E67" s="676"/>
      <c r="F67" s="676"/>
      <c r="G67" s="676"/>
      <c r="H67" s="676"/>
      <c r="I67" s="676"/>
      <c r="J67" s="676"/>
      <c r="K67" s="676"/>
      <c r="L67" s="676"/>
      <c r="M67" s="676"/>
      <c r="N67" s="676"/>
      <c r="O67" s="676"/>
      <c r="P67" s="676"/>
      <c r="Q67" s="676"/>
      <c r="R67" s="676"/>
      <c r="S67" s="676"/>
      <c r="T67" s="676"/>
      <c r="U67" s="145"/>
      <c r="V67" s="145"/>
      <c r="W67" s="145"/>
      <c r="X67" s="144"/>
      <c r="Y67" s="145"/>
      <c r="Z67" s="145"/>
    </row>
    <row r="68" spans="1:26" ht="21" customHeight="1" thickBot="1" x14ac:dyDescent="0.3">
      <c r="A68" s="697" t="s">
        <v>316</v>
      </c>
      <c r="B68" s="698"/>
      <c r="C68" s="698"/>
      <c r="D68" s="698"/>
      <c r="E68" s="698"/>
      <c r="F68" s="699"/>
      <c r="G68" s="175"/>
      <c r="H68" s="175"/>
      <c r="I68" s="175"/>
      <c r="J68" s="175"/>
      <c r="K68" s="175"/>
      <c r="L68" s="175"/>
      <c r="M68" s="176"/>
      <c r="N68" s="175"/>
      <c r="O68" s="175"/>
      <c r="P68" s="177"/>
      <c r="Q68" s="177"/>
      <c r="R68" s="177"/>
      <c r="S68" s="177"/>
      <c r="T68" s="177"/>
      <c r="U68" s="177"/>
      <c r="V68" s="177"/>
      <c r="W68" s="177"/>
      <c r="X68" s="178"/>
      <c r="Y68" s="177"/>
      <c r="Z68" s="177"/>
    </row>
    <row r="69" spans="1:26" ht="12" customHeight="1" x14ac:dyDescent="0.25">
      <c r="A69" s="685"/>
      <c r="B69" s="646"/>
      <c r="C69" s="646"/>
      <c r="D69" s="646"/>
      <c r="E69" s="646"/>
      <c r="F69" s="647"/>
      <c r="G69" s="175"/>
      <c r="H69" s="175"/>
      <c r="I69" s="175"/>
      <c r="J69" s="175"/>
      <c r="K69" s="175"/>
      <c r="L69" s="175"/>
      <c r="M69" s="176"/>
      <c r="N69" s="175"/>
      <c r="O69" s="175"/>
      <c r="P69" s="177"/>
      <c r="Q69" s="177"/>
      <c r="R69" s="177"/>
      <c r="S69" s="177"/>
      <c r="T69" s="177"/>
      <c r="U69" s="177"/>
      <c r="V69" s="177"/>
      <c r="W69" s="177"/>
      <c r="X69" s="178"/>
      <c r="Y69" s="177"/>
      <c r="Z69" s="177"/>
    </row>
    <row r="70" spans="1:26" ht="15" customHeight="1" x14ac:dyDescent="0.25">
      <c r="A70" s="686"/>
      <c r="B70" s="676"/>
      <c r="C70" s="676"/>
      <c r="D70" s="676"/>
      <c r="E70" s="676"/>
      <c r="F70" s="647"/>
      <c r="G70" s="179"/>
      <c r="H70" s="179"/>
      <c r="I70" s="177"/>
      <c r="J70" s="177"/>
      <c r="K70" s="177"/>
      <c r="L70" s="177"/>
      <c r="M70" s="180"/>
      <c r="N70" s="177"/>
      <c r="O70" s="177"/>
      <c r="P70" s="177"/>
      <c r="Q70" s="177"/>
      <c r="R70" s="177"/>
      <c r="S70" s="177"/>
      <c r="T70" s="177"/>
      <c r="U70" s="177"/>
      <c r="V70" s="177"/>
      <c r="W70" s="177"/>
      <c r="X70" s="178"/>
      <c r="Y70" s="177"/>
      <c r="Z70" s="177"/>
    </row>
    <row r="71" spans="1:26" ht="12" customHeight="1" x14ac:dyDescent="0.25">
      <c r="A71" s="686"/>
      <c r="B71" s="676"/>
      <c r="C71" s="676"/>
      <c r="D71" s="676"/>
      <c r="E71" s="676"/>
      <c r="F71" s="647"/>
      <c r="G71" s="177"/>
      <c r="H71" s="177"/>
      <c r="I71" s="177"/>
      <c r="J71" s="177"/>
      <c r="K71" s="177"/>
      <c r="L71" s="177"/>
      <c r="M71" s="180"/>
      <c r="N71" s="177"/>
      <c r="O71" s="177"/>
      <c r="P71" s="177"/>
      <c r="Q71" s="177"/>
      <c r="R71" s="177"/>
      <c r="S71" s="177"/>
      <c r="T71" s="177"/>
      <c r="U71" s="177"/>
      <c r="V71" s="177"/>
      <c r="W71" s="177"/>
      <c r="X71" s="178"/>
      <c r="Y71" s="177"/>
      <c r="Z71" s="177"/>
    </row>
    <row r="72" spans="1:26" ht="15" customHeight="1" x14ac:dyDescent="0.25">
      <c r="A72" s="686"/>
      <c r="B72" s="676"/>
      <c r="C72" s="676"/>
      <c r="D72" s="676"/>
      <c r="E72" s="676"/>
      <c r="F72" s="647"/>
      <c r="G72" s="177"/>
      <c r="H72" s="177"/>
      <c r="I72" s="177"/>
      <c r="J72" s="177"/>
      <c r="K72" s="177"/>
      <c r="L72" s="177"/>
      <c r="M72" s="180"/>
      <c r="N72" s="177"/>
      <c r="O72" s="177"/>
      <c r="P72" s="177"/>
      <c r="Q72" s="177"/>
      <c r="R72" s="177"/>
      <c r="S72" s="177"/>
      <c r="T72" s="177"/>
      <c r="U72" s="177"/>
      <c r="V72" s="177"/>
      <c r="W72" s="177"/>
      <c r="X72" s="178"/>
      <c r="Y72" s="177"/>
      <c r="Z72" s="177"/>
    </row>
    <row r="73" spans="1:26" ht="12" customHeight="1" x14ac:dyDescent="0.25">
      <c r="A73" s="686"/>
      <c r="B73" s="676"/>
      <c r="C73" s="676"/>
      <c r="D73" s="676"/>
      <c r="E73" s="676"/>
      <c r="F73" s="647"/>
      <c r="G73" s="177"/>
      <c r="H73" s="177"/>
      <c r="I73" s="177"/>
      <c r="J73" s="177"/>
      <c r="K73" s="177"/>
      <c r="L73" s="177"/>
      <c r="M73" s="180"/>
      <c r="N73" s="177"/>
      <c r="O73" s="177"/>
      <c r="P73" s="177"/>
      <c r="Q73" s="177"/>
      <c r="R73" s="177"/>
      <c r="S73" s="177"/>
      <c r="T73" s="177"/>
      <c r="U73" s="177"/>
      <c r="V73" s="177"/>
      <c r="W73" s="177"/>
      <c r="X73" s="178"/>
      <c r="Y73" s="177"/>
      <c r="Z73" s="177"/>
    </row>
    <row r="74" spans="1:26" ht="21.75" customHeight="1" x14ac:dyDescent="0.25">
      <c r="A74" s="686"/>
      <c r="B74" s="676"/>
      <c r="C74" s="676"/>
      <c r="D74" s="676"/>
      <c r="E74" s="676"/>
      <c r="F74" s="647"/>
      <c r="G74" s="177"/>
      <c r="H74" s="177"/>
      <c r="I74" s="177"/>
      <c r="J74" s="689" t="s">
        <v>317</v>
      </c>
      <c r="K74" s="646"/>
      <c r="L74" s="690"/>
      <c r="M74" s="673"/>
      <c r="N74" s="673"/>
      <c r="O74" s="673"/>
      <c r="P74" s="177"/>
      <c r="Q74" s="177"/>
      <c r="R74" s="177"/>
      <c r="S74" s="177"/>
      <c r="T74" s="177"/>
      <c r="U74" s="177"/>
      <c r="V74" s="177"/>
      <c r="W74" s="177"/>
      <c r="X74" s="178"/>
      <c r="Y74" s="177"/>
      <c r="Z74" s="177"/>
    </row>
    <row r="75" spans="1:26" ht="12" customHeight="1" x14ac:dyDescent="0.25">
      <c r="A75" s="686"/>
      <c r="B75" s="676"/>
      <c r="C75" s="676"/>
      <c r="D75" s="676"/>
      <c r="E75" s="676"/>
      <c r="F75" s="647"/>
      <c r="G75" s="177"/>
      <c r="H75" s="177"/>
      <c r="I75" s="177"/>
      <c r="J75" s="177"/>
      <c r="K75" s="177"/>
      <c r="L75" s="177"/>
      <c r="M75" s="180"/>
      <c r="N75" s="177"/>
      <c r="O75" s="177"/>
      <c r="P75" s="177"/>
      <c r="Q75" s="177"/>
      <c r="R75" s="177"/>
      <c r="S75" s="177"/>
      <c r="T75" s="177"/>
      <c r="U75" s="177"/>
      <c r="V75" s="177"/>
      <c r="W75" s="177"/>
      <c r="X75" s="178"/>
      <c r="Y75" s="177"/>
      <c r="Z75" s="177"/>
    </row>
    <row r="76" spans="1:26" ht="15" customHeight="1" x14ac:dyDescent="0.25">
      <c r="A76" s="686"/>
      <c r="B76" s="676"/>
      <c r="C76" s="676"/>
      <c r="D76" s="676"/>
      <c r="E76" s="676"/>
      <c r="F76" s="647"/>
      <c r="G76" s="177"/>
      <c r="H76" s="177"/>
      <c r="I76" s="177"/>
      <c r="J76" s="177"/>
      <c r="K76" s="177"/>
      <c r="L76" s="177"/>
      <c r="M76" s="180"/>
      <c r="N76" s="177"/>
      <c r="O76" s="177"/>
      <c r="P76" s="177"/>
      <c r="Q76" s="177"/>
      <c r="R76" s="177"/>
      <c r="S76" s="177"/>
      <c r="T76" s="177"/>
      <c r="U76" s="177"/>
      <c r="V76" s="177"/>
      <c r="W76" s="177"/>
      <c r="X76" s="178"/>
      <c r="Y76" s="177"/>
      <c r="Z76" s="177"/>
    </row>
    <row r="77" spans="1:26" ht="12" customHeight="1" x14ac:dyDescent="0.25">
      <c r="A77" s="686"/>
      <c r="B77" s="676"/>
      <c r="C77" s="676"/>
      <c r="D77" s="676"/>
      <c r="E77" s="676"/>
      <c r="F77" s="647"/>
      <c r="G77" s="177"/>
      <c r="H77" s="177"/>
      <c r="I77" s="177"/>
      <c r="J77" s="177"/>
      <c r="K77" s="177"/>
      <c r="L77" s="177"/>
      <c r="M77" s="180"/>
      <c r="N77" s="177"/>
      <c r="O77" s="177"/>
      <c r="P77" s="177"/>
      <c r="Q77" s="177"/>
      <c r="R77" s="177"/>
      <c r="S77" s="177"/>
      <c r="T77" s="177"/>
      <c r="U77" s="177"/>
      <c r="V77" s="177"/>
      <c r="W77" s="177"/>
      <c r="X77" s="178"/>
      <c r="Y77" s="177"/>
      <c r="Z77" s="177"/>
    </row>
    <row r="78" spans="1:26" ht="15" customHeight="1" x14ac:dyDescent="0.25">
      <c r="A78" s="686"/>
      <c r="B78" s="676"/>
      <c r="C78" s="676"/>
      <c r="D78" s="676"/>
      <c r="E78" s="676"/>
      <c r="F78" s="647"/>
      <c r="G78" s="177"/>
      <c r="H78" s="177"/>
      <c r="I78" s="177"/>
      <c r="J78" s="177"/>
      <c r="K78" s="177"/>
      <c r="L78" s="177"/>
      <c r="M78" s="180"/>
      <c r="N78" s="177"/>
      <c r="O78" s="177"/>
      <c r="P78" s="177"/>
      <c r="Q78" s="177"/>
      <c r="R78" s="177"/>
      <c r="S78" s="177"/>
      <c r="T78" s="177"/>
      <c r="U78" s="177"/>
      <c r="V78" s="177"/>
      <c r="W78" s="177"/>
      <c r="X78" s="178"/>
      <c r="Y78" s="177"/>
      <c r="Z78" s="177"/>
    </row>
    <row r="79" spans="1:26" ht="12" customHeight="1" x14ac:dyDescent="0.25">
      <c r="A79" s="686"/>
      <c r="B79" s="676"/>
      <c r="C79" s="676"/>
      <c r="D79" s="676"/>
      <c r="E79" s="676"/>
      <c r="F79" s="647"/>
      <c r="G79" s="177"/>
      <c r="H79" s="177"/>
      <c r="I79" s="177"/>
      <c r="J79" s="177"/>
      <c r="K79" s="177"/>
      <c r="L79" s="177"/>
      <c r="M79" s="180"/>
      <c r="N79" s="177"/>
      <c r="O79" s="177"/>
      <c r="P79" s="177"/>
      <c r="Q79" s="177"/>
      <c r="R79" s="177"/>
      <c r="S79" s="177"/>
      <c r="T79" s="177"/>
      <c r="U79" s="177"/>
      <c r="V79" s="177"/>
      <c r="W79" s="177"/>
      <c r="X79" s="178"/>
      <c r="Y79" s="177"/>
      <c r="Z79" s="177"/>
    </row>
    <row r="80" spans="1:26" ht="15" customHeight="1" x14ac:dyDescent="0.25">
      <c r="A80" s="686"/>
      <c r="B80" s="676"/>
      <c r="C80" s="676"/>
      <c r="D80" s="676"/>
      <c r="E80" s="676"/>
      <c r="F80" s="647"/>
      <c r="G80" s="177"/>
      <c r="H80" s="177"/>
      <c r="I80" s="177"/>
      <c r="J80" s="177"/>
      <c r="K80" s="177"/>
      <c r="L80" s="177"/>
      <c r="M80" s="180"/>
      <c r="N80" s="177"/>
      <c r="O80" s="177"/>
      <c r="P80" s="177"/>
      <c r="Q80" s="177"/>
      <c r="R80" s="177"/>
      <c r="S80" s="177"/>
      <c r="T80" s="177"/>
      <c r="U80" s="177"/>
      <c r="V80" s="177"/>
      <c r="W80" s="177"/>
      <c r="X80" s="178"/>
      <c r="Y80" s="177"/>
      <c r="Z80" s="177"/>
    </row>
    <row r="81" spans="1:26" ht="12" customHeight="1" x14ac:dyDescent="0.25">
      <c r="A81" s="686"/>
      <c r="B81" s="676"/>
      <c r="C81" s="676"/>
      <c r="D81" s="676"/>
      <c r="E81" s="676"/>
      <c r="F81" s="647"/>
      <c r="G81" s="177"/>
      <c r="H81" s="177"/>
      <c r="I81" s="177"/>
      <c r="J81" s="177"/>
      <c r="K81" s="177"/>
      <c r="L81" s="177"/>
      <c r="M81" s="180"/>
      <c r="N81" s="177"/>
      <c r="O81" s="177"/>
      <c r="P81" s="177"/>
      <c r="Q81" s="177"/>
      <c r="R81" s="177"/>
      <c r="S81" s="177"/>
      <c r="T81" s="177"/>
      <c r="U81" s="177"/>
      <c r="V81" s="177"/>
      <c r="W81" s="177"/>
      <c r="X81" s="178"/>
      <c r="Y81" s="177"/>
      <c r="Z81" s="177"/>
    </row>
    <row r="82" spans="1:26" ht="15" customHeight="1" x14ac:dyDescent="0.25">
      <c r="A82" s="686"/>
      <c r="B82" s="676"/>
      <c r="C82" s="676"/>
      <c r="D82" s="676"/>
      <c r="E82" s="676"/>
      <c r="F82" s="647"/>
      <c r="G82" s="177"/>
      <c r="H82" s="177"/>
      <c r="I82" s="177"/>
      <c r="J82" s="177"/>
      <c r="K82" s="177"/>
      <c r="L82" s="177"/>
      <c r="M82" s="180"/>
      <c r="N82" s="177"/>
      <c r="O82" s="177"/>
      <c r="P82" s="177"/>
      <c r="Q82" s="177"/>
      <c r="R82" s="177"/>
      <c r="S82" s="177"/>
      <c r="T82" s="177"/>
      <c r="U82" s="177"/>
      <c r="V82" s="177"/>
      <c r="W82" s="177"/>
      <c r="X82" s="178"/>
      <c r="Y82" s="177"/>
      <c r="Z82" s="177"/>
    </row>
    <row r="83" spans="1:26" ht="12" customHeight="1" x14ac:dyDescent="0.25">
      <c r="A83" s="686"/>
      <c r="B83" s="676"/>
      <c r="C83" s="676"/>
      <c r="D83" s="676"/>
      <c r="E83" s="676"/>
      <c r="F83" s="647"/>
      <c r="G83" s="177"/>
      <c r="H83" s="177"/>
      <c r="I83" s="177"/>
      <c r="J83" s="177"/>
      <c r="K83" s="177"/>
      <c r="L83" s="177"/>
      <c r="M83" s="180"/>
      <c r="N83" s="177"/>
      <c r="O83" s="177"/>
      <c r="P83" s="177"/>
      <c r="Q83" s="177"/>
      <c r="R83" s="177"/>
      <c r="S83" s="177"/>
      <c r="T83" s="177"/>
      <c r="U83" s="177"/>
      <c r="V83" s="177"/>
      <c r="W83" s="177"/>
      <c r="X83" s="178"/>
      <c r="Y83" s="177"/>
      <c r="Z83" s="177"/>
    </row>
    <row r="84" spans="1:26" ht="15" customHeight="1" x14ac:dyDescent="0.25">
      <c r="A84" s="686"/>
      <c r="B84" s="676"/>
      <c r="C84" s="676"/>
      <c r="D84" s="676"/>
      <c r="E84" s="676"/>
      <c r="F84" s="647"/>
      <c r="G84" s="177"/>
      <c r="H84" s="177"/>
      <c r="I84" s="177"/>
      <c r="J84" s="177"/>
      <c r="K84" s="177"/>
      <c r="L84" s="177"/>
      <c r="M84" s="180"/>
      <c r="N84" s="177"/>
      <c r="O84" s="177"/>
      <c r="P84" s="177"/>
      <c r="Q84" s="177"/>
      <c r="R84" s="177"/>
      <c r="S84" s="177"/>
      <c r="T84" s="177"/>
      <c r="U84" s="177"/>
      <c r="V84" s="177"/>
      <c r="W84" s="177"/>
      <c r="X84" s="178"/>
      <c r="Y84" s="177"/>
      <c r="Z84" s="177"/>
    </row>
    <row r="85" spans="1:26" ht="12" customHeight="1" x14ac:dyDescent="0.25">
      <c r="A85" s="687"/>
      <c r="B85" s="673"/>
      <c r="C85" s="673"/>
      <c r="D85" s="673"/>
      <c r="E85" s="673"/>
      <c r="F85" s="688"/>
      <c r="G85" s="177"/>
      <c r="H85" s="177"/>
      <c r="I85" s="177"/>
      <c r="J85" s="177"/>
      <c r="K85" s="177"/>
      <c r="L85" s="177"/>
      <c r="M85" s="180"/>
      <c r="N85" s="177"/>
      <c r="O85" s="177"/>
      <c r="P85" s="177"/>
      <c r="Q85" s="177"/>
      <c r="R85" s="177"/>
      <c r="S85" s="177"/>
      <c r="T85" s="177"/>
      <c r="U85" s="177"/>
      <c r="V85" s="177"/>
      <c r="W85" s="177"/>
      <c r="X85" s="178"/>
      <c r="Y85" s="177"/>
      <c r="Z85" s="177"/>
    </row>
    <row r="86" spans="1:26" ht="15" customHeight="1" x14ac:dyDescent="0.25">
      <c r="A86" s="691"/>
      <c r="B86" s="678"/>
      <c r="C86" s="678"/>
      <c r="D86" s="678"/>
      <c r="E86" s="678"/>
      <c r="F86" s="692"/>
      <c r="G86" s="177"/>
      <c r="H86" s="177"/>
      <c r="I86" s="177"/>
      <c r="J86" s="177"/>
      <c r="K86" s="177"/>
      <c r="L86" s="177"/>
      <c r="M86" s="180"/>
      <c r="N86" s="177"/>
      <c r="O86" s="177"/>
      <c r="P86" s="177"/>
      <c r="Q86" s="177"/>
      <c r="R86" s="177"/>
      <c r="S86" s="177"/>
      <c r="T86" s="177"/>
      <c r="U86" s="177"/>
      <c r="V86" s="177"/>
      <c r="W86" s="177"/>
      <c r="X86" s="178"/>
      <c r="Y86" s="177"/>
      <c r="Z86" s="177"/>
    </row>
    <row r="87" spans="1:26" ht="15" customHeight="1" x14ac:dyDescent="0.25">
      <c r="A87" s="686"/>
      <c r="B87" s="676"/>
      <c r="C87" s="676"/>
      <c r="D87" s="676"/>
      <c r="E87" s="676"/>
      <c r="F87" s="647"/>
      <c r="G87" s="177"/>
      <c r="H87" s="177"/>
      <c r="I87" s="177"/>
      <c r="J87" s="177"/>
      <c r="K87" s="177"/>
      <c r="L87" s="177"/>
      <c r="M87" s="180"/>
      <c r="N87" s="177"/>
      <c r="O87" s="177"/>
      <c r="P87" s="177"/>
      <c r="Q87" s="177"/>
      <c r="R87" s="177"/>
      <c r="S87" s="177"/>
      <c r="T87" s="177"/>
      <c r="U87" s="177"/>
      <c r="V87" s="177"/>
      <c r="W87" s="177"/>
      <c r="X87" s="178"/>
      <c r="Y87" s="177"/>
      <c r="Z87" s="177"/>
    </row>
    <row r="88" spans="1:26" ht="83.25" customHeight="1" thickBot="1" x14ac:dyDescent="0.3">
      <c r="A88" s="684"/>
      <c r="B88" s="649"/>
      <c r="C88" s="649"/>
      <c r="D88" s="649"/>
      <c r="E88" s="649"/>
      <c r="F88" s="650"/>
      <c r="G88" s="177"/>
      <c r="H88" s="177"/>
      <c r="I88" s="177"/>
      <c r="J88" s="177"/>
      <c r="K88" s="177"/>
      <c r="L88" s="177"/>
      <c r="M88" s="180"/>
      <c r="N88" s="177"/>
      <c r="O88" s="177"/>
      <c r="P88" s="177"/>
      <c r="Q88" s="177"/>
      <c r="R88" s="177"/>
      <c r="S88" s="177"/>
      <c r="T88" s="177"/>
      <c r="U88" s="177"/>
      <c r="V88" s="177"/>
      <c r="W88" s="177"/>
      <c r="X88" s="178"/>
      <c r="Y88" s="177"/>
      <c r="Z88" s="177"/>
    </row>
    <row r="89" spans="1:26" ht="15" customHeight="1" x14ac:dyDescent="0.25">
      <c r="A89" s="177"/>
      <c r="B89" s="177"/>
      <c r="C89" s="177"/>
      <c r="D89" s="177"/>
      <c r="E89" s="177"/>
      <c r="F89" s="177"/>
      <c r="G89" s="177"/>
      <c r="H89" s="177"/>
      <c r="I89" s="177"/>
      <c r="J89" s="177"/>
      <c r="K89" s="177"/>
      <c r="L89" s="177"/>
      <c r="M89" s="180"/>
      <c r="N89" s="177"/>
      <c r="O89" s="177"/>
      <c r="P89" s="177"/>
      <c r="Q89" s="177"/>
      <c r="R89" s="177"/>
      <c r="S89" s="177"/>
      <c r="T89" s="177"/>
      <c r="U89" s="177"/>
      <c r="V89" s="177"/>
      <c r="W89" s="177"/>
      <c r="X89" s="178"/>
      <c r="Y89" s="177"/>
      <c r="Z89" s="177"/>
    </row>
    <row r="90" spans="1:26" ht="12" customHeight="1" x14ac:dyDescent="0.25">
      <c r="A90" s="145"/>
      <c r="B90" s="145"/>
      <c r="C90" s="145"/>
      <c r="D90" s="145"/>
      <c r="E90" s="145"/>
      <c r="F90" s="145"/>
      <c r="G90" s="145"/>
      <c r="H90" s="145"/>
      <c r="I90" s="145"/>
      <c r="J90" s="145"/>
      <c r="K90" s="145"/>
      <c r="L90" s="145"/>
      <c r="M90" s="180"/>
      <c r="N90" s="145"/>
      <c r="O90" s="145"/>
      <c r="P90" s="145"/>
      <c r="Q90" s="145"/>
      <c r="R90" s="145"/>
      <c r="S90" s="145"/>
      <c r="T90" s="145"/>
      <c r="U90" s="145"/>
      <c r="V90" s="145"/>
      <c r="W90" s="145"/>
      <c r="X90" s="144"/>
      <c r="Y90" s="145"/>
      <c r="Z90" s="145"/>
    </row>
    <row r="91" spans="1:26" ht="15" customHeight="1" x14ac:dyDescent="0.25">
      <c r="A91" s="145"/>
      <c r="B91" s="145"/>
      <c r="C91" s="145"/>
      <c r="D91" s="145"/>
      <c r="E91" s="145"/>
      <c r="F91" s="145"/>
      <c r="G91" s="145"/>
      <c r="H91" s="145"/>
      <c r="I91" s="145"/>
      <c r="J91" s="145"/>
      <c r="K91" s="145"/>
      <c r="L91" s="145"/>
      <c r="M91" s="180"/>
      <c r="N91" s="145"/>
      <c r="O91" s="145"/>
      <c r="P91" s="145"/>
      <c r="Q91" s="145"/>
      <c r="R91" s="145"/>
      <c r="S91" s="145"/>
      <c r="T91" s="145"/>
      <c r="U91" s="145"/>
      <c r="V91" s="145"/>
      <c r="W91" s="145"/>
      <c r="X91" s="144"/>
      <c r="Y91" s="145"/>
      <c r="Z91" s="145"/>
    </row>
    <row r="92" spans="1:26" ht="12" customHeight="1" x14ac:dyDescent="0.25">
      <c r="A92" s="145"/>
      <c r="B92" s="145"/>
      <c r="C92" s="145"/>
      <c r="D92" s="145"/>
      <c r="E92" s="145"/>
      <c r="F92" s="145"/>
      <c r="G92" s="145"/>
      <c r="H92" s="145"/>
      <c r="I92" s="145"/>
      <c r="J92" s="145"/>
      <c r="K92" s="145"/>
      <c r="L92" s="145"/>
      <c r="M92" s="180"/>
      <c r="N92" s="145"/>
      <c r="O92" s="145"/>
      <c r="P92" s="145"/>
      <c r="Q92" s="145"/>
      <c r="R92" s="145"/>
      <c r="S92" s="145"/>
      <c r="T92" s="145"/>
      <c r="U92" s="145"/>
      <c r="V92" s="145"/>
      <c r="W92" s="145"/>
      <c r="X92" s="144"/>
      <c r="Y92" s="145"/>
      <c r="Z92" s="145"/>
    </row>
    <row r="93" spans="1:26" ht="15" customHeight="1" x14ac:dyDescent="0.25">
      <c r="A93" s="145"/>
      <c r="B93" s="145"/>
      <c r="C93" s="145"/>
      <c r="D93" s="145"/>
      <c r="E93" s="145"/>
      <c r="F93" s="145"/>
      <c r="G93" s="145"/>
      <c r="H93" s="145"/>
      <c r="I93" s="145"/>
      <c r="J93" s="145"/>
      <c r="K93" s="145"/>
      <c r="L93" s="145"/>
      <c r="M93" s="180"/>
      <c r="N93" s="145"/>
      <c r="O93" s="145"/>
      <c r="P93" s="145"/>
      <c r="Q93" s="145"/>
      <c r="R93" s="145"/>
      <c r="S93" s="145"/>
      <c r="T93" s="145"/>
      <c r="U93" s="145"/>
      <c r="V93" s="145"/>
      <c r="W93" s="145"/>
      <c r="X93" s="144"/>
      <c r="Y93" s="145"/>
      <c r="Z93" s="145"/>
    </row>
    <row r="94" spans="1:26" ht="12" customHeight="1" x14ac:dyDescent="0.25">
      <c r="A94" s="145"/>
      <c r="B94" s="145"/>
      <c r="C94" s="145"/>
      <c r="D94" s="145"/>
      <c r="E94" s="145"/>
      <c r="F94" s="145"/>
      <c r="G94" s="145"/>
      <c r="H94" s="145"/>
      <c r="I94" s="145"/>
      <c r="J94" s="145"/>
      <c r="K94" s="145"/>
      <c r="L94" s="145"/>
      <c r="M94" s="180"/>
      <c r="N94" s="145"/>
      <c r="O94" s="145"/>
      <c r="P94" s="145"/>
      <c r="Q94" s="145"/>
      <c r="R94" s="145"/>
      <c r="S94" s="145"/>
      <c r="T94" s="145"/>
      <c r="U94" s="145"/>
      <c r="V94" s="145"/>
      <c r="W94" s="145"/>
      <c r="X94" s="144"/>
      <c r="Y94" s="145"/>
      <c r="Z94" s="145"/>
    </row>
    <row r="95" spans="1:26" ht="15" customHeight="1" x14ac:dyDescent="0.25">
      <c r="A95" s="145"/>
      <c r="B95" s="145"/>
      <c r="C95" s="145"/>
      <c r="D95" s="145"/>
      <c r="E95" s="145"/>
      <c r="F95" s="145"/>
      <c r="G95" s="145"/>
      <c r="H95" s="145"/>
      <c r="I95" s="145"/>
      <c r="J95" s="145"/>
      <c r="K95" s="145"/>
      <c r="L95" s="145"/>
      <c r="M95" s="180"/>
      <c r="N95" s="145"/>
      <c r="O95" s="145"/>
      <c r="P95" s="145"/>
      <c r="Q95" s="145"/>
      <c r="R95" s="145"/>
      <c r="S95" s="145"/>
      <c r="T95" s="145"/>
      <c r="U95" s="145"/>
      <c r="V95" s="145"/>
      <c r="W95" s="145"/>
      <c r="X95" s="144"/>
      <c r="Y95" s="145"/>
      <c r="Z95" s="145"/>
    </row>
    <row r="96" spans="1:26" ht="12" customHeight="1" x14ac:dyDescent="0.25">
      <c r="A96" s="145"/>
      <c r="B96" s="145"/>
      <c r="C96" s="145"/>
      <c r="D96" s="145"/>
      <c r="E96" s="145"/>
      <c r="F96" s="145"/>
      <c r="G96" s="145"/>
      <c r="H96" s="145"/>
      <c r="I96" s="145"/>
      <c r="J96" s="145"/>
      <c r="K96" s="145"/>
      <c r="L96" s="145"/>
      <c r="M96" s="180"/>
      <c r="N96" s="145"/>
      <c r="O96" s="145"/>
      <c r="P96" s="145"/>
      <c r="Q96" s="145"/>
      <c r="R96" s="145"/>
      <c r="S96" s="145"/>
      <c r="T96" s="145"/>
      <c r="U96" s="145"/>
      <c r="V96" s="145"/>
      <c r="W96" s="145"/>
      <c r="X96" s="144"/>
      <c r="Y96" s="145"/>
      <c r="Z96" s="145"/>
    </row>
    <row r="97" spans="1:26" ht="15" customHeight="1" x14ac:dyDescent="0.25">
      <c r="A97" s="145"/>
      <c r="B97" s="145"/>
      <c r="C97" s="145"/>
      <c r="D97" s="145"/>
      <c r="E97" s="145"/>
      <c r="F97" s="145"/>
      <c r="G97" s="145"/>
      <c r="H97" s="145"/>
      <c r="I97" s="145"/>
      <c r="J97" s="145"/>
      <c r="K97" s="145"/>
      <c r="L97" s="145"/>
      <c r="M97" s="180"/>
      <c r="N97" s="145"/>
      <c r="O97" s="145"/>
      <c r="P97" s="145"/>
      <c r="Q97" s="145"/>
      <c r="R97" s="145"/>
      <c r="S97" s="145"/>
      <c r="T97" s="145"/>
      <c r="U97" s="145"/>
      <c r="V97" s="145"/>
      <c r="W97" s="145"/>
      <c r="X97" s="144"/>
      <c r="Y97" s="145"/>
      <c r="Z97" s="145"/>
    </row>
    <row r="98" spans="1:26" ht="12" customHeight="1" x14ac:dyDescent="0.25">
      <c r="A98" s="145"/>
      <c r="B98" s="145"/>
      <c r="C98" s="145"/>
      <c r="D98" s="145"/>
      <c r="E98" s="145"/>
      <c r="F98" s="145"/>
      <c r="G98" s="145"/>
      <c r="H98" s="145"/>
      <c r="I98" s="145"/>
      <c r="J98" s="145"/>
      <c r="K98" s="145"/>
      <c r="L98" s="145"/>
      <c r="M98" s="180"/>
      <c r="N98" s="145"/>
      <c r="O98" s="145"/>
      <c r="P98" s="145"/>
      <c r="Q98" s="145"/>
      <c r="R98" s="145"/>
      <c r="S98" s="145"/>
      <c r="T98" s="145"/>
      <c r="U98" s="145"/>
      <c r="V98" s="145"/>
      <c r="W98" s="145"/>
      <c r="X98" s="144"/>
      <c r="Y98" s="145"/>
      <c r="Z98" s="145"/>
    </row>
    <row r="99" spans="1:26" ht="15" customHeight="1" x14ac:dyDescent="0.25">
      <c r="A99" s="145"/>
      <c r="B99" s="145"/>
      <c r="C99" s="145"/>
      <c r="D99" s="145"/>
      <c r="E99" s="145"/>
      <c r="F99" s="145"/>
      <c r="G99" s="145"/>
      <c r="H99" s="145"/>
      <c r="I99" s="145"/>
      <c r="J99" s="145"/>
      <c r="K99" s="145"/>
      <c r="L99" s="145"/>
      <c r="M99" s="180"/>
      <c r="N99" s="145"/>
      <c r="O99" s="145"/>
      <c r="P99" s="145"/>
      <c r="Q99" s="145"/>
      <c r="R99" s="145"/>
      <c r="S99" s="145"/>
      <c r="T99" s="145"/>
      <c r="U99" s="145"/>
      <c r="V99" s="145"/>
      <c r="W99" s="145"/>
      <c r="X99" s="144"/>
      <c r="Y99" s="145"/>
      <c r="Z99" s="145"/>
    </row>
    <row r="100" spans="1:26" ht="12" customHeight="1" x14ac:dyDescent="0.25">
      <c r="A100" s="145"/>
      <c r="B100" s="145"/>
      <c r="C100" s="145"/>
      <c r="D100" s="145"/>
      <c r="E100" s="145"/>
      <c r="F100" s="145"/>
      <c r="G100" s="145"/>
      <c r="H100" s="145"/>
      <c r="I100" s="145"/>
      <c r="J100" s="145"/>
      <c r="K100" s="145"/>
      <c r="L100" s="145"/>
      <c r="M100" s="180"/>
      <c r="N100" s="145"/>
      <c r="O100" s="145"/>
      <c r="P100" s="145"/>
      <c r="Q100" s="145"/>
      <c r="R100" s="145"/>
      <c r="S100" s="145"/>
      <c r="T100" s="145"/>
      <c r="U100" s="145"/>
      <c r="V100" s="145"/>
      <c r="W100" s="145"/>
      <c r="X100" s="144"/>
      <c r="Y100" s="145"/>
      <c r="Z100" s="145"/>
    </row>
    <row r="101" spans="1:26" ht="15" customHeight="1" x14ac:dyDescent="0.25">
      <c r="A101" s="145"/>
      <c r="B101" s="145"/>
      <c r="C101" s="145"/>
      <c r="D101" s="145"/>
      <c r="E101" s="145"/>
      <c r="F101" s="145"/>
      <c r="G101" s="145"/>
      <c r="H101" s="145"/>
      <c r="I101" s="145"/>
      <c r="J101" s="145"/>
      <c r="K101" s="145"/>
      <c r="L101" s="145"/>
      <c r="M101" s="180"/>
      <c r="N101" s="145"/>
      <c r="O101" s="145"/>
      <c r="P101" s="145"/>
      <c r="Q101" s="145"/>
      <c r="R101" s="145"/>
      <c r="S101" s="145"/>
      <c r="T101" s="145"/>
      <c r="U101" s="145"/>
      <c r="V101" s="145"/>
      <c r="W101" s="145"/>
      <c r="X101" s="144"/>
      <c r="Y101" s="145"/>
      <c r="Z101" s="145"/>
    </row>
    <row r="102" spans="1:26" ht="12" customHeight="1" x14ac:dyDescent="0.25">
      <c r="A102" s="145"/>
      <c r="B102" s="145"/>
      <c r="C102" s="145"/>
      <c r="D102" s="145"/>
      <c r="E102" s="145"/>
      <c r="F102" s="145"/>
      <c r="G102" s="145"/>
      <c r="H102" s="145"/>
      <c r="I102" s="145"/>
      <c r="J102" s="145"/>
      <c r="K102" s="145"/>
      <c r="L102" s="145"/>
      <c r="M102" s="180"/>
      <c r="N102" s="145"/>
      <c r="O102" s="145"/>
      <c r="P102" s="145"/>
      <c r="Q102" s="145"/>
      <c r="R102" s="145"/>
      <c r="S102" s="145"/>
      <c r="T102" s="145"/>
      <c r="U102" s="145"/>
      <c r="V102" s="145"/>
      <c r="W102" s="145"/>
      <c r="X102" s="144"/>
      <c r="Y102" s="145"/>
      <c r="Z102" s="145"/>
    </row>
    <row r="103" spans="1:26" ht="15" customHeight="1" x14ac:dyDescent="0.25">
      <c r="A103" s="145"/>
      <c r="B103" s="145"/>
      <c r="C103" s="145"/>
      <c r="D103" s="145"/>
      <c r="E103" s="145"/>
      <c r="F103" s="145"/>
      <c r="G103" s="145"/>
      <c r="H103" s="145"/>
      <c r="I103" s="145"/>
      <c r="J103" s="145"/>
      <c r="K103" s="145"/>
      <c r="L103" s="145"/>
      <c r="M103" s="180"/>
      <c r="N103" s="145"/>
      <c r="O103" s="145"/>
      <c r="P103" s="145"/>
      <c r="Q103" s="145"/>
      <c r="R103" s="145"/>
      <c r="S103" s="145"/>
      <c r="T103" s="145"/>
      <c r="U103" s="145"/>
      <c r="V103" s="145"/>
      <c r="W103" s="145"/>
      <c r="X103" s="144"/>
      <c r="Y103" s="145"/>
      <c r="Z103" s="145"/>
    </row>
    <row r="104" spans="1:26" ht="12" customHeight="1" x14ac:dyDescent="0.25">
      <c r="A104" s="145"/>
      <c r="B104" s="145"/>
      <c r="C104" s="145"/>
      <c r="D104" s="145"/>
      <c r="E104" s="145"/>
      <c r="F104" s="145"/>
      <c r="G104" s="145"/>
      <c r="H104" s="145"/>
      <c r="I104" s="145"/>
      <c r="J104" s="145"/>
      <c r="K104" s="145"/>
      <c r="L104" s="145"/>
      <c r="M104" s="180"/>
      <c r="N104" s="145"/>
      <c r="O104" s="145"/>
      <c r="P104" s="145"/>
      <c r="Q104" s="145"/>
      <c r="R104" s="145"/>
      <c r="S104" s="145"/>
      <c r="T104" s="145"/>
      <c r="U104" s="145"/>
      <c r="V104" s="145"/>
      <c r="W104" s="145"/>
      <c r="X104" s="144"/>
      <c r="Y104" s="145"/>
      <c r="Z104" s="145"/>
    </row>
    <row r="105" spans="1:26" ht="15" customHeight="1" x14ac:dyDescent="0.25">
      <c r="A105" s="145"/>
      <c r="B105" s="145"/>
      <c r="C105" s="145"/>
      <c r="D105" s="145"/>
      <c r="E105" s="145"/>
      <c r="F105" s="145"/>
      <c r="G105" s="145"/>
      <c r="H105" s="145"/>
      <c r="I105" s="145"/>
      <c r="J105" s="145"/>
      <c r="K105" s="145"/>
      <c r="L105" s="145"/>
      <c r="M105" s="180"/>
      <c r="N105" s="145"/>
      <c r="O105" s="145"/>
      <c r="P105" s="145"/>
      <c r="Q105" s="145"/>
      <c r="R105" s="145"/>
      <c r="S105" s="145"/>
      <c r="T105" s="145"/>
      <c r="U105" s="145"/>
      <c r="V105" s="145"/>
      <c r="W105" s="145"/>
      <c r="X105" s="144"/>
      <c r="Y105" s="145"/>
      <c r="Z105" s="145"/>
    </row>
    <row r="106" spans="1:26" ht="12" customHeight="1" x14ac:dyDescent="0.25">
      <c r="A106" s="145"/>
      <c r="B106" s="145"/>
      <c r="C106" s="145"/>
      <c r="D106" s="145"/>
      <c r="E106" s="145"/>
      <c r="F106" s="145"/>
      <c r="G106" s="145"/>
      <c r="H106" s="145"/>
      <c r="I106" s="145"/>
      <c r="J106" s="145"/>
      <c r="K106" s="145"/>
      <c r="L106" s="145"/>
      <c r="M106" s="180"/>
      <c r="N106" s="145"/>
      <c r="O106" s="145"/>
      <c r="P106" s="145"/>
      <c r="Q106" s="145"/>
      <c r="R106" s="145"/>
      <c r="S106" s="145"/>
      <c r="T106" s="145"/>
      <c r="U106" s="145"/>
      <c r="V106" s="145"/>
      <c r="W106" s="145"/>
      <c r="X106" s="144"/>
      <c r="Y106" s="145"/>
      <c r="Z106" s="145"/>
    </row>
    <row r="107" spans="1:26" ht="15" customHeight="1" x14ac:dyDescent="0.25">
      <c r="A107" s="145"/>
      <c r="B107" s="145"/>
      <c r="C107" s="145"/>
      <c r="D107" s="145"/>
      <c r="E107" s="145"/>
      <c r="F107" s="145"/>
      <c r="G107" s="145"/>
      <c r="H107" s="145"/>
      <c r="I107" s="145"/>
      <c r="J107" s="145"/>
      <c r="K107" s="145"/>
      <c r="L107" s="145"/>
      <c r="M107" s="180"/>
      <c r="N107" s="145"/>
      <c r="O107" s="145"/>
      <c r="P107" s="145"/>
      <c r="Q107" s="145"/>
      <c r="R107" s="145"/>
      <c r="S107" s="145"/>
      <c r="T107" s="145"/>
      <c r="U107" s="145"/>
      <c r="V107" s="145"/>
      <c r="W107" s="145"/>
      <c r="X107" s="144"/>
      <c r="Y107" s="145"/>
      <c r="Z107" s="145"/>
    </row>
    <row r="108" spans="1:26" ht="12" customHeight="1" x14ac:dyDescent="0.25">
      <c r="A108" s="145"/>
      <c r="B108" s="145"/>
      <c r="C108" s="145"/>
      <c r="D108" s="145"/>
      <c r="E108" s="145"/>
      <c r="F108" s="145"/>
      <c r="G108" s="145"/>
      <c r="H108" s="145"/>
      <c r="I108" s="145"/>
      <c r="J108" s="145"/>
      <c r="K108" s="145"/>
      <c r="L108" s="145"/>
      <c r="M108" s="180"/>
      <c r="N108" s="145"/>
      <c r="O108" s="145"/>
      <c r="P108" s="145"/>
      <c r="Q108" s="145"/>
      <c r="R108" s="145"/>
      <c r="S108" s="145"/>
      <c r="T108" s="145"/>
      <c r="U108" s="145"/>
      <c r="V108" s="145"/>
      <c r="W108" s="145"/>
      <c r="X108" s="144"/>
      <c r="Y108" s="145"/>
      <c r="Z108" s="145"/>
    </row>
    <row r="109" spans="1:26" ht="15" customHeight="1" x14ac:dyDescent="0.25">
      <c r="A109" s="145"/>
      <c r="B109" s="145"/>
      <c r="C109" s="145"/>
      <c r="D109" s="145"/>
      <c r="E109" s="145"/>
      <c r="F109" s="145"/>
      <c r="G109" s="145"/>
      <c r="H109" s="145"/>
      <c r="I109" s="145"/>
      <c r="J109" s="145"/>
      <c r="K109" s="145"/>
      <c r="L109" s="145"/>
      <c r="M109" s="180"/>
      <c r="N109" s="145"/>
      <c r="O109" s="145"/>
      <c r="P109" s="145"/>
      <c r="Q109" s="145"/>
      <c r="R109" s="145"/>
      <c r="S109" s="145"/>
      <c r="T109" s="145"/>
      <c r="U109" s="145"/>
      <c r="V109" s="145"/>
      <c r="W109" s="145"/>
      <c r="X109" s="144"/>
      <c r="Y109" s="145"/>
      <c r="Z109" s="145"/>
    </row>
    <row r="110" spans="1:26" ht="12" customHeight="1" x14ac:dyDescent="0.25">
      <c r="A110" s="145"/>
      <c r="B110" s="145"/>
      <c r="C110" s="145"/>
      <c r="D110" s="145"/>
      <c r="E110" s="145"/>
      <c r="F110" s="145"/>
      <c r="G110" s="145"/>
      <c r="H110" s="145"/>
      <c r="I110" s="145"/>
      <c r="J110" s="145"/>
      <c r="K110" s="145"/>
      <c r="L110" s="145"/>
      <c r="M110" s="180"/>
      <c r="N110" s="145"/>
      <c r="O110" s="145"/>
      <c r="P110" s="145"/>
      <c r="Q110" s="145"/>
      <c r="R110" s="145"/>
      <c r="S110" s="145"/>
      <c r="T110" s="145"/>
      <c r="U110" s="145"/>
      <c r="V110" s="145"/>
      <c r="W110" s="145"/>
      <c r="X110" s="144"/>
      <c r="Y110" s="145"/>
      <c r="Z110" s="145"/>
    </row>
    <row r="111" spans="1:26" ht="15" customHeight="1" x14ac:dyDescent="0.25">
      <c r="A111" s="145"/>
      <c r="B111" s="145"/>
      <c r="C111" s="145"/>
      <c r="D111" s="145"/>
      <c r="E111" s="145"/>
      <c r="F111" s="145"/>
      <c r="G111" s="145"/>
      <c r="H111" s="145"/>
      <c r="I111" s="145"/>
      <c r="J111" s="145"/>
      <c r="K111" s="145"/>
      <c r="L111" s="145"/>
      <c r="M111" s="180"/>
      <c r="N111" s="145"/>
      <c r="O111" s="145"/>
      <c r="P111" s="145"/>
      <c r="Q111" s="145"/>
      <c r="R111" s="145"/>
      <c r="S111" s="145"/>
      <c r="T111" s="145"/>
      <c r="U111" s="145"/>
      <c r="V111" s="145"/>
      <c r="W111" s="145"/>
      <c r="X111" s="144"/>
      <c r="Y111" s="145"/>
      <c r="Z111" s="145"/>
    </row>
    <row r="112" spans="1:26" ht="12" customHeight="1" x14ac:dyDescent="0.25">
      <c r="A112" s="145"/>
      <c r="B112" s="145"/>
      <c r="C112" s="145"/>
      <c r="D112" s="145"/>
      <c r="E112" s="145"/>
      <c r="F112" s="145"/>
      <c r="G112" s="145"/>
      <c r="H112" s="145"/>
      <c r="I112" s="145"/>
      <c r="J112" s="145"/>
      <c r="K112" s="145"/>
      <c r="L112" s="145"/>
      <c r="M112" s="180"/>
      <c r="N112" s="145"/>
      <c r="O112" s="145"/>
      <c r="P112" s="145"/>
      <c r="Q112" s="145"/>
      <c r="R112" s="145"/>
      <c r="S112" s="145"/>
      <c r="T112" s="145"/>
      <c r="U112" s="145"/>
      <c r="V112" s="145"/>
      <c r="W112" s="145"/>
      <c r="X112" s="144"/>
      <c r="Y112" s="145"/>
      <c r="Z112" s="145"/>
    </row>
    <row r="113" spans="1:26" ht="15" customHeight="1" x14ac:dyDescent="0.25">
      <c r="A113" s="145"/>
      <c r="B113" s="145"/>
      <c r="C113" s="145"/>
      <c r="D113" s="145"/>
      <c r="E113" s="145"/>
      <c r="F113" s="145"/>
      <c r="G113" s="145"/>
      <c r="H113" s="145"/>
      <c r="I113" s="145"/>
      <c r="J113" s="145"/>
      <c r="K113" s="145"/>
      <c r="L113" s="145"/>
      <c r="M113" s="180"/>
      <c r="N113" s="145"/>
      <c r="O113" s="145"/>
      <c r="P113" s="145"/>
      <c r="Q113" s="145"/>
      <c r="R113" s="145"/>
      <c r="S113" s="145"/>
      <c r="T113" s="145"/>
      <c r="U113" s="145"/>
      <c r="V113" s="145"/>
      <c r="W113" s="145"/>
      <c r="X113" s="144"/>
      <c r="Y113" s="145"/>
      <c r="Z113" s="145"/>
    </row>
    <row r="114" spans="1:26" ht="12" customHeight="1" x14ac:dyDescent="0.25">
      <c r="A114" s="145"/>
      <c r="B114" s="145"/>
      <c r="C114" s="145"/>
      <c r="D114" s="145"/>
      <c r="E114" s="145"/>
      <c r="F114" s="145"/>
      <c r="G114" s="145"/>
      <c r="H114" s="145"/>
      <c r="I114" s="145"/>
      <c r="J114" s="145"/>
      <c r="K114" s="145"/>
      <c r="L114" s="145"/>
      <c r="M114" s="180"/>
      <c r="N114" s="145"/>
      <c r="O114" s="145"/>
      <c r="P114" s="145"/>
      <c r="Q114" s="145"/>
      <c r="R114" s="145"/>
      <c r="S114" s="145"/>
      <c r="T114" s="145"/>
      <c r="U114" s="145"/>
      <c r="V114" s="145"/>
      <c r="W114" s="145"/>
      <c r="X114" s="144"/>
      <c r="Y114" s="145"/>
      <c r="Z114" s="145"/>
    </row>
    <row r="115" spans="1:26" ht="15" customHeight="1" x14ac:dyDescent="0.25">
      <c r="A115" s="145"/>
      <c r="B115" s="145"/>
      <c r="C115" s="145"/>
      <c r="D115" s="145"/>
      <c r="E115" s="145"/>
      <c r="F115" s="145"/>
      <c r="G115" s="145"/>
      <c r="H115" s="145"/>
      <c r="I115" s="145"/>
      <c r="J115" s="145"/>
      <c r="K115" s="145"/>
      <c r="L115" s="145"/>
      <c r="M115" s="180"/>
      <c r="N115" s="145"/>
      <c r="O115" s="145"/>
      <c r="P115" s="145"/>
      <c r="Q115" s="145"/>
      <c r="R115" s="145"/>
      <c r="S115" s="145"/>
      <c r="T115" s="145"/>
      <c r="U115" s="145"/>
      <c r="V115" s="145"/>
      <c r="W115" s="145"/>
      <c r="X115" s="144"/>
      <c r="Y115" s="145"/>
      <c r="Z115" s="145"/>
    </row>
    <row r="116" spans="1:26" ht="12" customHeight="1" x14ac:dyDescent="0.25">
      <c r="A116" s="145"/>
      <c r="B116" s="145"/>
      <c r="C116" s="145"/>
      <c r="D116" s="145"/>
      <c r="E116" s="145"/>
      <c r="F116" s="145"/>
      <c r="G116" s="145"/>
      <c r="H116" s="145"/>
      <c r="I116" s="145"/>
      <c r="J116" s="145"/>
      <c r="K116" s="145"/>
      <c r="L116" s="145"/>
      <c r="M116" s="180"/>
      <c r="N116" s="145"/>
      <c r="O116" s="145"/>
      <c r="P116" s="145"/>
      <c r="Q116" s="145"/>
      <c r="R116" s="145"/>
      <c r="S116" s="145"/>
      <c r="T116" s="145"/>
      <c r="U116" s="145"/>
      <c r="V116" s="145"/>
      <c r="W116" s="145"/>
      <c r="X116" s="144"/>
      <c r="Y116" s="145"/>
      <c r="Z116" s="145"/>
    </row>
    <row r="117" spans="1:26" ht="15" customHeight="1" x14ac:dyDescent="0.25">
      <c r="A117" s="145"/>
      <c r="B117" s="145"/>
      <c r="C117" s="145"/>
      <c r="D117" s="145"/>
      <c r="E117" s="145"/>
      <c r="F117" s="145"/>
      <c r="G117" s="145"/>
      <c r="H117" s="145"/>
      <c r="I117" s="145"/>
      <c r="J117" s="145"/>
      <c r="K117" s="145"/>
      <c r="L117" s="145"/>
      <c r="M117" s="180"/>
      <c r="N117" s="145"/>
      <c r="O117" s="145"/>
      <c r="P117" s="145"/>
      <c r="Q117" s="145"/>
      <c r="R117" s="145"/>
      <c r="S117" s="145"/>
      <c r="T117" s="145"/>
      <c r="U117" s="145"/>
      <c r="V117" s="145"/>
      <c r="W117" s="145"/>
      <c r="X117" s="144"/>
      <c r="Y117" s="145"/>
      <c r="Z117" s="145"/>
    </row>
    <row r="118" spans="1:26" ht="12" customHeight="1" x14ac:dyDescent="0.25">
      <c r="A118" s="145"/>
      <c r="B118" s="145"/>
      <c r="C118" s="145"/>
      <c r="D118" s="145"/>
      <c r="E118" s="145"/>
      <c r="F118" s="145"/>
      <c r="G118" s="145"/>
      <c r="H118" s="145"/>
      <c r="I118" s="145"/>
      <c r="J118" s="145"/>
      <c r="K118" s="145"/>
      <c r="L118" s="145"/>
      <c r="M118" s="180"/>
      <c r="N118" s="145"/>
      <c r="O118" s="145"/>
      <c r="P118" s="145"/>
      <c r="Q118" s="145"/>
      <c r="R118" s="145"/>
      <c r="S118" s="145"/>
      <c r="T118" s="145"/>
      <c r="U118" s="145"/>
      <c r="V118" s="145"/>
      <c r="W118" s="145"/>
      <c r="X118" s="144"/>
      <c r="Y118" s="145"/>
      <c r="Z118" s="145"/>
    </row>
    <row r="119" spans="1:26" ht="15" customHeight="1" x14ac:dyDescent="0.25">
      <c r="A119" s="145"/>
      <c r="B119" s="145"/>
      <c r="C119" s="145"/>
      <c r="D119" s="145"/>
      <c r="E119" s="145"/>
      <c r="F119" s="145"/>
      <c r="G119" s="145"/>
      <c r="H119" s="145"/>
      <c r="I119" s="145"/>
      <c r="J119" s="145"/>
      <c r="K119" s="145"/>
      <c r="L119" s="145"/>
      <c r="M119" s="180"/>
      <c r="N119" s="145"/>
      <c r="O119" s="145"/>
      <c r="P119" s="145"/>
      <c r="Q119" s="145"/>
      <c r="R119" s="145"/>
      <c r="S119" s="145"/>
      <c r="T119" s="145"/>
      <c r="U119" s="145"/>
      <c r="V119" s="145"/>
      <c r="W119" s="145"/>
      <c r="X119" s="144"/>
      <c r="Y119" s="145"/>
      <c r="Z119" s="145"/>
    </row>
    <row r="120" spans="1:26" ht="12" customHeight="1" x14ac:dyDescent="0.25">
      <c r="A120" s="145"/>
      <c r="B120" s="145"/>
      <c r="C120" s="145"/>
      <c r="D120" s="145"/>
      <c r="E120" s="145"/>
      <c r="F120" s="145"/>
      <c r="G120" s="145"/>
      <c r="H120" s="145"/>
      <c r="I120" s="145"/>
      <c r="J120" s="145"/>
      <c r="K120" s="145"/>
      <c r="L120" s="145"/>
      <c r="M120" s="180"/>
      <c r="N120" s="145"/>
      <c r="O120" s="145"/>
      <c r="P120" s="145"/>
      <c r="Q120" s="145"/>
      <c r="R120" s="145"/>
      <c r="S120" s="145"/>
      <c r="T120" s="145"/>
      <c r="U120" s="145"/>
      <c r="V120" s="145"/>
      <c r="W120" s="145"/>
      <c r="X120" s="144"/>
      <c r="Y120" s="145"/>
      <c r="Z120" s="145"/>
    </row>
    <row r="121" spans="1:26" ht="15" customHeight="1" x14ac:dyDescent="0.25">
      <c r="A121" s="145"/>
      <c r="B121" s="145"/>
      <c r="C121" s="145"/>
      <c r="D121" s="145"/>
      <c r="E121" s="145"/>
      <c r="F121" s="145"/>
      <c r="G121" s="145"/>
      <c r="H121" s="145"/>
      <c r="I121" s="145"/>
      <c r="J121" s="145"/>
      <c r="K121" s="145"/>
      <c r="L121" s="145"/>
      <c r="M121" s="180"/>
      <c r="N121" s="145"/>
      <c r="O121" s="145"/>
      <c r="P121" s="145"/>
      <c r="Q121" s="145"/>
      <c r="R121" s="145"/>
      <c r="S121" s="145"/>
      <c r="T121" s="145"/>
      <c r="U121" s="145"/>
      <c r="V121" s="145"/>
      <c r="W121" s="145"/>
      <c r="X121" s="144"/>
      <c r="Y121" s="145"/>
      <c r="Z121" s="145"/>
    </row>
    <row r="122" spans="1:26" ht="12" customHeight="1" x14ac:dyDescent="0.25">
      <c r="A122" s="145"/>
      <c r="B122" s="145"/>
      <c r="C122" s="145"/>
      <c r="D122" s="145"/>
      <c r="E122" s="145"/>
      <c r="F122" s="145"/>
      <c r="G122" s="145"/>
      <c r="H122" s="145"/>
      <c r="I122" s="145"/>
      <c r="J122" s="145"/>
      <c r="K122" s="145"/>
      <c r="L122" s="145"/>
      <c r="M122" s="180"/>
      <c r="N122" s="145"/>
      <c r="O122" s="145"/>
      <c r="P122" s="145"/>
      <c r="Q122" s="145"/>
      <c r="R122" s="145"/>
      <c r="S122" s="145"/>
      <c r="T122" s="145"/>
      <c r="U122" s="145"/>
      <c r="V122" s="145"/>
      <c r="W122" s="145"/>
      <c r="X122" s="144"/>
      <c r="Y122" s="145"/>
      <c r="Z122" s="145"/>
    </row>
    <row r="123" spans="1:26" ht="15" customHeight="1" x14ac:dyDescent="0.25">
      <c r="A123" s="145"/>
      <c r="B123" s="145"/>
      <c r="C123" s="145"/>
      <c r="D123" s="145"/>
      <c r="E123" s="145"/>
      <c r="F123" s="145"/>
      <c r="G123" s="145"/>
      <c r="H123" s="145"/>
      <c r="I123" s="145"/>
      <c r="J123" s="145"/>
      <c r="K123" s="145"/>
      <c r="L123" s="145"/>
      <c r="M123" s="180"/>
      <c r="N123" s="145"/>
      <c r="O123" s="145"/>
      <c r="P123" s="145"/>
      <c r="Q123" s="145"/>
      <c r="R123" s="145"/>
      <c r="S123" s="145"/>
      <c r="T123" s="145"/>
      <c r="U123" s="145"/>
      <c r="V123" s="145"/>
      <c r="W123" s="145"/>
      <c r="X123" s="144"/>
      <c r="Y123" s="145"/>
      <c r="Z123" s="145"/>
    </row>
    <row r="124" spans="1:26" ht="12" customHeight="1" x14ac:dyDescent="0.25">
      <c r="A124" s="145"/>
      <c r="B124" s="145"/>
      <c r="C124" s="145"/>
      <c r="D124" s="145"/>
      <c r="E124" s="145"/>
      <c r="F124" s="145"/>
      <c r="G124" s="145"/>
      <c r="H124" s="145"/>
      <c r="I124" s="145"/>
      <c r="J124" s="145"/>
      <c r="K124" s="145"/>
      <c r="L124" s="145"/>
      <c r="M124" s="180"/>
      <c r="N124" s="145"/>
      <c r="O124" s="145"/>
      <c r="P124" s="145"/>
      <c r="Q124" s="145"/>
      <c r="R124" s="145"/>
      <c r="S124" s="145"/>
      <c r="T124" s="145"/>
      <c r="U124" s="145"/>
      <c r="V124" s="145"/>
      <c r="W124" s="145"/>
      <c r="X124" s="144"/>
      <c r="Y124" s="145"/>
      <c r="Z124" s="145"/>
    </row>
    <row r="125" spans="1:26" ht="15" customHeight="1" x14ac:dyDescent="0.25">
      <c r="A125" s="145"/>
      <c r="B125" s="145"/>
      <c r="C125" s="145"/>
      <c r="D125" s="145"/>
      <c r="E125" s="145"/>
      <c r="F125" s="145"/>
      <c r="G125" s="145"/>
      <c r="H125" s="145"/>
      <c r="I125" s="145"/>
      <c r="J125" s="145"/>
      <c r="K125" s="145"/>
      <c r="L125" s="145"/>
      <c r="M125" s="180"/>
      <c r="N125" s="145"/>
      <c r="O125" s="145"/>
      <c r="P125" s="145"/>
      <c r="Q125" s="145"/>
      <c r="R125" s="145"/>
      <c r="S125" s="145"/>
      <c r="T125" s="145"/>
      <c r="U125" s="145"/>
      <c r="V125" s="145"/>
      <c r="W125" s="145"/>
      <c r="X125" s="144"/>
      <c r="Y125" s="145"/>
      <c r="Z125" s="145"/>
    </row>
    <row r="126" spans="1:26" ht="12" customHeight="1" x14ac:dyDescent="0.25">
      <c r="A126" s="145"/>
      <c r="B126" s="145"/>
      <c r="C126" s="145"/>
      <c r="D126" s="145"/>
      <c r="E126" s="145"/>
      <c r="F126" s="145"/>
      <c r="G126" s="145"/>
      <c r="H126" s="145"/>
      <c r="I126" s="145"/>
      <c r="J126" s="145"/>
      <c r="K126" s="145"/>
      <c r="L126" s="145"/>
      <c r="M126" s="180"/>
      <c r="N126" s="145"/>
      <c r="O126" s="145"/>
      <c r="P126" s="145"/>
      <c r="Q126" s="145"/>
      <c r="R126" s="145"/>
      <c r="S126" s="145"/>
      <c r="T126" s="145"/>
      <c r="U126" s="145"/>
      <c r="V126" s="145"/>
      <c r="W126" s="145"/>
      <c r="X126" s="144"/>
      <c r="Y126" s="145"/>
      <c r="Z126" s="145"/>
    </row>
    <row r="127" spans="1:26" ht="15" customHeight="1" x14ac:dyDescent="0.25">
      <c r="A127" s="145"/>
      <c r="B127" s="145"/>
      <c r="C127" s="145"/>
      <c r="D127" s="145"/>
      <c r="E127" s="145"/>
      <c r="F127" s="145"/>
      <c r="G127" s="145"/>
      <c r="H127" s="145"/>
      <c r="I127" s="145"/>
      <c r="J127" s="145"/>
      <c r="K127" s="145"/>
      <c r="L127" s="145"/>
      <c r="M127" s="180"/>
      <c r="N127" s="145"/>
      <c r="O127" s="145"/>
      <c r="P127" s="145"/>
      <c r="Q127" s="145"/>
      <c r="R127" s="145"/>
      <c r="S127" s="145"/>
      <c r="T127" s="145"/>
      <c r="U127" s="145"/>
      <c r="V127" s="145"/>
      <c r="W127" s="145"/>
      <c r="X127" s="144"/>
      <c r="Y127" s="145"/>
      <c r="Z127" s="145"/>
    </row>
    <row r="128" spans="1:26" ht="12" customHeight="1" x14ac:dyDescent="0.25">
      <c r="A128" s="145"/>
      <c r="B128" s="145"/>
      <c r="C128" s="145"/>
      <c r="D128" s="145"/>
      <c r="E128" s="145"/>
      <c r="F128" s="145"/>
      <c r="G128" s="145"/>
      <c r="H128" s="145"/>
      <c r="I128" s="145"/>
      <c r="J128" s="145"/>
      <c r="K128" s="145"/>
      <c r="L128" s="145"/>
      <c r="M128" s="180"/>
      <c r="N128" s="145"/>
      <c r="O128" s="145"/>
      <c r="P128" s="145"/>
      <c r="Q128" s="145"/>
      <c r="R128" s="145"/>
      <c r="S128" s="145"/>
      <c r="T128" s="145"/>
      <c r="U128" s="145"/>
      <c r="V128" s="145"/>
      <c r="W128" s="145"/>
      <c r="X128" s="144"/>
      <c r="Y128" s="145"/>
      <c r="Z128" s="145"/>
    </row>
    <row r="129" spans="1:26" ht="15" customHeight="1" x14ac:dyDescent="0.25">
      <c r="A129" s="145"/>
      <c r="B129" s="145"/>
      <c r="C129" s="145"/>
      <c r="D129" s="145"/>
      <c r="E129" s="145"/>
      <c r="F129" s="145"/>
      <c r="G129" s="145"/>
      <c r="H129" s="145"/>
      <c r="I129" s="145"/>
      <c r="J129" s="145"/>
      <c r="K129" s="145"/>
      <c r="L129" s="145"/>
      <c r="M129" s="180"/>
      <c r="N129" s="145"/>
      <c r="O129" s="145"/>
      <c r="P129" s="145"/>
      <c r="Q129" s="145"/>
      <c r="R129" s="145"/>
      <c r="S129" s="145"/>
      <c r="T129" s="145"/>
      <c r="U129" s="145"/>
      <c r="V129" s="145"/>
      <c r="W129" s="145"/>
      <c r="X129" s="144"/>
      <c r="Y129" s="145"/>
      <c r="Z129" s="145"/>
    </row>
    <row r="130" spans="1:26" ht="12" customHeight="1" x14ac:dyDescent="0.25">
      <c r="A130" s="145"/>
      <c r="B130" s="145"/>
      <c r="C130" s="145"/>
      <c r="D130" s="145"/>
      <c r="E130" s="145"/>
      <c r="F130" s="145"/>
      <c r="G130" s="145"/>
      <c r="H130" s="145"/>
      <c r="I130" s="145"/>
      <c r="J130" s="145"/>
      <c r="K130" s="145"/>
      <c r="L130" s="145"/>
      <c r="M130" s="180"/>
      <c r="N130" s="145"/>
      <c r="O130" s="145"/>
      <c r="P130" s="145"/>
      <c r="Q130" s="145"/>
      <c r="R130" s="145"/>
      <c r="S130" s="145"/>
      <c r="T130" s="145"/>
      <c r="U130" s="145"/>
      <c r="V130" s="145"/>
      <c r="W130" s="145"/>
      <c r="X130" s="144"/>
      <c r="Y130" s="145"/>
      <c r="Z130" s="145"/>
    </row>
    <row r="131" spans="1:26" ht="15" customHeight="1" x14ac:dyDescent="0.25">
      <c r="A131" s="145"/>
      <c r="B131" s="145"/>
      <c r="C131" s="145"/>
      <c r="D131" s="145"/>
      <c r="E131" s="145"/>
      <c r="F131" s="145"/>
      <c r="G131" s="145"/>
      <c r="H131" s="145"/>
      <c r="I131" s="145"/>
      <c r="J131" s="145"/>
      <c r="K131" s="145"/>
      <c r="L131" s="145"/>
      <c r="M131" s="180"/>
      <c r="N131" s="145"/>
      <c r="O131" s="145"/>
      <c r="P131" s="145"/>
      <c r="Q131" s="145"/>
      <c r="R131" s="145"/>
      <c r="S131" s="145"/>
      <c r="T131" s="145"/>
      <c r="U131" s="145"/>
      <c r="V131" s="145"/>
      <c r="W131" s="145"/>
      <c r="X131" s="144"/>
      <c r="Y131" s="145"/>
      <c r="Z131" s="145"/>
    </row>
    <row r="132" spans="1:26" ht="12" customHeight="1" x14ac:dyDescent="0.25">
      <c r="A132" s="145"/>
      <c r="B132" s="145"/>
      <c r="C132" s="145"/>
      <c r="D132" s="145"/>
      <c r="E132" s="145"/>
      <c r="F132" s="145"/>
      <c r="G132" s="145"/>
      <c r="H132" s="145"/>
      <c r="I132" s="145"/>
      <c r="J132" s="145"/>
      <c r="K132" s="145"/>
      <c r="L132" s="145"/>
      <c r="M132" s="180"/>
      <c r="N132" s="145"/>
      <c r="O132" s="145"/>
      <c r="P132" s="145"/>
      <c r="Q132" s="145"/>
      <c r="R132" s="145"/>
      <c r="S132" s="145"/>
      <c r="T132" s="145"/>
      <c r="U132" s="145"/>
      <c r="V132" s="145"/>
      <c r="W132" s="145"/>
      <c r="X132" s="144"/>
      <c r="Y132" s="145"/>
      <c r="Z132" s="145"/>
    </row>
    <row r="133" spans="1:26" ht="15" customHeight="1" x14ac:dyDescent="0.25">
      <c r="A133" s="145"/>
      <c r="B133" s="145"/>
      <c r="C133" s="145"/>
      <c r="D133" s="145"/>
      <c r="E133" s="145"/>
      <c r="F133" s="145"/>
      <c r="G133" s="145"/>
      <c r="H133" s="145"/>
      <c r="I133" s="145"/>
      <c r="J133" s="145"/>
      <c r="K133" s="145"/>
      <c r="L133" s="145"/>
      <c r="M133" s="180"/>
      <c r="N133" s="145"/>
      <c r="O133" s="145"/>
      <c r="P133" s="145"/>
      <c r="Q133" s="145"/>
      <c r="R133" s="145"/>
      <c r="S133" s="145"/>
      <c r="T133" s="145"/>
      <c r="U133" s="145"/>
      <c r="V133" s="145"/>
      <c r="W133" s="145"/>
      <c r="X133" s="144"/>
      <c r="Y133" s="145"/>
      <c r="Z133" s="145"/>
    </row>
    <row r="134" spans="1:26" ht="12" customHeight="1" x14ac:dyDescent="0.25">
      <c r="A134" s="145"/>
      <c r="B134" s="145"/>
      <c r="C134" s="145"/>
      <c r="D134" s="145"/>
      <c r="E134" s="145"/>
      <c r="F134" s="145"/>
      <c r="G134" s="145"/>
      <c r="H134" s="145"/>
      <c r="I134" s="145"/>
      <c r="J134" s="145"/>
      <c r="K134" s="145"/>
      <c r="L134" s="145"/>
      <c r="M134" s="180"/>
      <c r="N134" s="145"/>
      <c r="O134" s="145"/>
      <c r="P134" s="145"/>
      <c r="Q134" s="145"/>
      <c r="R134" s="145"/>
      <c r="S134" s="145"/>
      <c r="T134" s="145"/>
      <c r="U134" s="145"/>
      <c r="V134" s="145"/>
      <c r="W134" s="145"/>
      <c r="X134" s="144"/>
      <c r="Y134" s="145"/>
      <c r="Z134" s="145"/>
    </row>
    <row r="135" spans="1:26" ht="15" customHeight="1" x14ac:dyDescent="0.25">
      <c r="A135" s="145"/>
      <c r="B135" s="145"/>
      <c r="C135" s="145"/>
      <c r="D135" s="145"/>
      <c r="E135" s="145"/>
      <c r="F135" s="145"/>
      <c r="G135" s="145"/>
      <c r="H135" s="145"/>
      <c r="I135" s="145"/>
      <c r="J135" s="145"/>
      <c r="K135" s="145"/>
      <c r="L135" s="145"/>
      <c r="M135" s="180"/>
      <c r="N135" s="145"/>
      <c r="O135" s="145"/>
      <c r="P135" s="145"/>
      <c r="Q135" s="145"/>
      <c r="R135" s="145"/>
      <c r="S135" s="145"/>
      <c r="T135" s="145"/>
      <c r="U135" s="145"/>
      <c r="V135" s="145"/>
      <c r="W135" s="145"/>
      <c r="X135" s="144"/>
      <c r="Y135" s="145"/>
      <c r="Z135" s="145"/>
    </row>
    <row r="136" spans="1:26" ht="12" customHeight="1" x14ac:dyDescent="0.25">
      <c r="A136" s="145"/>
      <c r="B136" s="145"/>
      <c r="C136" s="145"/>
      <c r="D136" s="145"/>
      <c r="E136" s="145"/>
      <c r="F136" s="145"/>
      <c r="G136" s="145"/>
      <c r="H136" s="145"/>
      <c r="I136" s="145"/>
      <c r="J136" s="145"/>
      <c r="K136" s="145"/>
      <c r="L136" s="145"/>
      <c r="M136" s="180"/>
      <c r="N136" s="145"/>
      <c r="O136" s="145"/>
      <c r="P136" s="145"/>
      <c r="Q136" s="145"/>
      <c r="R136" s="145"/>
      <c r="S136" s="145"/>
      <c r="T136" s="145"/>
      <c r="U136" s="145"/>
      <c r="V136" s="145"/>
      <c r="W136" s="145"/>
      <c r="X136" s="144"/>
      <c r="Y136" s="145"/>
      <c r="Z136" s="145"/>
    </row>
    <row r="137" spans="1:26" ht="15" customHeight="1" x14ac:dyDescent="0.25">
      <c r="A137" s="145"/>
      <c r="B137" s="145"/>
      <c r="C137" s="145"/>
      <c r="D137" s="145"/>
      <c r="E137" s="145"/>
      <c r="F137" s="145"/>
      <c r="G137" s="145"/>
      <c r="H137" s="145"/>
      <c r="I137" s="145"/>
      <c r="J137" s="145"/>
      <c r="K137" s="145"/>
      <c r="L137" s="145"/>
      <c r="M137" s="180"/>
      <c r="N137" s="145"/>
      <c r="O137" s="145"/>
      <c r="P137" s="145"/>
      <c r="Q137" s="145"/>
      <c r="R137" s="145"/>
      <c r="S137" s="145"/>
      <c r="T137" s="145"/>
      <c r="U137" s="145"/>
      <c r="V137" s="145"/>
      <c r="W137" s="145"/>
      <c r="X137" s="144"/>
      <c r="Y137" s="145"/>
      <c r="Z137" s="145"/>
    </row>
    <row r="138" spans="1:26" ht="12" customHeight="1" x14ac:dyDescent="0.25">
      <c r="A138" s="145"/>
      <c r="B138" s="145"/>
      <c r="C138" s="145"/>
      <c r="D138" s="145"/>
      <c r="E138" s="145"/>
      <c r="F138" s="145"/>
      <c r="G138" s="145"/>
      <c r="H138" s="145"/>
      <c r="I138" s="145"/>
      <c r="J138" s="145"/>
      <c r="K138" s="145"/>
      <c r="L138" s="145"/>
      <c r="M138" s="180"/>
      <c r="N138" s="145"/>
      <c r="O138" s="145"/>
      <c r="P138" s="145"/>
      <c r="Q138" s="145"/>
      <c r="R138" s="145"/>
      <c r="S138" s="145"/>
      <c r="T138" s="145"/>
      <c r="U138" s="145"/>
      <c r="V138" s="145"/>
      <c r="W138" s="145"/>
      <c r="X138" s="144"/>
      <c r="Y138" s="145"/>
      <c r="Z138" s="145"/>
    </row>
    <row r="139" spans="1:26" ht="15" customHeight="1" x14ac:dyDescent="0.25">
      <c r="A139" s="145"/>
      <c r="B139" s="145"/>
      <c r="C139" s="145"/>
      <c r="D139" s="145"/>
      <c r="E139" s="145"/>
      <c r="F139" s="145"/>
      <c r="G139" s="145"/>
      <c r="H139" s="145"/>
      <c r="I139" s="145"/>
      <c r="J139" s="145"/>
      <c r="K139" s="145"/>
      <c r="L139" s="145"/>
      <c r="M139" s="180"/>
      <c r="N139" s="145"/>
      <c r="O139" s="145"/>
      <c r="P139" s="145"/>
      <c r="Q139" s="145"/>
      <c r="R139" s="145"/>
      <c r="S139" s="145"/>
      <c r="T139" s="145"/>
      <c r="U139" s="145"/>
      <c r="V139" s="145"/>
      <c r="W139" s="145"/>
      <c r="X139" s="144"/>
      <c r="Y139" s="145"/>
      <c r="Z139" s="145"/>
    </row>
    <row r="140" spans="1:26" ht="12" customHeight="1" x14ac:dyDescent="0.25">
      <c r="A140" s="145"/>
      <c r="B140" s="145"/>
      <c r="C140" s="145"/>
      <c r="D140" s="145"/>
      <c r="E140" s="145"/>
      <c r="F140" s="145"/>
      <c r="G140" s="145"/>
      <c r="H140" s="145"/>
      <c r="I140" s="145"/>
      <c r="J140" s="145"/>
      <c r="K140" s="145"/>
      <c r="L140" s="145"/>
      <c r="M140" s="180"/>
      <c r="N140" s="145"/>
      <c r="O140" s="145"/>
      <c r="P140" s="145"/>
      <c r="Q140" s="145"/>
      <c r="R140" s="145"/>
      <c r="S140" s="145"/>
      <c r="T140" s="145"/>
      <c r="U140" s="145"/>
      <c r="V140" s="145"/>
      <c r="W140" s="145"/>
      <c r="X140" s="144"/>
      <c r="Y140" s="145"/>
      <c r="Z140" s="145"/>
    </row>
    <row r="141" spans="1:26" ht="15" customHeight="1" x14ac:dyDescent="0.25">
      <c r="A141" s="145"/>
      <c r="B141" s="145"/>
      <c r="C141" s="145"/>
      <c r="D141" s="145"/>
      <c r="E141" s="145"/>
      <c r="F141" s="145"/>
      <c r="G141" s="145"/>
      <c r="H141" s="145"/>
      <c r="I141" s="145"/>
      <c r="J141" s="145"/>
      <c r="K141" s="145"/>
      <c r="L141" s="145"/>
      <c r="M141" s="180"/>
      <c r="N141" s="145"/>
      <c r="O141" s="145"/>
      <c r="P141" s="145"/>
      <c r="Q141" s="145"/>
      <c r="R141" s="145"/>
      <c r="S141" s="145"/>
      <c r="T141" s="145"/>
      <c r="U141" s="145"/>
      <c r="V141" s="145"/>
      <c r="W141" s="145"/>
      <c r="X141" s="144"/>
      <c r="Y141" s="145"/>
      <c r="Z141" s="145"/>
    </row>
    <row r="142" spans="1:26" ht="12" customHeight="1" x14ac:dyDescent="0.25">
      <c r="A142" s="145"/>
      <c r="B142" s="145"/>
      <c r="C142" s="145"/>
      <c r="D142" s="145"/>
      <c r="E142" s="145"/>
      <c r="F142" s="145"/>
      <c r="G142" s="145"/>
      <c r="H142" s="145"/>
      <c r="I142" s="145"/>
      <c r="J142" s="145"/>
      <c r="K142" s="145"/>
      <c r="L142" s="145"/>
      <c r="M142" s="180"/>
      <c r="N142" s="145"/>
      <c r="O142" s="145"/>
      <c r="P142" s="145"/>
      <c r="Q142" s="145"/>
      <c r="R142" s="145"/>
      <c r="S142" s="145"/>
      <c r="T142" s="145"/>
      <c r="U142" s="145"/>
      <c r="V142" s="145"/>
      <c r="W142" s="145"/>
      <c r="X142" s="144"/>
      <c r="Y142" s="145"/>
      <c r="Z142" s="145"/>
    </row>
    <row r="143" spans="1:26" ht="15" customHeight="1" x14ac:dyDescent="0.25">
      <c r="A143" s="145"/>
      <c r="B143" s="145"/>
      <c r="C143" s="145"/>
      <c r="D143" s="145"/>
      <c r="E143" s="145"/>
      <c r="F143" s="145"/>
      <c r="G143" s="145"/>
      <c r="H143" s="145"/>
      <c r="I143" s="145"/>
      <c r="J143" s="145"/>
      <c r="K143" s="145"/>
      <c r="L143" s="145"/>
      <c r="M143" s="180"/>
      <c r="N143" s="145"/>
      <c r="O143" s="145"/>
      <c r="P143" s="145"/>
      <c r="Q143" s="145"/>
      <c r="R143" s="145"/>
      <c r="S143" s="145"/>
      <c r="T143" s="145"/>
      <c r="U143" s="145"/>
      <c r="V143" s="145"/>
      <c r="W143" s="145"/>
      <c r="X143" s="144"/>
      <c r="Y143" s="145"/>
      <c r="Z143" s="145"/>
    </row>
    <row r="144" spans="1:26" ht="12" customHeight="1" x14ac:dyDescent="0.25">
      <c r="A144" s="145"/>
      <c r="B144" s="145"/>
      <c r="C144" s="145"/>
      <c r="D144" s="145"/>
      <c r="E144" s="145"/>
      <c r="F144" s="145"/>
      <c r="G144" s="145"/>
      <c r="H144" s="145"/>
      <c r="I144" s="145"/>
      <c r="J144" s="145"/>
      <c r="K144" s="145"/>
      <c r="L144" s="145"/>
      <c r="M144" s="180"/>
      <c r="N144" s="145"/>
      <c r="O144" s="145"/>
      <c r="P144" s="145"/>
      <c r="Q144" s="145"/>
      <c r="R144" s="145"/>
      <c r="S144" s="145"/>
      <c r="T144" s="145"/>
      <c r="U144" s="145"/>
      <c r="V144" s="145"/>
      <c r="W144" s="145"/>
      <c r="X144" s="144"/>
      <c r="Y144" s="145"/>
      <c r="Z144" s="145"/>
    </row>
    <row r="145" spans="1:26" ht="15" customHeight="1" x14ac:dyDescent="0.25">
      <c r="A145" s="145"/>
      <c r="B145" s="145"/>
      <c r="C145" s="145"/>
      <c r="D145" s="145"/>
      <c r="E145" s="145"/>
      <c r="F145" s="145"/>
      <c r="G145" s="145"/>
      <c r="H145" s="145"/>
      <c r="I145" s="145"/>
      <c r="J145" s="145"/>
      <c r="K145" s="145"/>
      <c r="L145" s="145"/>
      <c r="M145" s="180"/>
      <c r="N145" s="145"/>
      <c r="O145" s="145"/>
      <c r="P145" s="145"/>
      <c r="Q145" s="145"/>
      <c r="R145" s="145"/>
      <c r="S145" s="145"/>
      <c r="T145" s="145"/>
      <c r="U145" s="145"/>
      <c r="V145" s="145"/>
      <c r="W145" s="145"/>
      <c r="X145" s="144"/>
      <c r="Y145" s="145"/>
      <c r="Z145" s="145"/>
    </row>
    <row r="146" spans="1:26" ht="12" customHeight="1" x14ac:dyDescent="0.25">
      <c r="A146" s="145"/>
      <c r="B146" s="145"/>
      <c r="C146" s="145"/>
      <c r="D146" s="145"/>
      <c r="E146" s="145"/>
      <c r="F146" s="145"/>
      <c r="G146" s="145"/>
      <c r="H146" s="145"/>
      <c r="I146" s="145"/>
      <c r="J146" s="145"/>
      <c r="K146" s="145"/>
      <c r="L146" s="145"/>
      <c r="M146" s="180"/>
      <c r="N146" s="145"/>
      <c r="O146" s="145"/>
      <c r="P146" s="145"/>
      <c r="Q146" s="145"/>
      <c r="R146" s="145"/>
      <c r="S146" s="145"/>
      <c r="T146" s="145"/>
      <c r="U146" s="145"/>
      <c r="V146" s="145"/>
      <c r="W146" s="145"/>
      <c r="X146" s="144"/>
      <c r="Y146" s="145"/>
      <c r="Z146" s="145"/>
    </row>
    <row r="147" spans="1:26" ht="15" customHeight="1" x14ac:dyDescent="0.25">
      <c r="A147" s="145"/>
      <c r="B147" s="145"/>
      <c r="C147" s="145"/>
      <c r="D147" s="145"/>
      <c r="E147" s="145"/>
      <c r="F147" s="145"/>
      <c r="G147" s="145"/>
      <c r="H147" s="145"/>
      <c r="I147" s="145"/>
      <c r="J147" s="145"/>
      <c r="K147" s="145"/>
      <c r="L147" s="145"/>
      <c r="M147" s="180"/>
      <c r="N147" s="145"/>
      <c r="O147" s="145"/>
      <c r="P147" s="145"/>
      <c r="Q147" s="145"/>
      <c r="R147" s="145"/>
      <c r="S147" s="145"/>
      <c r="T147" s="145"/>
      <c r="U147" s="145"/>
      <c r="V147" s="145"/>
      <c r="W147" s="145"/>
      <c r="X147" s="144"/>
      <c r="Y147" s="145"/>
      <c r="Z147" s="145"/>
    </row>
    <row r="148" spans="1:26" ht="12" customHeight="1" x14ac:dyDescent="0.25">
      <c r="A148" s="145"/>
      <c r="B148" s="145"/>
      <c r="C148" s="145"/>
      <c r="D148" s="145"/>
      <c r="E148" s="145"/>
      <c r="F148" s="145"/>
      <c r="G148" s="145"/>
      <c r="H148" s="145"/>
      <c r="I148" s="145"/>
      <c r="J148" s="145"/>
      <c r="K148" s="145"/>
      <c r="L148" s="145"/>
      <c r="M148" s="180"/>
      <c r="N148" s="145"/>
      <c r="O148" s="145"/>
      <c r="P148" s="145"/>
      <c r="Q148" s="145"/>
      <c r="R148" s="145"/>
      <c r="S148" s="145"/>
      <c r="T148" s="145"/>
      <c r="U148" s="145"/>
      <c r="V148" s="145"/>
      <c r="W148" s="145"/>
      <c r="X148" s="144"/>
      <c r="Y148" s="145"/>
      <c r="Z148" s="145"/>
    </row>
    <row r="149" spans="1:26" ht="15" customHeight="1" x14ac:dyDescent="0.25">
      <c r="A149" s="145"/>
      <c r="B149" s="145"/>
      <c r="C149" s="145"/>
      <c r="D149" s="145"/>
      <c r="E149" s="145"/>
      <c r="F149" s="145"/>
      <c r="G149" s="145"/>
      <c r="H149" s="145"/>
      <c r="I149" s="145"/>
      <c r="J149" s="145"/>
      <c r="K149" s="145"/>
      <c r="L149" s="145"/>
      <c r="M149" s="180"/>
      <c r="N149" s="145"/>
      <c r="O149" s="145"/>
      <c r="P149" s="145"/>
      <c r="Q149" s="145"/>
      <c r="R149" s="145"/>
      <c r="S149" s="145"/>
      <c r="T149" s="145"/>
      <c r="U149" s="145"/>
      <c r="V149" s="145"/>
      <c r="W149" s="145"/>
      <c r="X149" s="144"/>
      <c r="Y149" s="145"/>
      <c r="Z149" s="145"/>
    </row>
    <row r="150" spans="1:26" ht="12" customHeight="1" x14ac:dyDescent="0.25">
      <c r="A150" s="145"/>
      <c r="B150" s="145"/>
      <c r="C150" s="145"/>
      <c r="D150" s="145"/>
      <c r="E150" s="145"/>
      <c r="F150" s="145"/>
      <c r="G150" s="145"/>
      <c r="H150" s="145"/>
      <c r="I150" s="145"/>
      <c r="J150" s="145"/>
      <c r="K150" s="145"/>
      <c r="L150" s="145"/>
      <c r="M150" s="180"/>
      <c r="N150" s="145"/>
      <c r="O150" s="145"/>
      <c r="P150" s="145"/>
      <c r="Q150" s="145"/>
      <c r="R150" s="145"/>
      <c r="S150" s="145"/>
      <c r="T150" s="145"/>
      <c r="U150" s="145"/>
      <c r="V150" s="145"/>
      <c r="W150" s="145"/>
      <c r="X150" s="144"/>
      <c r="Y150" s="145"/>
      <c r="Z150" s="145"/>
    </row>
    <row r="151" spans="1:26" ht="15" customHeight="1" x14ac:dyDescent="0.25">
      <c r="A151" s="145"/>
      <c r="B151" s="145"/>
      <c r="C151" s="145"/>
      <c r="D151" s="145"/>
      <c r="E151" s="145"/>
      <c r="F151" s="145"/>
      <c r="G151" s="145"/>
      <c r="H151" s="145"/>
      <c r="I151" s="145"/>
      <c r="J151" s="145"/>
      <c r="K151" s="145"/>
      <c r="L151" s="145"/>
      <c r="M151" s="180"/>
      <c r="N151" s="145"/>
      <c r="O151" s="145"/>
      <c r="P151" s="145"/>
      <c r="Q151" s="145"/>
      <c r="R151" s="145"/>
      <c r="S151" s="145"/>
      <c r="T151" s="145"/>
      <c r="U151" s="145"/>
      <c r="V151" s="145"/>
      <c r="W151" s="145"/>
      <c r="X151" s="144"/>
      <c r="Y151" s="145"/>
      <c r="Z151" s="145"/>
    </row>
    <row r="152" spans="1:26" ht="12" customHeight="1" x14ac:dyDescent="0.25">
      <c r="A152" s="145"/>
      <c r="B152" s="145"/>
      <c r="C152" s="145"/>
      <c r="D152" s="145"/>
      <c r="E152" s="145"/>
      <c r="F152" s="145"/>
      <c r="G152" s="145"/>
      <c r="H152" s="145"/>
      <c r="I152" s="145"/>
      <c r="J152" s="145"/>
      <c r="K152" s="145"/>
      <c r="L152" s="145"/>
      <c r="M152" s="180"/>
      <c r="N152" s="145"/>
      <c r="O152" s="145"/>
      <c r="P152" s="145"/>
      <c r="Q152" s="145"/>
      <c r="R152" s="145"/>
      <c r="S152" s="145"/>
      <c r="T152" s="145"/>
      <c r="U152" s="145"/>
      <c r="V152" s="145"/>
      <c r="W152" s="145"/>
      <c r="X152" s="144"/>
      <c r="Y152" s="145"/>
      <c r="Z152" s="145"/>
    </row>
    <row r="153" spans="1:26" ht="15" customHeight="1" x14ac:dyDescent="0.25">
      <c r="A153" s="145"/>
      <c r="B153" s="145"/>
      <c r="C153" s="145"/>
      <c r="D153" s="145"/>
      <c r="E153" s="145"/>
      <c r="F153" s="145"/>
      <c r="G153" s="145"/>
      <c r="H153" s="145"/>
      <c r="I153" s="145"/>
      <c r="J153" s="145"/>
      <c r="K153" s="145"/>
      <c r="L153" s="145"/>
      <c r="M153" s="180"/>
      <c r="N153" s="145"/>
      <c r="O153" s="145"/>
      <c r="P153" s="145"/>
      <c r="Q153" s="145"/>
      <c r="R153" s="145"/>
      <c r="S153" s="145"/>
      <c r="T153" s="145"/>
      <c r="U153" s="145"/>
      <c r="V153" s="145"/>
      <c r="W153" s="145"/>
      <c r="X153" s="144"/>
      <c r="Y153" s="145"/>
      <c r="Z153" s="145"/>
    </row>
    <row r="154" spans="1:26" ht="12" customHeight="1" x14ac:dyDescent="0.25">
      <c r="A154" s="145"/>
      <c r="B154" s="145"/>
      <c r="C154" s="145"/>
      <c r="D154" s="145"/>
      <c r="E154" s="145"/>
      <c r="F154" s="145"/>
      <c r="G154" s="145"/>
      <c r="H154" s="145"/>
      <c r="I154" s="145"/>
      <c r="J154" s="145"/>
      <c r="K154" s="145"/>
      <c r="L154" s="145"/>
      <c r="M154" s="180"/>
      <c r="N154" s="145"/>
      <c r="O154" s="145"/>
      <c r="P154" s="145"/>
      <c r="Q154" s="145"/>
      <c r="R154" s="145"/>
      <c r="S154" s="145"/>
      <c r="T154" s="145"/>
      <c r="U154" s="145"/>
      <c r="V154" s="145"/>
      <c r="W154" s="145"/>
      <c r="X154" s="144"/>
      <c r="Y154" s="145"/>
      <c r="Z154" s="145"/>
    </row>
    <row r="155" spans="1:26" ht="15" customHeight="1" x14ac:dyDescent="0.25">
      <c r="A155" s="145"/>
      <c r="B155" s="145"/>
      <c r="C155" s="145"/>
      <c r="D155" s="145"/>
      <c r="E155" s="145"/>
      <c r="F155" s="145"/>
      <c r="G155" s="145"/>
      <c r="H155" s="145"/>
      <c r="I155" s="145"/>
      <c r="J155" s="145"/>
      <c r="K155" s="145"/>
      <c r="L155" s="145"/>
      <c r="M155" s="180"/>
      <c r="N155" s="145"/>
      <c r="O155" s="145"/>
      <c r="P155" s="145"/>
      <c r="Q155" s="145"/>
      <c r="R155" s="145"/>
      <c r="S155" s="145"/>
      <c r="T155" s="145"/>
      <c r="U155" s="145"/>
      <c r="V155" s="145"/>
      <c r="W155" s="145"/>
      <c r="X155" s="144"/>
      <c r="Y155" s="145"/>
      <c r="Z155" s="145"/>
    </row>
    <row r="156" spans="1:26" ht="12" customHeight="1" x14ac:dyDescent="0.25">
      <c r="A156" s="145"/>
      <c r="B156" s="145"/>
      <c r="C156" s="145"/>
      <c r="D156" s="145"/>
      <c r="E156" s="145"/>
      <c r="F156" s="145"/>
      <c r="G156" s="145"/>
      <c r="H156" s="145"/>
      <c r="I156" s="145"/>
      <c r="J156" s="145"/>
      <c r="K156" s="145"/>
      <c r="L156" s="145"/>
      <c r="M156" s="180"/>
      <c r="N156" s="145"/>
      <c r="O156" s="145"/>
      <c r="P156" s="145"/>
      <c r="Q156" s="145"/>
      <c r="R156" s="145"/>
      <c r="S156" s="145"/>
      <c r="T156" s="145"/>
      <c r="U156" s="145"/>
      <c r="V156" s="145"/>
      <c r="W156" s="145"/>
      <c r="X156" s="144"/>
      <c r="Y156" s="145"/>
      <c r="Z156" s="145"/>
    </row>
    <row r="157" spans="1:26" ht="15" customHeight="1" x14ac:dyDescent="0.25">
      <c r="A157" s="145"/>
      <c r="B157" s="145"/>
      <c r="C157" s="145"/>
      <c r="D157" s="145"/>
      <c r="E157" s="145"/>
      <c r="F157" s="145"/>
      <c r="G157" s="145"/>
      <c r="H157" s="145"/>
      <c r="I157" s="145"/>
      <c r="J157" s="145"/>
      <c r="K157" s="145"/>
      <c r="L157" s="145"/>
      <c r="M157" s="180"/>
      <c r="N157" s="145"/>
      <c r="O157" s="145"/>
      <c r="P157" s="145"/>
      <c r="Q157" s="145"/>
      <c r="R157" s="145"/>
      <c r="S157" s="145"/>
      <c r="T157" s="145"/>
      <c r="U157" s="145"/>
      <c r="V157" s="145"/>
      <c r="W157" s="145"/>
      <c r="X157" s="144"/>
      <c r="Y157" s="145"/>
      <c r="Z157" s="145"/>
    </row>
    <row r="158" spans="1:26" ht="12" customHeight="1" x14ac:dyDescent="0.25">
      <c r="A158" s="145"/>
      <c r="B158" s="145"/>
      <c r="C158" s="145"/>
      <c r="D158" s="145"/>
      <c r="E158" s="145"/>
      <c r="F158" s="145"/>
      <c r="G158" s="145"/>
      <c r="H158" s="145"/>
      <c r="I158" s="145"/>
      <c r="J158" s="145"/>
      <c r="K158" s="145"/>
      <c r="L158" s="145"/>
      <c r="M158" s="180"/>
      <c r="N158" s="145"/>
      <c r="O158" s="145"/>
      <c r="P158" s="145"/>
      <c r="Q158" s="145"/>
      <c r="R158" s="145"/>
      <c r="S158" s="145"/>
      <c r="T158" s="145"/>
      <c r="U158" s="145"/>
      <c r="V158" s="145"/>
      <c r="W158" s="145"/>
      <c r="X158" s="144"/>
      <c r="Y158" s="145"/>
      <c r="Z158" s="145"/>
    </row>
    <row r="159" spans="1:26" ht="15" customHeight="1" x14ac:dyDescent="0.25">
      <c r="A159" s="145"/>
      <c r="B159" s="145"/>
      <c r="C159" s="145"/>
      <c r="D159" s="145"/>
      <c r="E159" s="145"/>
      <c r="F159" s="145"/>
      <c r="G159" s="145"/>
      <c r="H159" s="145"/>
      <c r="I159" s="145"/>
      <c r="J159" s="145"/>
      <c r="K159" s="145"/>
      <c r="L159" s="145"/>
      <c r="M159" s="180"/>
      <c r="N159" s="145"/>
      <c r="O159" s="145"/>
      <c r="P159" s="145"/>
      <c r="Q159" s="145"/>
      <c r="R159" s="145"/>
      <c r="S159" s="145"/>
      <c r="T159" s="145"/>
      <c r="U159" s="145"/>
      <c r="V159" s="145"/>
      <c r="W159" s="145"/>
      <c r="X159" s="144"/>
      <c r="Y159" s="145"/>
      <c r="Z159" s="145"/>
    </row>
    <row r="160" spans="1:26" ht="12" customHeight="1" x14ac:dyDescent="0.25">
      <c r="A160" s="145"/>
      <c r="B160" s="145"/>
      <c r="C160" s="145"/>
      <c r="D160" s="145"/>
      <c r="E160" s="145"/>
      <c r="F160" s="145"/>
      <c r="G160" s="145"/>
      <c r="H160" s="145"/>
      <c r="I160" s="145"/>
      <c r="J160" s="145"/>
      <c r="K160" s="145"/>
      <c r="L160" s="145"/>
      <c r="M160" s="180"/>
      <c r="N160" s="145"/>
      <c r="O160" s="145"/>
      <c r="P160" s="145"/>
      <c r="Q160" s="145"/>
      <c r="R160" s="145"/>
      <c r="S160" s="145"/>
      <c r="T160" s="145"/>
      <c r="U160" s="145"/>
      <c r="V160" s="145"/>
      <c r="W160" s="145"/>
      <c r="X160" s="144"/>
      <c r="Y160" s="145"/>
      <c r="Z160" s="145"/>
    </row>
    <row r="161" spans="1:26" ht="15" customHeight="1" x14ac:dyDescent="0.25">
      <c r="A161" s="145"/>
      <c r="B161" s="145"/>
      <c r="C161" s="145"/>
      <c r="D161" s="145"/>
      <c r="E161" s="145"/>
      <c r="F161" s="145"/>
      <c r="G161" s="145"/>
      <c r="H161" s="145"/>
      <c r="I161" s="145"/>
      <c r="J161" s="145"/>
      <c r="K161" s="145"/>
      <c r="L161" s="145"/>
      <c r="M161" s="180"/>
      <c r="N161" s="145"/>
      <c r="O161" s="145"/>
      <c r="P161" s="145"/>
      <c r="Q161" s="145"/>
      <c r="R161" s="145"/>
      <c r="S161" s="145"/>
      <c r="T161" s="145"/>
      <c r="U161" s="145"/>
      <c r="V161" s="145"/>
      <c r="W161" s="145"/>
      <c r="X161" s="144"/>
      <c r="Y161" s="145"/>
      <c r="Z161" s="145"/>
    </row>
    <row r="162" spans="1:26" ht="12" customHeight="1" x14ac:dyDescent="0.25">
      <c r="A162" s="145"/>
      <c r="B162" s="145"/>
      <c r="C162" s="145"/>
      <c r="D162" s="145"/>
      <c r="E162" s="145"/>
      <c r="F162" s="145"/>
      <c r="G162" s="145"/>
      <c r="H162" s="145"/>
      <c r="I162" s="145"/>
      <c r="J162" s="145"/>
      <c r="K162" s="145"/>
      <c r="L162" s="145"/>
      <c r="M162" s="180"/>
      <c r="N162" s="145"/>
      <c r="O162" s="145"/>
      <c r="P162" s="145"/>
      <c r="Q162" s="145"/>
      <c r="R162" s="145"/>
      <c r="S162" s="145"/>
      <c r="T162" s="145"/>
      <c r="U162" s="145"/>
      <c r="V162" s="145"/>
      <c r="W162" s="145"/>
      <c r="X162" s="144"/>
      <c r="Y162" s="145"/>
      <c r="Z162" s="145"/>
    </row>
    <row r="163" spans="1:26" ht="15" customHeight="1" x14ac:dyDescent="0.25">
      <c r="A163" s="145"/>
      <c r="B163" s="145"/>
      <c r="C163" s="145"/>
      <c r="D163" s="145"/>
      <c r="E163" s="145"/>
      <c r="F163" s="145"/>
      <c r="G163" s="145"/>
      <c r="H163" s="145"/>
      <c r="I163" s="145"/>
      <c r="J163" s="145"/>
      <c r="K163" s="145"/>
      <c r="L163" s="145"/>
      <c r="M163" s="180"/>
      <c r="N163" s="145"/>
      <c r="O163" s="145"/>
      <c r="P163" s="145"/>
      <c r="Q163" s="145"/>
      <c r="R163" s="145"/>
      <c r="S163" s="145"/>
      <c r="T163" s="145"/>
      <c r="U163" s="145"/>
      <c r="V163" s="145"/>
      <c r="W163" s="145"/>
      <c r="X163" s="144"/>
      <c r="Y163" s="145"/>
      <c r="Z163" s="145"/>
    </row>
    <row r="164" spans="1:26" ht="12" customHeight="1" x14ac:dyDescent="0.25">
      <c r="A164" s="145"/>
      <c r="B164" s="145"/>
      <c r="C164" s="145"/>
      <c r="D164" s="145"/>
      <c r="E164" s="145"/>
      <c r="F164" s="145"/>
      <c r="G164" s="145"/>
      <c r="H164" s="145"/>
      <c r="I164" s="145"/>
      <c r="J164" s="145"/>
      <c r="K164" s="145"/>
      <c r="L164" s="145"/>
      <c r="M164" s="180"/>
      <c r="N164" s="145"/>
      <c r="O164" s="145"/>
      <c r="P164" s="145"/>
      <c r="Q164" s="145"/>
      <c r="R164" s="145"/>
      <c r="S164" s="145"/>
      <c r="T164" s="145"/>
      <c r="U164" s="145"/>
      <c r="V164" s="145"/>
      <c r="W164" s="145"/>
      <c r="X164" s="144"/>
      <c r="Y164" s="145"/>
      <c r="Z164" s="145"/>
    </row>
    <row r="165" spans="1:26" ht="15" customHeight="1" x14ac:dyDescent="0.25">
      <c r="A165" s="145"/>
      <c r="B165" s="145"/>
      <c r="C165" s="145"/>
      <c r="D165" s="145"/>
      <c r="E165" s="145"/>
      <c r="F165" s="145"/>
      <c r="G165" s="145"/>
      <c r="H165" s="145"/>
      <c r="I165" s="145"/>
      <c r="J165" s="145"/>
      <c r="K165" s="145"/>
      <c r="L165" s="145"/>
      <c r="M165" s="180"/>
      <c r="N165" s="145"/>
      <c r="O165" s="145"/>
      <c r="P165" s="145"/>
      <c r="Q165" s="145"/>
      <c r="R165" s="145"/>
      <c r="S165" s="145"/>
      <c r="T165" s="145"/>
      <c r="U165" s="145"/>
      <c r="V165" s="145"/>
      <c r="W165" s="145"/>
      <c r="X165" s="144"/>
      <c r="Y165" s="145"/>
      <c r="Z165" s="145"/>
    </row>
    <row r="166" spans="1:26" ht="12" customHeight="1" x14ac:dyDescent="0.25">
      <c r="A166" s="145"/>
      <c r="B166" s="145"/>
      <c r="C166" s="145"/>
      <c r="D166" s="145"/>
      <c r="E166" s="145"/>
      <c r="F166" s="145"/>
      <c r="G166" s="145"/>
      <c r="H166" s="145"/>
      <c r="I166" s="145"/>
      <c r="J166" s="145"/>
      <c r="K166" s="145"/>
      <c r="L166" s="145"/>
      <c r="M166" s="180"/>
      <c r="N166" s="145"/>
      <c r="O166" s="145"/>
      <c r="P166" s="145"/>
      <c r="Q166" s="145"/>
      <c r="R166" s="145"/>
      <c r="S166" s="145"/>
      <c r="T166" s="145"/>
      <c r="U166" s="145"/>
      <c r="V166" s="145"/>
      <c r="W166" s="145"/>
      <c r="X166" s="144"/>
      <c r="Y166" s="145"/>
      <c r="Z166" s="145"/>
    </row>
    <row r="167" spans="1:26" ht="15" customHeight="1" x14ac:dyDescent="0.25">
      <c r="A167" s="145"/>
      <c r="B167" s="145"/>
      <c r="C167" s="145"/>
      <c r="D167" s="145"/>
      <c r="E167" s="145"/>
      <c r="F167" s="145"/>
      <c r="G167" s="145"/>
      <c r="H167" s="145"/>
      <c r="I167" s="145"/>
      <c r="J167" s="145"/>
      <c r="K167" s="145"/>
      <c r="L167" s="145"/>
      <c r="M167" s="180"/>
      <c r="N167" s="145"/>
      <c r="O167" s="145"/>
      <c r="P167" s="145"/>
      <c r="Q167" s="145"/>
      <c r="R167" s="145"/>
      <c r="S167" s="145"/>
      <c r="T167" s="145"/>
      <c r="U167" s="145"/>
      <c r="V167" s="145"/>
      <c r="W167" s="145"/>
      <c r="X167" s="144"/>
      <c r="Y167" s="145"/>
      <c r="Z167" s="145"/>
    </row>
    <row r="168" spans="1:26" ht="12" customHeight="1" x14ac:dyDescent="0.25">
      <c r="A168" s="145"/>
      <c r="B168" s="145"/>
      <c r="C168" s="145"/>
      <c r="D168" s="145"/>
      <c r="E168" s="145"/>
      <c r="F168" s="145"/>
      <c r="G168" s="145"/>
      <c r="H168" s="145"/>
      <c r="I168" s="145"/>
      <c r="J168" s="145"/>
      <c r="K168" s="145"/>
      <c r="L168" s="145"/>
      <c r="M168" s="180"/>
      <c r="N168" s="145"/>
      <c r="O168" s="145"/>
      <c r="P168" s="145"/>
      <c r="Q168" s="145"/>
      <c r="R168" s="145"/>
      <c r="S168" s="145"/>
      <c r="T168" s="145"/>
      <c r="U168" s="145"/>
      <c r="V168" s="145"/>
      <c r="W168" s="145"/>
      <c r="X168" s="144"/>
      <c r="Y168" s="145"/>
      <c r="Z168" s="145"/>
    </row>
    <row r="169" spans="1:26" ht="15" customHeight="1" x14ac:dyDescent="0.25">
      <c r="A169" s="145"/>
      <c r="B169" s="145"/>
      <c r="C169" s="145"/>
      <c r="D169" s="145"/>
      <c r="E169" s="145"/>
      <c r="F169" s="145"/>
      <c r="G169" s="145"/>
      <c r="H169" s="145"/>
      <c r="I169" s="145"/>
      <c r="J169" s="145"/>
      <c r="K169" s="145"/>
      <c r="L169" s="145"/>
      <c r="M169" s="180"/>
      <c r="N169" s="145"/>
      <c r="O169" s="145"/>
      <c r="P169" s="145"/>
      <c r="Q169" s="145"/>
      <c r="R169" s="145"/>
      <c r="S169" s="145"/>
      <c r="T169" s="145"/>
      <c r="U169" s="145"/>
      <c r="V169" s="145"/>
      <c r="W169" s="145"/>
      <c r="X169" s="144"/>
      <c r="Y169" s="145"/>
      <c r="Z169" s="145"/>
    </row>
    <row r="170" spans="1:26" ht="12" customHeight="1" x14ac:dyDescent="0.25">
      <c r="A170" s="145"/>
      <c r="B170" s="145"/>
      <c r="C170" s="145"/>
      <c r="D170" s="145"/>
      <c r="E170" s="145"/>
      <c r="F170" s="145"/>
      <c r="G170" s="145"/>
      <c r="H170" s="145"/>
      <c r="I170" s="145"/>
      <c r="J170" s="145"/>
      <c r="K170" s="145"/>
      <c r="L170" s="145"/>
      <c r="M170" s="180"/>
      <c r="N170" s="145"/>
      <c r="O170" s="145"/>
      <c r="P170" s="145"/>
      <c r="Q170" s="145"/>
      <c r="R170" s="145"/>
      <c r="S170" s="145"/>
      <c r="T170" s="145"/>
      <c r="U170" s="145"/>
      <c r="V170" s="145"/>
      <c r="W170" s="145"/>
      <c r="X170" s="144"/>
      <c r="Y170" s="145"/>
      <c r="Z170" s="145"/>
    </row>
    <row r="171" spans="1:26" ht="15" customHeight="1" x14ac:dyDescent="0.25">
      <c r="A171" s="145"/>
      <c r="B171" s="145"/>
      <c r="C171" s="145"/>
      <c r="D171" s="145"/>
      <c r="E171" s="145"/>
      <c r="F171" s="145"/>
      <c r="G171" s="145"/>
      <c r="H171" s="145"/>
      <c r="I171" s="145"/>
      <c r="J171" s="145"/>
      <c r="K171" s="145"/>
      <c r="L171" s="145"/>
      <c r="M171" s="180"/>
      <c r="N171" s="145"/>
      <c r="O171" s="145"/>
      <c r="P171" s="145"/>
      <c r="Q171" s="145"/>
      <c r="R171" s="145"/>
      <c r="S171" s="145"/>
      <c r="T171" s="145"/>
      <c r="U171" s="145"/>
      <c r="V171" s="145"/>
      <c r="W171" s="145"/>
      <c r="X171" s="144"/>
      <c r="Y171" s="145"/>
      <c r="Z171" s="145"/>
    </row>
    <row r="172" spans="1:26" ht="12" customHeight="1" x14ac:dyDescent="0.25">
      <c r="A172" s="145"/>
      <c r="B172" s="145"/>
      <c r="C172" s="145"/>
      <c r="D172" s="145"/>
      <c r="E172" s="145"/>
      <c r="F172" s="145"/>
      <c r="G172" s="145"/>
      <c r="H172" s="145"/>
      <c r="I172" s="145"/>
      <c r="J172" s="145"/>
      <c r="K172" s="145"/>
      <c r="L172" s="145"/>
      <c r="M172" s="180"/>
      <c r="N172" s="145"/>
      <c r="O172" s="145"/>
      <c r="P172" s="145"/>
      <c r="Q172" s="145"/>
      <c r="R172" s="145"/>
      <c r="S172" s="145"/>
      <c r="T172" s="145"/>
      <c r="U172" s="145"/>
      <c r="V172" s="145"/>
      <c r="W172" s="145"/>
      <c r="X172" s="144"/>
      <c r="Y172" s="145"/>
      <c r="Z172" s="145"/>
    </row>
    <row r="173" spans="1:26" ht="15" customHeight="1" x14ac:dyDescent="0.25">
      <c r="A173" s="145"/>
      <c r="B173" s="145"/>
      <c r="C173" s="145"/>
      <c r="D173" s="145"/>
      <c r="E173" s="145"/>
      <c r="F173" s="145"/>
      <c r="G173" s="145"/>
      <c r="H173" s="145"/>
      <c r="I173" s="145"/>
      <c r="J173" s="145"/>
      <c r="K173" s="145"/>
      <c r="L173" s="145"/>
      <c r="M173" s="180"/>
      <c r="N173" s="145"/>
      <c r="O173" s="145"/>
      <c r="P173" s="145"/>
      <c r="Q173" s="145"/>
      <c r="R173" s="145"/>
      <c r="S173" s="145"/>
      <c r="T173" s="145"/>
      <c r="U173" s="145"/>
      <c r="V173" s="145"/>
      <c r="W173" s="145"/>
      <c r="X173" s="144"/>
      <c r="Y173" s="145"/>
      <c r="Z173" s="145"/>
    </row>
    <row r="174" spans="1:26" ht="12" customHeight="1" x14ac:dyDescent="0.25">
      <c r="A174" s="145"/>
      <c r="B174" s="145"/>
      <c r="C174" s="145"/>
      <c r="D174" s="145"/>
      <c r="E174" s="145"/>
      <c r="F174" s="145"/>
      <c r="G174" s="145"/>
      <c r="H174" s="145"/>
      <c r="I174" s="145"/>
      <c r="J174" s="145"/>
      <c r="K174" s="145"/>
      <c r="L174" s="145"/>
      <c r="M174" s="180"/>
      <c r="N174" s="145"/>
      <c r="O174" s="145"/>
      <c r="P174" s="145"/>
      <c r="Q174" s="145"/>
      <c r="R174" s="145"/>
      <c r="S174" s="145"/>
      <c r="T174" s="145"/>
      <c r="U174" s="145"/>
      <c r="V174" s="145"/>
      <c r="W174" s="145"/>
      <c r="X174" s="144"/>
      <c r="Y174" s="145"/>
      <c r="Z174" s="145"/>
    </row>
    <row r="175" spans="1:26" ht="15" customHeight="1" x14ac:dyDescent="0.25">
      <c r="A175" s="145"/>
      <c r="B175" s="145"/>
      <c r="C175" s="145"/>
      <c r="D175" s="145"/>
      <c r="E175" s="145"/>
      <c r="F175" s="145"/>
      <c r="G175" s="145"/>
      <c r="H175" s="145"/>
      <c r="I175" s="145"/>
      <c r="J175" s="145"/>
      <c r="K175" s="145"/>
      <c r="L175" s="145"/>
      <c r="M175" s="180"/>
      <c r="N175" s="145"/>
      <c r="O175" s="145"/>
      <c r="P175" s="145"/>
      <c r="Q175" s="145"/>
      <c r="R175" s="145"/>
      <c r="S175" s="145"/>
      <c r="T175" s="145"/>
      <c r="U175" s="145"/>
      <c r="V175" s="145"/>
      <c r="W175" s="145"/>
      <c r="X175" s="144"/>
      <c r="Y175" s="145"/>
      <c r="Z175" s="145"/>
    </row>
    <row r="176" spans="1:26" ht="12" customHeight="1" x14ac:dyDescent="0.25">
      <c r="A176" s="145"/>
      <c r="B176" s="145"/>
      <c r="C176" s="145"/>
      <c r="D176" s="145"/>
      <c r="E176" s="145"/>
      <c r="F176" s="145"/>
      <c r="G176" s="145"/>
      <c r="H176" s="145"/>
      <c r="I176" s="145"/>
      <c r="J176" s="145"/>
      <c r="K176" s="145"/>
      <c r="L176" s="145"/>
      <c r="M176" s="180"/>
      <c r="N176" s="145"/>
      <c r="O176" s="145"/>
      <c r="P176" s="145"/>
      <c r="Q176" s="145"/>
      <c r="R176" s="145"/>
      <c r="S176" s="145"/>
      <c r="T176" s="145"/>
      <c r="U176" s="145"/>
      <c r="V176" s="145"/>
      <c r="W176" s="145"/>
      <c r="X176" s="144"/>
      <c r="Y176" s="145"/>
      <c r="Z176" s="145"/>
    </row>
    <row r="177" spans="1:26" ht="15" customHeight="1" x14ac:dyDescent="0.25">
      <c r="A177" s="145"/>
      <c r="B177" s="145"/>
      <c r="C177" s="145"/>
      <c r="D177" s="145"/>
      <c r="E177" s="145"/>
      <c r="F177" s="145"/>
      <c r="G177" s="145"/>
      <c r="H177" s="145"/>
      <c r="I177" s="145"/>
      <c r="J177" s="145"/>
      <c r="K177" s="145"/>
      <c r="L177" s="145"/>
      <c r="M177" s="180"/>
      <c r="N177" s="145"/>
      <c r="O177" s="145"/>
      <c r="P177" s="145"/>
      <c r="Q177" s="145"/>
      <c r="R177" s="145"/>
      <c r="S177" s="145"/>
      <c r="T177" s="145"/>
      <c r="U177" s="145"/>
      <c r="V177" s="145"/>
      <c r="W177" s="145"/>
      <c r="X177" s="144"/>
      <c r="Y177" s="145"/>
      <c r="Z177" s="145"/>
    </row>
    <row r="178" spans="1:26" ht="12" customHeight="1" x14ac:dyDescent="0.25">
      <c r="A178" s="145"/>
      <c r="B178" s="145"/>
      <c r="C178" s="145"/>
      <c r="D178" s="145"/>
      <c r="E178" s="145"/>
      <c r="F178" s="145"/>
      <c r="G178" s="145"/>
      <c r="H178" s="145"/>
      <c r="I178" s="145"/>
      <c r="J178" s="145"/>
      <c r="K178" s="145"/>
      <c r="L178" s="145"/>
      <c r="M178" s="180"/>
      <c r="N178" s="145"/>
      <c r="O178" s="145"/>
      <c r="P178" s="145"/>
      <c r="Q178" s="145"/>
      <c r="R178" s="145"/>
      <c r="S178" s="145"/>
      <c r="T178" s="145"/>
      <c r="U178" s="145"/>
      <c r="V178" s="145"/>
      <c r="W178" s="145"/>
      <c r="X178" s="144"/>
      <c r="Y178" s="145"/>
      <c r="Z178" s="145"/>
    </row>
    <row r="179" spans="1:26" ht="15" customHeight="1" x14ac:dyDescent="0.25">
      <c r="A179" s="145"/>
      <c r="B179" s="145"/>
      <c r="C179" s="145"/>
      <c r="D179" s="145"/>
      <c r="E179" s="145"/>
      <c r="F179" s="145"/>
      <c r="G179" s="145"/>
      <c r="H179" s="145"/>
      <c r="I179" s="145"/>
      <c r="J179" s="145"/>
      <c r="K179" s="145"/>
      <c r="L179" s="145"/>
      <c r="M179" s="180"/>
      <c r="N179" s="145"/>
      <c r="O179" s="145"/>
      <c r="P179" s="145"/>
      <c r="Q179" s="145"/>
      <c r="R179" s="145"/>
      <c r="S179" s="145"/>
      <c r="T179" s="145"/>
      <c r="U179" s="145"/>
      <c r="V179" s="145"/>
      <c r="W179" s="145"/>
      <c r="X179" s="144"/>
      <c r="Y179" s="145"/>
      <c r="Z179" s="145"/>
    </row>
    <row r="180" spans="1:26" ht="12" customHeight="1" x14ac:dyDescent="0.25">
      <c r="A180" s="145"/>
      <c r="B180" s="145"/>
      <c r="C180" s="145"/>
      <c r="D180" s="145"/>
      <c r="E180" s="145"/>
      <c r="F180" s="145"/>
      <c r="G180" s="145"/>
      <c r="H180" s="145"/>
      <c r="I180" s="145"/>
      <c r="J180" s="145"/>
      <c r="K180" s="145"/>
      <c r="L180" s="145"/>
      <c r="M180" s="180"/>
      <c r="N180" s="145"/>
      <c r="O180" s="145"/>
      <c r="P180" s="145"/>
      <c r="Q180" s="145"/>
      <c r="R180" s="145"/>
      <c r="S180" s="145"/>
      <c r="T180" s="145"/>
      <c r="U180" s="145"/>
      <c r="V180" s="145"/>
      <c r="W180" s="145"/>
      <c r="X180" s="144"/>
      <c r="Y180" s="145"/>
      <c r="Z180" s="145"/>
    </row>
    <row r="181" spans="1:26" ht="15" customHeight="1" x14ac:dyDescent="0.25">
      <c r="A181" s="145"/>
      <c r="B181" s="145"/>
      <c r="C181" s="145"/>
      <c r="D181" s="145"/>
      <c r="E181" s="145"/>
      <c r="F181" s="145"/>
      <c r="G181" s="145"/>
      <c r="H181" s="145"/>
      <c r="I181" s="145"/>
      <c r="J181" s="145"/>
      <c r="K181" s="145"/>
      <c r="L181" s="145"/>
      <c r="M181" s="180"/>
      <c r="N181" s="145"/>
      <c r="O181" s="145"/>
      <c r="P181" s="145"/>
      <c r="Q181" s="145"/>
      <c r="R181" s="145"/>
      <c r="S181" s="145"/>
      <c r="T181" s="145"/>
      <c r="U181" s="145"/>
      <c r="V181" s="145"/>
      <c r="W181" s="145"/>
      <c r="X181" s="144"/>
      <c r="Y181" s="145"/>
      <c r="Z181" s="145"/>
    </row>
    <row r="182" spans="1:26" ht="12" customHeight="1" x14ac:dyDescent="0.25">
      <c r="A182" s="145"/>
      <c r="B182" s="145"/>
      <c r="C182" s="145"/>
      <c r="D182" s="145"/>
      <c r="E182" s="145"/>
      <c r="F182" s="145"/>
      <c r="G182" s="145"/>
      <c r="H182" s="145"/>
      <c r="I182" s="145"/>
      <c r="J182" s="145"/>
      <c r="K182" s="145"/>
      <c r="L182" s="145"/>
      <c r="M182" s="180"/>
      <c r="N182" s="145"/>
      <c r="O182" s="145"/>
      <c r="P182" s="145"/>
      <c r="Q182" s="145"/>
      <c r="R182" s="145"/>
      <c r="S182" s="145"/>
      <c r="T182" s="145"/>
      <c r="U182" s="145"/>
      <c r="V182" s="145"/>
      <c r="W182" s="145"/>
      <c r="X182" s="144"/>
      <c r="Y182" s="145"/>
      <c r="Z182" s="145"/>
    </row>
    <row r="183" spans="1:26" ht="15" customHeight="1" x14ac:dyDescent="0.25">
      <c r="A183" s="145"/>
      <c r="B183" s="145"/>
      <c r="C183" s="145"/>
      <c r="D183" s="145"/>
      <c r="E183" s="145"/>
      <c r="F183" s="145"/>
      <c r="G183" s="145"/>
      <c r="H183" s="145"/>
      <c r="I183" s="145"/>
      <c r="J183" s="145"/>
      <c r="K183" s="145"/>
      <c r="L183" s="145"/>
      <c r="M183" s="180"/>
      <c r="N183" s="145"/>
      <c r="O183" s="145"/>
      <c r="P183" s="145"/>
      <c r="Q183" s="145"/>
      <c r="R183" s="145"/>
      <c r="S183" s="145"/>
      <c r="T183" s="145"/>
      <c r="U183" s="145"/>
      <c r="V183" s="145"/>
      <c r="W183" s="145"/>
      <c r="X183" s="144"/>
      <c r="Y183" s="145"/>
      <c r="Z183" s="145"/>
    </row>
    <row r="184" spans="1:26" ht="12" customHeight="1" x14ac:dyDescent="0.25">
      <c r="A184" s="145"/>
      <c r="B184" s="145"/>
      <c r="C184" s="145"/>
      <c r="D184" s="145"/>
      <c r="E184" s="145"/>
      <c r="F184" s="145"/>
      <c r="G184" s="145"/>
      <c r="H184" s="145"/>
      <c r="I184" s="145"/>
      <c r="J184" s="145"/>
      <c r="K184" s="145"/>
      <c r="L184" s="145"/>
      <c r="M184" s="180"/>
      <c r="N184" s="145"/>
      <c r="O184" s="145"/>
      <c r="P184" s="145"/>
      <c r="Q184" s="145"/>
      <c r="R184" s="145"/>
      <c r="S184" s="145"/>
      <c r="T184" s="145"/>
      <c r="U184" s="145"/>
      <c r="V184" s="145"/>
      <c r="W184" s="145"/>
      <c r="X184" s="144"/>
      <c r="Y184" s="145"/>
      <c r="Z184" s="145"/>
    </row>
    <row r="185" spans="1:26" ht="15" customHeight="1" x14ac:dyDescent="0.25">
      <c r="A185" s="145"/>
      <c r="B185" s="145"/>
      <c r="C185" s="145"/>
      <c r="D185" s="145"/>
      <c r="E185" s="145"/>
      <c r="F185" s="145"/>
      <c r="G185" s="145"/>
      <c r="H185" s="145"/>
      <c r="I185" s="145"/>
      <c r="J185" s="145"/>
      <c r="K185" s="145"/>
      <c r="L185" s="145"/>
      <c r="M185" s="180"/>
      <c r="N185" s="145"/>
      <c r="O185" s="145"/>
      <c r="P185" s="145"/>
      <c r="Q185" s="145"/>
      <c r="R185" s="145"/>
      <c r="S185" s="145"/>
      <c r="T185" s="145"/>
      <c r="U185" s="145"/>
      <c r="V185" s="145"/>
      <c r="W185" s="145"/>
      <c r="X185" s="144"/>
      <c r="Y185" s="145"/>
      <c r="Z185" s="145"/>
    </row>
    <row r="186" spans="1:26" ht="12" customHeight="1" x14ac:dyDescent="0.25">
      <c r="A186" s="145"/>
      <c r="B186" s="145"/>
      <c r="C186" s="145"/>
      <c r="D186" s="145"/>
      <c r="E186" s="145"/>
      <c r="F186" s="145"/>
      <c r="G186" s="145"/>
      <c r="H186" s="145"/>
      <c r="I186" s="145"/>
      <c r="J186" s="145"/>
      <c r="K186" s="145"/>
      <c r="L186" s="145"/>
      <c r="M186" s="180"/>
      <c r="N186" s="145"/>
      <c r="O186" s="145"/>
      <c r="P186" s="145"/>
      <c r="Q186" s="145"/>
      <c r="R186" s="145"/>
      <c r="S186" s="145"/>
      <c r="T186" s="145"/>
      <c r="U186" s="145"/>
      <c r="V186" s="145"/>
      <c r="W186" s="145"/>
      <c r="X186" s="144"/>
      <c r="Y186" s="145"/>
      <c r="Z186" s="145"/>
    </row>
    <row r="187" spans="1:26" ht="15" customHeight="1" x14ac:dyDescent="0.25">
      <c r="A187" s="145"/>
      <c r="B187" s="145"/>
      <c r="C187" s="145"/>
      <c r="D187" s="145"/>
      <c r="E187" s="145"/>
      <c r="F187" s="145"/>
      <c r="G187" s="145"/>
      <c r="H187" s="145"/>
      <c r="I187" s="145"/>
      <c r="J187" s="145"/>
      <c r="K187" s="145"/>
      <c r="L187" s="145"/>
      <c r="M187" s="180"/>
      <c r="N187" s="145"/>
      <c r="O187" s="145"/>
      <c r="P187" s="145"/>
      <c r="Q187" s="145"/>
      <c r="R187" s="145"/>
      <c r="S187" s="145"/>
      <c r="T187" s="145"/>
      <c r="U187" s="145"/>
      <c r="V187" s="145"/>
      <c r="W187" s="145"/>
      <c r="X187" s="144"/>
      <c r="Y187" s="145"/>
      <c r="Z187" s="145"/>
    </row>
    <row r="188" spans="1:26" ht="12" customHeight="1" x14ac:dyDescent="0.25">
      <c r="A188" s="145"/>
      <c r="B188" s="145"/>
      <c r="C188" s="145"/>
      <c r="D188" s="145"/>
      <c r="E188" s="145"/>
      <c r="F188" s="145"/>
      <c r="G188" s="145"/>
      <c r="H188" s="145"/>
      <c r="I188" s="145"/>
      <c r="J188" s="145"/>
      <c r="K188" s="145"/>
      <c r="L188" s="145"/>
      <c r="M188" s="180"/>
      <c r="N188" s="145"/>
      <c r="O188" s="145"/>
      <c r="P188" s="145"/>
      <c r="Q188" s="145"/>
      <c r="R188" s="145"/>
      <c r="S188" s="145"/>
      <c r="T188" s="145"/>
      <c r="U188" s="145"/>
      <c r="V188" s="145"/>
      <c r="W188" s="145"/>
      <c r="X188" s="144"/>
      <c r="Y188" s="145"/>
      <c r="Z188" s="145"/>
    </row>
    <row r="189" spans="1:26" ht="15" customHeight="1" x14ac:dyDescent="0.25">
      <c r="A189" s="145"/>
      <c r="B189" s="145"/>
      <c r="C189" s="145"/>
      <c r="D189" s="145"/>
      <c r="E189" s="145"/>
      <c r="F189" s="145"/>
      <c r="G189" s="145"/>
      <c r="H189" s="145"/>
      <c r="I189" s="145"/>
      <c r="J189" s="145"/>
      <c r="K189" s="145"/>
      <c r="L189" s="145"/>
      <c r="M189" s="180"/>
      <c r="N189" s="145"/>
      <c r="O189" s="145"/>
      <c r="P189" s="145"/>
      <c r="Q189" s="145"/>
      <c r="R189" s="145"/>
      <c r="S189" s="145"/>
      <c r="T189" s="145"/>
      <c r="U189" s="145"/>
      <c r="V189" s="145"/>
      <c r="W189" s="145"/>
      <c r="X189" s="144"/>
      <c r="Y189" s="145"/>
      <c r="Z189" s="145"/>
    </row>
    <row r="190" spans="1:26" ht="12" customHeight="1" x14ac:dyDescent="0.25">
      <c r="A190" s="145"/>
      <c r="B190" s="145"/>
      <c r="C190" s="145"/>
      <c r="D190" s="145"/>
      <c r="E190" s="145"/>
      <c r="F190" s="145"/>
      <c r="G190" s="145"/>
      <c r="H190" s="145"/>
      <c r="I190" s="145"/>
      <c r="J190" s="145"/>
      <c r="K190" s="145"/>
      <c r="L190" s="145"/>
      <c r="M190" s="180"/>
      <c r="N190" s="145"/>
      <c r="O190" s="145"/>
      <c r="P190" s="145"/>
      <c r="Q190" s="145"/>
      <c r="R190" s="145"/>
      <c r="S190" s="145"/>
      <c r="T190" s="145"/>
      <c r="U190" s="145"/>
      <c r="V190" s="145"/>
      <c r="W190" s="145"/>
      <c r="X190" s="144"/>
      <c r="Y190" s="145"/>
      <c r="Z190" s="145"/>
    </row>
    <row r="191" spans="1:26" ht="15" customHeight="1" x14ac:dyDescent="0.25">
      <c r="A191" s="145"/>
      <c r="B191" s="145"/>
      <c r="C191" s="145"/>
      <c r="D191" s="145"/>
      <c r="E191" s="145"/>
      <c r="F191" s="145"/>
      <c r="G191" s="145"/>
      <c r="H191" s="145"/>
      <c r="I191" s="145"/>
      <c r="J191" s="145"/>
      <c r="K191" s="145"/>
      <c r="L191" s="145"/>
      <c r="M191" s="180"/>
      <c r="N191" s="145"/>
      <c r="O191" s="145"/>
      <c r="P191" s="145"/>
      <c r="Q191" s="145"/>
      <c r="R191" s="145"/>
      <c r="S191" s="145"/>
      <c r="T191" s="145"/>
      <c r="U191" s="145"/>
      <c r="V191" s="145"/>
      <c r="W191" s="145"/>
      <c r="X191" s="144"/>
      <c r="Y191" s="145"/>
      <c r="Z191" s="145"/>
    </row>
    <row r="192" spans="1:26" ht="12" customHeight="1" x14ac:dyDescent="0.25">
      <c r="A192" s="145"/>
      <c r="B192" s="145"/>
      <c r="C192" s="145"/>
      <c r="D192" s="145"/>
      <c r="E192" s="145"/>
      <c r="F192" s="145"/>
      <c r="G192" s="145"/>
      <c r="H192" s="145"/>
      <c r="I192" s="145"/>
      <c r="J192" s="145"/>
      <c r="K192" s="145"/>
      <c r="L192" s="145"/>
      <c r="M192" s="180"/>
      <c r="N192" s="145"/>
      <c r="O192" s="145"/>
      <c r="P192" s="145"/>
      <c r="Q192" s="145"/>
      <c r="R192" s="145"/>
      <c r="S192" s="145"/>
      <c r="T192" s="145"/>
      <c r="U192" s="145"/>
      <c r="V192" s="145"/>
      <c r="W192" s="145"/>
      <c r="X192" s="144"/>
      <c r="Y192" s="145"/>
      <c r="Z192" s="145"/>
    </row>
    <row r="193" spans="1:26" ht="15" customHeight="1" x14ac:dyDescent="0.25">
      <c r="A193" s="145"/>
      <c r="B193" s="145"/>
      <c r="C193" s="145"/>
      <c r="D193" s="145"/>
      <c r="E193" s="145"/>
      <c r="F193" s="145"/>
      <c r="G193" s="145"/>
      <c r="H193" s="145"/>
      <c r="I193" s="145"/>
      <c r="J193" s="145"/>
      <c r="K193" s="145"/>
      <c r="L193" s="145"/>
      <c r="M193" s="180"/>
      <c r="N193" s="145"/>
      <c r="O193" s="145"/>
      <c r="P193" s="145"/>
      <c r="Q193" s="145"/>
      <c r="R193" s="145"/>
      <c r="S193" s="145"/>
      <c r="T193" s="145"/>
      <c r="U193" s="145"/>
      <c r="V193" s="145"/>
      <c r="W193" s="145"/>
      <c r="X193" s="144"/>
      <c r="Y193" s="145"/>
      <c r="Z193" s="145"/>
    </row>
    <row r="194" spans="1:26" ht="12" customHeight="1" x14ac:dyDescent="0.25">
      <c r="A194" s="145"/>
      <c r="B194" s="145"/>
      <c r="C194" s="145"/>
      <c r="D194" s="145"/>
      <c r="E194" s="145"/>
      <c r="F194" s="145"/>
      <c r="G194" s="145"/>
      <c r="H194" s="145"/>
      <c r="I194" s="145"/>
      <c r="J194" s="145"/>
      <c r="K194" s="145"/>
      <c r="L194" s="145"/>
      <c r="M194" s="180"/>
      <c r="N194" s="145"/>
      <c r="O194" s="145"/>
      <c r="P194" s="145"/>
      <c r="Q194" s="145"/>
      <c r="R194" s="145"/>
      <c r="S194" s="145"/>
      <c r="T194" s="145"/>
      <c r="U194" s="145"/>
      <c r="V194" s="145"/>
      <c r="W194" s="145"/>
      <c r="X194" s="144"/>
      <c r="Y194" s="145"/>
      <c r="Z194" s="145"/>
    </row>
    <row r="195" spans="1:26" ht="15" customHeight="1" x14ac:dyDescent="0.25">
      <c r="A195" s="145"/>
      <c r="B195" s="145"/>
      <c r="C195" s="145"/>
      <c r="D195" s="145"/>
      <c r="E195" s="145"/>
      <c r="F195" s="145"/>
      <c r="G195" s="145"/>
      <c r="H195" s="145"/>
      <c r="I195" s="145"/>
      <c r="J195" s="145"/>
      <c r="K195" s="145"/>
      <c r="L195" s="145"/>
      <c r="M195" s="180"/>
      <c r="N195" s="145"/>
      <c r="O195" s="145"/>
      <c r="P195" s="145"/>
      <c r="Q195" s="145"/>
      <c r="R195" s="145"/>
      <c r="S195" s="145"/>
      <c r="T195" s="145"/>
      <c r="U195" s="145"/>
      <c r="V195" s="145"/>
      <c r="W195" s="145"/>
      <c r="X195" s="144"/>
      <c r="Y195" s="145"/>
      <c r="Z195" s="145"/>
    </row>
    <row r="196" spans="1:26" ht="12" customHeight="1" x14ac:dyDescent="0.25">
      <c r="A196" s="145"/>
      <c r="B196" s="145"/>
      <c r="C196" s="145"/>
      <c r="D196" s="145"/>
      <c r="E196" s="145"/>
      <c r="F196" s="145"/>
      <c r="G196" s="145"/>
      <c r="H196" s="145"/>
      <c r="I196" s="145"/>
      <c r="J196" s="145"/>
      <c r="K196" s="145"/>
      <c r="L196" s="145"/>
      <c r="M196" s="180"/>
      <c r="N196" s="145"/>
      <c r="O196" s="145"/>
      <c r="P196" s="145"/>
      <c r="Q196" s="145"/>
      <c r="R196" s="145"/>
      <c r="S196" s="145"/>
      <c r="T196" s="145"/>
      <c r="U196" s="145"/>
      <c r="V196" s="145"/>
      <c r="W196" s="145"/>
      <c r="X196" s="144"/>
      <c r="Y196" s="145"/>
      <c r="Z196" s="145"/>
    </row>
    <row r="197" spans="1:26" ht="15" customHeight="1" x14ac:dyDescent="0.25">
      <c r="A197" s="145"/>
      <c r="B197" s="145"/>
      <c r="C197" s="145"/>
      <c r="D197" s="145"/>
      <c r="E197" s="145"/>
      <c r="F197" s="145"/>
      <c r="G197" s="145"/>
      <c r="H197" s="145"/>
      <c r="I197" s="145"/>
      <c r="J197" s="145"/>
      <c r="K197" s="145"/>
      <c r="L197" s="145"/>
      <c r="M197" s="180"/>
      <c r="N197" s="145"/>
      <c r="O197" s="145"/>
      <c r="P197" s="145"/>
      <c r="Q197" s="145"/>
      <c r="R197" s="145"/>
      <c r="S197" s="145"/>
      <c r="T197" s="145"/>
      <c r="U197" s="145"/>
      <c r="V197" s="145"/>
      <c r="W197" s="145"/>
      <c r="X197" s="144"/>
      <c r="Y197" s="145"/>
      <c r="Z197" s="145"/>
    </row>
    <row r="198" spans="1:26" ht="12" customHeight="1" x14ac:dyDescent="0.25">
      <c r="A198" s="145"/>
      <c r="B198" s="145"/>
      <c r="C198" s="145"/>
      <c r="D198" s="145"/>
      <c r="E198" s="145"/>
      <c r="F198" s="145"/>
      <c r="G198" s="145"/>
      <c r="H198" s="145"/>
      <c r="I198" s="145"/>
      <c r="J198" s="145"/>
      <c r="K198" s="145"/>
      <c r="L198" s="145"/>
      <c r="M198" s="180"/>
      <c r="N198" s="145"/>
      <c r="O198" s="145"/>
      <c r="P198" s="145"/>
      <c r="Q198" s="145"/>
      <c r="R198" s="145"/>
      <c r="S198" s="145"/>
      <c r="T198" s="145"/>
      <c r="U198" s="145"/>
      <c r="V198" s="145"/>
      <c r="W198" s="145"/>
      <c r="X198" s="144"/>
      <c r="Y198" s="145"/>
      <c r="Z198" s="145"/>
    </row>
    <row r="199" spans="1:26" ht="15" customHeight="1" x14ac:dyDescent="0.25">
      <c r="A199" s="145"/>
      <c r="B199" s="145"/>
      <c r="C199" s="145"/>
      <c r="D199" s="145"/>
      <c r="E199" s="145"/>
      <c r="F199" s="145"/>
      <c r="G199" s="145"/>
      <c r="H199" s="145"/>
      <c r="I199" s="145"/>
      <c r="J199" s="145"/>
      <c r="K199" s="145"/>
      <c r="L199" s="145"/>
      <c r="M199" s="180"/>
      <c r="N199" s="145"/>
      <c r="O199" s="145"/>
      <c r="P199" s="145"/>
      <c r="Q199" s="145"/>
      <c r="R199" s="145"/>
      <c r="S199" s="145"/>
      <c r="T199" s="145"/>
      <c r="U199" s="145"/>
      <c r="V199" s="145"/>
      <c r="W199" s="145"/>
      <c r="X199" s="144"/>
      <c r="Y199" s="145"/>
      <c r="Z199" s="145"/>
    </row>
    <row r="200" spans="1:26" ht="12" customHeight="1" x14ac:dyDescent="0.25">
      <c r="A200" s="145"/>
      <c r="B200" s="145"/>
      <c r="C200" s="145"/>
      <c r="D200" s="145"/>
      <c r="E200" s="145"/>
      <c r="F200" s="145"/>
      <c r="G200" s="145"/>
      <c r="H200" s="145"/>
      <c r="I200" s="145"/>
      <c r="J200" s="145"/>
      <c r="K200" s="145"/>
      <c r="L200" s="145"/>
      <c r="M200" s="180"/>
      <c r="N200" s="145"/>
      <c r="O200" s="145"/>
      <c r="P200" s="145"/>
      <c r="Q200" s="145"/>
      <c r="R200" s="145"/>
      <c r="S200" s="145"/>
      <c r="T200" s="145"/>
      <c r="U200" s="145"/>
      <c r="V200" s="145"/>
      <c r="W200" s="145"/>
      <c r="X200" s="144"/>
      <c r="Y200" s="145"/>
      <c r="Z200" s="145"/>
    </row>
    <row r="201" spans="1:26" ht="15" customHeight="1" x14ac:dyDescent="0.25">
      <c r="A201" s="145"/>
      <c r="B201" s="145"/>
      <c r="C201" s="145"/>
      <c r="D201" s="145"/>
      <c r="E201" s="145"/>
      <c r="F201" s="145"/>
      <c r="G201" s="145"/>
      <c r="H201" s="145"/>
      <c r="I201" s="145"/>
      <c r="J201" s="145"/>
      <c r="K201" s="145"/>
      <c r="L201" s="145"/>
      <c r="M201" s="180"/>
      <c r="N201" s="145"/>
      <c r="O201" s="145"/>
      <c r="P201" s="145"/>
      <c r="Q201" s="145"/>
      <c r="R201" s="145"/>
      <c r="S201" s="145"/>
      <c r="T201" s="145"/>
      <c r="U201" s="145"/>
      <c r="V201" s="145"/>
      <c r="W201" s="145"/>
      <c r="X201" s="144"/>
      <c r="Y201" s="145"/>
      <c r="Z201" s="145"/>
    </row>
    <row r="202" spans="1:26" ht="12" customHeight="1" x14ac:dyDescent="0.25">
      <c r="A202" s="145"/>
      <c r="B202" s="145"/>
      <c r="C202" s="145"/>
      <c r="D202" s="145"/>
      <c r="E202" s="145"/>
      <c r="F202" s="145"/>
      <c r="G202" s="145"/>
      <c r="H202" s="145"/>
      <c r="I202" s="145"/>
      <c r="J202" s="145"/>
      <c r="K202" s="145"/>
      <c r="L202" s="145"/>
      <c r="M202" s="180"/>
      <c r="N202" s="145"/>
      <c r="O202" s="145"/>
      <c r="P202" s="145"/>
      <c r="Q202" s="145"/>
      <c r="R202" s="145"/>
      <c r="S202" s="145"/>
      <c r="T202" s="145"/>
      <c r="U202" s="145"/>
      <c r="V202" s="145"/>
      <c r="W202" s="145"/>
      <c r="X202" s="144"/>
      <c r="Y202" s="145"/>
      <c r="Z202" s="145"/>
    </row>
    <row r="203" spans="1:26" ht="15" customHeight="1" x14ac:dyDescent="0.25">
      <c r="A203" s="145"/>
      <c r="B203" s="145"/>
      <c r="C203" s="145"/>
      <c r="D203" s="145"/>
      <c r="E203" s="145"/>
      <c r="F203" s="145"/>
      <c r="G203" s="145"/>
      <c r="H203" s="145"/>
      <c r="I203" s="145"/>
      <c r="J203" s="145"/>
      <c r="K203" s="145"/>
      <c r="L203" s="145"/>
      <c r="M203" s="180"/>
      <c r="N203" s="145"/>
      <c r="O203" s="145"/>
      <c r="P203" s="145"/>
      <c r="Q203" s="145"/>
      <c r="R203" s="145"/>
      <c r="S203" s="145"/>
      <c r="T203" s="145"/>
      <c r="U203" s="145"/>
      <c r="V203" s="145"/>
      <c r="W203" s="145"/>
      <c r="X203" s="144"/>
      <c r="Y203" s="145"/>
      <c r="Z203" s="145"/>
    </row>
    <row r="204" spans="1:26" ht="12" customHeight="1" x14ac:dyDescent="0.25">
      <c r="A204" s="145"/>
      <c r="B204" s="145"/>
      <c r="C204" s="145"/>
      <c r="D204" s="145"/>
      <c r="E204" s="145"/>
      <c r="F204" s="145"/>
      <c r="G204" s="145"/>
      <c r="H204" s="145"/>
      <c r="I204" s="145"/>
      <c r="J204" s="145"/>
      <c r="K204" s="145"/>
      <c r="L204" s="145"/>
      <c r="M204" s="180"/>
      <c r="N204" s="145"/>
      <c r="O204" s="145"/>
      <c r="P204" s="145"/>
      <c r="Q204" s="145"/>
      <c r="R204" s="145"/>
      <c r="S204" s="145"/>
      <c r="T204" s="145"/>
      <c r="U204" s="145"/>
      <c r="V204" s="145"/>
      <c r="W204" s="145"/>
      <c r="X204" s="144"/>
      <c r="Y204" s="145"/>
      <c r="Z204" s="145"/>
    </row>
    <row r="205" spans="1:26" ht="15" customHeight="1" x14ac:dyDescent="0.25">
      <c r="A205" s="145"/>
      <c r="B205" s="145"/>
      <c r="C205" s="145"/>
      <c r="D205" s="145"/>
      <c r="E205" s="145"/>
      <c r="F205" s="145"/>
      <c r="G205" s="145"/>
      <c r="H205" s="145"/>
      <c r="I205" s="145"/>
      <c r="J205" s="145"/>
      <c r="K205" s="145"/>
      <c r="L205" s="145"/>
      <c r="M205" s="180"/>
      <c r="N205" s="145"/>
      <c r="O205" s="145"/>
      <c r="P205" s="145"/>
      <c r="Q205" s="145"/>
      <c r="R205" s="145"/>
      <c r="S205" s="145"/>
      <c r="T205" s="145"/>
      <c r="U205" s="145"/>
      <c r="V205" s="145"/>
      <c r="W205" s="145"/>
      <c r="X205" s="144"/>
      <c r="Y205" s="145"/>
      <c r="Z205" s="145"/>
    </row>
    <row r="206" spans="1:26" ht="12" customHeight="1" x14ac:dyDescent="0.25">
      <c r="A206" s="145"/>
      <c r="B206" s="145"/>
      <c r="C206" s="145"/>
      <c r="D206" s="145"/>
      <c r="E206" s="145"/>
      <c r="F206" s="145"/>
      <c r="G206" s="145"/>
      <c r="H206" s="145"/>
      <c r="I206" s="145"/>
      <c r="J206" s="145"/>
      <c r="K206" s="145"/>
      <c r="L206" s="145"/>
      <c r="M206" s="180"/>
      <c r="N206" s="145"/>
      <c r="O206" s="145"/>
      <c r="P206" s="145"/>
      <c r="Q206" s="145"/>
      <c r="R206" s="145"/>
      <c r="S206" s="145"/>
      <c r="T206" s="145"/>
      <c r="U206" s="145"/>
      <c r="V206" s="145"/>
      <c r="W206" s="145"/>
      <c r="X206" s="144"/>
      <c r="Y206" s="145"/>
      <c r="Z206" s="145"/>
    </row>
    <row r="207" spans="1:26" ht="15" customHeight="1" x14ac:dyDescent="0.25">
      <c r="A207" s="145"/>
      <c r="B207" s="145"/>
      <c r="C207" s="145"/>
      <c r="D207" s="145"/>
      <c r="E207" s="145"/>
      <c r="F207" s="145"/>
      <c r="G207" s="145"/>
      <c r="H207" s="145"/>
      <c r="I207" s="145"/>
      <c r="J207" s="145"/>
      <c r="K207" s="145"/>
      <c r="L207" s="145"/>
      <c r="M207" s="180"/>
      <c r="N207" s="145"/>
      <c r="O207" s="145"/>
      <c r="P207" s="145"/>
      <c r="Q207" s="145"/>
      <c r="R207" s="145"/>
      <c r="S207" s="145"/>
      <c r="T207" s="145"/>
      <c r="U207" s="145"/>
      <c r="V207" s="145"/>
      <c r="W207" s="145"/>
      <c r="X207" s="144"/>
      <c r="Y207" s="145"/>
      <c r="Z207" s="145"/>
    </row>
    <row r="208" spans="1:26" ht="12" customHeight="1" x14ac:dyDescent="0.25">
      <c r="A208" s="145"/>
      <c r="B208" s="145"/>
      <c r="C208" s="145"/>
      <c r="D208" s="145"/>
      <c r="E208" s="145"/>
      <c r="F208" s="145"/>
      <c r="G208" s="145"/>
      <c r="H208" s="145"/>
      <c r="I208" s="145"/>
      <c r="J208" s="145"/>
      <c r="K208" s="145"/>
      <c r="L208" s="145"/>
      <c r="M208" s="180"/>
      <c r="N208" s="145"/>
      <c r="O208" s="145"/>
      <c r="P208" s="145"/>
      <c r="Q208" s="145"/>
      <c r="R208" s="145"/>
      <c r="S208" s="145"/>
      <c r="T208" s="145"/>
      <c r="U208" s="145"/>
      <c r="V208" s="145"/>
      <c r="W208" s="145"/>
      <c r="X208" s="144"/>
      <c r="Y208" s="145"/>
      <c r="Z208" s="145"/>
    </row>
    <row r="209" spans="1:26" ht="15" customHeight="1" x14ac:dyDescent="0.25">
      <c r="A209" s="145"/>
      <c r="B209" s="145"/>
      <c r="C209" s="145"/>
      <c r="D209" s="145"/>
      <c r="E209" s="145"/>
      <c r="F209" s="145"/>
      <c r="G209" s="145"/>
      <c r="H209" s="145"/>
      <c r="I209" s="145"/>
      <c r="J209" s="145"/>
      <c r="K209" s="145"/>
      <c r="L209" s="145"/>
      <c r="M209" s="180"/>
      <c r="N209" s="145"/>
      <c r="O209" s="145"/>
      <c r="P209" s="145"/>
      <c r="Q209" s="145"/>
      <c r="R209" s="145"/>
      <c r="S209" s="145"/>
      <c r="T209" s="145"/>
      <c r="U209" s="145"/>
      <c r="V209" s="145"/>
      <c r="W209" s="145"/>
      <c r="X209" s="144"/>
      <c r="Y209" s="145"/>
      <c r="Z209" s="145"/>
    </row>
    <row r="210" spans="1:26" ht="12" customHeight="1" x14ac:dyDescent="0.25">
      <c r="A210" s="145"/>
      <c r="B210" s="145"/>
      <c r="C210" s="145"/>
      <c r="D210" s="145"/>
      <c r="E210" s="145"/>
      <c r="F210" s="145"/>
      <c r="G210" s="145"/>
      <c r="H210" s="145"/>
      <c r="I210" s="145"/>
      <c r="J210" s="145"/>
      <c r="K210" s="145"/>
      <c r="L210" s="145"/>
      <c r="M210" s="180"/>
      <c r="N210" s="145"/>
      <c r="O210" s="145"/>
      <c r="P210" s="145"/>
      <c r="Q210" s="145"/>
      <c r="R210" s="145"/>
      <c r="S210" s="145"/>
      <c r="T210" s="145"/>
      <c r="U210" s="145"/>
      <c r="V210" s="145"/>
      <c r="W210" s="145"/>
      <c r="X210" s="144"/>
      <c r="Y210" s="145"/>
      <c r="Z210" s="145"/>
    </row>
    <row r="211" spans="1:26" ht="15" customHeight="1" x14ac:dyDescent="0.25">
      <c r="A211" s="145"/>
      <c r="B211" s="145"/>
      <c r="C211" s="145"/>
      <c r="D211" s="145"/>
      <c r="E211" s="145"/>
      <c r="F211" s="145"/>
      <c r="G211" s="145"/>
      <c r="H211" s="145"/>
      <c r="I211" s="145"/>
      <c r="J211" s="145"/>
      <c r="K211" s="145"/>
      <c r="L211" s="145"/>
      <c r="M211" s="180"/>
      <c r="N211" s="145"/>
      <c r="O211" s="145"/>
      <c r="P211" s="145"/>
      <c r="Q211" s="145"/>
      <c r="R211" s="145"/>
      <c r="S211" s="145"/>
      <c r="T211" s="145"/>
      <c r="U211" s="145"/>
      <c r="V211" s="145"/>
      <c r="W211" s="145"/>
      <c r="X211" s="144"/>
      <c r="Y211" s="145"/>
      <c r="Z211" s="145"/>
    </row>
    <row r="212" spans="1:26" ht="12" customHeight="1" x14ac:dyDescent="0.25">
      <c r="A212" s="145"/>
      <c r="B212" s="145"/>
      <c r="C212" s="145"/>
      <c r="D212" s="145"/>
      <c r="E212" s="145"/>
      <c r="F212" s="145"/>
      <c r="G212" s="145"/>
      <c r="H212" s="145"/>
      <c r="I212" s="145"/>
      <c r="J212" s="145"/>
      <c r="K212" s="145"/>
      <c r="L212" s="145"/>
      <c r="M212" s="180"/>
      <c r="N212" s="145"/>
      <c r="O212" s="145"/>
      <c r="P212" s="145"/>
      <c r="Q212" s="145"/>
      <c r="R212" s="145"/>
      <c r="S212" s="145"/>
      <c r="T212" s="145"/>
      <c r="U212" s="145"/>
      <c r="V212" s="145"/>
      <c r="W212" s="145"/>
      <c r="X212" s="144"/>
      <c r="Y212" s="145"/>
      <c r="Z212" s="145"/>
    </row>
    <row r="213" spans="1:26" ht="15" customHeight="1" x14ac:dyDescent="0.25">
      <c r="A213" s="145"/>
      <c r="B213" s="145"/>
      <c r="C213" s="145"/>
      <c r="D213" s="145"/>
      <c r="E213" s="145"/>
      <c r="F213" s="145"/>
      <c r="G213" s="145"/>
      <c r="H213" s="145"/>
      <c r="I213" s="145"/>
      <c r="J213" s="145"/>
      <c r="K213" s="145"/>
      <c r="L213" s="145"/>
      <c r="M213" s="180"/>
      <c r="N213" s="145"/>
      <c r="O213" s="145"/>
      <c r="P213" s="145"/>
      <c r="Q213" s="145"/>
      <c r="R213" s="145"/>
      <c r="S213" s="145"/>
      <c r="T213" s="145"/>
      <c r="U213" s="145"/>
      <c r="V213" s="145"/>
      <c r="W213" s="145"/>
      <c r="X213" s="144"/>
      <c r="Y213" s="145"/>
      <c r="Z213" s="145"/>
    </row>
    <row r="214" spans="1:26" ht="12" customHeight="1" x14ac:dyDescent="0.25">
      <c r="A214" s="145"/>
      <c r="B214" s="145"/>
      <c r="C214" s="145"/>
      <c r="D214" s="145"/>
      <c r="E214" s="145"/>
      <c r="F214" s="145"/>
      <c r="G214" s="145"/>
      <c r="H214" s="145"/>
      <c r="I214" s="145"/>
      <c r="J214" s="145"/>
      <c r="K214" s="145"/>
      <c r="L214" s="145"/>
      <c r="M214" s="180"/>
      <c r="N214" s="145"/>
      <c r="O214" s="145"/>
      <c r="P214" s="145"/>
      <c r="Q214" s="145"/>
      <c r="R214" s="145"/>
      <c r="S214" s="145"/>
      <c r="T214" s="145"/>
      <c r="U214" s="145"/>
      <c r="V214" s="145"/>
      <c r="W214" s="145"/>
      <c r="X214" s="144"/>
      <c r="Y214" s="145"/>
      <c r="Z214" s="145"/>
    </row>
    <row r="215" spans="1:26" ht="15" customHeight="1" x14ac:dyDescent="0.25">
      <c r="A215" s="145"/>
      <c r="B215" s="145"/>
      <c r="C215" s="145"/>
      <c r="D215" s="145"/>
      <c r="E215" s="145"/>
      <c r="F215" s="145"/>
      <c r="G215" s="145"/>
      <c r="H215" s="145"/>
      <c r="I215" s="145"/>
      <c r="J215" s="145"/>
      <c r="K215" s="145"/>
      <c r="L215" s="145"/>
      <c r="M215" s="180"/>
      <c r="N215" s="145"/>
      <c r="O215" s="145"/>
      <c r="P215" s="145"/>
      <c r="Q215" s="145"/>
      <c r="R215" s="145"/>
      <c r="S215" s="145"/>
      <c r="T215" s="145"/>
      <c r="U215" s="145"/>
      <c r="V215" s="145"/>
      <c r="W215" s="145"/>
      <c r="X215" s="144"/>
      <c r="Y215" s="145"/>
      <c r="Z215" s="145"/>
    </row>
    <row r="216" spans="1:26" ht="12" customHeight="1" x14ac:dyDescent="0.25">
      <c r="A216" s="145"/>
      <c r="B216" s="145"/>
      <c r="C216" s="145"/>
      <c r="D216" s="145"/>
      <c r="E216" s="145"/>
      <c r="F216" s="145"/>
      <c r="G216" s="145"/>
      <c r="H216" s="145"/>
      <c r="I216" s="145"/>
      <c r="J216" s="145"/>
      <c r="K216" s="145"/>
      <c r="L216" s="145"/>
      <c r="M216" s="180"/>
      <c r="N216" s="145"/>
      <c r="O216" s="145"/>
      <c r="P216" s="145"/>
      <c r="Q216" s="145"/>
      <c r="R216" s="145"/>
      <c r="S216" s="145"/>
      <c r="T216" s="145"/>
      <c r="U216" s="145"/>
      <c r="V216" s="145"/>
      <c r="W216" s="145"/>
      <c r="X216" s="144"/>
      <c r="Y216" s="145"/>
      <c r="Z216" s="145"/>
    </row>
    <row r="217" spans="1:26" ht="15" customHeight="1" x14ac:dyDescent="0.25">
      <c r="A217" s="145"/>
      <c r="B217" s="145"/>
      <c r="C217" s="145"/>
      <c r="D217" s="145"/>
      <c r="E217" s="145"/>
      <c r="F217" s="145"/>
      <c r="G217" s="145"/>
      <c r="H217" s="145"/>
      <c r="I217" s="145"/>
      <c r="J217" s="145"/>
      <c r="K217" s="145"/>
      <c r="L217" s="145"/>
      <c r="M217" s="180"/>
      <c r="N217" s="145"/>
      <c r="O217" s="145"/>
      <c r="P217" s="145"/>
      <c r="Q217" s="145"/>
      <c r="R217" s="145"/>
      <c r="S217" s="145"/>
      <c r="T217" s="145"/>
      <c r="U217" s="145"/>
      <c r="V217" s="145"/>
      <c r="W217" s="145"/>
      <c r="X217" s="144"/>
      <c r="Y217" s="145"/>
      <c r="Z217" s="145"/>
    </row>
    <row r="218" spans="1:26" ht="12" customHeight="1" x14ac:dyDescent="0.25">
      <c r="A218" s="145"/>
      <c r="B218" s="145"/>
      <c r="C218" s="145"/>
      <c r="D218" s="145"/>
      <c r="E218" s="145"/>
      <c r="F218" s="145"/>
      <c r="G218" s="145"/>
      <c r="H218" s="145"/>
      <c r="I218" s="145"/>
      <c r="J218" s="145"/>
      <c r="K218" s="145"/>
      <c r="L218" s="145"/>
      <c r="M218" s="180"/>
      <c r="N218" s="145"/>
      <c r="O218" s="145"/>
      <c r="P218" s="145"/>
      <c r="Q218" s="145"/>
      <c r="R218" s="145"/>
      <c r="S218" s="145"/>
      <c r="T218" s="145"/>
      <c r="U218" s="145"/>
      <c r="V218" s="145"/>
      <c r="W218" s="145"/>
      <c r="X218" s="144"/>
      <c r="Y218" s="145"/>
      <c r="Z218" s="145"/>
    </row>
    <row r="219" spans="1:26" ht="15" customHeight="1" x14ac:dyDescent="0.25">
      <c r="A219" s="145"/>
      <c r="B219" s="145"/>
      <c r="C219" s="145"/>
      <c r="D219" s="145"/>
      <c r="E219" s="145"/>
      <c r="F219" s="145"/>
      <c r="G219" s="145"/>
      <c r="H219" s="145"/>
      <c r="I219" s="145"/>
      <c r="J219" s="145"/>
      <c r="K219" s="145"/>
      <c r="L219" s="145"/>
      <c r="M219" s="180"/>
      <c r="N219" s="145"/>
      <c r="O219" s="145"/>
      <c r="P219" s="145"/>
      <c r="Q219" s="145"/>
      <c r="R219" s="145"/>
      <c r="S219" s="145"/>
      <c r="T219" s="145"/>
      <c r="U219" s="145"/>
      <c r="V219" s="145"/>
      <c r="W219" s="145"/>
      <c r="X219" s="144"/>
      <c r="Y219" s="145"/>
      <c r="Z219" s="145"/>
    </row>
    <row r="220" spans="1:26" ht="12" customHeight="1" x14ac:dyDescent="0.25">
      <c r="A220" s="145"/>
      <c r="B220" s="145"/>
      <c r="C220" s="145"/>
      <c r="D220" s="145"/>
      <c r="E220" s="145"/>
      <c r="F220" s="145"/>
      <c r="G220" s="145"/>
      <c r="H220" s="145"/>
      <c r="I220" s="145"/>
      <c r="J220" s="145"/>
      <c r="K220" s="145"/>
      <c r="L220" s="145"/>
      <c r="M220" s="180"/>
      <c r="N220" s="145"/>
      <c r="O220" s="145"/>
      <c r="P220" s="145"/>
      <c r="Q220" s="145"/>
      <c r="R220" s="145"/>
      <c r="S220" s="145"/>
      <c r="T220" s="145"/>
      <c r="U220" s="145"/>
      <c r="V220" s="145"/>
      <c r="W220" s="145"/>
      <c r="X220" s="144"/>
      <c r="Y220" s="145"/>
      <c r="Z220" s="145"/>
    </row>
    <row r="221" spans="1:26" ht="15" customHeight="1" x14ac:dyDescent="0.25">
      <c r="A221" s="145"/>
      <c r="B221" s="145"/>
      <c r="C221" s="145"/>
      <c r="D221" s="145"/>
      <c r="E221" s="145"/>
      <c r="F221" s="145"/>
      <c r="G221" s="145"/>
      <c r="H221" s="145"/>
      <c r="I221" s="145"/>
      <c r="J221" s="145"/>
      <c r="K221" s="145"/>
      <c r="L221" s="145"/>
      <c r="M221" s="180"/>
      <c r="N221" s="145"/>
      <c r="O221" s="145"/>
      <c r="P221" s="145"/>
      <c r="Q221" s="145"/>
      <c r="R221" s="145"/>
      <c r="S221" s="145"/>
      <c r="T221" s="145"/>
      <c r="U221" s="145"/>
      <c r="V221" s="145"/>
      <c r="W221" s="145"/>
      <c r="X221" s="144"/>
      <c r="Y221" s="145"/>
      <c r="Z221" s="145"/>
    </row>
    <row r="222" spans="1:26" ht="12" customHeight="1" x14ac:dyDescent="0.25">
      <c r="A222" s="145"/>
      <c r="B222" s="145"/>
      <c r="C222" s="145"/>
      <c r="D222" s="145"/>
      <c r="E222" s="145"/>
      <c r="F222" s="145"/>
      <c r="G222" s="145"/>
      <c r="H222" s="145"/>
      <c r="I222" s="145"/>
      <c r="J222" s="145"/>
      <c r="K222" s="145"/>
      <c r="L222" s="145"/>
      <c r="M222" s="180"/>
      <c r="N222" s="145"/>
      <c r="O222" s="145"/>
      <c r="P222" s="145"/>
      <c r="Q222" s="145"/>
      <c r="R222" s="145"/>
      <c r="S222" s="145"/>
      <c r="T222" s="145"/>
      <c r="U222" s="145"/>
      <c r="V222" s="145"/>
      <c r="W222" s="145"/>
      <c r="X222" s="144"/>
      <c r="Y222" s="145"/>
      <c r="Z222" s="145"/>
    </row>
    <row r="223" spans="1:26" ht="15" customHeight="1" x14ac:dyDescent="0.25">
      <c r="A223" s="145"/>
      <c r="B223" s="145"/>
      <c r="C223" s="145"/>
      <c r="D223" s="145"/>
      <c r="E223" s="145"/>
      <c r="F223" s="145"/>
      <c r="G223" s="145"/>
      <c r="H223" s="145"/>
      <c r="I223" s="145"/>
      <c r="J223" s="145"/>
      <c r="K223" s="145"/>
      <c r="L223" s="145"/>
      <c r="M223" s="180"/>
      <c r="N223" s="145"/>
      <c r="O223" s="145"/>
      <c r="P223" s="145"/>
      <c r="Q223" s="145"/>
      <c r="R223" s="145"/>
      <c r="S223" s="145"/>
      <c r="T223" s="145"/>
      <c r="U223" s="145"/>
      <c r="V223" s="145"/>
      <c r="W223" s="145"/>
      <c r="X223" s="144"/>
      <c r="Y223" s="145"/>
      <c r="Z223" s="145"/>
    </row>
    <row r="224" spans="1:26" ht="12" customHeight="1" x14ac:dyDescent="0.25">
      <c r="A224" s="145"/>
      <c r="B224" s="145"/>
      <c r="C224" s="145"/>
      <c r="D224" s="145"/>
      <c r="E224" s="145"/>
      <c r="F224" s="145"/>
      <c r="G224" s="145"/>
      <c r="H224" s="145"/>
      <c r="I224" s="145"/>
      <c r="J224" s="145"/>
      <c r="K224" s="145"/>
      <c r="L224" s="145"/>
      <c r="M224" s="180"/>
      <c r="N224" s="145"/>
      <c r="O224" s="145"/>
      <c r="P224" s="145"/>
      <c r="Q224" s="145"/>
      <c r="R224" s="145"/>
      <c r="S224" s="145"/>
      <c r="T224" s="145"/>
      <c r="U224" s="145"/>
      <c r="V224" s="145"/>
      <c r="W224" s="145"/>
      <c r="X224" s="144"/>
      <c r="Y224" s="145"/>
      <c r="Z224" s="145"/>
    </row>
    <row r="225" spans="1:26" ht="15" customHeight="1" x14ac:dyDescent="0.25">
      <c r="A225" s="145"/>
      <c r="B225" s="145"/>
      <c r="C225" s="145"/>
      <c r="D225" s="145"/>
      <c r="E225" s="145"/>
      <c r="F225" s="145"/>
      <c r="G225" s="145"/>
      <c r="H225" s="145"/>
      <c r="I225" s="145"/>
      <c r="J225" s="145"/>
      <c r="K225" s="145"/>
      <c r="L225" s="145"/>
      <c r="M225" s="180"/>
      <c r="N225" s="145"/>
      <c r="O225" s="145"/>
      <c r="P225" s="145"/>
      <c r="Q225" s="145"/>
      <c r="R225" s="145"/>
      <c r="S225" s="145"/>
      <c r="T225" s="145"/>
      <c r="U225" s="145"/>
      <c r="V225" s="145"/>
      <c r="W225" s="145"/>
      <c r="X225" s="144"/>
      <c r="Y225" s="145"/>
      <c r="Z225" s="145"/>
    </row>
    <row r="226" spans="1:26" ht="12" customHeight="1" x14ac:dyDescent="0.25">
      <c r="A226" s="145"/>
      <c r="B226" s="145"/>
      <c r="C226" s="145"/>
      <c r="D226" s="145"/>
      <c r="E226" s="145"/>
      <c r="F226" s="145"/>
      <c r="G226" s="145"/>
      <c r="H226" s="145"/>
      <c r="I226" s="145"/>
      <c r="J226" s="145"/>
      <c r="K226" s="145"/>
      <c r="L226" s="145"/>
      <c r="M226" s="180"/>
      <c r="N226" s="145"/>
      <c r="O226" s="145"/>
      <c r="P226" s="145"/>
      <c r="Q226" s="145"/>
      <c r="R226" s="145"/>
      <c r="S226" s="145"/>
      <c r="T226" s="145"/>
      <c r="U226" s="145"/>
      <c r="V226" s="145"/>
      <c r="W226" s="145"/>
      <c r="X226" s="144"/>
      <c r="Y226" s="145"/>
      <c r="Z226" s="145"/>
    </row>
    <row r="227" spans="1:26" ht="15" customHeight="1" x14ac:dyDescent="0.25">
      <c r="A227" s="145"/>
      <c r="B227" s="145"/>
      <c r="C227" s="145"/>
      <c r="D227" s="145"/>
      <c r="E227" s="145"/>
      <c r="F227" s="145"/>
      <c r="G227" s="145"/>
      <c r="H227" s="145"/>
      <c r="I227" s="145"/>
      <c r="J227" s="145"/>
      <c r="K227" s="145"/>
      <c r="L227" s="145"/>
      <c r="M227" s="180"/>
      <c r="N227" s="145"/>
      <c r="O227" s="145"/>
      <c r="P227" s="145"/>
      <c r="Q227" s="145"/>
      <c r="R227" s="145"/>
      <c r="S227" s="145"/>
      <c r="T227" s="145"/>
      <c r="U227" s="145"/>
      <c r="V227" s="145"/>
      <c r="W227" s="145"/>
      <c r="X227" s="144"/>
      <c r="Y227" s="145"/>
      <c r="Z227" s="145"/>
    </row>
    <row r="228" spans="1:26" ht="12" customHeight="1" x14ac:dyDescent="0.25">
      <c r="A228" s="145"/>
      <c r="B228" s="145"/>
      <c r="C228" s="145"/>
      <c r="D228" s="145"/>
      <c r="E228" s="145"/>
      <c r="F228" s="145"/>
      <c r="G228" s="145"/>
      <c r="H228" s="145"/>
      <c r="I228" s="145"/>
      <c r="J228" s="145"/>
      <c r="K228" s="145"/>
      <c r="L228" s="145"/>
      <c r="M228" s="180"/>
      <c r="N228" s="145"/>
      <c r="O228" s="145"/>
      <c r="P228" s="145"/>
      <c r="Q228" s="145"/>
      <c r="R228" s="145"/>
      <c r="S228" s="145"/>
      <c r="T228" s="145"/>
      <c r="U228" s="145"/>
      <c r="V228" s="145"/>
      <c r="W228" s="145"/>
      <c r="X228" s="144"/>
      <c r="Y228" s="145"/>
      <c r="Z228" s="145"/>
    </row>
    <row r="229" spans="1:26" ht="15" customHeight="1" x14ac:dyDescent="0.25">
      <c r="A229" s="145"/>
      <c r="B229" s="145"/>
      <c r="C229" s="145"/>
      <c r="D229" s="145"/>
      <c r="E229" s="145"/>
      <c r="F229" s="145"/>
      <c r="G229" s="145"/>
      <c r="H229" s="145"/>
      <c r="I229" s="145"/>
      <c r="J229" s="145"/>
      <c r="K229" s="145"/>
      <c r="L229" s="145"/>
      <c r="M229" s="180"/>
      <c r="N229" s="145"/>
      <c r="O229" s="145"/>
      <c r="P229" s="145"/>
      <c r="Q229" s="145"/>
      <c r="R229" s="145"/>
      <c r="S229" s="145"/>
      <c r="T229" s="145"/>
      <c r="U229" s="145"/>
      <c r="V229" s="145"/>
      <c r="W229" s="145"/>
      <c r="X229" s="144"/>
      <c r="Y229" s="145"/>
      <c r="Z229" s="145"/>
    </row>
    <row r="230" spans="1:26" ht="12" customHeight="1" x14ac:dyDescent="0.25">
      <c r="A230" s="145"/>
      <c r="B230" s="145"/>
      <c r="C230" s="145"/>
      <c r="D230" s="145"/>
      <c r="E230" s="145"/>
      <c r="F230" s="145"/>
      <c r="G230" s="145"/>
      <c r="H230" s="145"/>
      <c r="I230" s="145"/>
      <c r="J230" s="145"/>
      <c r="K230" s="145"/>
      <c r="L230" s="145"/>
      <c r="M230" s="180"/>
      <c r="N230" s="145"/>
      <c r="O230" s="145"/>
      <c r="P230" s="145"/>
      <c r="Q230" s="145"/>
      <c r="R230" s="145"/>
      <c r="S230" s="145"/>
      <c r="T230" s="145"/>
      <c r="U230" s="145"/>
      <c r="V230" s="145"/>
      <c r="W230" s="145"/>
      <c r="X230" s="144"/>
      <c r="Y230" s="145"/>
      <c r="Z230" s="145"/>
    </row>
    <row r="231" spans="1:26" ht="15" customHeight="1" x14ac:dyDescent="0.25">
      <c r="A231" s="145"/>
      <c r="B231" s="145"/>
      <c r="C231" s="145"/>
      <c r="D231" s="145"/>
      <c r="E231" s="145"/>
      <c r="F231" s="145"/>
      <c r="G231" s="145"/>
      <c r="H231" s="145"/>
      <c r="I231" s="145"/>
      <c r="J231" s="145"/>
      <c r="K231" s="145"/>
      <c r="L231" s="145"/>
      <c r="M231" s="180"/>
      <c r="N231" s="145"/>
      <c r="O231" s="145"/>
      <c r="P231" s="145"/>
      <c r="Q231" s="145"/>
      <c r="R231" s="145"/>
      <c r="S231" s="145"/>
      <c r="T231" s="145"/>
      <c r="U231" s="145"/>
      <c r="V231" s="145"/>
      <c r="W231" s="145"/>
      <c r="X231" s="144"/>
      <c r="Y231" s="145"/>
      <c r="Z231" s="145"/>
    </row>
    <row r="232" spans="1:26" ht="12" customHeight="1" x14ac:dyDescent="0.25">
      <c r="A232" s="145"/>
      <c r="B232" s="145"/>
      <c r="C232" s="145"/>
      <c r="D232" s="145"/>
      <c r="E232" s="145"/>
      <c r="F232" s="145"/>
      <c r="G232" s="145"/>
      <c r="H232" s="145"/>
      <c r="I232" s="145"/>
      <c r="J232" s="145"/>
      <c r="K232" s="145"/>
      <c r="L232" s="145"/>
      <c r="M232" s="180"/>
      <c r="N232" s="145"/>
      <c r="O232" s="145"/>
      <c r="P232" s="145"/>
      <c r="Q232" s="145"/>
      <c r="R232" s="145"/>
      <c r="S232" s="145"/>
      <c r="T232" s="145"/>
      <c r="U232" s="145"/>
      <c r="V232" s="145"/>
      <c r="W232" s="145"/>
      <c r="X232" s="144"/>
      <c r="Y232" s="145"/>
      <c r="Z232" s="145"/>
    </row>
    <row r="233" spans="1:26" ht="15" customHeight="1" x14ac:dyDescent="0.25">
      <c r="A233" s="145"/>
      <c r="B233" s="145"/>
      <c r="C233" s="145"/>
      <c r="D233" s="145"/>
      <c r="E233" s="145"/>
      <c r="F233" s="145"/>
      <c r="G233" s="145"/>
      <c r="H233" s="145"/>
      <c r="I233" s="145"/>
      <c r="J233" s="145"/>
      <c r="K233" s="145"/>
      <c r="L233" s="145"/>
      <c r="M233" s="180"/>
      <c r="N233" s="145"/>
      <c r="O233" s="145"/>
      <c r="P233" s="145"/>
      <c r="Q233" s="145"/>
      <c r="R233" s="145"/>
      <c r="S233" s="145"/>
      <c r="T233" s="145"/>
      <c r="U233" s="145"/>
      <c r="V233" s="145"/>
      <c r="W233" s="145"/>
      <c r="X233" s="144"/>
      <c r="Y233" s="145"/>
      <c r="Z233" s="145"/>
    </row>
    <row r="234" spans="1:26" ht="12" customHeight="1" x14ac:dyDescent="0.25">
      <c r="A234" s="145"/>
      <c r="B234" s="145"/>
      <c r="C234" s="145"/>
      <c r="D234" s="145"/>
      <c r="E234" s="145"/>
      <c r="F234" s="145"/>
      <c r="G234" s="145"/>
      <c r="H234" s="145"/>
      <c r="I234" s="145"/>
      <c r="J234" s="145"/>
      <c r="K234" s="145"/>
      <c r="L234" s="145"/>
      <c r="M234" s="180"/>
      <c r="N234" s="145"/>
      <c r="O234" s="145"/>
      <c r="P234" s="145"/>
      <c r="Q234" s="145"/>
      <c r="R234" s="145"/>
      <c r="S234" s="145"/>
      <c r="T234" s="145"/>
      <c r="U234" s="145"/>
      <c r="V234" s="145"/>
      <c r="W234" s="145"/>
      <c r="X234" s="144"/>
      <c r="Y234" s="145"/>
      <c r="Z234" s="145"/>
    </row>
    <row r="235" spans="1:26" ht="15" customHeight="1" x14ac:dyDescent="0.25">
      <c r="A235" s="145"/>
      <c r="B235" s="145"/>
      <c r="C235" s="145"/>
      <c r="D235" s="145"/>
      <c r="E235" s="145"/>
      <c r="F235" s="145"/>
      <c r="G235" s="145"/>
      <c r="H235" s="145"/>
      <c r="I235" s="145"/>
      <c r="J235" s="145"/>
      <c r="K235" s="145"/>
      <c r="L235" s="145"/>
      <c r="M235" s="180"/>
      <c r="N235" s="145"/>
      <c r="O235" s="145"/>
      <c r="P235" s="145"/>
      <c r="Q235" s="145"/>
      <c r="R235" s="145"/>
      <c r="S235" s="145"/>
      <c r="T235" s="145"/>
      <c r="U235" s="145"/>
      <c r="V235" s="145"/>
      <c r="W235" s="145"/>
      <c r="X235" s="144"/>
      <c r="Y235" s="145"/>
      <c r="Z235" s="145"/>
    </row>
    <row r="236" spans="1:26" ht="12" customHeight="1" x14ac:dyDescent="0.25">
      <c r="A236" s="145"/>
      <c r="B236" s="145"/>
      <c r="C236" s="145"/>
      <c r="D236" s="145"/>
      <c r="E236" s="145"/>
      <c r="F236" s="145"/>
      <c r="G236" s="145"/>
      <c r="H236" s="145"/>
      <c r="I236" s="145"/>
      <c r="J236" s="145"/>
      <c r="K236" s="145"/>
      <c r="L236" s="145"/>
      <c r="M236" s="180"/>
      <c r="N236" s="145"/>
      <c r="O236" s="145"/>
      <c r="P236" s="145"/>
      <c r="Q236" s="145"/>
      <c r="R236" s="145"/>
      <c r="S236" s="145"/>
      <c r="T236" s="145"/>
      <c r="U236" s="145"/>
      <c r="V236" s="145"/>
      <c r="W236" s="145"/>
      <c r="X236" s="144"/>
      <c r="Y236" s="145"/>
      <c r="Z236" s="145"/>
    </row>
    <row r="237" spans="1:26" ht="15" customHeight="1" x14ac:dyDescent="0.25">
      <c r="A237" s="145"/>
      <c r="B237" s="145"/>
      <c r="C237" s="145"/>
      <c r="D237" s="145"/>
      <c r="E237" s="145"/>
      <c r="F237" s="145"/>
      <c r="G237" s="145"/>
      <c r="H237" s="145"/>
      <c r="I237" s="145"/>
      <c r="J237" s="145"/>
      <c r="K237" s="145"/>
      <c r="L237" s="145"/>
      <c r="M237" s="180"/>
      <c r="N237" s="145"/>
      <c r="O237" s="145"/>
      <c r="P237" s="145"/>
      <c r="Q237" s="145"/>
      <c r="R237" s="145"/>
      <c r="S237" s="145"/>
      <c r="T237" s="145"/>
      <c r="U237" s="145"/>
      <c r="V237" s="145"/>
      <c r="W237" s="145"/>
      <c r="X237" s="144"/>
      <c r="Y237" s="145"/>
      <c r="Z237" s="145"/>
    </row>
    <row r="238" spans="1:26" ht="12" customHeight="1" x14ac:dyDescent="0.25">
      <c r="A238" s="145"/>
      <c r="B238" s="145"/>
      <c r="C238" s="145"/>
      <c r="D238" s="145"/>
      <c r="E238" s="145"/>
      <c r="F238" s="145"/>
      <c r="G238" s="145"/>
      <c r="H238" s="145"/>
      <c r="I238" s="145"/>
      <c r="J238" s="145"/>
      <c r="K238" s="145"/>
      <c r="L238" s="145"/>
      <c r="M238" s="180"/>
      <c r="N238" s="145"/>
      <c r="O238" s="145"/>
      <c r="P238" s="145"/>
      <c r="Q238" s="145"/>
      <c r="R238" s="145"/>
      <c r="S238" s="145"/>
      <c r="T238" s="145"/>
      <c r="U238" s="145"/>
      <c r="V238" s="145"/>
      <c r="W238" s="145"/>
      <c r="X238" s="144"/>
      <c r="Y238" s="145"/>
      <c r="Z238" s="145"/>
    </row>
    <row r="239" spans="1:26" ht="15" customHeight="1" x14ac:dyDescent="0.25">
      <c r="A239" s="145"/>
      <c r="B239" s="145"/>
      <c r="C239" s="145"/>
      <c r="D239" s="145"/>
      <c r="E239" s="145"/>
      <c r="F239" s="145"/>
      <c r="G239" s="145"/>
      <c r="H239" s="145"/>
      <c r="I239" s="145"/>
      <c r="J239" s="145"/>
      <c r="K239" s="145"/>
      <c r="L239" s="145"/>
      <c r="M239" s="180"/>
      <c r="N239" s="145"/>
      <c r="O239" s="145"/>
      <c r="P239" s="145"/>
      <c r="Q239" s="145"/>
      <c r="R239" s="145"/>
      <c r="S239" s="145"/>
      <c r="T239" s="145"/>
      <c r="U239" s="145"/>
      <c r="V239" s="145"/>
      <c r="W239" s="145"/>
      <c r="X239" s="144"/>
      <c r="Y239" s="145"/>
      <c r="Z239" s="145"/>
    </row>
    <row r="240" spans="1:26" ht="12" customHeight="1" x14ac:dyDescent="0.25">
      <c r="A240" s="145"/>
      <c r="B240" s="145"/>
      <c r="C240" s="145"/>
      <c r="D240" s="145"/>
      <c r="E240" s="145"/>
      <c r="F240" s="145"/>
      <c r="G240" s="145"/>
      <c r="H240" s="145"/>
      <c r="I240" s="145"/>
      <c r="J240" s="145"/>
      <c r="K240" s="145"/>
      <c r="L240" s="145"/>
      <c r="M240" s="180"/>
      <c r="N240" s="145"/>
      <c r="O240" s="145"/>
      <c r="P240" s="145"/>
      <c r="Q240" s="145"/>
      <c r="R240" s="145"/>
      <c r="S240" s="145"/>
      <c r="T240" s="145"/>
      <c r="U240" s="145"/>
      <c r="V240" s="145"/>
      <c r="W240" s="145"/>
      <c r="X240" s="144"/>
      <c r="Y240" s="145"/>
      <c r="Z240" s="145"/>
    </row>
    <row r="241" spans="1:26" ht="15" customHeight="1" x14ac:dyDescent="0.25">
      <c r="A241" s="145"/>
      <c r="B241" s="145"/>
      <c r="C241" s="145"/>
      <c r="D241" s="145"/>
      <c r="E241" s="145"/>
      <c r="F241" s="145"/>
      <c r="G241" s="145"/>
      <c r="H241" s="145"/>
      <c r="I241" s="145"/>
      <c r="J241" s="145"/>
      <c r="K241" s="145"/>
      <c r="L241" s="145"/>
      <c r="M241" s="180"/>
      <c r="N241" s="145"/>
      <c r="O241" s="145"/>
      <c r="P241" s="145"/>
      <c r="Q241" s="145"/>
      <c r="R241" s="145"/>
      <c r="S241" s="145"/>
      <c r="T241" s="145"/>
      <c r="U241" s="145"/>
      <c r="V241" s="145"/>
      <c r="W241" s="145"/>
      <c r="X241" s="144"/>
      <c r="Y241" s="145"/>
      <c r="Z241" s="145"/>
    </row>
    <row r="242" spans="1:26" ht="12" customHeight="1" x14ac:dyDescent="0.25">
      <c r="A242" s="145"/>
      <c r="B242" s="145"/>
      <c r="C242" s="145"/>
      <c r="D242" s="145"/>
      <c r="E242" s="145"/>
      <c r="F242" s="145"/>
      <c r="G242" s="145"/>
      <c r="H242" s="145"/>
      <c r="I242" s="145"/>
      <c r="J242" s="145"/>
      <c r="K242" s="145"/>
      <c r="L242" s="145"/>
      <c r="M242" s="180"/>
      <c r="N242" s="145"/>
      <c r="O242" s="145"/>
      <c r="P242" s="145"/>
      <c r="Q242" s="145"/>
      <c r="R242" s="145"/>
      <c r="S242" s="145"/>
      <c r="T242" s="145"/>
      <c r="U242" s="145"/>
      <c r="V242" s="145"/>
      <c r="W242" s="145"/>
      <c r="X242" s="144"/>
      <c r="Y242" s="145"/>
      <c r="Z242" s="145"/>
    </row>
    <row r="243" spans="1:26" ht="15" customHeight="1" x14ac:dyDescent="0.25">
      <c r="A243" s="145"/>
      <c r="B243" s="145"/>
      <c r="C243" s="145"/>
      <c r="D243" s="145"/>
      <c r="E243" s="145"/>
      <c r="F243" s="145"/>
      <c r="G243" s="145"/>
      <c r="H243" s="145"/>
      <c r="I243" s="145"/>
      <c r="J243" s="145"/>
      <c r="K243" s="145"/>
      <c r="L243" s="145"/>
      <c r="M243" s="180"/>
      <c r="N243" s="145"/>
      <c r="O243" s="145"/>
      <c r="P243" s="145"/>
      <c r="Q243" s="145"/>
      <c r="R243" s="145"/>
      <c r="S243" s="145"/>
      <c r="T243" s="145"/>
      <c r="U243" s="145"/>
      <c r="V243" s="145"/>
      <c r="W243" s="145"/>
      <c r="X243" s="144"/>
      <c r="Y243" s="145"/>
      <c r="Z243" s="145"/>
    </row>
    <row r="244" spans="1:26" ht="12" customHeight="1" x14ac:dyDescent="0.25">
      <c r="A244" s="145"/>
      <c r="B244" s="145"/>
      <c r="C244" s="145"/>
      <c r="D244" s="145"/>
      <c r="E244" s="145"/>
      <c r="F244" s="145"/>
      <c r="G244" s="145"/>
      <c r="H244" s="145"/>
      <c r="I244" s="145"/>
      <c r="J244" s="145"/>
      <c r="K244" s="145"/>
      <c r="L244" s="145"/>
      <c r="M244" s="180"/>
      <c r="N244" s="145"/>
      <c r="O244" s="145"/>
      <c r="P244" s="145"/>
      <c r="Q244" s="145"/>
      <c r="R244" s="145"/>
      <c r="S244" s="145"/>
      <c r="T244" s="145"/>
      <c r="U244" s="145"/>
      <c r="V244" s="145"/>
      <c r="W244" s="145"/>
      <c r="X244" s="144"/>
      <c r="Y244" s="145"/>
      <c r="Z244" s="145"/>
    </row>
    <row r="245" spans="1:26" ht="15" customHeight="1" x14ac:dyDescent="0.25">
      <c r="A245" s="145"/>
      <c r="B245" s="145"/>
      <c r="C245" s="145"/>
      <c r="D245" s="145"/>
      <c r="E245" s="145"/>
      <c r="F245" s="145"/>
      <c r="G245" s="145"/>
      <c r="H245" s="145"/>
      <c r="I245" s="145"/>
      <c r="J245" s="145"/>
      <c r="K245" s="145"/>
      <c r="L245" s="145"/>
      <c r="M245" s="180"/>
      <c r="N245" s="145"/>
      <c r="O245" s="145"/>
      <c r="P245" s="145"/>
      <c r="Q245" s="145"/>
      <c r="R245" s="145"/>
      <c r="S245" s="145"/>
      <c r="T245" s="145"/>
      <c r="U245" s="145"/>
      <c r="V245" s="145"/>
      <c r="W245" s="145"/>
      <c r="X245" s="144"/>
      <c r="Y245" s="145"/>
      <c r="Z245" s="145"/>
    </row>
    <row r="246" spans="1:26" ht="12" customHeight="1" x14ac:dyDescent="0.25">
      <c r="A246" s="145"/>
      <c r="B246" s="145"/>
      <c r="C246" s="145"/>
      <c r="D246" s="145"/>
      <c r="E246" s="145"/>
      <c r="F246" s="145"/>
      <c r="G246" s="145"/>
      <c r="H246" s="145"/>
      <c r="I246" s="145"/>
      <c r="J246" s="145"/>
      <c r="K246" s="145"/>
      <c r="L246" s="145"/>
      <c r="M246" s="180"/>
      <c r="N246" s="145"/>
      <c r="O246" s="145"/>
      <c r="P246" s="145"/>
      <c r="Q246" s="145"/>
      <c r="R246" s="145"/>
      <c r="S246" s="145"/>
      <c r="T246" s="145"/>
      <c r="U246" s="145"/>
      <c r="V246" s="145"/>
      <c r="W246" s="145"/>
      <c r="X246" s="144"/>
      <c r="Y246" s="145"/>
      <c r="Z246" s="145"/>
    </row>
    <row r="247" spans="1:26" ht="15" customHeight="1" x14ac:dyDescent="0.25">
      <c r="A247" s="145"/>
      <c r="B247" s="145"/>
      <c r="C247" s="145"/>
      <c r="D247" s="145"/>
      <c r="E247" s="145"/>
      <c r="F247" s="145"/>
      <c r="G247" s="145"/>
      <c r="H247" s="145"/>
      <c r="I247" s="145"/>
      <c r="J247" s="145"/>
      <c r="K247" s="145"/>
      <c r="L247" s="145"/>
      <c r="M247" s="180"/>
      <c r="N247" s="145"/>
      <c r="O247" s="145"/>
      <c r="P247" s="145"/>
      <c r="Q247" s="145"/>
      <c r="R247" s="145"/>
      <c r="S247" s="145"/>
      <c r="T247" s="145"/>
      <c r="U247" s="145"/>
      <c r="V247" s="145"/>
      <c r="W247" s="145"/>
      <c r="X247" s="144"/>
      <c r="Y247" s="145"/>
      <c r="Z247" s="145"/>
    </row>
    <row r="248" spans="1:26" ht="12" customHeight="1" x14ac:dyDescent="0.25">
      <c r="A248" s="145"/>
      <c r="B248" s="145"/>
      <c r="C248" s="145"/>
      <c r="D248" s="145"/>
      <c r="E248" s="145"/>
      <c r="F248" s="145"/>
      <c r="G248" s="145"/>
      <c r="H248" s="145"/>
      <c r="I248" s="145"/>
      <c r="J248" s="145"/>
      <c r="K248" s="145"/>
      <c r="L248" s="145"/>
      <c r="M248" s="180"/>
      <c r="N248" s="145"/>
      <c r="O248" s="145"/>
      <c r="P248" s="145"/>
      <c r="Q248" s="145"/>
      <c r="R248" s="145"/>
      <c r="S248" s="145"/>
      <c r="T248" s="145"/>
      <c r="U248" s="145"/>
      <c r="V248" s="145"/>
      <c r="W248" s="145"/>
      <c r="X248" s="144"/>
      <c r="Y248" s="145"/>
      <c r="Z248" s="145"/>
    </row>
    <row r="249" spans="1:26" ht="15" customHeight="1" x14ac:dyDescent="0.25">
      <c r="A249" s="145"/>
      <c r="B249" s="145"/>
      <c r="C249" s="145"/>
      <c r="D249" s="145"/>
      <c r="E249" s="145"/>
      <c r="F249" s="145"/>
      <c r="G249" s="145"/>
      <c r="H249" s="145"/>
      <c r="I249" s="145"/>
      <c r="J249" s="145"/>
      <c r="K249" s="145"/>
      <c r="L249" s="145"/>
      <c r="M249" s="180"/>
      <c r="N249" s="145"/>
      <c r="O249" s="145"/>
      <c r="P249" s="145"/>
      <c r="Q249" s="145"/>
      <c r="R249" s="145"/>
      <c r="S249" s="145"/>
      <c r="T249" s="145"/>
      <c r="U249" s="145"/>
      <c r="V249" s="145"/>
      <c r="W249" s="145"/>
      <c r="X249" s="144"/>
      <c r="Y249" s="145"/>
      <c r="Z249" s="145"/>
    </row>
    <row r="250" spans="1:26" ht="12" customHeight="1" x14ac:dyDescent="0.25">
      <c r="A250" s="145"/>
      <c r="B250" s="145"/>
      <c r="C250" s="145"/>
      <c r="D250" s="145"/>
      <c r="E250" s="145"/>
      <c r="F250" s="145"/>
      <c r="G250" s="145"/>
      <c r="H250" s="145"/>
      <c r="I250" s="145"/>
      <c r="J250" s="145"/>
      <c r="K250" s="145"/>
      <c r="L250" s="145"/>
      <c r="M250" s="180"/>
      <c r="N250" s="145"/>
      <c r="O250" s="145"/>
      <c r="P250" s="145"/>
      <c r="Q250" s="145"/>
      <c r="R250" s="145"/>
      <c r="S250" s="145"/>
      <c r="T250" s="145"/>
      <c r="U250" s="145"/>
      <c r="V250" s="145"/>
      <c r="W250" s="145"/>
      <c r="X250" s="144"/>
      <c r="Y250" s="145"/>
      <c r="Z250" s="145"/>
    </row>
    <row r="251" spans="1:26" ht="15" customHeight="1" x14ac:dyDescent="0.25">
      <c r="A251" s="145"/>
      <c r="B251" s="145"/>
      <c r="C251" s="145"/>
      <c r="D251" s="145"/>
      <c r="E251" s="145"/>
      <c r="F251" s="145"/>
      <c r="G251" s="145"/>
      <c r="H251" s="145"/>
      <c r="I251" s="145"/>
      <c r="J251" s="145"/>
      <c r="K251" s="145"/>
      <c r="L251" s="145"/>
      <c r="M251" s="180"/>
      <c r="N251" s="145"/>
      <c r="O251" s="145"/>
      <c r="P251" s="145"/>
      <c r="Q251" s="145"/>
      <c r="R251" s="145"/>
      <c r="S251" s="145"/>
      <c r="T251" s="145"/>
      <c r="U251" s="145"/>
      <c r="V251" s="145"/>
      <c r="W251" s="145"/>
      <c r="X251" s="144"/>
      <c r="Y251" s="145"/>
      <c r="Z251" s="145"/>
    </row>
    <row r="252" spans="1:26" ht="12" customHeight="1" x14ac:dyDescent="0.25">
      <c r="A252" s="145"/>
      <c r="B252" s="145"/>
      <c r="C252" s="145"/>
      <c r="D252" s="145"/>
      <c r="E252" s="145"/>
      <c r="F252" s="145"/>
      <c r="G252" s="145"/>
      <c r="H252" s="145"/>
      <c r="I252" s="145"/>
      <c r="J252" s="145"/>
      <c r="K252" s="145"/>
      <c r="L252" s="145"/>
      <c r="M252" s="180"/>
      <c r="N252" s="145"/>
      <c r="O252" s="145"/>
      <c r="P252" s="145"/>
      <c r="Q252" s="145"/>
      <c r="R252" s="145"/>
      <c r="S252" s="145"/>
      <c r="T252" s="145"/>
      <c r="U252" s="145"/>
      <c r="V252" s="145"/>
      <c r="W252" s="145"/>
      <c r="X252" s="144"/>
      <c r="Y252" s="145"/>
      <c r="Z252" s="145"/>
    </row>
    <row r="253" spans="1:26" ht="15" customHeight="1" x14ac:dyDescent="0.25">
      <c r="A253" s="145"/>
      <c r="B253" s="145"/>
      <c r="C253" s="145"/>
      <c r="D253" s="145"/>
      <c r="E253" s="145"/>
      <c r="F253" s="145"/>
      <c r="G253" s="145"/>
      <c r="H253" s="145"/>
      <c r="I253" s="145"/>
      <c r="J253" s="145"/>
      <c r="K253" s="145"/>
      <c r="L253" s="145"/>
      <c r="M253" s="180"/>
      <c r="N253" s="145"/>
      <c r="O253" s="145"/>
      <c r="P253" s="145"/>
      <c r="Q253" s="145"/>
      <c r="R253" s="145"/>
      <c r="S253" s="145"/>
      <c r="T253" s="145"/>
      <c r="U253" s="145"/>
      <c r="V253" s="145"/>
      <c r="W253" s="145"/>
      <c r="X253" s="144"/>
      <c r="Y253" s="145"/>
      <c r="Z253" s="145"/>
    </row>
    <row r="254" spans="1:26" ht="12" customHeight="1" x14ac:dyDescent="0.25">
      <c r="A254" s="145"/>
      <c r="B254" s="145"/>
      <c r="C254" s="145"/>
      <c r="D254" s="145"/>
      <c r="E254" s="145"/>
      <c r="F254" s="145"/>
      <c r="G254" s="145"/>
      <c r="H254" s="145"/>
      <c r="I254" s="145"/>
      <c r="J254" s="145"/>
      <c r="K254" s="145"/>
      <c r="L254" s="145"/>
      <c r="M254" s="180"/>
      <c r="N254" s="145"/>
      <c r="O254" s="145"/>
      <c r="P254" s="145"/>
      <c r="Q254" s="145"/>
      <c r="R254" s="145"/>
      <c r="S254" s="145"/>
      <c r="T254" s="145"/>
      <c r="U254" s="145"/>
      <c r="V254" s="145"/>
      <c r="W254" s="145"/>
      <c r="X254" s="144"/>
      <c r="Y254" s="145"/>
      <c r="Z254" s="145"/>
    </row>
    <row r="255" spans="1:26" ht="15" customHeight="1" x14ac:dyDescent="0.25">
      <c r="A255" s="145"/>
      <c r="B255" s="145"/>
      <c r="C255" s="145"/>
      <c r="D255" s="145"/>
      <c r="E255" s="145"/>
      <c r="F255" s="145"/>
      <c r="G255" s="145"/>
      <c r="H255" s="145"/>
      <c r="I255" s="145"/>
      <c r="J255" s="145"/>
      <c r="K255" s="145"/>
      <c r="L255" s="145"/>
      <c r="M255" s="180"/>
      <c r="N255" s="145"/>
      <c r="O255" s="145"/>
      <c r="P255" s="145"/>
      <c r="Q255" s="145"/>
      <c r="R255" s="145"/>
      <c r="S255" s="145"/>
      <c r="T255" s="145"/>
      <c r="U255" s="145"/>
      <c r="V255" s="145"/>
      <c r="W255" s="145"/>
      <c r="X255" s="144"/>
      <c r="Y255" s="145"/>
      <c r="Z255" s="145"/>
    </row>
    <row r="256" spans="1:26" ht="12" customHeight="1" x14ac:dyDescent="0.25">
      <c r="A256" s="145"/>
      <c r="B256" s="145"/>
      <c r="C256" s="145"/>
      <c r="D256" s="145"/>
      <c r="E256" s="145"/>
      <c r="F256" s="145"/>
      <c r="G256" s="145"/>
      <c r="H256" s="145"/>
      <c r="I256" s="145"/>
      <c r="J256" s="145"/>
      <c r="K256" s="145"/>
      <c r="L256" s="145"/>
      <c r="M256" s="180"/>
      <c r="N256" s="145"/>
      <c r="O256" s="145"/>
      <c r="P256" s="145"/>
      <c r="Q256" s="145"/>
      <c r="R256" s="145"/>
      <c r="S256" s="145"/>
      <c r="T256" s="145"/>
      <c r="U256" s="145"/>
      <c r="V256" s="145"/>
      <c r="W256" s="145"/>
      <c r="X256" s="144"/>
      <c r="Y256" s="145"/>
      <c r="Z256" s="145"/>
    </row>
    <row r="257" spans="1:26" ht="15" customHeight="1" x14ac:dyDescent="0.25">
      <c r="A257" s="145"/>
      <c r="B257" s="145"/>
      <c r="C257" s="145"/>
      <c r="D257" s="145"/>
      <c r="E257" s="145"/>
      <c r="F257" s="145"/>
      <c r="G257" s="145"/>
      <c r="H257" s="145"/>
      <c r="I257" s="145"/>
      <c r="J257" s="145"/>
      <c r="K257" s="145"/>
      <c r="L257" s="145"/>
      <c r="M257" s="180"/>
      <c r="N257" s="145"/>
      <c r="O257" s="145"/>
      <c r="P257" s="145"/>
      <c r="Q257" s="145"/>
      <c r="R257" s="145"/>
      <c r="S257" s="145"/>
      <c r="T257" s="145"/>
      <c r="U257" s="145"/>
      <c r="V257" s="145"/>
      <c r="W257" s="145"/>
      <c r="X257" s="144"/>
      <c r="Y257" s="145"/>
      <c r="Z257" s="145"/>
    </row>
    <row r="258" spans="1:26" ht="12" customHeight="1" x14ac:dyDescent="0.25">
      <c r="A258" s="145"/>
      <c r="B258" s="145"/>
      <c r="C258" s="145"/>
      <c r="D258" s="145"/>
      <c r="E258" s="145"/>
      <c r="F258" s="145"/>
      <c r="G258" s="145"/>
      <c r="H258" s="145"/>
      <c r="I258" s="145"/>
      <c r="J258" s="145"/>
      <c r="K258" s="145"/>
      <c r="L258" s="145"/>
      <c r="M258" s="180"/>
      <c r="N258" s="145"/>
      <c r="O258" s="145"/>
      <c r="P258" s="145"/>
      <c r="Q258" s="145"/>
      <c r="R258" s="145"/>
      <c r="S258" s="145"/>
      <c r="T258" s="145"/>
      <c r="U258" s="145"/>
      <c r="V258" s="145"/>
      <c r="W258" s="145"/>
      <c r="X258" s="144"/>
      <c r="Y258" s="145"/>
      <c r="Z258" s="145"/>
    </row>
    <row r="259" spans="1:26" ht="15" customHeight="1" x14ac:dyDescent="0.25">
      <c r="A259" s="145"/>
      <c r="B259" s="145"/>
      <c r="C259" s="145"/>
      <c r="D259" s="145"/>
      <c r="E259" s="145"/>
      <c r="F259" s="145"/>
      <c r="G259" s="145"/>
      <c r="H259" s="145"/>
      <c r="I259" s="145"/>
      <c r="J259" s="145"/>
      <c r="K259" s="145"/>
      <c r="L259" s="145"/>
      <c r="M259" s="180"/>
      <c r="N259" s="145"/>
      <c r="O259" s="145"/>
      <c r="P259" s="145"/>
      <c r="Q259" s="145"/>
      <c r="R259" s="145"/>
      <c r="S259" s="145"/>
      <c r="T259" s="145"/>
      <c r="U259" s="145"/>
      <c r="V259" s="145"/>
      <c r="W259" s="145"/>
      <c r="X259" s="144"/>
      <c r="Y259" s="145"/>
      <c r="Z259" s="145"/>
    </row>
    <row r="260" spans="1:26" ht="12" customHeight="1" x14ac:dyDescent="0.25">
      <c r="A260" s="145"/>
      <c r="B260" s="145"/>
      <c r="C260" s="145"/>
      <c r="D260" s="145"/>
      <c r="E260" s="145"/>
      <c r="F260" s="145"/>
      <c r="G260" s="145"/>
      <c r="H260" s="145"/>
      <c r="I260" s="145"/>
      <c r="J260" s="145"/>
      <c r="K260" s="145"/>
      <c r="L260" s="145"/>
      <c r="M260" s="180"/>
      <c r="N260" s="145"/>
      <c r="O260" s="145"/>
      <c r="P260" s="145"/>
      <c r="Q260" s="145"/>
      <c r="R260" s="145"/>
      <c r="S260" s="145"/>
      <c r="T260" s="145"/>
      <c r="U260" s="145"/>
      <c r="V260" s="145"/>
      <c r="W260" s="145"/>
      <c r="X260" s="144"/>
      <c r="Y260" s="145"/>
      <c r="Z260" s="145"/>
    </row>
    <row r="261" spans="1:26" ht="15" customHeight="1" x14ac:dyDescent="0.25">
      <c r="A261" s="145"/>
      <c r="B261" s="145"/>
      <c r="C261" s="145"/>
      <c r="D261" s="145"/>
      <c r="E261" s="145"/>
      <c r="F261" s="145"/>
      <c r="G261" s="145"/>
      <c r="H261" s="145"/>
      <c r="I261" s="145"/>
      <c r="J261" s="145"/>
      <c r="K261" s="145"/>
      <c r="L261" s="145"/>
      <c r="M261" s="180"/>
      <c r="N261" s="145"/>
      <c r="O261" s="145"/>
      <c r="P261" s="145"/>
      <c r="Q261" s="145"/>
      <c r="R261" s="145"/>
      <c r="S261" s="145"/>
      <c r="T261" s="145"/>
      <c r="U261" s="145"/>
      <c r="V261" s="145"/>
      <c r="W261" s="145"/>
      <c r="X261" s="144"/>
      <c r="Y261" s="145"/>
      <c r="Z261" s="145"/>
    </row>
    <row r="262" spans="1:26" ht="12" customHeight="1" x14ac:dyDescent="0.25">
      <c r="A262" s="145"/>
      <c r="B262" s="145"/>
      <c r="C262" s="145"/>
      <c r="D262" s="145"/>
      <c r="E262" s="145"/>
      <c r="F262" s="145"/>
      <c r="G262" s="145"/>
      <c r="H262" s="145"/>
      <c r="I262" s="145"/>
      <c r="J262" s="145"/>
      <c r="K262" s="145"/>
      <c r="L262" s="145"/>
      <c r="M262" s="180"/>
      <c r="N262" s="145"/>
      <c r="O262" s="145"/>
      <c r="P262" s="145"/>
      <c r="Q262" s="145"/>
      <c r="R262" s="145"/>
      <c r="S262" s="145"/>
      <c r="T262" s="145"/>
      <c r="U262" s="145"/>
      <c r="V262" s="145"/>
      <c r="W262" s="145"/>
      <c r="X262" s="144"/>
      <c r="Y262" s="145"/>
      <c r="Z262" s="145"/>
    </row>
    <row r="263" spans="1:26" ht="15" customHeight="1" x14ac:dyDescent="0.25">
      <c r="A263" s="145"/>
      <c r="B263" s="145"/>
      <c r="C263" s="145"/>
      <c r="D263" s="145"/>
      <c r="E263" s="145"/>
      <c r="F263" s="145"/>
      <c r="G263" s="145"/>
      <c r="H263" s="145"/>
      <c r="I263" s="145"/>
      <c r="J263" s="145"/>
      <c r="K263" s="145"/>
      <c r="L263" s="145"/>
      <c r="M263" s="180"/>
      <c r="N263" s="145"/>
      <c r="O263" s="145"/>
      <c r="P263" s="145"/>
      <c r="Q263" s="145"/>
      <c r="R263" s="145"/>
      <c r="S263" s="145"/>
      <c r="T263" s="145"/>
      <c r="U263" s="145"/>
      <c r="V263" s="145"/>
      <c r="W263" s="145"/>
      <c r="X263" s="144"/>
      <c r="Y263" s="145"/>
      <c r="Z263" s="145"/>
    </row>
    <row r="264" spans="1:26" ht="12" customHeight="1" x14ac:dyDescent="0.25">
      <c r="A264" s="145"/>
      <c r="B264" s="145"/>
      <c r="C264" s="145"/>
      <c r="D264" s="145"/>
      <c r="E264" s="145"/>
      <c r="F264" s="145"/>
      <c r="G264" s="145"/>
      <c r="H264" s="145"/>
      <c r="I264" s="145"/>
      <c r="J264" s="145"/>
      <c r="K264" s="145"/>
      <c r="L264" s="145"/>
      <c r="M264" s="180"/>
      <c r="N264" s="145"/>
      <c r="O264" s="145"/>
      <c r="P264" s="145"/>
      <c r="Q264" s="145"/>
      <c r="R264" s="145"/>
      <c r="S264" s="145"/>
      <c r="T264" s="145"/>
      <c r="U264" s="145"/>
      <c r="V264" s="145"/>
      <c r="W264" s="145"/>
      <c r="X264" s="144"/>
      <c r="Y264" s="145"/>
      <c r="Z264" s="145"/>
    </row>
    <row r="265" spans="1:26" ht="15" customHeight="1" x14ac:dyDescent="0.25">
      <c r="A265" s="145"/>
      <c r="B265" s="145"/>
      <c r="C265" s="145"/>
      <c r="D265" s="145"/>
      <c r="E265" s="145"/>
      <c r="F265" s="145"/>
      <c r="G265" s="145"/>
      <c r="H265" s="145"/>
      <c r="I265" s="145"/>
      <c r="J265" s="145"/>
      <c r="K265" s="145"/>
      <c r="L265" s="145"/>
      <c r="M265" s="180"/>
      <c r="N265" s="145"/>
      <c r="O265" s="145"/>
      <c r="P265" s="145"/>
      <c r="Q265" s="145"/>
      <c r="R265" s="145"/>
      <c r="S265" s="145"/>
      <c r="T265" s="145"/>
      <c r="U265" s="145"/>
      <c r="V265" s="145"/>
      <c r="W265" s="145"/>
      <c r="X265" s="144"/>
      <c r="Y265" s="145"/>
      <c r="Z265" s="145"/>
    </row>
    <row r="266" spans="1:26" ht="12" customHeight="1" x14ac:dyDescent="0.25">
      <c r="A266" s="145"/>
      <c r="B266" s="145"/>
      <c r="C266" s="145"/>
      <c r="D266" s="145"/>
      <c r="E266" s="145"/>
      <c r="F266" s="145"/>
      <c r="G266" s="145"/>
      <c r="H266" s="145"/>
      <c r="I266" s="145"/>
      <c r="J266" s="145"/>
      <c r="K266" s="145"/>
      <c r="L266" s="145"/>
      <c r="M266" s="180"/>
      <c r="N266" s="145"/>
      <c r="O266" s="145"/>
      <c r="P266" s="145"/>
      <c r="Q266" s="145"/>
      <c r="R266" s="145"/>
      <c r="S266" s="145"/>
      <c r="T266" s="145"/>
      <c r="U266" s="145"/>
      <c r="V266" s="145"/>
      <c r="W266" s="145"/>
      <c r="X266" s="144"/>
      <c r="Y266" s="145"/>
      <c r="Z266" s="145"/>
    </row>
    <row r="267" spans="1:26" ht="15" customHeight="1" x14ac:dyDescent="0.25">
      <c r="A267" s="145"/>
      <c r="B267" s="145"/>
      <c r="C267" s="145"/>
      <c r="D267" s="145"/>
      <c r="E267" s="145"/>
      <c r="F267" s="145"/>
      <c r="G267" s="145"/>
      <c r="H267" s="145"/>
      <c r="I267" s="145"/>
      <c r="J267" s="145"/>
      <c r="K267" s="145"/>
      <c r="L267" s="145"/>
      <c r="M267" s="180"/>
      <c r="N267" s="145"/>
      <c r="O267" s="145"/>
      <c r="P267" s="145"/>
      <c r="Q267" s="145"/>
      <c r="R267" s="145"/>
      <c r="S267" s="145"/>
      <c r="T267" s="145"/>
      <c r="U267" s="145"/>
      <c r="V267" s="145"/>
      <c r="W267" s="145"/>
      <c r="X267" s="144"/>
      <c r="Y267" s="145"/>
      <c r="Z267" s="145"/>
    </row>
    <row r="268" spans="1:26" ht="12" customHeight="1" x14ac:dyDescent="0.25">
      <c r="A268" s="145"/>
      <c r="B268" s="145"/>
      <c r="C268" s="145"/>
      <c r="D268" s="145"/>
      <c r="E268" s="145"/>
      <c r="F268" s="145"/>
      <c r="G268" s="145"/>
      <c r="H268" s="145"/>
      <c r="I268" s="145"/>
      <c r="J268" s="145"/>
      <c r="K268" s="145"/>
      <c r="L268" s="145"/>
      <c r="M268" s="180"/>
      <c r="N268" s="145"/>
      <c r="O268" s="145"/>
      <c r="P268" s="145"/>
      <c r="Q268" s="145"/>
      <c r="R268" s="145"/>
      <c r="S268" s="145"/>
      <c r="T268" s="145"/>
      <c r="U268" s="145"/>
      <c r="V268" s="145"/>
      <c r="W268" s="145"/>
      <c r="X268" s="144"/>
      <c r="Y268" s="145"/>
      <c r="Z268" s="145"/>
    </row>
    <row r="269" spans="1:26" ht="15" customHeight="1" x14ac:dyDescent="0.25">
      <c r="A269" s="145"/>
      <c r="B269" s="145"/>
      <c r="C269" s="145"/>
      <c r="D269" s="145"/>
      <c r="E269" s="145"/>
      <c r="F269" s="145"/>
      <c r="G269" s="145"/>
      <c r="H269" s="145"/>
      <c r="I269" s="145"/>
      <c r="J269" s="145"/>
      <c r="K269" s="145"/>
      <c r="L269" s="145"/>
      <c r="M269" s="180"/>
      <c r="N269" s="145"/>
      <c r="O269" s="145"/>
      <c r="P269" s="145"/>
      <c r="Q269" s="145"/>
      <c r="R269" s="145"/>
      <c r="S269" s="145"/>
      <c r="T269" s="145"/>
      <c r="U269" s="145"/>
      <c r="V269" s="145"/>
      <c r="W269" s="145"/>
      <c r="X269" s="144"/>
      <c r="Y269" s="145"/>
      <c r="Z269" s="145"/>
    </row>
    <row r="270" spans="1:26" ht="12" customHeight="1" x14ac:dyDescent="0.25">
      <c r="A270" s="145"/>
      <c r="B270" s="145"/>
      <c r="C270" s="145"/>
      <c r="D270" s="145"/>
      <c r="E270" s="145"/>
      <c r="F270" s="145"/>
      <c r="G270" s="145"/>
      <c r="H270" s="145"/>
      <c r="I270" s="145"/>
      <c r="J270" s="145"/>
      <c r="K270" s="145"/>
      <c r="L270" s="145"/>
      <c r="M270" s="180"/>
      <c r="N270" s="145"/>
      <c r="O270" s="145"/>
      <c r="P270" s="145"/>
      <c r="Q270" s="145"/>
      <c r="R270" s="145"/>
      <c r="S270" s="145"/>
      <c r="T270" s="145"/>
      <c r="U270" s="145"/>
      <c r="V270" s="145"/>
      <c r="W270" s="145"/>
      <c r="X270" s="144"/>
      <c r="Y270" s="145"/>
      <c r="Z270" s="145"/>
    </row>
    <row r="271" spans="1:26" ht="15" customHeight="1" x14ac:dyDescent="0.25">
      <c r="A271" s="145"/>
      <c r="B271" s="145"/>
      <c r="C271" s="145"/>
      <c r="D271" s="145"/>
      <c r="E271" s="145"/>
      <c r="F271" s="145"/>
      <c r="G271" s="145"/>
      <c r="H271" s="145"/>
      <c r="I271" s="145"/>
      <c r="J271" s="145"/>
      <c r="K271" s="145"/>
      <c r="L271" s="145"/>
      <c r="M271" s="180"/>
      <c r="N271" s="145"/>
      <c r="O271" s="145"/>
      <c r="P271" s="145"/>
      <c r="Q271" s="145"/>
      <c r="R271" s="145"/>
      <c r="S271" s="145"/>
      <c r="T271" s="145"/>
      <c r="U271" s="145"/>
      <c r="V271" s="145"/>
      <c r="W271" s="145"/>
      <c r="X271" s="144"/>
      <c r="Y271" s="145"/>
      <c r="Z271" s="145"/>
    </row>
    <row r="272" spans="1:26" ht="12" customHeight="1" x14ac:dyDescent="0.25">
      <c r="A272" s="145"/>
      <c r="B272" s="145"/>
      <c r="C272" s="145"/>
      <c r="D272" s="145"/>
      <c r="E272" s="145"/>
      <c r="F272" s="145"/>
      <c r="G272" s="145"/>
      <c r="H272" s="145"/>
      <c r="I272" s="145"/>
      <c r="J272" s="145"/>
      <c r="K272" s="145"/>
      <c r="L272" s="145"/>
      <c r="M272" s="180"/>
      <c r="N272" s="145"/>
      <c r="O272" s="145"/>
      <c r="P272" s="145"/>
      <c r="Q272" s="145"/>
      <c r="R272" s="145"/>
      <c r="S272" s="145"/>
      <c r="T272" s="145"/>
      <c r="U272" s="145"/>
      <c r="V272" s="145"/>
      <c r="W272" s="145"/>
      <c r="X272" s="144"/>
      <c r="Y272" s="145"/>
      <c r="Z272" s="145"/>
    </row>
    <row r="273" spans="1:26" ht="15" customHeight="1" x14ac:dyDescent="0.25">
      <c r="A273" s="145"/>
      <c r="B273" s="145"/>
      <c r="C273" s="145"/>
      <c r="D273" s="145"/>
      <c r="E273" s="145"/>
      <c r="F273" s="145"/>
      <c r="G273" s="145"/>
      <c r="H273" s="145"/>
      <c r="I273" s="145"/>
      <c r="J273" s="145"/>
      <c r="K273" s="145"/>
      <c r="L273" s="145"/>
      <c r="M273" s="180"/>
      <c r="N273" s="145"/>
      <c r="O273" s="145"/>
      <c r="P273" s="145"/>
      <c r="Q273" s="145"/>
      <c r="R273" s="145"/>
      <c r="S273" s="145"/>
      <c r="T273" s="145"/>
      <c r="U273" s="145"/>
      <c r="V273" s="145"/>
      <c r="W273" s="145"/>
      <c r="X273" s="144"/>
      <c r="Y273" s="145"/>
      <c r="Z273" s="145"/>
    </row>
    <row r="274" spans="1:26" ht="12" customHeight="1" x14ac:dyDescent="0.25">
      <c r="A274" s="145"/>
      <c r="B274" s="145"/>
      <c r="C274" s="145"/>
      <c r="D274" s="145"/>
      <c r="E274" s="145"/>
      <c r="F274" s="145"/>
      <c r="G274" s="145"/>
      <c r="H274" s="145"/>
      <c r="I274" s="145"/>
      <c r="J274" s="145"/>
      <c r="K274" s="145"/>
      <c r="L274" s="145"/>
      <c r="M274" s="180"/>
      <c r="N274" s="145"/>
      <c r="O274" s="145"/>
      <c r="P274" s="145"/>
      <c r="Q274" s="145"/>
      <c r="R274" s="145"/>
      <c r="S274" s="145"/>
      <c r="T274" s="145"/>
      <c r="U274" s="145"/>
      <c r="V274" s="145"/>
      <c r="W274" s="145"/>
      <c r="X274" s="144"/>
      <c r="Y274" s="145"/>
      <c r="Z274" s="145"/>
    </row>
    <row r="275" spans="1:26" ht="15.75" customHeight="1" x14ac:dyDescent="0.25"/>
    <row r="276" spans="1:26" ht="15.75" customHeight="1" x14ac:dyDescent="0.25"/>
    <row r="277" spans="1:26" ht="15.75" customHeight="1" x14ac:dyDescent="0.25"/>
    <row r="278" spans="1:26" ht="15.75" customHeight="1" x14ac:dyDescent="0.25"/>
    <row r="279" spans="1:26" ht="15.75" customHeight="1" x14ac:dyDescent="0.25"/>
    <row r="280" spans="1:26" ht="15.75" customHeight="1" x14ac:dyDescent="0.25"/>
    <row r="281" spans="1:26" ht="15.75" customHeight="1" x14ac:dyDescent="0.25"/>
    <row r="282" spans="1:26" ht="15.75" customHeight="1" x14ac:dyDescent="0.25"/>
    <row r="283" spans="1:26" ht="15.75" customHeight="1" x14ac:dyDescent="0.25"/>
    <row r="284" spans="1:26" ht="15.75" customHeight="1" x14ac:dyDescent="0.25"/>
    <row r="285" spans="1:26" ht="15.75" customHeight="1" x14ac:dyDescent="0.25"/>
    <row r="286" spans="1:26" ht="15.75" customHeight="1" x14ac:dyDescent="0.25"/>
    <row r="287" spans="1:26" ht="15.75" customHeight="1" x14ac:dyDescent="0.25"/>
    <row r="288" spans="1:26"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sheetData>
  <mergeCells count="179">
    <mergeCell ref="A69:F85"/>
    <mergeCell ref="J74:K74"/>
    <mergeCell ref="L74:O74"/>
    <mergeCell ref="A86:F88"/>
    <mergeCell ref="A67:T67"/>
    <mergeCell ref="A68:F68"/>
    <mergeCell ref="D35:D36"/>
    <mergeCell ref="E35:E36"/>
    <mergeCell ref="A33:A34"/>
    <mergeCell ref="B33:B34"/>
    <mergeCell ref="C33:C34"/>
    <mergeCell ref="D33:D34"/>
    <mergeCell ref="E33:E34"/>
    <mergeCell ref="A58:T58"/>
    <mergeCell ref="A59:O60"/>
    <mergeCell ref="P59:T66"/>
    <mergeCell ref="A61:O66"/>
    <mergeCell ref="A45:F45"/>
    <mergeCell ref="A46:F46"/>
    <mergeCell ref="T41:T42"/>
    <mergeCell ref="R6:R13"/>
    <mergeCell ref="F14:F21"/>
    <mergeCell ref="G14:G21"/>
    <mergeCell ref="H14:H21"/>
    <mergeCell ref="I14:I21"/>
    <mergeCell ref="T37:T38"/>
    <mergeCell ref="P14:P21"/>
    <mergeCell ref="Q14:Q21"/>
    <mergeCell ref="A35:A36"/>
    <mergeCell ref="B35:B36"/>
    <mergeCell ref="C35:C36"/>
    <mergeCell ref="F26:F27"/>
    <mergeCell ref="G26:G27"/>
    <mergeCell ref="H26:H27"/>
    <mergeCell ref="I26:I27"/>
    <mergeCell ref="J26:J27"/>
    <mergeCell ref="N14:N21"/>
    <mergeCell ref="X51:X52"/>
    <mergeCell ref="A53:B53"/>
    <mergeCell ref="E53:E56"/>
    <mergeCell ref="P53:Q53"/>
    <mergeCell ref="A54:B54"/>
    <mergeCell ref="A55:B55"/>
    <mergeCell ref="A56:B56"/>
    <mergeCell ref="A47:F47"/>
    <mergeCell ref="G48:I48"/>
    <mergeCell ref="J48:L48"/>
    <mergeCell ref="M48:O48"/>
    <mergeCell ref="P48:R48"/>
    <mergeCell ref="A51:E52"/>
    <mergeCell ref="F51:J52"/>
    <mergeCell ref="K51:N52"/>
    <mergeCell ref="O51:R52"/>
    <mergeCell ref="U41:U42"/>
    <mergeCell ref="V41:V42"/>
    <mergeCell ref="W41:W42"/>
    <mergeCell ref="A43:A44"/>
    <mergeCell ref="B43:B44"/>
    <mergeCell ref="C43:C44"/>
    <mergeCell ref="D43:D44"/>
    <mergeCell ref="E43:E44"/>
    <mergeCell ref="A41:A42"/>
    <mergeCell ref="B41:B42"/>
    <mergeCell ref="C41:C42"/>
    <mergeCell ref="D41:D42"/>
    <mergeCell ref="E41:E42"/>
    <mergeCell ref="S41:S42"/>
    <mergeCell ref="T20:T21"/>
    <mergeCell ref="U20:U21"/>
    <mergeCell ref="V20:V21"/>
    <mergeCell ref="W20:W21"/>
    <mergeCell ref="A37:A38"/>
    <mergeCell ref="B37:B38"/>
    <mergeCell ref="C37:C38"/>
    <mergeCell ref="D37:D38"/>
    <mergeCell ref="E37:E38"/>
    <mergeCell ref="S37:S38"/>
    <mergeCell ref="B20:B21"/>
    <mergeCell ref="C20:C21"/>
    <mergeCell ref="D20:D21"/>
    <mergeCell ref="E20:E21"/>
    <mergeCell ref="S20:S21"/>
    <mergeCell ref="O14:O21"/>
    <mergeCell ref="Q26:Q27"/>
    <mergeCell ref="R26:R27"/>
    <mergeCell ref="K26:K27"/>
    <mergeCell ref="L26:L27"/>
    <mergeCell ref="M26:M27"/>
    <mergeCell ref="N26:N27"/>
    <mergeCell ref="O26:O27"/>
    <mergeCell ref="P26:P27"/>
    <mergeCell ref="A26:A28"/>
    <mergeCell ref="B26:B28"/>
    <mergeCell ref="C26:C28"/>
    <mergeCell ref="D26:D28"/>
    <mergeCell ref="E26:E28"/>
    <mergeCell ref="U37:U38"/>
    <mergeCell ref="V37:V38"/>
    <mergeCell ref="W37:W38"/>
    <mergeCell ref="A39:A40"/>
    <mergeCell ref="B39:B40"/>
    <mergeCell ref="C39:C40"/>
    <mergeCell ref="D39:D40"/>
    <mergeCell ref="E39:E40"/>
    <mergeCell ref="A31:A32"/>
    <mergeCell ref="B31:B32"/>
    <mergeCell ref="C31:C32"/>
    <mergeCell ref="D31:D32"/>
    <mergeCell ref="E31:E32"/>
    <mergeCell ref="A29:A30"/>
    <mergeCell ref="B29:B30"/>
    <mergeCell ref="C29:C30"/>
    <mergeCell ref="D29:D30"/>
    <mergeCell ref="E29:E30"/>
    <mergeCell ref="A24:A25"/>
    <mergeCell ref="B24:B25"/>
    <mergeCell ref="C24:C25"/>
    <mergeCell ref="D24:D25"/>
    <mergeCell ref="E24:E25"/>
    <mergeCell ref="A6:A21"/>
    <mergeCell ref="B14:B15"/>
    <mergeCell ref="C14:C15"/>
    <mergeCell ref="D14:D15"/>
    <mergeCell ref="E14:E15"/>
    <mergeCell ref="A22:A23"/>
    <mergeCell ref="B22:B23"/>
    <mergeCell ref="C22:C23"/>
    <mergeCell ref="D22:D23"/>
    <mergeCell ref="B8:B9"/>
    <mergeCell ref="C8:C9"/>
    <mergeCell ref="D8:D9"/>
    <mergeCell ref="E8:E9"/>
    <mergeCell ref="B18:B19"/>
    <mergeCell ref="C18:C19"/>
    <mergeCell ref="D18:D19"/>
    <mergeCell ref="E18:E19"/>
    <mergeCell ref="R14:R21"/>
    <mergeCell ref="M6:M13"/>
    <mergeCell ref="N6:N13"/>
    <mergeCell ref="O6:O13"/>
    <mergeCell ref="P6:P13"/>
    <mergeCell ref="Q6:Q13"/>
    <mergeCell ref="J14:J21"/>
    <mergeCell ref="K14:K21"/>
    <mergeCell ref="L14:L21"/>
    <mergeCell ref="M14:M21"/>
    <mergeCell ref="J6:J13"/>
    <mergeCell ref="K6:K13"/>
    <mergeCell ref="L6:L13"/>
    <mergeCell ref="E22:E23"/>
    <mergeCell ref="B10:B11"/>
    <mergeCell ref="C10:C11"/>
    <mergeCell ref="D10:D11"/>
    <mergeCell ref="E10:E11"/>
    <mergeCell ref="B12:B13"/>
    <mergeCell ref="C12:C13"/>
    <mergeCell ref="D12:D13"/>
    <mergeCell ref="E12:E13"/>
    <mergeCell ref="B16:B17"/>
    <mergeCell ref="C16:C17"/>
    <mergeCell ref="D16:D17"/>
    <mergeCell ref="E16:E17"/>
    <mergeCell ref="V1:W1"/>
    <mergeCell ref="A2:U3"/>
    <mergeCell ref="V2:W2"/>
    <mergeCell ref="V3:W3"/>
    <mergeCell ref="A4:F4"/>
    <mergeCell ref="G4:U4"/>
    <mergeCell ref="V4:V5"/>
    <mergeCell ref="W4:W5"/>
    <mergeCell ref="B6:B7"/>
    <mergeCell ref="C6:C7"/>
    <mergeCell ref="D6:D7"/>
    <mergeCell ref="E6:E7"/>
    <mergeCell ref="A1:U1"/>
    <mergeCell ref="F6:F13"/>
    <mergeCell ref="G6:G13"/>
    <mergeCell ref="H6:H13"/>
    <mergeCell ref="I6:I13"/>
  </mergeCells>
  <conditionalFormatting sqref="N41:R42 G41:L42 G14:R14 G26:R26">
    <cfRule type="cellIs" dxfId="290" priority="217" operator="equal">
      <formula>3</formula>
    </cfRule>
  </conditionalFormatting>
  <conditionalFormatting sqref="N41:R42 G41:L42 G14:R14 G26:R26">
    <cfRule type="cellIs" dxfId="289" priority="218" operator="equal">
      <formula>2</formula>
    </cfRule>
  </conditionalFormatting>
  <conditionalFormatting sqref="N41:R42 G41:L42 G14:R14 G26:R26">
    <cfRule type="cellIs" dxfId="288" priority="219" operator="equal">
      <formula>1</formula>
    </cfRule>
  </conditionalFormatting>
  <conditionalFormatting sqref="G39:L40 N39:R40">
    <cfRule type="cellIs" dxfId="287" priority="220" operator="equal">
      <formula>3</formula>
    </cfRule>
  </conditionalFormatting>
  <conditionalFormatting sqref="G39:L40 N39:R40">
    <cfRule type="cellIs" dxfId="286" priority="221" operator="equal">
      <formula>2</formula>
    </cfRule>
  </conditionalFormatting>
  <conditionalFormatting sqref="G39:L40 N39:R40">
    <cfRule type="cellIs" dxfId="285" priority="222" operator="equal">
      <formula>1</formula>
    </cfRule>
  </conditionalFormatting>
  <conditionalFormatting sqref="M41:M42">
    <cfRule type="cellIs" dxfId="284" priority="211" operator="equal">
      <formula>3</formula>
    </cfRule>
  </conditionalFormatting>
  <conditionalFormatting sqref="M41:M42">
    <cfRule type="cellIs" dxfId="283" priority="212" operator="equal">
      <formula>2</formula>
    </cfRule>
  </conditionalFormatting>
  <conditionalFormatting sqref="M41:M42">
    <cfRule type="cellIs" dxfId="282" priority="213" operator="equal">
      <formula>1</formula>
    </cfRule>
  </conditionalFormatting>
  <conditionalFormatting sqref="M39:M40">
    <cfRule type="cellIs" dxfId="281" priority="214" operator="equal">
      <formula>3</formula>
    </cfRule>
  </conditionalFormatting>
  <conditionalFormatting sqref="M39:M40">
    <cfRule type="cellIs" dxfId="280" priority="215" operator="equal">
      <formula>2</formula>
    </cfRule>
  </conditionalFormatting>
  <conditionalFormatting sqref="M39:M40">
    <cfRule type="cellIs" dxfId="279" priority="216" operator="equal">
      <formula>1</formula>
    </cfRule>
  </conditionalFormatting>
  <conditionalFormatting sqref="G6:R6">
    <cfRule type="cellIs" dxfId="278" priority="208" operator="equal">
      <formula>3</formula>
    </cfRule>
  </conditionalFormatting>
  <conditionalFormatting sqref="G6:R6">
    <cfRule type="cellIs" dxfId="277" priority="209" operator="equal">
      <formula>2</formula>
    </cfRule>
  </conditionalFormatting>
  <conditionalFormatting sqref="G6:R6">
    <cfRule type="cellIs" dxfId="276" priority="210" operator="equal">
      <formula>1</formula>
    </cfRule>
  </conditionalFormatting>
  <conditionalFormatting sqref="M25:R25">
    <cfRule type="cellIs" dxfId="275" priority="157" operator="equal">
      <formula>3</formula>
    </cfRule>
  </conditionalFormatting>
  <conditionalFormatting sqref="M25:R25">
    <cfRule type="cellIs" dxfId="274" priority="158" operator="equal">
      <formula>2</formula>
    </cfRule>
  </conditionalFormatting>
  <conditionalFormatting sqref="M25:R25">
    <cfRule type="cellIs" dxfId="273" priority="159" operator="equal">
      <formula>1</formula>
    </cfRule>
  </conditionalFormatting>
  <conditionalFormatting sqref="G24:R24">
    <cfRule type="cellIs" dxfId="272" priority="154" operator="equal">
      <formula>3</formula>
    </cfRule>
  </conditionalFormatting>
  <conditionalFormatting sqref="G24:R24">
    <cfRule type="cellIs" dxfId="271" priority="155" operator="equal">
      <formula>2</formula>
    </cfRule>
  </conditionalFormatting>
  <conditionalFormatting sqref="G24:R24">
    <cfRule type="cellIs" dxfId="270" priority="156" operator="equal">
      <formula>1</formula>
    </cfRule>
  </conditionalFormatting>
  <conditionalFormatting sqref="G25:I25">
    <cfRule type="cellIs" dxfId="269" priority="153" operator="equal">
      <formula>3</formula>
    </cfRule>
  </conditionalFormatting>
  <conditionalFormatting sqref="G25:I25">
    <cfRule type="cellIs" dxfId="268" priority="152" operator="equal">
      <formula>2</formula>
    </cfRule>
  </conditionalFormatting>
  <conditionalFormatting sqref="G25:I25">
    <cfRule type="cellIs" dxfId="267" priority="151" operator="equal">
      <formula>1</formula>
    </cfRule>
  </conditionalFormatting>
  <conditionalFormatting sqref="M34:R34">
    <cfRule type="cellIs" dxfId="266" priority="148" operator="equal">
      <formula>3</formula>
    </cfRule>
  </conditionalFormatting>
  <conditionalFormatting sqref="M34:R34">
    <cfRule type="cellIs" dxfId="265" priority="149" operator="equal">
      <formula>2</formula>
    </cfRule>
  </conditionalFormatting>
  <conditionalFormatting sqref="M34:R34">
    <cfRule type="cellIs" dxfId="264" priority="150" operator="equal">
      <formula>1</formula>
    </cfRule>
  </conditionalFormatting>
  <conditionalFormatting sqref="G33:R33">
    <cfRule type="cellIs" dxfId="263" priority="145" operator="equal">
      <formula>3</formula>
    </cfRule>
  </conditionalFormatting>
  <conditionalFormatting sqref="G33:R33">
    <cfRule type="cellIs" dxfId="262" priority="146" operator="equal">
      <formula>2</formula>
    </cfRule>
  </conditionalFormatting>
  <conditionalFormatting sqref="G33:R33">
    <cfRule type="cellIs" dxfId="261" priority="147" operator="equal">
      <formula>1</formula>
    </cfRule>
  </conditionalFormatting>
  <conditionalFormatting sqref="G34:I34">
    <cfRule type="cellIs" dxfId="260" priority="144" operator="equal">
      <formula>3</formula>
    </cfRule>
  </conditionalFormatting>
  <conditionalFormatting sqref="G34:I34">
    <cfRule type="cellIs" dxfId="259" priority="143" operator="equal">
      <formula>2</formula>
    </cfRule>
  </conditionalFormatting>
  <conditionalFormatting sqref="G34:I34">
    <cfRule type="cellIs" dxfId="258" priority="142" operator="equal">
      <formula>1</formula>
    </cfRule>
  </conditionalFormatting>
  <conditionalFormatting sqref="M36:R36">
    <cfRule type="cellIs" dxfId="257" priority="139" operator="equal">
      <formula>3</formula>
    </cfRule>
  </conditionalFormatting>
  <conditionalFormatting sqref="M36:R36">
    <cfRule type="cellIs" dxfId="256" priority="140" operator="equal">
      <formula>2</formula>
    </cfRule>
  </conditionalFormatting>
  <conditionalFormatting sqref="M36:R36">
    <cfRule type="cellIs" dxfId="255" priority="141" operator="equal">
      <formula>1</formula>
    </cfRule>
  </conditionalFormatting>
  <conditionalFormatting sqref="G35:R35">
    <cfRule type="cellIs" dxfId="254" priority="136" operator="equal">
      <formula>3</formula>
    </cfRule>
  </conditionalFormatting>
  <conditionalFormatting sqref="G35:R35">
    <cfRule type="cellIs" dxfId="253" priority="137" operator="equal">
      <formula>2</formula>
    </cfRule>
  </conditionalFormatting>
  <conditionalFormatting sqref="G35:R35">
    <cfRule type="cellIs" dxfId="252" priority="138" operator="equal">
      <formula>1</formula>
    </cfRule>
  </conditionalFormatting>
  <conditionalFormatting sqref="G36:I36">
    <cfRule type="cellIs" dxfId="251" priority="135" operator="equal">
      <formula>3</formula>
    </cfRule>
  </conditionalFormatting>
  <conditionalFormatting sqref="G36:I36">
    <cfRule type="cellIs" dxfId="250" priority="134" operator="equal">
      <formula>2</formula>
    </cfRule>
  </conditionalFormatting>
  <conditionalFormatting sqref="G36:I36">
    <cfRule type="cellIs" dxfId="249" priority="133" operator="equal">
      <formula>1</formula>
    </cfRule>
  </conditionalFormatting>
  <conditionalFormatting sqref="M23:R23">
    <cfRule type="cellIs" dxfId="248" priority="121" operator="equal">
      <formula>3</formula>
    </cfRule>
  </conditionalFormatting>
  <conditionalFormatting sqref="M23:R23">
    <cfRule type="cellIs" dxfId="247" priority="122" operator="equal">
      <formula>2</formula>
    </cfRule>
  </conditionalFormatting>
  <conditionalFormatting sqref="M23:R23">
    <cfRule type="cellIs" dxfId="246" priority="123" operator="equal">
      <formula>1</formula>
    </cfRule>
  </conditionalFormatting>
  <conditionalFormatting sqref="G22:R22">
    <cfRule type="cellIs" dxfId="245" priority="118" operator="equal">
      <formula>3</formula>
    </cfRule>
  </conditionalFormatting>
  <conditionalFormatting sqref="G22:R22">
    <cfRule type="cellIs" dxfId="244" priority="119" operator="equal">
      <formula>2</formula>
    </cfRule>
  </conditionalFormatting>
  <conditionalFormatting sqref="G22:R22">
    <cfRule type="cellIs" dxfId="243" priority="120" operator="equal">
      <formula>1</formula>
    </cfRule>
  </conditionalFormatting>
  <conditionalFormatting sqref="G23:I23">
    <cfRule type="cellIs" dxfId="242" priority="117" operator="equal">
      <formula>3</formula>
    </cfRule>
  </conditionalFormatting>
  <conditionalFormatting sqref="G23:I23">
    <cfRule type="cellIs" dxfId="241" priority="116" operator="equal">
      <formula>2</formula>
    </cfRule>
  </conditionalFormatting>
  <conditionalFormatting sqref="G23:I23">
    <cfRule type="cellIs" dxfId="240" priority="115" operator="equal">
      <formula>1</formula>
    </cfRule>
  </conditionalFormatting>
  <conditionalFormatting sqref="G38:I38 K38:R38 G37:R37">
    <cfRule type="cellIs" dxfId="239" priority="109" operator="equal">
      <formula>3</formula>
    </cfRule>
  </conditionalFormatting>
  <conditionalFormatting sqref="G38:I38 K38:R38 G37:R37">
    <cfRule type="cellIs" dxfId="238" priority="110" operator="equal">
      <formula>2</formula>
    </cfRule>
  </conditionalFormatting>
  <conditionalFormatting sqref="G38:I38 K38:R38 G37:R37">
    <cfRule type="cellIs" dxfId="237" priority="111" operator="equal">
      <formula>1</formula>
    </cfRule>
  </conditionalFormatting>
  <conditionalFormatting sqref="G29:R29 G30:I30 K30:R30">
    <cfRule type="cellIs" dxfId="236" priority="100" operator="equal">
      <formula>3</formula>
    </cfRule>
  </conditionalFormatting>
  <conditionalFormatting sqref="G29:R29 G30:I30 K30:R30">
    <cfRule type="cellIs" dxfId="235" priority="101" operator="equal">
      <formula>2</formula>
    </cfRule>
  </conditionalFormatting>
  <conditionalFormatting sqref="G29:R29 G30:I30 K30:R30">
    <cfRule type="cellIs" dxfId="234" priority="102" operator="equal">
      <formula>1</formula>
    </cfRule>
  </conditionalFormatting>
  <conditionalFormatting sqref="G32:I32 K32:R32 G31:R31">
    <cfRule type="cellIs" dxfId="233" priority="97" operator="equal">
      <formula>3</formula>
    </cfRule>
  </conditionalFormatting>
  <conditionalFormatting sqref="G32:I32 K32:R32 G31:R31">
    <cfRule type="cellIs" dxfId="232" priority="98" operator="equal">
      <formula>2</formula>
    </cfRule>
  </conditionalFormatting>
  <conditionalFormatting sqref="G32:I32 K32:R32 G31:R31">
    <cfRule type="cellIs" dxfId="231" priority="99" operator="equal">
      <formula>1</formula>
    </cfRule>
  </conditionalFormatting>
  <conditionalFormatting sqref="N43:R44 G44:I44 K44:L44 G43:M43">
    <cfRule type="cellIs" dxfId="230" priority="94" operator="equal">
      <formula>3</formula>
    </cfRule>
  </conditionalFormatting>
  <conditionalFormatting sqref="N43:R44 G44:I44 K44:L44 G43:M43">
    <cfRule type="cellIs" dxfId="229" priority="95" operator="equal">
      <formula>2</formula>
    </cfRule>
  </conditionalFormatting>
  <conditionalFormatting sqref="N43:R44 G44:I44 K44:L44 G43:M43">
    <cfRule type="cellIs" dxfId="228" priority="96" operator="equal">
      <formula>1</formula>
    </cfRule>
  </conditionalFormatting>
  <conditionalFormatting sqref="M43">
    <cfRule type="cellIs" dxfId="227" priority="91" operator="equal">
      <formula>3</formula>
    </cfRule>
  </conditionalFormatting>
  <conditionalFormatting sqref="M43">
    <cfRule type="cellIs" dxfId="226" priority="92" operator="equal">
      <formula>2</formula>
    </cfRule>
  </conditionalFormatting>
  <conditionalFormatting sqref="M43">
    <cfRule type="cellIs" dxfId="225" priority="93" operator="equal">
      <formula>1</formula>
    </cfRule>
  </conditionalFormatting>
  <conditionalFormatting sqref="J23:M23">
    <cfRule type="cellIs" dxfId="224" priority="75" operator="equal">
      <formula>3</formula>
    </cfRule>
  </conditionalFormatting>
  <conditionalFormatting sqref="J23:M23">
    <cfRule type="cellIs" dxfId="223" priority="74" operator="equal">
      <formula>2</formula>
    </cfRule>
  </conditionalFormatting>
  <conditionalFormatting sqref="J23:M23">
    <cfRule type="cellIs" dxfId="222" priority="73" operator="equal">
      <formula>1</formula>
    </cfRule>
  </conditionalFormatting>
  <conditionalFormatting sqref="J25:M25">
    <cfRule type="cellIs" dxfId="221" priority="69" operator="equal">
      <formula>3</formula>
    </cfRule>
  </conditionalFormatting>
  <conditionalFormatting sqref="J25:M25">
    <cfRule type="cellIs" dxfId="220" priority="68" operator="equal">
      <formula>2</formula>
    </cfRule>
  </conditionalFormatting>
  <conditionalFormatting sqref="J25:M25">
    <cfRule type="cellIs" dxfId="219" priority="67" operator="equal">
      <formula>1</formula>
    </cfRule>
  </conditionalFormatting>
  <conditionalFormatting sqref="J30:M30">
    <cfRule type="cellIs" dxfId="218" priority="57" operator="equal">
      <formula>3</formula>
    </cfRule>
  </conditionalFormatting>
  <conditionalFormatting sqref="J30:M30">
    <cfRule type="cellIs" dxfId="217" priority="56" operator="equal">
      <formula>2</formula>
    </cfRule>
  </conditionalFormatting>
  <conditionalFormatting sqref="J30:M30">
    <cfRule type="cellIs" dxfId="216" priority="55" operator="equal">
      <formula>1</formula>
    </cfRule>
  </conditionalFormatting>
  <conditionalFormatting sqref="J32:M32">
    <cfRule type="cellIs" dxfId="215" priority="54" operator="equal">
      <formula>3</formula>
    </cfRule>
  </conditionalFormatting>
  <conditionalFormatting sqref="J32:M32">
    <cfRule type="cellIs" dxfId="214" priority="53" operator="equal">
      <formula>2</formula>
    </cfRule>
  </conditionalFormatting>
  <conditionalFormatting sqref="J32:M32">
    <cfRule type="cellIs" dxfId="213" priority="52" operator="equal">
      <formula>1</formula>
    </cfRule>
  </conditionalFormatting>
  <conditionalFormatting sqref="J38">
    <cfRule type="cellIs" dxfId="212" priority="48" operator="equal">
      <formula>3</formula>
    </cfRule>
  </conditionalFormatting>
  <conditionalFormatting sqref="J38">
    <cfRule type="cellIs" dxfId="211" priority="47" operator="equal">
      <formula>2</formula>
    </cfRule>
  </conditionalFormatting>
  <conditionalFormatting sqref="J38">
    <cfRule type="cellIs" dxfId="210" priority="46" operator="equal">
      <formula>1</formula>
    </cfRule>
  </conditionalFormatting>
  <conditionalFormatting sqref="J44:L44">
    <cfRule type="cellIs" dxfId="209" priority="45" operator="equal">
      <formula>3</formula>
    </cfRule>
  </conditionalFormatting>
  <conditionalFormatting sqref="J44:L44">
    <cfRule type="cellIs" dxfId="208" priority="44" operator="equal">
      <formula>2</formula>
    </cfRule>
  </conditionalFormatting>
  <conditionalFormatting sqref="J44:L44">
    <cfRule type="cellIs" dxfId="207" priority="43" operator="equal">
      <formula>1</formula>
    </cfRule>
  </conditionalFormatting>
  <conditionalFormatting sqref="M44">
    <cfRule type="cellIs" dxfId="206" priority="25" operator="equal">
      <formula>3</formula>
    </cfRule>
  </conditionalFormatting>
  <conditionalFormatting sqref="M44">
    <cfRule type="cellIs" dxfId="205" priority="26" operator="equal">
      <formula>2</formula>
    </cfRule>
  </conditionalFormatting>
  <conditionalFormatting sqref="M44">
    <cfRule type="cellIs" dxfId="204" priority="27" operator="equal">
      <formula>1</formula>
    </cfRule>
  </conditionalFormatting>
  <conditionalFormatting sqref="M44">
    <cfRule type="cellIs" dxfId="203" priority="24" operator="equal">
      <formula>3</formula>
    </cfRule>
  </conditionalFormatting>
  <conditionalFormatting sqref="M44">
    <cfRule type="cellIs" dxfId="202" priority="23" operator="equal">
      <formula>2</formula>
    </cfRule>
  </conditionalFormatting>
  <conditionalFormatting sqref="M44">
    <cfRule type="cellIs" dxfId="201" priority="22" operator="equal">
      <formula>1</formula>
    </cfRule>
  </conditionalFormatting>
  <conditionalFormatting sqref="M28:R28">
    <cfRule type="cellIs" dxfId="200" priority="7" operator="equal">
      <formula>3</formula>
    </cfRule>
  </conditionalFormatting>
  <conditionalFormatting sqref="M28:R28">
    <cfRule type="cellIs" dxfId="199" priority="8" operator="equal">
      <formula>2</formula>
    </cfRule>
  </conditionalFormatting>
  <conditionalFormatting sqref="M28:R28">
    <cfRule type="cellIs" dxfId="198" priority="9" operator="equal">
      <formula>1</formula>
    </cfRule>
  </conditionalFormatting>
  <conditionalFormatting sqref="G28:I28">
    <cfRule type="cellIs" dxfId="197" priority="6" operator="equal">
      <formula>3</formula>
    </cfRule>
  </conditionalFormatting>
  <conditionalFormatting sqref="G28:I28">
    <cfRule type="cellIs" dxfId="196" priority="5" operator="equal">
      <formula>2</formula>
    </cfRule>
  </conditionalFormatting>
  <conditionalFormatting sqref="G28:I28">
    <cfRule type="cellIs" dxfId="195" priority="4" operator="equal">
      <formula>1</formula>
    </cfRule>
  </conditionalFormatting>
  <conditionalFormatting sqref="J28:M28">
    <cfRule type="cellIs" dxfId="194" priority="3" operator="equal">
      <formula>3</formula>
    </cfRule>
  </conditionalFormatting>
  <conditionalFormatting sqref="J28:M28">
    <cfRule type="cellIs" dxfId="193" priority="2" operator="equal">
      <formula>2</formula>
    </cfRule>
  </conditionalFormatting>
  <conditionalFormatting sqref="J28:M28">
    <cfRule type="cellIs" dxfId="192" priority="1" operator="equal">
      <formula>1</formula>
    </cfRule>
  </conditionalFormatting>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8FA45B-351F-4242-A493-D2C34FBA62E7}">
  <dimension ref="A1:AE1000"/>
  <sheetViews>
    <sheetView workbookViewId="0">
      <selection activeCell="H17" sqref="H17:I20"/>
    </sheetView>
  </sheetViews>
  <sheetFormatPr baseColWidth="10" defaultColWidth="14.42578125" defaultRowHeight="15" x14ac:dyDescent="0.25"/>
  <cols>
    <col min="1" max="1" width="12.28515625" customWidth="1"/>
    <col min="2" max="2" width="30.7109375" customWidth="1"/>
    <col min="3" max="3" width="36.5703125" customWidth="1"/>
    <col min="4" max="4" width="27.5703125" customWidth="1"/>
    <col min="5" max="7" width="17.85546875" customWidth="1"/>
    <col min="8" max="8" width="17.85546875" hidden="1" customWidth="1"/>
    <col min="9" max="9" width="17.85546875" customWidth="1"/>
    <col min="10" max="10" width="18.85546875" customWidth="1"/>
    <col min="11" max="11" width="13.42578125" customWidth="1"/>
    <col min="12" max="14" width="8.7109375" customWidth="1"/>
    <col min="15" max="15" width="10" customWidth="1"/>
    <col min="16" max="16" width="10.28515625" customWidth="1"/>
    <col min="17" max="17" width="10.7109375" customWidth="1"/>
    <col min="18" max="18" width="10" customWidth="1"/>
    <col min="19" max="19" width="8.7109375" customWidth="1"/>
    <col min="20" max="20" width="9.28515625" customWidth="1"/>
    <col min="21" max="23" width="8.7109375" customWidth="1"/>
    <col min="24" max="25" width="25.7109375" hidden="1" customWidth="1"/>
    <col min="26" max="26" width="26.140625" hidden="1" customWidth="1"/>
    <col min="27" max="27" width="20.7109375" hidden="1" customWidth="1"/>
    <col min="28" max="28" width="20.28515625" hidden="1" customWidth="1"/>
    <col min="29" max="29" width="5.28515625" customWidth="1"/>
    <col min="30" max="31" width="11.42578125" customWidth="1"/>
  </cols>
  <sheetData>
    <row r="1" spans="1:31" s="184" customFormat="1" ht="27" customHeight="1" x14ac:dyDescent="0.25">
      <c r="A1" s="746" t="s">
        <v>318</v>
      </c>
      <c r="B1" s="746"/>
      <c r="C1" s="746"/>
      <c r="D1" s="746"/>
      <c r="E1" s="746"/>
      <c r="F1" s="746"/>
      <c r="G1" s="746"/>
      <c r="H1" s="746"/>
      <c r="I1" s="746"/>
      <c r="J1" s="746"/>
      <c r="K1" s="746"/>
      <c r="L1" s="746"/>
      <c r="M1" s="746"/>
      <c r="N1" s="746"/>
      <c r="O1" s="746"/>
      <c r="P1" s="746"/>
      <c r="Q1" s="746"/>
      <c r="R1" s="746"/>
      <c r="S1" s="746"/>
      <c r="T1" s="746"/>
      <c r="U1" s="746"/>
      <c r="V1" s="746"/>
      <c r="W1" s="746"/>
      <c r="X1" s="757" t="s">
        <v>268</v>
      </c>
      <c r="Y1" s="758"/>
      <c r="Z1" s="181"/>
      <c r="AA1" s="181"/>
      <c r="AB1" s="182"/>
      <c r="AC1" s="183"/>
      <c r="AD1" s="183"/>
      <c r="AE1" s="183"/>
    </row>
    <row r="2" spans="1:31" s="184" customFormat="1" ht="26.25" customHeight="1" x14ac:dyDescent="0.25">
      <c r="A2" s="746" t="s">
        <v>319</v>
      </c>
      <c r="B2" s="746"/>
      <c r="C2" s="746"/>
      <c r="D2" s="746"/>
      <c r="E2" s="746"/>
      <c r="F2" s="746"/>
      <c r="G2" s="746"/>
      <c r="H2" s="746"/>
      <c r="I2" s="746"/>
      <c r="J2" s="746"/>
      <c r="K2" s="746"/>
      <c r="L2" s="746"/>
      <c r="M2" s="746"/>
      <c r="N2" s="746"/>
      <c r="O2" s="746"/>
      <c r="P2" s="746"/>
      <c r="Q2" s="746"/>
      <c r="R2" s="746"/>
      <c r="S2" s="746"/>
      <c r="T2" s="746"/>
      <c r="U2" s="746"/>
      <c r="V2" s="746"/>
      <c r="W2" s="746"/>
      <c r="X2" s="759" t="s">
        <v>270</v>
      </c>
      <c r="Y2" s="758"/>
      <c r="Z2" s="185"/>
      <c r="AA2" s="185"/>
      <c r="AB2" s="186"/>
      <c r="AC2" s="183"/>
      <c r="AD2" s="183"/>
      <c r="AE2" s="183"/>
    </row>
    <row r="3" spans="1:31" s="184" customFormat="1" ht="27.75" customHeight="1" thickBot="1" x14ac:dyDescent="0.3">
      <c r="A3" s="760" t="s">
        <v>408</v>
      </c>
      <c r="B3" s="760"/>
      <c r="C3" s="760"/>
      <c r="D3" s="760"/>
      <c r="E3" s="760"/>
      <c r="F3" s="760"/>
      <c r="G3" s="760"/>
      <c r="H3" s="760"/>
      <c r="I3" s="760"/>
      <c r="J3" s="760"/>
      <c r="K3" s="760"/>
      <c r="L3" s="760"/>
      <c r="M3" s="760"/>
      <c r="N3" s="760"/>
      <c r="O3" s="760"/>
      <c r="P3" s="760"/>
      <c r="Q3" s="760"/>
      <c r="R3" s="760"/>
      <c r="S3" s="760"/>
      <c r="T3" s="760"/>
      <c r="U3" s="760"/>
      <c r="V3" s="760"/>
      <c r="W3" s="760"/>
      <c r="X3" s="761" t="s">
        <v>271</v>
      </c>
      <c r="Y3" s="758"/>
      <c r="Z3" s="185"/>
      <c r="AA3" s="185"/>
      <c r="AB3" s="186"/>
      <c r="AC3" s="183"/>
      <c r="AD3" s="183"/>
      <c r="AE3" s="183"/>
    </row>
    <row r="4" spans="1:31" s="184" customFormat="1" ht="18" customHeight="1" x14ac:dyDescent="0.25">
      <c r="A4" s="756" t="s">
        <v>407</v>
      </c>
      <c r="B4" s="747"/>
      <c r="C4" s="747"/>
      <c r="D4" s="747"/>
      <c r="E4" s="747"/>
      <c r="F4" s="747"/>
      <c r="G4" s="747"/>
      <c r="H4" s="747"/>
      <c r="I4" s="747"/>
      <c r="J4" s="747"/>
      <c r="K4" s="747"/>
      <c r="L4" s="746"/>
      <c r="M4" s="747"/>
      <c r="N4" s="746"/>
      <c r="O4" s="747"/>
      <c r="P4" s="746"/>
      <c r="Q4" s="747"/>
      <c r="R4" s="746"/>
      <c r="S4" s="747"/>
      <c r="T4" s="746"/>
      <c r="U4" s="747"/>
      <c r="V4" s="746"/>
      <c r="W4" s="747"/>
      <c r="X4" s="748" t="s">
        <v>321</v>
      </c>
      <c r="Y4" s="750" t="s">
        <v>322</v>
      </c>
      <c r="Z4" s="752" t="s">
        <v>323</v>
      </c>
      <c r="AA4" s="754" t="s">
        <v>245</v>
      </c>
      <c r="AB4" s="754" t="s">
        <v>246</v>
      </c>
      <c r="AC4" s="183"/>
      <c r="AD4" s="183"/>
      <c r="AE4" s="183"/>
    </row>
    <row r="5" spans="1:31" s="184" customFormat="1" ht="27.75" customHeight="1" thickBot="1" x14ac:dyDescent="0.3">
      <c r="A5" s="187" t="s">
        <v>273</v>
      </c>
      <c r="B5" s="187" t="s">
        <v>324</v>
      </c>
      <c r="C5" s="187" t="s">
        <v>325</v>
      </c>
      <c r="D5" s="187" t="s">
        <v>135</v>
      </c>
      <c r="E5" s="187" t="s">
        <v>326</v>
      </c>
      <c r="F5" s="187" t="s">
        <v>327</v>
      </c>
      <c r="G5" s="187" t="s">
        <v>328</v>
      </c>
      <c r="H5" s="187" t="s">
        <v>329</v>
      </c>
      <c r="I5" s="187" t="s">
        <v>139</v>
      </c>
      <c r="J5" s="187" t="s">
        <v>7</v>
      </c>
      <c r="K5" s="187" t="s">
        <v>141</v>
      </c>
      <c r="L5" s="187" t="s">
        <v>142</v>
      </c>
      <c r="M5" s="187" t="s">
        <v>143</v>
      </c>
      <c r="N5" s="187" t="s">
        <v>144</v>
      </c>
      <c r="O5" s="187" t="s">
        <v>145</v>
      </c>
      <c r="P5" s="187" t="s">
        <v>146</v>
      </c>
      <c r="Q5" s="187" t="s">
        <v>147</v>
      </c>
      <c r="R5" s="187" t="s">
        <v>148</v>
      </c>
      <c r="S5" s="187" t="s">
        <v>149</v>
      </c>
      <c r="T5" s="187" t="s">
        <v>150</v>
      </c>
      <c r="U5" s="187" t="s">
        <v>151</v>
      </c>
      <c r="V5" s="187" t="s">
        <v>152</v>
      </c>
      <c r="W5" s="187" t="s">
        <v>153</v>
      </c>
      <c r="X5" s="749"/>
      <c r="Y5" s="751"/>
      <c r="Z5" s="753"/>
      <c r="AA5" s="755"/>
      <c r="AB5" s="755"/>
      <c r="AC5" s="183"/>
      <c r="AD5" s="183"/>
      <c r="AE5" s="183"/>
    </row>
    <row r="6" spans="1:31" ht="31.5" customHeight="1" x14ac:dyDescent="0.25">
      <c r="A6" s="742">
        <v>1</v>
      </c>
      <c r="B6" s="642" t="s">
        <v>330</v>
      </c>
      <c r="C6" s="644" t="s">
        <v>331</v>
      </c>
      <c r="D6" s="644" t="s">
        <v>277</v>
      </c>
      <c r="E6" s="644" t="s">
        <v>332</v>
      </c>
      <c r="F6" s="644" t="s">
        <v>333</v>
      </c>
      <c r="G6" s="644" t="s">
        <v>334</v>
      </c>
      <c r="H6" s="644"/>
      <c r="I6" s="744" t="s">
        <v>335</v>
      </c>
      <c r="J6" s="745"/>
      <c r="K6" s="160" t="s">
        <v>158</v>
      </c>
      <c r="L6" s="152">
        <v>1</v>
      </c>
      <c r="M6" s="152"/>
      <c r="N6" s="152"/>
      <c r="O6" s="152"/>
      <c r="P6" s="152"/>
      <c r="Q6" s="152"/>
      <c r="R6" s="152"/>
      <c r="S6" s="152"/>
      <c r="T6" s="152"/>
      <c r="U6" s="152"/>
      <c r="V6" s="152"/>
      <c r="W6" s="152"/>
      <c r="X6" s="664">
        <f>COUNTIF(L6:W6,1)</f>
        <v>1</v>
      </c>
      <c r="Y6" s="664">
        <f>COUNTIF(L7:W7,2)</f>
        <v>0</v>
      </c>
      <c r="Z6" s="661">
        <f>COUNTIF(L7:W7,3)</f>
        <v>0</v>
      </c>
      <c r="AA6" s="663">
        <f>IF(X6=0,"N/A",Y6/X6)</f>
        <v>0</v>
      </c>
      <c r="AB6" s="663">
        <f>IF(X6=0,"N/A",Z6/X6)</f>
        <v>0</v>
      </c>
      <c r="AC6" s="145"/>
      <c r="AD6" s="145"/>
      <c r="AE6" s="145"/>
    </row>
    <row r="7" spans="1:31" ht="20.25" customHeight="1" x14ac:dyDescent="0.25">
      <c r="A7" s="743"/>
      <c r="B7" s="643"/>
      <c r="C7" s="641"/>
      <c r="D7" s="641"/>
      <c r="E7" s="641"/>
      <c r="F7" s="641"/>
      <c r="G7" s="641"/>
      <c r="H7" s="641"/>
      <c r="I7" s="641"/>
      <c r="J7" s="641"/>
      <c r="K7" s="164" t="s">
        <v>159</v>
      </c>
      <c r="L7" s="159"/>
      <c r="M7" s="188"/>
      <c r="N7" s="159"/>
      <c r="O7" s="188"/>
      <c r="P7" s="188"/>
      <c r="Q7" s="188"/>
      <c r="R7" s="188"/>
      <c r="S7" s="188"/>
      <c r="T7" s="188"/>
      <c r="U7" s="188"/>
      <c r="V7" s="188"/>
      <c r="W7" s="188"/>
      <c r="X7" s="662"/>
      <c r="Y7" s="662"/>
      <c r="Z7" s="662"/>
      <c r="AA7" s="662"/>
      <c r="AB7" s="662"/>
      <c r="AC7" s="145"/>
      <c r="AD7" s="145"/>
      <c r="AE7" s="145"/>
    </row>
    <row r="8" spans="1:31" ht="20.25" customHeight="1" x14ac:dyDescent="0.25">
      <c r="A8" s="742">
        <f>1+A6</f>
        <v>2</v>
      </c>
      <c r="B8" s="666" t="s">
        <v>336</v>
      </c>
      <c r="C8" s="640" t="s">
        <v>337</v>
      </c>
      <c r="D8" s="644" t="s">
        <v>277</v>
      </c>
      <c r="E8" s="640" t="s">
        <v>332</v>
      </c>
      <c r="F8" s="640" t="s">
        <v>333</v>
      </c>
      <c r="G8" s="640" t="s">
        <v>334</v>
      </c>
      <c r="H8" s="640"/>
      <c r="I8" s="740" t="s">
        <v>338</v>
      </c>
      <c r="J8" s="741"/>
      <c r="K8" s="164" t="s">
        <v>158</v>
      </c>
      <c r="L8" s="159">
        <v>1</v>
      </c>
      <c r="M8" s="159">
        <v>1</v>
      </c>
      <c r="N8" s="159">
        <v>1</v>
      </c>
      <c r="O8" s="159">
        <v>1</v>
      </c>
      <c r="P8" s="159">
        <v>1</v>
      </c>
      <c r="Q8" s="159">
        <v>1</v>
      </c>
      <c r="R8" s="159">
        <v>1</v>
      </c>
      <c r="S8" s="159">
        <v>1</v>
      </c>
      <c r="T8" s="159">
        <v>1</v>
      </c>
      <c r="U8" s="159">
        <v>1</v>
      </c>
      <c r="V8" s="159">
        <v>1</v>
      </c>
      <c r="W8" s="159">
        <v>1</v>
      </c>
      <c r="X8" s="661">
        <f>COUNTIF(L8:W8,1)</f>
        <v>12</v>
      </c>
      <c r="Y8" s="661">
        <f>COUNTIF(L9:W9,2)</f>
        <v>0</v>
      </c>
      <c r="Z8" s="661">
        <f>COUNTIF(L9:W9,3)</f>
        <v>0</v>
      </c>
      <c r="AA8" s="663">
        <f>IF(X8=0,"N/A",Y8/X8)</f>
        <v>0</v>
      </c>
      <c r="AB8" s="663">
        <f>IF(X8=0,"N/A",Z8/X8)</f>
        <v>0</v>
      </c>
      <c r="AC8" s="145"/>
      <c r="AD8" s="145"/>
      <c r="AE8" s="145"/>
    </row>
    <row r="9" spans="1:31" ht="20.25" customHeight="1" x14ac:dyDescent="0.25">
      <c r="A9" s="743"/>
      <c r="B9" s="643"/>
      <c r="C9" s="641"/>
      <c r="D9" s="641"/>
      <c r="E9" s="641"/>
      <c r="F9" s="641"/>
      <c r="G9" s="641"/>
      <c r="H9" s="641"/>
      <c r="I9" s="641"/>
      <c r="J9" s="641"/>
      <c r="K9" s="164" t="s">
        <v>159</v>
      </c>
      <c r="L9" s="159"/>
      <c r="M9" s="159"/>
      <c r="N9" s="159"/>
      <c r="O9" s="157"/>
      <c r="P9" s="159"/>
      <c r="Q9" s="159"/>
      <c r="R9" s="159"/>
      <c r="S9" s="159"/>
      <c r="T9" s="159"/>
      <c r="U9" s="159"/>
      <c r="V9" s="159"/>
      <c r="W9" s="159"/>
      <c r="X9" s="662"/>
      <c r="Y9" s="662"/>
      <c r="Z9" s="662"/>
      <c r="AA9" s="662"/>
      <c r="AB9" s="662"/>
      <c r="AC9" s="145"/>
      <c r="AD9" s="145"/>
      <c r="AE9" s="145"/>
    </row>
    <row r="10" spans="1:31" ht="15" customHeight="1" x14ac:dyDescent="0.25">
      <c r="A10" s="672" t="s">
        <v>231</v>
      </c>
      <c r="B10" s="675"/>
      <c r="C10" s="675"/>
      <c r="D10" s="675"/>
      <c r="E10" s="675"/>
      <c r="F10" s="675"/>
      <c r="G10" s="675"/>
      <c r="H10" s="675"/>
      <c r="I10" s="675"/>
      <c r="J10" s="675"/>
      <c r="K10" s="385"/>
      <c r="L10" s="166">
        <f t="shared" ref="L10:W10" si="0">COUNTIF(L6:L9,1)</f>
        <v>2</v>
      </c>
      <c r="M10" s="166">
        <f t="shared" si="0"/>
        <v>1</v>
      </c>
      <c r="N10" s="166">
        <f t="shared" si="0"/>
        <v>1</v>
      </c>
      <c r="O10" s="166">
        <f t="shared" si="0"/>
        <v>1</v>
      </c>
      <c r="P10" s="166">
        <f t="shared" si="0"/>
        <v>1</v>
      </c>
      <c r="Q10" s="166">
        <f t="shared" si="0"/>
        <v>1</v>
      </c>
      <c r="R10" s="166">
        <f t="shared" si="0"/>
        <v>1</v>
      </c>
      <c r="S10" s="166">
        <f t="shared" si="0"/>
        <v>1</v>
      </c>
      <c r="T10" s="166">
        <f t="shared" si="0"/>
        <v>1</v>
      </c>
      <c r="U10" s="166">
        <f t="shared" si="0"/>
        <v>1</v>
      </c>
      <c r="V10" s="166">
        <f t="shared" si="0"/>
        <v>1</v>
      </c>
      <c r="W10" s="166">
        <f t="shared" si="0"/>
        <v>1</v>
      </c>
      <c r="X10" s="145">
        <f>SUM(L10:W10)</f>
        <v>13</v>
      </c>
      <c r="Y10" s="145"/>
      <c r="Z10" s="145"/>
      <c r="AA10" s="145"/>
      <c r="AB10" s="145"/>
      <c r="AC10" s="145">
        <f>SUM(L10:W10)</f>
        <v>13</v>
      </c>
      <c r="AD10" s="145"/>
      <c r="AE10" s="145"/>
    </row>
    <row r="11" spans="1:31" ht="15" customHeight="1" x14ac:dyDescent="0.25">
      <c r="A11" s="674" t="s">
        <v>232</v>
      </c>
      <c r="B11" s="675"/>
      <c r="C11" s="675"/>
      <c r="D11" s="675"/>
      <c r="E11" s="675"/>
      <c r="F11" s="675"/>
      <c r="G11" s="675"/>
      <c r="H11" s="675"/>
      <c r="I11" s="675"/>
      <c r="J11" s="675"/>
      <c r="K11" s="385"/>
      <c r="L11" s="166">
        <f t="shared" ref="L11:W11" si="1">COUNTIF(L6:L9,2)</f>
        <v>0</v>
      </c>
      <c r="M11" s="166">
        <f t="shared" si="1"/>
        <v>0</v>
      </c>
      <c r="N11" s="166">
        <f t="shared" si="1"/>
        <v>0</v>
      </c>
      <c r="O11" s="166">
        <f t="shared" si="1"/>
        <v>0</v>
      </c>
      <c r="P11" s="166">
        <f t="shared" si="1"/>
        <v>0</v>
      </c>
      <c r="Q11" s="166">
        <f t="shared" si="1"/>
        <v>0</v>
      </c>
      <c r="R11" s="166">
        <f t="shared" si="1"/>
        <v>0</v>
      </c>
      <c r="S11" s="166">
        <f t="shared" si="1"/>
        <v>0</v>
      </c>
      <c r="T11" s="166">
        <f t="shared" si="1"/>
        <v>0</v>
      </c>
      <c r="U11" s="166">
        <f t="shared" si="1"/>
        <v>0</v>
      </c>
      <c r="V11" s="166">
        <f t="shared" si="1"/>
        <v>0</v>
      </c>
      <c r="W11" s="166">
        <f t="shared" si="1"/>
        <v>0</v>
      </c>
      <c r="X11" s="144"/>
      <c r="Y11" s="144"/>
      <c r="Z11" s="144"/>
      <c r="AA11" s="144"/>
      <c r="AB11" s="144"/>
      <c r="AC11" s="145">
        <f>SUM(L11:W11)</f>
        <v>0</v>
      </c>
      <c r="AD11" s="145"/>
      <c r="AE11" s="145"/>
    </row>
    <row r="12" spans="1:31" ht="15" customHeight="1" x14ac:dyDescent="0.25">
      <c r="A12" s="674" t="s">
        <v>233</v>
      </c>
      <c r="B12" s="675"/>
      <c r="C12" s="675"/>
      <c r="D12" s="675"/>
      <c r="E12" s="675"/>
      <c r="F12" s="675"/>
      <c r="G12" s="675"/>
      <c r="H12" s="675"/>
      <c r="I12" s="675"/>
      <c r="J12" s="675"/>
      <c r="K12" s="385"/>
      <c r="L12" s="166">
        <f t="shared" ref="L12:W12" si="2">COUNTIF(L6:L9,3)</f>
        <v>0</v>
      </c>
      <c r="M12" s="166">
        <f t="shared" si="2"/>
        <v>0</v>
      </c>
      <c r="N12" s="166">
        <f t="shared" si="2"/>
        <v>0</v>
      </c>
      <c r="O12" s="166">
        <f t="shared" si="2"/>
        <v>0</v>
      </c>
      <c r="P12" s="166">
        <f t="shared" si="2"/>
        <v>0</v>
      </c>
      <c r="Q12" s="166">
        <f t="shared" si="2"/>
        <v>0</v>
      </c>
      <c r="R12" s="166">
        <f t="shared" si="2"/>
        <v>0</v>
      </c>
      <c r="S12" s="166">
        <f t="shared" si="2"/>
        <v>0</v>
      </c>
      <c r="T12" s="166">
        <f t="shared" si="2"/>
        <v>0</v>
      </c>
      <c r="U12" s="166">
        <f t="shared" si="2"/>
        <v>0</v>
      </c>
      <c r="V12" s="166">
        <f t="shared" si="2"/>
        <v>0</v>
      </c>
      <c r="W12" s="166">
        <f t="shared" si="2"/>
        <v>0</v>
      </c>
      <c r="X12" s="145"/>
      <c r="Y12" s="145"/>
      <c r="Z12" s="145"/>
      <c r="AA12" s="145"/>
      <c r="AB12" s="145"/>
      <c r="AC12" s="145"/>
      <c r="AD12" s="145"/>
      <c r="AE12" s="145"/>
    </row>
    <row r="13" spans="1:31" ht="33" customHeight="1" x14ac:dyDescent="0.25">
      <c r="A13" s="739" t="s">
        <v>234</v>
      </c>
      <c r="B13" s="675"/>
      <c r="C13" s="675"/>
      <c r="D13" s="675"/>
      <c r="E13" s="675"/>
      <c r="F13" s="675"/>
      <c r="G13" s="675"/>
      <c r="H13" s="675"/>
      <c r="I13" s="675"/>
      <c r="J13" s="675"/>
      <c r="K13" s="385"/>
      <c r="L13" s="189">
        <f t="shared" ref="L13:W13" si="3">IF(L10=0,"N/A",(L11/L10))</f>
        <v>0</v>
      </c>
      <c r="M13" s="189">
        <f t="shared" si="3"/>
        <v>0</v>
      </c>
      <c r="N13" s="189">
        <f t="shared" si="3"/>
        <v>0</v>
      </c>
      <c r="O13" s="189">
        <f t="shared" si="3"/>
        <v>0</v>
      </c>
      <c r="P13" s="189">
        <f t="shared" si="3"/>
        <v>0</v>
      </c>
      <c r="Q13" s="189">
        <f t="shared" si="3"/>
        <v>0</v>
      </c>
      <c r="R13" s="189">
        <f t="shared" si="3"/>
        <v>0</v>
      </c>
      <c r="S13" s="189">
        <f t="shared" si="3"/>
        <v>0</v>
      </c>
      <c r="T13" s="189">
        <f t="shared" si="3"/>
        <v>0</v>
      </c>
      <c r="U13" s="189">
        <f t="shared" si="3"/>
        <v>0</v>
      </c>
      <c r="V13" s="189">
        <f t="shared" si="3"/>
        <v>0</v>
      </c>
      <c r="W13" s="189">
        <f t="shared" si="3"/>
        <v>0</v>
      </c>
      <c r="X13" s="145"/>
      <c r="Y13" s="145"/>
      <c r="Z13" s="145"/>
      <c r="AA13" s="145"/>
      <c r="AB13" s="145"/>
      <c r="AC13" s="145"/>
      <c r="AD13" s="145"/>
      <c r="AE13" s="145"/>
    </row>
    <row r="14" spans="1:31" ht="17.25" customHeight="1" x14ac:dyDescent="0.25">
      <c r="A14" s="738" t="s">
        <v>339</v>
      </c>
      <c r="B14" s="675"/>
      <c r="C14" s="675"/>
      <c r="D14" s="675"/>
      <c r="E14" s="675"/>
      <c r="F14" s="675"/>
      <c r="G14" s="675"/>
      <c r="H14" s="675"/>
      <c r="I14" s="675"/>
      <c r="J14" s="675"/>
      <c r="K14" s="385"/>
      <c r="L14" s="190">
        <f t="shared" ref="L14:W14" si="4">IF(L10=0,"N/A",L12/L10)</f>
        <v>0</v>
      </c>
      <c r="M14" s="190">
        <f t="shared" si="4"/>
        <v>0</v>
      </c>
      <c r="N14" s="190">
        <f t="shared" si="4"/>
        <v>0</v>
      </c>
      <c r="O14" s="190">
        <f t="shared" si="4"/>
        <v>0</v>
      </c>
      <c r="P14" s="190">
        <f t="shared" si="4"/>
        <v>0</v>
      </c>
      <c r="Q14" s="190">
        <f t="shared" si="4"/>
        <v>0</v>
      </c>
      <c r="R14" s="190">
        <f t="shared" si="4"/>
        <v>0</v>
      </c>
      <c r="S14" s="190">
        <f t="shared" si="4"/>
        <v>0</v>
      </c>
      <c r="T14" s="190">
        <f t="shared" si="4"/>
        <v>0</v>
      </c>
      <c r="U14" s="190">
        <f t="shared" si="4"/>
        <v>0</v>
      </c>
      <c r="V14" s="190">
        <f t="shared" si="4"/>
        <v>0</v>
      </c>
      <c r="W14" s="190">
        <f t="shared" si="4"/>
        <v>0</v>
      </c>
      <c r="X14" s="145"/>
      <c r="Y14" s="145"/>
      <c r="Z14" s="145"/>
      <c r="AA14" s="145"/>
      <c r="AB14" s="145"/>
      <c r="AC14" s="145"/>
      <c r="AD14" s="145"/>
      <c r="AE14" s="145"/>
    </row>
    <row r="15" spans="1:31" ht="17.25" customHeight="1" thickBot="1" x14ac:dyDescent="0.3">
      <c r="A15" s="677" t="s">
        <v>507</v>
      </c>
      <c r="B15" s="678"/>
      <c r="C15" s="678"/>
      <c r="D15" s="678"/>
      <c r="E15" s="678"/>
      <c r="F15" s="653"/>
      <c r="G15" s="680" t="s">
        <v>236</v>
      </c>
      <c r="H15" s="678"/>
      <c r="I15" s="678"/>
      <c r="J15" s="678"/>
      <c r="K15" s="678"/>
      <c r="L15" s="191"/>
      <c r="M15" s="191"/>
      <c r="N15" s="191"/>
      <c r="O15" s="191"/>
      <c r="P15" s="191"/>
      <c r="Q15" s="191"/>
      <c r="R15" s="191"/>
      <c r="S15" s="191"/>
      <c r="T15" s="191"/>
      <c r="U15" s="191"/>
      <c r="V15" s="191"/>
      <c r="W15" s="191"/>
      <c r="X15" s="145"/>
      <c r="Y15" s="145"/>
      <c r="Z15" s="145"/>
      <c r="AA15" s="145"/>
      <c r="AB15" s="145"/>
      <c r="AC15" s="145"/>
      <c r="AD15" s="145"/>
      <c r="AE15" s="145"/>
    </row>
    <row r="16" spans="1:31" ht="17.25" customHeight="1" thickBot="1" x14ac:dyDescent="0.3">
      <c r="A16" s="679"/>
      <c r="B16" s="673"/>
      <c r="C16" s="673"/>
      <c r="D16" s="673"/>
      <c r="E16" s="673"/>
      <c r="F16" s="398"/>
      <c r="G16" s="679"/>
      <c r="H16" s="673"/>
      <c r="I16" s="673"/>
      <c r="J16" s="673"/>
      <c r="K16" s="673"/>
      <c r="L16" s="386">
        <f>+L10+M10+N10</f>
        <v>4</v>
      </c>
      <c r="M16" s="387"/>
      <c r="N16" s="388"/>
      <c r="O16" s="386">
        <f>+O10+P10+Q10</f>
        <v>3</v>
      </c>
      <c r="P16" s="387"/>
      <c r="Q16" s="388"/>
      <c r="R16" s="386">
        <f>+R10+S10+T10</f>
        <v>3</v>
      </c>
      <c r="S16" s="387"/>
      <c r="T16" s="388"/>
      <c r="U16" s="386">
        <f>+U10+V10+W10</f>
        <v>3</v>
      </c>
      <c r="V16" s="387"/>
      <c r="W16" s="388"/>
      <c r="X16" s="145"/>
      <c r="Y16" s="145"/>
      <c r="Z16" s="145"/>
      <c r="AA16" s="145"/>
      <c r="AB16" s="145"/>
      <c r="AC16" s="145">
        <f>SUM(L16:W16)</f>
        <v>13</v>
      </c>
      <c r="AD16" s="145"/>
      <c r="AE16" s="145"/>
    </row>
    <row r="17" spans="1:31" ht="12" customHeight="1" x14ac:dyDescent="0.25">
      <c r="A17" s="735" t="s">
        <v>158</v>
      </c>
      <c r="B17" s="385"/>
      <c r="C17" s="192">
        <v>1</v>
      </c>
      <c r="D17" s="145"/>
      <c r="E17" s="145"/>
      <c r="F17" s="736"/>
      <c r="G17" s="676"/>
      <c r="H17" s="737"/>
      <c r="I17" s="676"/>
      <c r="J17" s="676"/>
      <c r="K17" s="169"/>
      <c r="L17" s="37">
        <v>13</v>
      </c>
      <c r="M17" s="37">
        <v>100</v>
      </c>
      <c r="N17" s="169"/>
      <c r="O17" s="169"/>
      <c r="P17" s="169"/>
      <c r="Q17" s="169"/>
      <c r="R17" s="169"/>
      <c r="S17" s="169"/>
      <c r="T17" s="169"/>
      <c r="U17" s="670"/>
      <c r="V17" s="676"/>
      <c r="W17" s="170"/>
      <c r="X17" s="145"/>
      <c r="Y17" s="145"/>
      <c r="Z17" s="145"/>
      <c r="AA17" s="145"/>
      <c r="AB17" s="145"/>
      <c r="AC17" s="144"/>
      <c r="AD17" s="144"/>
      <c r="AE17" s="144"/>
    </row>
    <row r="18" spans="1:31" ht="15" customHeight="1" x14ac:dyDescent="0.25">
      <c r="A18" s="384" t="s">
        <v>159</v>
      </c>
      <c r="B18" s="385"/>
      <c r="C18" s="119">
        <v>2</v>
      </c>
      <c r="D18" s="145"/>
      <c r="E18" s="145"/>
      <c r="F18" s="676"/>
      <c r="G18" s="676"/>
      <c r="H18" s="676"/>
      <c r="I18" s="676"/>
      <c r="J18" s="676"/>
      <c r="K18" s="145"/>
      <c r="L18" s="37">
        <v>4</v>
      </c>
      <c r="M18" s="37">
        <f>+(L18*M17/L17)</f>
        <v>30.76923076923077</v>
      </c>
      <c r="N18" s="145"/>
      <c r="O18" s="145"/>
      <c r="P18" s="145"/>
      <c r="Q18" s="145"/>
      <c r="R18" s="145"/>
      <c r="S18" s="145"/>
      <c r="T18" s="145"/>
      <c r="U18" s="145"/>
      <c r="V18" s="145"/>
      <c r="W18" s="145"/>
      <c r="X18" s="145"/>
      <c r="Y18" s="145"/>
      <c r="Z18" s="145"/>
      <c r="AA18" s="145"/>
      <c r="AB18" s="145"/>
      <c r="AC18" s="145"/>
      <c r="AD18" s="145"/>
      <c r="AE18" s="145"/>
    </row>
    <row r="19" spans="1:31" ht="15" customHeight="1" x14ac:dyDescent="0.25">
      <c r="A19" s="384" t="s">
        <v>237</v>
      </c>
      <c r="B19" s="385"/>
      <c r="C19" s="120">
        <v>3</v>
      </c>
      <c r="D19" s="145"/>
      <c r="E19" s="145"/>
      <c r="F19" s="676"/>
      <c r="G19" s="676"/>
      <c r="H19" s="676"/>
      <c r="I19" s="676"/>
      <c r="J19" s="676"/>
      <c r="K19" s="145"/>
      <c r="L19" s="171"/>
      <c r="M19" s="145"/>
      <c r="N19" s="145"/>
      <c r="O19" s="145"/>
      <c r="P19" s="145"/>
      <c r="Q19" s="145"/>
      <c r="R19" s="145"/>
      <c r="S19" s="145"/>
      <c r="T19" s="145"/>
      <c r="U19" s="145"/>
      <c r="V19" s="145"/>
      <c r="W19" s="145"/>
      <c r="X19" s="145"/>
      <c r="Y19" s="145"/>
      <c r="Z19" s="145"/>
      <c r="AA19" s="145"/>
      <c r="AB19" s="145"/>
      <c r="AC19" s="145"/>
      <c r="AD19" s="145"/>
      <c r="AE19" s="145"/>
    </row>
    <row r="20" spans="1:31" ht="12" customHeight="1" x14ac:dyDescent="0.25">
      <c r="A20" s="384" t="s">
        <v>340</v>
      </c>
      <c r="B20" s="675"/>
      <c r="C20" s="172"/>
      <c r="D20" s="193"/>
      <c r="E20" s="145"/>
      <c r="F20" s="676"/>
      <c r="G20" s="676"/>
      <c r="H20" s="676"/>
      <c r="I20" s="676"/>
      <c r="J20" s="676"/>
      <c r="K20" s="145"/>
      <c r="L20" s="145"/>
      <c r="M20" s="145"/>
      <c r="N20" s="145"/>
      <c r="O20" s="145"/>
      <c r="P20" s="145"/>
      <c r="Q20" s="145"/>
      <c r="R20" s="145"/>
      <c r="S20" s="145"/>
      <c r="T20" s="145"/>
      <c r="U20" s="145"/>
      <c r="V20" s="145"/>
      <c r="W20" s="145"/>
      <c r="X20" s="145"/>
      <c r="Y20" s="145"/>
      <c r="Z20" s="145"/>
      <c r="AA20" s="145"/>
      <c r="AB20" s="145"/>
      <c r="AC20" s="145"/>
      <c r="AD20" s="145"/>
      <c r="AE20" s="145"/>
    </row>
    <row r="21" spans="1:31" ht="15" customHeight="1" x14ac:dyDescent="0.25">
      <c r="A21" s="173"/>
      <c r="B21" s="145"/>
      <c r="C21" s="145"/>
      <c r="D21" s="145"/>
      <c r="E21" s="145"/>
      <c r="F21" s="145"/>
      <c r="G21" s="174"/>
      <c r="H21" s="174"/>
      <c r="I21" s="174"/>
      <c r="J21" s="145"/>
      <c r="K21" s="145"/>
      <c r="L21" s="145"/>
      <c r="M21" s="145"/>
      <c r="N21" s="145"/>
      <c r="O21" s="145"/>
      <c r="P21" s="145"/>
      <c r="Q21" s="145"/>
      <c r="R21" s="145"/>
      <c r="S21" s="145"/>
      <c r="T21" s="145"/>
      <c r="U21" s="145"/>
      <c r="V21" s="145"/>
      <c r="W21" s="145"/>
      <c r="X21" s="145"/>
      <c r="Y21" s="145"/>
      <c r="Z21" s="145"/>
      <c r="AA21" s="145"/>
      <c r="AB21" s="145"/>
      <c r="AC21" s="145"/>
      <c r="AD21" s="145"/>
      <c r="AE21" s="145"/>
    </row>
    <row r="22" spans="1:31" ht="15" customHeight="1" thickBot="1" x14ac:dyDescent="0.3">
      <c r="A22" s="693"/>
      <c r="B22" s="676"/>
      <c r="C22" s="676"/>
      <c r="D22" s="676"/>
      <c r="E22" s="676"/>
      <c r="F22" s="676"/>
      <c r="G22" s="676"/>
      <c r="H22" s="676"/>
      <c r="I22" s="676"/>
      <c r="J22" s="676"/>
      <c r="K22" s="676"/>
      <c r="L22" s="676"/>
      <c r="M22" s="676"/>
      <c r="N22" s="676"/>
      <c r="O22" s="676"/>
      <c r="P22" s="676"/>
      <c r="Q22" s="676"/>
      <c r="R22" s="676"/>
      <c r="S22" s="676"/>
      <c r="T22" s="676"/>
      <c r="U22" s="676"/>
      <c r="V22" s="676"/>
      <c r="W22" s="676"/>
      <c r="X22" s="676"/>
      <c r="Y22" s="676"/>
      <c r="Z22" s="145"/>
      <c r="AA22" s="145"/>
      <c r="AB22" s="145"/>
      <c r="AC22" s="145"/>
      <c r="AD22" s="145"/>
      <c r="AE22" s="145"/>
    </row>
    <row r="23" spans="1:31" ht="12" customHeight="1" x14ac:dyDescent="0.25">
      <c r="A23" s="694" t="s">
        <v>315</v>
      </c>
      <c r="B23" s="682"/>
      <c r="C23" s="682"/>
      <c r="D23" s="682"/>
      <c r="E23" s="682"/>
      <c r="F23" s="682"/>
      <c r="G23" s="682"/>
      <c r="H23" s="682"/>
      <c r="I23" s="682"/>
      <c r="J23" s="682"/>
      <c r="K23" s="682"/>
      <c r="L23" s="682"/>
      <c r="M23" s="682"/>
      <c r="N23" s="682"/>
      <c r="O23" s="682"/>
      <c r="P23" s="682"/>
      <c r="Q23" s="682"/>
      <c r="R23" s="682"/>
      <c r="S23" s="682"/>
      <c r="T23" s="683"/>
      <c r="U23" s="693"/>
      <c r="V23" s="676"/>
      <c r="W23" s="676"/>
      <c r="X23" s="676"/>
      <c r="Y23" s="676"/>
      <c r="Z23" s="145"/>
      <c r="AA23" s="145"/>
      <c r="AB23" s="145"/>
      <c r="AC23" s="145"/>
      <c r="AD23" s="145"/>
      <c r="AE23" s="145"/>
    </row>
    <row r="24" spans="1:31" ht="15" customHeight="1" thickBot="1" x14ac:dyDescent="0.3">
      <c r="A24" s="684"/>
      <c r="B24" s="649"/>
      <c r="C24" s="649"/>
      <c r="D24" s="649"/>
      <c r="E24" s="649"/>
      <c r="F24" s="649"/>
      <c r="G24" s="649"/>
      <c r="H24" s="649"/>
      <c r="I24" s="649"/>
      <c r="J24" s="649"/>
      <c r="K24" s="649"/>
      <c r="L24" s="649"/>
      <c r="M24" s="649"/>
      <c r="N24" s="649"/>
      <c r="O24" s="649"/>
      <c r="P24" s="649"/>
      <c r="Q24" s="649"/>
      <c r="R24" s="649"/>
      <c r="S24" s="649"/>
      <c r="T24" s="650"/>
      <c r="U24" s="676"/>
      <c r="V24" s="676"/>
      <c r="W24" s="676"/>
      <c r="X24" s="676"/>
      <c r="Y24" s="676"/>
      <c r="Z24" s="145"/>
      <c r="AA24" s="145"/>
      <c r="AB24" s="145"/>
      <c r="AC24" s="145"/>
      <c r="AD24" s="145"/>
      <c r="AE24" s="145"/>
    </row>
    <row r="25" spans="1:31" ht="21" customHeight="1" x14ac:dyDescent="0.25">
      <c r="A25" s="695"/>
      <c r="B25" s="676"/>
      <c r="C25" s="676"/>
      <c r="D25" s="676"/>
      <c r="E25" s="676"/>
      <c r="F25" s="676"/>
      <c r="G25" s="676"/>
      <c r="H25" s="676"/>
      <c r="I25" s="676"/>
      <c r="J25" s="676"/>
      <c r="K25" s="676"/>
      <c r="L25" s="676"/>
      <c r="M25" s="676"/>
      <c r="N25" s="676"/>
      <c r="O25" s="676"/>
      <c r="P25" s="676"/>
      <c r="Q25" s="676"/>
      <c r="R25" s="676"/>
      <c r="S25" s="676"/>
      <c r="T25" s="647"/>
      <c r="U25" s="676"/>
      <c r="V25" s="676"/>
      <c r="W25" s="676"/>
      <c r="X25" s="676"/>
      <c r="Y25" s="676"/>
      <c r="Z25" s="145"/>
      <c r="AA25" s="145"/>
      <c r="AB25" s="145"/>
      <c r="AC25" s="145"/>
      <c r="AD25" s="145"/>
      <c r="AE25" s="145"/>
    </row>
    <row r="26" spans="1:31" ht="21" customHeight="1" x14ac:dyDescent="0.25">
      <c r="A26" s="686"/>
      <c r="B26" s="676"/>
      <c r="C26" s="676"/>
      <c r="D26" s="676"/>
      <c r="E26" s="676"/>
      <c r="F26" s="676"/>
      <c r="G26" s="676"/>
      <c r="H26" s="676"/>
      <c r="I26" s="676"/>
      <c r="J26" s="676"/>
      <c r="K26" s="676"/>
      <c r="L26" s="676"/>
      <c r="M26" s="676"/>
      <c r="N26" s="676"/>
      <c r="O26" s="676"/>
      <c r="P26" s="676"/>
      <c r="Q26" s="676"/>
      <c r="R26" s="676"/>
      <c r="S26" s="676"/>
      <c r="T26" s="647"/>
      <c r="U26" s="676"/>
      <c r="V26" s="676"/>
      <c r="W26" s="676"/>
      <c r="X26" s="676"/>
      <c r="Y26" s="676"/>
      <c r="Z26" s="145"/>
      <c r="AA26" s="145"/>
      <c r="AB26" s="145"/>
      <c r="AC26" s="145"/>
      <c r="AD26" s="145"/>
      <c r="AE26" s="145"/>
    </row>
    <row r="27" spans="1:31" ht="21" customHeight="1" x14ac:dyDescent="0.25">
      <c r="A27" s="686"/>
      <c r="B27" s="676"/>
      <c r="C27" s="676"/>
      <c r="D27" s="676"/>
      <c r="E27" s="676"/>
      <c r="F27" s="676"/>
      <c r="G27" s="676"/>
      <c r="H27" s="676"/>
      <c r="I27" s="676"/>
      <c r="J27" s="676"/>
      <c r="K27" s="676"/>
      <c r="L27" s="676"/>
      <c r="M27" s="676"/>
      <c r="N27" s="676"/>
      <c r="O27" s="676"/>
      <c r="P27" s="676"/>
      <c r="Q27" s="676"/>
      <c r="R27" s="676"/>
      <c r="S27" s="676"/>
      <c r="T27" s="647"/>
      <c r="U27" s="676"/>
      <c r="V27" s="676"/>
      <c r="W27" s="676"/>
      <c r="X27" s="676"/>
      <c r="Y27" s="676"/>
      <c r="Z27" s="145"/>
      <c r="AA27" s="145"/>
      <c r="AB27" s="145"/>
      <c r="AC27" s="145"/>
      <c r="AD27" s="145"/>
      <c r="AE27" s="145"/>
    </row>
    <row r="28" spans="1:31" ht="21" customHeight="1" x14ac:dyDescent="0.25">
      <c r="A28" s="686"/>
      <c r="B28" s="676"/>
      <c r="C28" s="676"/>
      <c r="D28" s="676"/>
      <c r="E28" s="676"/>
      <c r="F28" s="676"/>
      <c r="G28" s="676"/>
      <c r="H28" s="676"/>
      <c r="I28" s="676"/>
      <c r="J28" s="676"/>
      <c r="K28" s="676"/>
      <c r="L28" s="676"/>
      <c r="M28" s="676"/>
      <c r="N28" s="676"/>
      <c r="O28" s="676"/>
      <c r="P28" s="676"/>
      <c r="Q28" s="676"/>
      <c r="R28" s="676"/>
      <c r="S28" s="676"/>
      <c r="T28" s="647"/>
      <c r="U28" s="676"/>
      <c r="V28" s="676"/>
      <c r="W28" s="676"/>
      <c r="X28" s="676"/>
      <c r="Y28" s="676"/>
      <c r="Z28" s="145"/>
      <c r="AA28" s="145"/>
      <c r="AB28" s="145"/>
      <c r="AC28" s="145"/>
      <c r="AD28" s="145"/>
      <c r="AE28" s="145"/>
    </row>
    <row r="29" spans="1:31" ht="21" customHeight="1" x14ac:dyDescent="0.25">
      <c r="A29" s="686"/>
      <c r="B29" s="676"/>
      <c r="C29" s="676"/>
      <c r="D29" s="676"/>
      <c r="E29" s="676"/>
      <c r="F29" s="676"/>
      <c r="G29" s="676"/>
      <c r="H29" s="676"/>
      <c r="I29" s="676"/>
      <c r="J29" s="676"/>
      <c r="K29" s="676"/>
      <c r="L29" s="676"/>
      <c r="M29" s="676"/>
      <c r="N29" s="676"/>
      <c r="O29" s="676"/>
      <c r="P29" s="676"/>
      <c r="Q29" s="676"/>
      <c r="R29" s="676"/>
      <c r="S29" s="676"/>
      <c r="T29" s="647"/>
      <c r="U29" s="676"/>
      <c r="V29" s="676"/>
      <c r="W29" s="676"/>
      <c r="X29" s="676"/>
      <c r="Y29" s="676"/>
      <c r="Z29" s="145"/>
      <c r="AA29" s="145"/>
      <c r="AB29" s="145"/>
      <c r="AC29" s="145"/>
      <c r="AD29" s="145"/>
      <c r="AE29" s="145"/>
    </row>
    <row r="30" spans="1:31" ht="60" customHeight="1" thickBot="1" x14ac:dyDescent="0.3">
      <c r="A30" s="684"/>
      <c r="B30" s="649"/>
      <c r="C30" s="649"/>
      <c r="D30" s="649"/>
      <c r="E30" s="649"/>
      <c r="F30" s="649"/>
      <c r="G30" s="649"/>
      <c r="H30" s="649"/>
      <c r="I30" s="649"/>
      <c r="J30" s="649"/>
      <c r="K30" s="649"/>
      <c r="L30" s="649"/>
      <c r="M30" s="649"/>
      <c r="N30" s="649"/>
      <c r="O30" s="649"/>
      <c r="P30" s="649"/>
      <c r="Q30" s="649"/>
      <c r="R30" s="649"/>
      <c r="S30" s="649"/>
      <c r="T30" s="650"/>
      <c r="U30" s="676"/>
      <c r="V30" s="676"/>
      <c r="W30" s="676"/>
      <c r="X30" s="676"/>
      <c r="Y30" s="676"/>
      <c r="Z30" s="145"/>
      <c r="AA30" s="145"/>
      <c r="AB30" s="145"/>
      <c r="AC30" s="145"/>
      <c r="AD30" s="145"/>
      <c r="AE30" s="145"/>
    </row>
    <row r="31" spans="1:31" ht="21" customHeight="1" thickBot="1" x14ac:dyDescent="0.3">
      <c r="A31" s="696"/>
      <c r="B31" s="676"/>
      <c r="C31" s="676"/>
      <c r="D31" s="676"/>
      <c r="E31" s="676"/>
      <c r="F31" s="676"/>
      <c r="G31" s="676"/>
      <c r="H31" s="676"/>
      <c r="I31" s="676"/>
      <c r="J31" s="676"/>
      <c r="K31" s="676"/>
      <c r="L31" s="676"/>
      <c r="M31" s="676"/>
      <c r="N31" s="676"/>
      <c r="O31" s="676"/>
      <c r="P31" s="676"/>
      <c r="Q31" s="676"/>
      <c r="R31" s="676"/>
      <c r="S31" s="676"/>
      <c r="T31" s="676"/>
      <c r="U31" s="676"/>
      <c r="V31" s="676"/>
      <c r="W31" s="676"/>
      <c r="X31" s="676"/>
      <c r="Y31" s="676"/>
      <c r="Z31" s="145"/>
      <c r="AA31" s="145"/>
      <c r="AB31" s="145"/>
      <c r="AC31" s="145"/>
      <c r="AD31" s="145"/>
      <c r="AE31" s="145"/>
    </row>
    <row r="32" spans="1:31" ht="21" customHeight="1" thickBot="1" x14ac:dyDescent="0.3">
      <c r="A32" s="697" t="s">
        <v>316</v>
      </c>
      <c r="B32" s="698"/>
      <c r="C32" s="698"/>
      <c r="D32" s="698"/>
      <c r="E32" s="698"/>
      <c r="F32" s="698"/>
      <c r="G32" s="698"/>
      <c r="H32" s="698"/>
      <c r="I32" s="698"/>
      <c r="J32" s="698"/>
      <c r="K32" s="699"/>
      <c r="L32" s="175"/>
      <c r="M32" s="175"/>
      <c r="N32" s="175"/>
      <c r="O32" s="175"/>
      <c r="P32" s="175"/>
      <c r="Q32" s="175"/>
      <c r="R32" s="175"/>
      <c r="S32" s="175"/>
      <c r="T32" s="175"/>
      <c r="U32" s="177"/>
      <c r="V32" s="177"/>
      <c r="W32" s="177"/>
      <c r="X32" s="177"/>
      <c r="Y32" s="177"/>
      <c r="Z32" s="177"/>
      <c r="AA32" s="177"/>
      <c r="AB32" s="177"/>
      <c r="AC32" s="177"/>
      <c r="AD32" s="177"/>
      <c r="AE32" s="177"/>
    </row>
    <row r="33" spans="1:31" ht="12" customHeight="1" x14ac:dyDescent="0.25">
      <c r="A33" s="685"/>
      <c r="B33" s="646"/>
      <c r="C33" s="646"/>
      <c r="D33" s="646"/>
      <c r="E33" s="646"/>
      <c r="F33" s="646"/>
      <c r="G33" s="646"/>
      <c r="H33" s="646"/>
      <c r="I33" s="646"/>
      <c r="J33" s="646"/>
      <c r="K33" s="647"/>
      <c r="L33" s="175"/>
      <c r="M33" s="175"/>
      <c r="N33" s="175"/>
      <c r="O33" s="175"/>
      <c r="P33" s="175"/>
      <c r="Q33" s="175"/>
      <c r="R33" s="175"/>
      <c r="S33" s="175"/>
      <c r="T33" s="175"/>
      <c r="U33" s="177"/>
      <c r="V33" s="177"/>
      <c r="W33" s="177"/>
      <c r="X33" s="177"/>
      <c r="Y33" s="177"/>
      <c r="Z33" s="177"/>
      <c r="AA33" s="177"/>
      <c r="AB33" s="177"/>
      <c r="AC33" s="177"/>
      <c r="AD33" s="177"/>
      <c r="AE33" s="177"/>
    </row>
    <row r="34" spans="1:31" ht="15" customHeight="1" x14ac:dyDescent="0.25">
      <c r="A34" s="686"/>
      <c r="B34" s="676"/>
      <c r="C34" s="676"/>
      <c r="D34" s="676"/>
      <c r="E34" s="676"/>
      <c r="F34" s="676"/>
      <c r="G34" s="676"/>
      <c r="H34" s="676"/>
      <c r="I34" s="676"/>
      <c r="J34" s="676"/>
      <c r="K34" s="647"/>
      <c r="L34" s="179"/>
      <c r="M34" s="179"/>
      <c r="N34" s="177"/>
      <c r="O34" s="177"/>
      <c r="P34" s="177"/>
      <c r="Q34" s="177"/>
      <c r="R34" s="177"/>
      <c r="S34" s="177"/>
      <c r="T34" s="177"/>
      <c r="U34" s="177"/>
      <c r="V34" s="177"/>
      <c r="W34" s="177"/>
      <c r="X34" s="177"/>
      <c r="Y34" s="177"/>
      <c r="Z34" s="177"/>
      <c r="AA34" s="177"/>
      <c r="AB34" s="177"/>
      <c r="AC34" s="177"/>
      <c r="AD34" s="177"/>
      <c r="AE34" s="177"/>
    </row>
    <row r="35" spans="1:31" ht="12" customHeight="1" x14ac:dyDescent="0.25">
      <c r="A35" s="686"/>
      <c r="B35" s="676"/>
      <c r="C35" s="676"/>
      <c r="D35" s="676"/>
      <c r="E35" s="676"/>
      <c r="F35" s="676"/>
      <c r="G35" s="676"/>
      <c r="H35" s="676"/>
      <c r="I35" s="676"/>
      <c r="J35" s="676"/>
      <c r="K35" s="647"/>
      <c r="L35" s="177"/>
      <c r="M35" s="177"/>
      <c r="N35" s="177"/>
      <c r="O35" s="177"/>
      <c r="P35" s="177"/>
      <c r="Q35" s="177"/>
      <c r="R35" s="177"/>
      <c r="S35" s="177"/>
      <c r="T35" s="177"/>
      <c r="U35" s="177"/>
      <c r="V35" s="177"/>
      <c r="W35" s="177"/>
      <c r="X35" s="177"/>
      <c r="Y35" s="177"/>
      <c r="Z35" s="177"/>
      <c r="AA35" s="177"/>
      <c r="AB35" s="177"/>
      <c r="AC35" s="177"/>
      <c r="AD35" s="177"/>
      <c r="AE35" s="177"/>
    </row>
    <row r="36" spans="1:31" ht="15" customHeight="1" x14ac:dyDescent="0.25">
      <c r="A36" s="686"/>
      <c r="B36" s="676"/>
      <c r="C36" s="676"/>
      <c r="D36" s="676"/>
      <c r="E36" s="676"/>
      <c r="F36" s="676"/>
      <c r="G36" s="676"/>
      <c r="H36" s="676"/>
      <c r="I36" s="676"/>
      <c r="J36" s="676"/>
      <c r="K36" s="647"/>
      <c r="L36" s="177"/>
      <c r="M36" s="177"/>
      <c r="N36" s="177"/>
      <c r="O36" s="177"/>
      <c r="P36" s="177"/>
      <c r="Q36" s="177"/>
      <c r="R36" s="177"/>
      <c r="S36" s="177"/>
      <c r="T36" s="177"/>
      <c r="U36" s="177"/>
      <c r="V36" s="177"/>
      <c r="W36" s="177"/>
      <c r="X36" s="177"/>
      <c r="Y36" s="177"/>
      <c r="Z36" s="177"/>
      <c r="AA36" s="177"/>
      <c r="AB36" s="177"/>
      <c r="AC36" s="177"/>
      <c r="AD36" s="177"/>
      <c r="AE36" s="177"/>
    </row>
    <row r="37" spans="1:31" ht="12" customHeight="1" x14ac:dyDescent="0.25">
      <c r="A37" s="686"/>
      <c r="B37" s="676"/>
      <c r="C37" s="676"/>
      <c r="D37" s="676"/>
      <c r="E37" s="676"/>
      <c r="F37" s="676"/>
      <c r="G37" s="676"/>
      <c r="H37" s="676"/>
      <c r="I37" s="676"/>
      <c r="J37" s="676"/>
      <c r="K37" s="647"/>
      <c r="L37" s="177"/>
      <c r="M37" s="177"/>
      <c r="N37" s="177"/>
      <c r="O37" s="177"/>
      <c r="P37" s="177"/>
      <c r="Q37" s="177"/>
      <c r="R37" s="177"/>
      <c r="S37" s="177"/>
      <c r="T37" s="177"/>
      <c r="U37" s="177"/>
      <c r="V37" s="177"/>
      <c r="W37" s="177"/>
      <c r="X37" s="177"/>
      <c r="Y37" s="177"/>
      <c r="Z37" s="177"/>
      <c r="AA37" s="177"/>
      <c r="AB37" s="177"/>
      <c r="AC37" s="177"/>
      <c r="AD37" s="177"/>
      <c r="AE37" s="177"/>
    </row>
    <row r="38" spans="1:31" ht="21.75" customHeight="1" x14ac:dyDescent="0.25">
      <c r="A38" s="686"/>
      <c r="B38" s="676"/>
      <c r="C38" s="676"/>
      <c r="D38" s="676"/>
      <c r="E38" s="676"/>
      <c r="F38" s="676"/>
      <c r="G38" s="676"/>
      <c r="H38" s="676"/>
      <c r="I38" s="676"/>
      <c r="J38" s="676"/>
      <c r="K38" s="647"/>
      <c r="L38" s="177"/>
      <c r="M38" s="177"/>
      <c r="N38" s="177"/>
      <c r="O38" s="689" t="s">
        <v>317</v>
      </c>
      <c r="P38" s="646"/>
      <c r="Q38" s="690"/>
      <c r="R38" s="673"/>
      <c r="S38" s="673"/>
      <c r="T38" s="673"/>
      <c r="U38" s="177"/>
      <c r="V38" s="177"/>
      <c r="W38" s="177"/>
      <c r="X38" s="177"/>
      <c r="Y38" s="177"/>
      <c r="Z38" s="177"/>
      <c r="AA38" s="177"/>
      <c r="AB38" s="177"/>
      <c r="AC38" s="177"/>
      <c r="AD38" s="177"/>
      <c r="AE38" s="177"/>
    </row>
    <row r="39" spans="1:31" ht="12" customHeight="1" x14ac:dyDescent="0.25">
      <c r="A39" s="686"/>
      <c r="B39" s="676"/>
      <c r="C39" s="676"/>
      <c r="D39" s="676"/>
      <c r="E39" s="676"/>
      <c r="F39" s="676"/>
      <c r="G39" s="676"/>
      <c r="H39" s="676"/>
      <c r="I39" s="676"/>
      <c r="J39" s="676"/>
      <c r="K39" s="647"/>
      <c r="L39" s="177"/>
      <c r="M39" s="177"/>
      <c r="N39" s="177"/>
      <c r="O39" s="177"/>
      <c r="P39" s="177"/>
      <c r="Q39" s="177"/>
      <c r="R39" s="177"/>
      <c r="S39" s="177"/>
      <c r="T39" s="177"/>
      <c r="U39" s="177"/>
      <c r="V39" s="177"/>
      <c r="W39" s="177"/>
      <c r="X39" s="177"/>
      <c r="Y39" s="177"/>
      <c r="Z39" s="177"/>
      <c r="AA39" s="177"/>
      <c r="AB39" s="177"/>
      <c r="AC39" s="177"/>
      <c r="AD39" s="177"/>
      <c r="AE39" s="177"/>
    </row>
    <row r="40" spans="1:31" ht="15" customHeight="1" x14ac:dyDescent="0.25">
      <c r="A40" s="686"/>
      <c r="B40" s="676"/>
      <c r="C40" s="676"/>
      <c r="D40" s="676"/>
      <c r="E40" s="676"/>
      <c r="F40" s="676"/>
      <c r="G40" s="676"/>
      <c r="H40" s="676"/>
      <c r="I40" s="676"/>
      <c r="J40" s="676"/>
      <c r="K40" s="647"/>
      <c r="L40" s="177"/>
      <c r="M40" s="177"/>
      <c r="N40" s="177"/>
      <c r="O40" s="177"/>
      <c r="P40" s="177"/>
      <c r="Q40" s="177"/>
      <c r="R40" s="177"/>
      <c r="S40" s="177"/>
      <c r="T40" s="177"/>
      <c r="U40" s="177"/>
      <c r="V40" s="177"/>
      <c r="W40" s="177"/>
      <c r="X40" s="177"/>
      <c r="Y40" s="177"/>
      <c r="Z40" s="177"/>
      <c r="AA40" s="177"/>
      <c r="AB40" s="177"/>
      <c r="AC40" s="177"/>
      <c r="AD40" s="177"/>
      <c r="AE40" s="177"/>
    </row>
    <row r="41" spans="1:31" ht="12" customHeight="1" x14ac:dyDescent="0.25">
      <c r="A41" s="686"/>
      <c r="B41" s="676"/>
      <c r="C41" s="676"/>
      <c r="D41" s="676"/>
      <c r="E41" s="676"/>
      <c r="F41" s="676"/>
      <c r="G41" s="676"/>
      <c r="H41" s="676"/>
      <c r="I41" s="676"/>
      <c r="J41" s="676"/>
      <c r="K41" s="647"/>
      <c r="L41" s="177"/>
      <c r="M41" s="177"/>
      <c r="N41" s="177"/>
      <c r="O41" s="177"/>
      <c r="P41" s="177"/>
      <c r="Q41" s="177"/>
      <c r="R41" s="177"/>
      <c r="S41" s="177"/>
      <c r="T41" s="177"/>
      <c r="U41" s="177"/>
      <c r="V41" s="177"/>
      <c r="W41" s="177"/>
      <c r="X41" s="177"/>
      <c r="Y41" s="177"/>
      <c r="Z41" s="177"/>
      <c r="AA41" s="177"/>
      <c r="AB41" s="177"/>
      <c r="AC41" s="177"/>
      <c r="AD41" s="177"/>
      <c r="AE41" s="177"/>
    </row>
    <row r="42" spans="1:31" ht="15" customHeight="1" x14ac:dyDescent="0.25">
      <c r="A42" s="686"/>
      <c r="B42" s="676"/>
      <c r="C42" s="676"/>
      <c r="D42" s="676"/>
      <c r="E42" s="676"/>
      <c r="F42" s="676"/>
      <c r="G42" s="676"/>
      <c r="H42" s="676"/>
      <c r="I42" s="676"/>
      <c r="J42" s="676"/>
      <c r="K42" s="647"/>
      <c r="L42" s="177"/>
      <c r="M42" s="177"/>
      <c r="N42" s="177"/>
      <c r="O42" s="177"/>
      <c r="P42" s="177"/>
      <c r="Q42" s="177"/>
      <c r="R42" s="177"/>
      <c r="S42" s="177"/>
      <c r="T42" s="177"/>
      <c r="U42" s="177"/>
      <c r="V42" s="177"/>
      <c r="W42" s="177"/>
      <c r="X42" s="177"/>
      <c r="Y42" s="177"/>
      <c r="Z42" s="177"/>
      <c r="AA42" s="177"/>
      <c r="AB42" s="177"/>
      <c r="AC42" s="177"/>
      <c r="AD42" s="177"/>
      <c r="AE42" s="177"/>
    </row>
    <row r="43" spans="1:31" ht="12" customHeight="1" x14ac:dyDescent="0.25">
      <c r="A43" s="686"/>
      <c r="B43" s="676"/>
      <c r="C43" s="676"/>
      <c r="D43" s="676"/>
      <c r="E43" s="676"/>
      <c r="F43" s="676"/>
      <c r="G43" s="676"/>
      <c r="H43" s="676"/>
      <c r="I43" s="676"/>
      <c r="J43" s="676"/>
      <c r="K43" s="647"/>
      <c r="L43" s="177"/>
      <c r="M43" s="177"/>
      <c r="N43" s="177"/>
      <c r="O43" s="177"/>
      <c r="P43" s="177"/>
      <c r="Q43" s="177"/>
      <c r="R43" s="177"/>
      <c r="S43" s="177"/>
      <c r="T43" s="177"/>
      <c r="U43" s="177"/>
      <c r="V43" s="177"/>
      <c r="W43" s="177"/>
      <c r="X43" s="177"/>
      <c r="Y43" s="177"/>
      <c r="Z43" s="177"/>
      <c r="AA43" s="177"/>
      <c r="AB43" s="177"/>
      <c r="AC43" s="177"/>
      <c r="AD43" s="177"/>
      <c r="AE43" s="177"/>
    </row>
    <row r="44" spans="1:31" ht="15" customHeight="1" x14ac:dyDescent="0.25">
      <c r="A44" s="686"/>
      <c r="B44" s="676"/>
      <c r="C44" s="676"/>
      <c r="D44" s="676"/>
      <c r="E44" s="676"/>
      <c r="F44" s="676"/>
      <c r="G44" s="676"/>
      <c r="H44" s="676"/>
      <c r="I44" s="676"/>
      <c r="J44" s="676"/>
      <c r="K44" s="647"/>
      <c r="L44" s="177"/>
      <c r="M44" s="177"/>
      <c r="N44" s="177"/>
      <c r="O44" s="177"/>
      <c r="P44" s="177"/>
      <c r="Q44" s="177"/>
      <c r="R44" s="177"/>
      <c r="S44" s="177"/>
      <c r="T44" s="177"/>
      <c r="U44" s="177"/>
      <c r="V44" s="177"/>
      <c r="W44" s="177"/>
      <c r="X44" s="177"/>
      <c r="Y44" s="177"/>
      <c r="Z44" s="177"/>
      <c r="AA44" s="177"/>
      <c r="AB44" s="177"/>
      <c r="AC44" s="177"/>
      <c r="AD44" s="177"/>
      <c r="AE44" s="177"/>
    </row>
    <row r="45" spans="1:31" ht="12" customHeight="1" x14ac:dyDescent="0.25">
      <c r="A45" s="686"/>
      <c r="B45" s="676"/>
      <c r="C45" s="676"/>
      <c r="D45" s="676"/>
      <c r="E45" s="676"/>
      <c r="F45" s="676"/>
      <c r="G45" s="676"/>
      <c r="H45" s="676"/>
      <c r="I45" s="676"/>
      <c r="J45" s="676"/>
      <c r="K45" s="647"/>
      <c r="L45" s="177"/>
      <c r="M45" s="177"/>
      <c r="N45" s="177"/>
      <c r="O45" s="177"/>
      <c r="P45" s="177"/>
      <c r="Q45" s="177"/>
      <c r="R45" s="177"/>
      <c r="S45" s="177"/>
      <c r="T45" s="177"/>
      <c r="U45" s="177"/>
      <c r="V45" s="177"/>
      <c r="W45" s="177"/>
      <c r="X45" s="177"/>
      <c r="Y45" s="177"/>
      <c r="Z45" s="177"/>
      <c r="AA45" s="177"/>
      <c r="AB45" s="177"/>
      <c r="AC45" s="177"/>
      <c r="AD45" s="177"/>
      <c r="AE45" s="177"/>
    </row>
    <row r="46" spans="1:31" ht="15" customHeight="1" x14ac:dyDescent="0.25">
      <c r="A46" s="686"/>
      <c r="B46" s="676"/>
      <c r="C46" s="676"/>
      <c r="D46" s="676"/>
      <c r="E46" s="676"/>
      <c r="F46" s="676"/>
      <c r="G46" s="676"/>
      <c r="H46" s="676"/>
      <c r="I46" s="676"/>
      <c r="J46" s="676"/>
      <c r="K46" s="647"/>
      <c r="L46" s="177"/>
      <c r="M46" s="177"/>
      <c r="N46" s="177"/>
      <c r="O46" s="177"/>
      <c r="P46" s="177"/>
      <c r="Q46" s="177"/>
      <c r="R46" s="177"/>
      <c r="S46" s="177"/>
      <c r="T46" s="177"/>
      <c r="U46" s="177"/>
      <c r="V46" s="177"/>
      <c r="W46" s="177"/>
      <c r="X46" s="177"/>
      <c r="Y46" s="177"/>
      <c r="Z46" s="177"/>
      <c r="AA46" s="177"/>
      <c r="AB46" s="177"/>
      <c r="AC46" s="177"/>
      <c r="AD46" s="177"/>
      <c r="AE46" s="177"/>
    </row>
    <row r="47" spans="1:31" ht="12" customHeight="1" x14ac:dyDescent="0.25">
      <c r="A47" s="686"/>
      <c r="B47" s="676"/>
      <c r="C47" s="676"/>
      <c r="D47" s="676"/>
      <c r="E47" s="676"/>
      <c r="F47" s="676"/>
      <c r="G47" s="676"/>
      <c r="H47" s="676"/>
      <c r="I47" s="676"/>
      <c r="J47" s="676"/>
      <c r="K47" s="647"/>
      <c r="L47" s="177"/>
      <c r="M47" s="177"/>
      <c r="N47" s="177"/>
      <c r="O47" s="177"/>
      <c r="P47" s="177"/>
      <c r="Q47" s="177"/>
      <c r="R47" s="177"/>
      <c r="S47" s="177"/>
      <c r="T47" s="177"/>
      <c r="U47" s="177"/>
      <c r="V47" s="177"/>
      <c r="W47" s="177"/>
      <c r="X47" s="177"/>
      <c r="Y47" s="177"/>
      <c r="Z47" s="177"/>
      <c r="AA47" s="177"/>
      <c r="AB47" s="177"/>
      <c r="AC47" s="177"/>
      <c r="AD47" s="177"/>
      <c r="AE47" s="177"/>
    </row>
    <row r="48" spans="1:31" ht="15" customHeight="1" x14ac:dyDescent="0.25">
      <c r="A48" s="686"/>
      <c r="B48" s="676"/>
      <c r="C48" s="676"/>
      <c r="D48" s="676"/>
      <c r="E48" s="676"/>
      <c r="F48" s="676"/>
      <c r="G48" s="676"/>
      <c r="H48" s="676"/>
      <c r="I48" s="676"/>
      <c r="J48" s="676"/>
      <c r="K48" s="647"/>
      <c r="L48" s="177"/>
      <c r="M48" s="177"/>
      <c r="N48" s="177"/>
      <c r="O48" s="177"/>
      <c r="P48" s="177"/>
      <c r="Q48" s="177"/>
      <c r="R48" s="177"/>
      <c r="S48" s="177"/>
      <c r="T48" s="177"/>
      <c r="U48" s="177"/>
      <c r="V48" s="177"/>
      <c r="W48" s="177"/>
      <c r="X48" s="177"/>
      <c r="Y48" s="177"/>
      <c r="Z48" s="177"/>
      <c r="AA48" s="177"/>
      <c r="AB48" s="177"/>
      <c r="AC48" s="177"/>
      <c r="AD48" s="177"/>
      <c r="AE48" s="177"/>
    </row>
    <row r="49" spans="1:31" ht="12" customHeight="1" x14ac:dyDescent="0.25">
      <c r="A49" s="687"/>
      <c r="B49" s="673"/>
      <c r="C49" s="673"/>
      <c r="D49" s="673"/>
      <c r="E49" s="673"/>
      <c r="F49" s="673"/>
      <c r="G49" s="673"/>
      <c r="H49" s="673"/>
      <c r="I49" s="673"/>
      <c r="J49" s="673"/>
      <c r="K49" s="688"/>
      <c r="L49" s="177"/>
      <c r="M49" s="177"/>
      <c r="N49" s="177"/>
      <c r="O49" s="177"/>
      <c r="P49" s="177"/>
      <c r="Q49" s="177"/>
      <c r="R49" s="177"/>
      <c r="S49" s="177"/>
      <c r="T49" s="177"/>
      <c r="U49" s="177"/>
      <c r="V49" s="177"/>
      <c r="W49" s="177"/>
      <c r="X49" s="177"/>
      <c r="Y49" s="177"/>
      <c r="Z49" s="177"/>
      <c r="AA49" s="177"/>
      <c r="AB49" s="177"/>
      <c r="AC49" s="177"/>
      <c r="AD49" s="177"/>
      <c r="AE49" s="177"/>
    </row>
    <row r="50" spans="1:31" ht="15" customHeight="1" x14ac:dyDescent="0.25">
      <c r="A50" s="691"/>
      <c r="B50" s="678"/>
      <c r="C50" s="678"/>
      <c r="D50" s="678"/>
      <c r="E50" s="678"/>
      <c r="F50" s="678"/>
      <c r="G50" s="678"/>
      <c r="H50" s="678"/>
      <c r="I50" s="678"/>
      <c r="J50" s="678"/>
      <c r="K50" s="692"/>
      <c r="L50" s="177"/>
      <c r="M50" s="177"/>
      <c r="N50" s="177"/>
      <c r="O50" s="177"/>
      <c r="P50" s="177"/>
      <c r="Q50" s="177"/>
      <c r="R50" s="177"/>
      <c r="S50" s="177"/>
      <c r="T50" s="177"/>
      <c r="U50" s="177"/>
      <c r="V50" s="177"/>
      <c r="W50" s="177"/>
      <c r="X50" s="177"/>
      <c r="Y50" s="177"/>
      <c r="Z50" s="177"/>
      <c r="AA50" s="177"/>
      <c r="AB50" s="177"/>
      <c r="AC50" s="177"/>
      <c r="AD50" s="177"/>
      <c r="AE50" s="177"/>
    </row>
    <row r="51" spans="1:31" ht="15" customHeight="1" x14ac:dyDescent="0.25">
      <c r="A51" s="686"/>
      <c r="B51" s="676"/>
      <c r="C51" s="676"/>
      <c r="D51" s="676"/>
      <c r="E51" s="676"/>
      <c r="F51" s="676"/>
      <c r="G51" s="676"/>
      <c r="H51" s="676"/>
      <c r="I51" s="676"/>
      <c r="J51" s="676"/>
      <c r="K51" s="647"/>
      <c r="L51" s="177"/>
      <c r="M51" s="177"/>
      <c r="N51" s="177"/>
      <c r="O51" s="177"/>
      <c r="P51" s="177"/>
      <c r="Q51" s="177"/>
      <c r="R51" s="177"/>
      <c r="S51" s="177"/>
      <c r="T51" s="177"/>
      <c r="U51" s="177"/>
      <c r="V51" s="177"/>
      <c r="W51" s="177"/>
      <c r="X51" s="177"/>
      <c r="Y51" s="177"/>
      <c r="Z51" s="177"/>
      <c r="AA51" s="177"/>
      <c r="AB51" s="177"/>
      <c r="AC51" s="177"/>
      <c r="AD51" s="177"/>
      <c r="AE51" s="177"/>
    </row>
    <row r="52" spans="1:31" ht="83.25" customHeight="1" thickBot="1" x14ac:dyDescent="0.3">
      <c r="A52" s="684"/>
      <c r="B52" s="649"/>
      <c r="C52" s="649"/>
      <c r="D52" s="649"/>
      <c r="E52" s="649"/>
      <c r="F52" s="649"/>
      <c r="G52" s="649"/>
      <c r="H52" s="649"/>
      <c r="I52" s="649"/>
      <c r="J52" s="649"/>
      <c r="K52" s="650"/>
      <c r="L52" s="177"/>
      <c r="M52" s="177"/>
      <c r="N52" s="177"/>
      <c r="O52" s="177"/>
      <c r="P52" s="177"/>
      <c r="Q52" s="177"/>
      <c r="R52" s="177"/>
      <c r="S52" s="177"/>
      <c r="T52" s="177"/>
      <c r="U52" s="177"/>
      <c r="V52" s="177"/>
      <c r="W52" s="177"/>
      <c r="X52" s="177"/>
      <c r="Y52" s="177"/>
      <c r="Z52" s="177"/>
      <c r="AA52" s="177"/>
      <c r="AB52" s="177"/>
      <c r="AC52" s="177"/>
      <c r="AD52" s="177"/>
      <c r="AE52" s="177"/>
    </row>
    <row r="53" spans="1:31" ht="15" customHeight="1" x14ac:dyDescent="0.25">
      <c r="A53" s="177"/>
      <c r="B53" s="177"/>
      <c r="C53" s="177"/>
      <c r="D53" s="177"/>
      <c r="E53" s="177"/>
      <c r="F53" s="177"/>
      <c r="G53" s="177"/>
      <c r="H53" s="177"/>
      <c r="I53" s="177"/>
      <c r="J53" s="177"/>
      <c r="K53" s="177"/>
      <c r="L53" s="177"/>
      <c r="M53" s="177"/>
      <c r="N53" s="177"/>
      <c r="O53" s="177"/>
      <c r="P53" s="177"/>
      <c r="Q53" s="177"/>
      <c r="R53" s="177"/>
      <c r="S53" s="177"/>
      <c r="T53" s="177"/>
      <c r="U53" s="177"/>
      <c r="V53" s="177"/>
      <c r="W53" s="177"/>
      <c r="X53" s="177"/>
      <c r="Y53" s="177"/>
      <c r="Z53" s="177"/>
      <c r="AA53" s="177"/>
      <c r="AB53" s="177"/>
      <c r="AC53" s="177"/>
      <c r="AD53" s="177"/>
      <c r="AE53" s="177"/>
    </row>
    <row r="54" spans="1:31" ht="12" customHeight="1" x14ac:dyDescent="0.25">
      <c r="A54" s="145"/>
      <c r="B54" s="145"/>
      <c r="C54" s="145"/>
      <c r="D54" s="145"/>
      <c r="E54" s="145"/>
      <c r="F54" s="145"/>
      <c r="G54" s="145"/>
      <c r="H54" s="145"/>
      <c r="I54" s="145"/>
      <c r="J54" s="145"/>
      <c r="K54" s="145"/>
      <c r="L54" s="145"/>
      <c r="M54" s="145"/>
      <c r="N54" s="145"/>
      <c r="O54" s="145"/>
      <c r="P54" s="145"/>
      <c r="Q54" s="145"/>
      <c r="R54" s="145"/>
      <c r="S54" s="145"/>
      <c r="T54" s="145"/>
      <c r="U54" s="145"/>
      <c r="V54" s="145"/>
      <c r="W54" s="145"/>
      <c r="X54" s="145"/>
      <c r="Y54" s="145"/>
      <c r="Z54" s="145"/>
      <c r="AA54" s="145"/>
      <c r="AB54" s="145"/>
      <c r="AC54" s="145"/>
      <c r="AD54" s="145"/>
      <c r="AE54" s="145"/>
    </row>
    <row r="55" spans="1:31" ht="15" customHeight="1" x14ac:dyDescent="0.25">
      <c r="A55" s="145"/>
      <c r="B55" s="145"/>
      <c r="C55" s="145"/>
      <c r="D55" s="145"/>
      <c r="E55" s="145"/>
      <c r="F55" s="145"/>
      <c r="G55" s="145"/>
      <c r="H55" s="145"/>
      <c r="I55" s="145"/>
      <c r="J55" s="145"/>
      <c r="K55" s="145"/>
      <c r="L55" s="145"/>
      <c r="M55" s="145"/>
      <c r="N55" s="145"/>
      <c r="O55" s="145"/>
      <c r="P55" s="145"/>
      <c r="Q55" s="145"/>
      <c r="R55" s="145"/>
      <c r="S55" s="145"/>
      <c r="T55" s="145"/>
      <c r="U55" s="145"/>
      <c r="V55" s="145"/>
      <c r="W55" s="145"/>
      <c r="X55" s="145"/>
      <c r="Y55" s="145"/>
      <c r="Z55" s="145"/>
      <c r="AA55" s="145"/>
      <c r="AB55" s="145"/>
      <c r="AC55" s="145"/>
      <c r="AD55" s="145"/>
      <c r="AE55" s="145"/>
    </row>
    <row r="56" spans="1:31" ht="12" customHeight="1" x14ac:dyDescent="0.25">
      <c r="A56" s="145"/>
      <c r="B56" s="145"/>
      <c r="C56" s="145"/>
      <c r="D56" s="145"/>
      <c r="E56" s="145"/>
      <c r="F56" s="145"/>
      <c r="G56" s="145"/>
      <c r="H56" s="145"/>
      <c r="I56" s="145"/>
      <c r="J56" s="145"/>
      <c r="K56" s="145"/>
      <c r="L56" s="145"/>
      <c r="M56" s="145"/>
      <c r="N56" s="145"/>
      <c r="O56" s="145"/>
      <c r="P56" s="145"/>
      <c r="Q56" s="145"/>
      <c r="R56" s="145"/>
      <c r="S56" s="145"/>
      <c r="T56" s="145"/>
      <c r="U56" s="145"/>
      <c r="V56" s="145"/>
      <c r="W56" s="145"/>
      <c r="X56" s="145"/>
      <c r="Y56" s="145"/>
      <c r="Z56" s="145"/>
      <c r="AA56" s="145"/>
      <c r="AB56" s="145"/>
      <c r="AC56" s="145"/>
      <c r="AD56" s="145"/>
      <c r="AE56" s="145"/>
    </row>
    <row r="57" spans="1:31" ht="15" customHeight="1" x14ac:dyDescent="0.25">
      <c r="A57" s="145"/>
      <c r="B57" s="145"/>
      <c r="C57" s="145"/>
      <c r="D57" s="145"/>
      <c r="E57" s="145"/>
      <c r="F57" s="145"/>
      <c r="G57" s="145"/>
      <c r="H57" s="145"/>
      <c r="I57" s="145"/>
      <c r="J57" s="145"/>
      <c r="K57" s="145"/>
      <c r="L57" s="145"/>
      <c r="M57" s="145"/>
      <c r="N57" s="145"/>
      <c r="O57" s="145"/>
      <c r="P57" s="145"/>
      <c r="Q57" s="145"/>
      <c r="R57" s="145"/>
      <c r="S57" s="145"/>
      <c r="T57" s="145"/>
      <c r="U57" s="145"/>
      <c r="V57" s="145"/>
      <c r="W57" s="145"/>
      <c r="X57" s="145"/>
      <c r="Y57" s="145"/>
      <c r="Z57" s="145"/>
      <c r="AA57" s="145"/>
      <c r="AB57" s="145"/>
      <c r="AC57" s="145"/>
      <c r="AD57" s="145"/>
      <c r="AE57" s="145"/>
    </row>
    <row r="58" spans="1:31" ht="12" customHeight="1" x14ac:dyDescent="0.25">
      <c r="A58" s="145"/>
      <c r="B58" s="145"/>
      <c r="C58" s="145"/>
      <c r="D58" s="145"/>
      <c r="E58" s="145"/>
      <c r="F58" s="145"/>
      <c r="G58" s="145"/>
      <c r="H58" s="145"/>
      <c r="I58" s="145"/>
      <c r="J58" s="145"/>
      <c r="K58" s="145"/>
      <c r="L58" s="145"/>
      <c r="M58" s="145"/>
      <c r="N58" s="145"/>
      <c r="O58" s="145"/>
      <c r="P58" s="145"/>
      <c r="Q58" s="145"/>
      <c r="R58" s="145"/>
      <c r="S58" s="145"/>
      <c r="T58" s="145"/>
      <c r="U58" s="145"/>
      <c r="V58" s="145"/>
      <c r="W58" s="145"/>
      <c r="X58" s="145"/>
      <c r="Y58" s="145"/>
      <c r="Z58" s="145"/>
      <c r="AA58" s="145"/>
      <c r="AB58" s="145"/>
      <c r="AC58" s="145"/>
      <c r="AD58" s="145"/>
      <c r="AE58" s="145"/>
    </row>
    <row r="59" spans="1:31" ht="15" customHeight="1" x14ac:dyDescent="0.25">
      <c r="A59" s="145"/>
      <c r="B59" s="145"/>
      <c r="C59" s="145"/>
      <c r="D59" s="145"/>
      <c r="E59" s="145"/>
      <c r="F59" s="145"/>
      <c r="G59" s="145"/>
      <c r="H59" s="145"/>
      <c r="I59" s="145"/>
      <c r="J59" s="145"/>
      <c r="K59" s="145"/>
      <c r="L59" s="145"/>
      <c r="M59" s="145"/>
      <c r="N59" s="145"/>
      <c r="O59" s="145"/>
      <c r="P59" s="145"/>
      <c r="Q59" s="145"/>
      <c r="R59" s="145"/>
      <c r="S59" s="145"/>
      <c r="T59" s="145"/>
      <c r="U59" s="145"/>
      <c r="V59" s="145"/>
      <c r="W59" s="145"/>
      <c r="X59" s="145"/>
      <c r="Y59" s="145"/>
      <c r="Z59" s="145"/>
      <c r="AA59" s="145"/>
      <c r="AB59" s="145"/>
      <c r="AC59" s="145"/>
      <c r="AD59" s="145"/>
      <c r="AE59" s="145"/>
    </row>
    <row r="60" spans="1:31" ht="12" customHeight="1" x14ac:dyDescent="0.25">
      <c r="A60" s="145"/>
      <c r="B60" s="145"/>
      <c r="C60" s="145"/>
      <c r="D60" s="145"/>
      <c r="E60" s="145"/>
      <c r="F60" s="145"/>
      <c r="G60" s="145"/>
      <c r="H60" s="145"/>
      <c r="I60" s="145"/>
      <c r="J60" s="145"/>
      <c r="K60" s="145"/>
      <c r="L60" s="145"/>
      <c r="M60" s="145"/>
      <c r="N60" s="145"/>
      <c r="O60" s="145"/>
      <c r="P60" s="145"/>
      <c r="Q60" s="145"/>
      <c r="R60" s="145"/>
      <c r="S60" s="145"/>
      <c r="T60" s="145"/>
      <c r="U60" s="145"/>
      <c r="V60" s="145"/>
      <c r="W60" s="145"/>
      <c r="X60" s="145"/>
      <c r="Y60" s="145"/>
      <c r="Z60" s="145"/>
      <c r="AA60" s="145"/>
      <c r="AB60" s="145"/>
      <c r="AC60" s="145"/>
      <c r="AD60" s="145"/>
      <c r="AE60" s="145"/>
    </row>
    <row r="61" spans="1:31" ht="15" customHeight="1" x14ac:dyDescent="0.25">
      <c r="A61" s="145"/>
      <c r="B61" s="145"/>
      <c r="C61" s="145"/>
      <c r="D61" s="145"/>
      <c r="E61" s="145"/>
      <c r="F61" s="145"/>
      <c r="G61" s="145"/>
      <c r="H61" s="145"/>
      <c r="I61" s="145"/>
      <c r="J61" s="145"/>
      <c r="K61" s="145"/>
      <c r="L61" s="145"/>
      <c r="M61" s="145"/>
      <c r="N61" s="145"/>
      <c r="O61" s="145"/>
      <c r="P61" s="145"/>
      <c r="Q61" s="145"/>
      <c r="R61" s="145"/>
      <c r="S61" s="145"/>
      <c r="T61" s="145"/>
      <c r="U61" s="145"/>
      <c r="V61" s="145"/>
      <c r="W61" s="145"/>
      <c r="X61" s="145"/>
      <c r="Y61" s="145"/>
      <c r="Z61" s="145"/>
      <c r="AA61" s="145"/>
      <c r="AB61" s="145"/>
      <c r="AC61" s="145"/>
      <c r="AD61" s="145"/>
      <c r="AE61" s="145"/>
    </row>
    <row r="62" spans="1:31" ht="12" customHeight="1" x14ac:dyDescent="0.25">
      <c r="A62" s="145"/>
      <c r="B62" s="145"/>
      <c r="C62" s="145"/>
      <c r="D62" s="145"/>
      <c r="E62" s="145"/>
      <c r="F62" s="145"/>
      <c r="G62" s="145"/>
      <c r="H62" s="145"/>
      <c r="I62" s="145"/>
      <c r="J62" s="145"/>
      <c r="K62" s="145"/>
      <c r="L62" s="145"/>
      <c r="M62" s="145"/>
      <c r="N62" s="145"/>
      <c r="O62" s="145"/>
      <c r="P62" s="145"/>
      <c r="Q62" s="145"/>
      <c r="R62" s="145"/>
      <c r="S62" s="145"/>
      <c r="T62" s="145"/>
      <c r="U62" s="145"/>
      <c r="V62" s="145"/>
      <c r="W62" s="145"/>
      <c r="X62" s="145"/>
      <c r="Y62" s="145"/>
      <c r="Z62" s="145"/>
      <c r="AA62" s="145"/>
      <c r="AB62" s="145"/>
      <c r="AC62" s="145"/>
      <c r="AD62" s="145"/>
      <c r="AE62" s="145"/>
    </row>
    <row r="63" spans="1:31" ht="15" customHeight="1" x14ac:dyDescent="0.25">
      <c r="A63" s="145"/>
      <c r="B63" s="145"/>
      <c r="C63" s="145"/>
      <c r="D63" s="145"/>
      <c r="E63" s="145"/>
      <c r="F63" s="145"/>
      <c r="G63" s="145"/>
      <c r="H63" s="145"/>
      <c r="I63" s="145"/>
      <c r="J63" s="145"/>
      <c r="K63" s="145"/>
      <c r="L63" s="145"/>
      <c r="M63" s="145"/>
      <c r="N63" s="145"/>
      <c r="O63" s="145"/>
      <c r="P63" s="145"/>
      <c r="Q63" s="145"/>
      <c r="R63" s="145"/>
      <c r="S63" s="145"/>
      <c r="T63" s="145"/>
      <c r="U63" s="145"/>
      <c r="V63" s="145"/>
      <c r="W63" s="145"/>
      <c r="X63" s="145"/>
      <c r="Y63" s="145"/>
      <c r="Z63" s="145"/>
      <c r="AA63" s="145"/>
      <c r="AB63" s="145"/>
      <c r="AC63" s="145"/>
      <c r="AD63" s="145"/>
      <c r="AE63" s="145"/>
    </row>
    <row r="64" spans="1:31" ht="12" customHeight="1" x14ac:dyDescent="0.25">
      <c r="A64" s="145"/>
      <c r="B64" s="145"/>
      <c r="C64" s="145"/>
      <c r="D64" s="145"/>
      <c r="E64" s="145"/>
      <c r="F64" s="145"/>
      <c r="G64" s="145"/>
      <c r="H64" s="145"/>
      <c r="I64" s="145"/>
      <c r="J64" s="145"/>
      <c r="K64" s="145"/>
      <c r="L64" s="145"/>
      <c r="M64" s="145"/>
      <c r="N64" s="145"/>
      <c r="O64" s="145"/>
      <c r="P64" s="145"/>
      <c r="Q64" s="145"/>
      <c r="R64" s="145"/>
      <c r="S64" s="145"/>
      <c r="T64" s="145"/>
      <c r="U64" s="145"/>
      <c r="V64" s="145"/>
      <c r="W64" s="145"/>
      <c r="X64" s="145"/>
      <c r="Y64" s="145"/>
      <c r="Z64" s="145"/>
      <c r="AA64" s="145"/>
      <c r="AB64" s="145"/>
      <c r="AC64" s="145"/>
      <c r="AD64" s="145"/>
      <c r="AE64" s="145"/>
    </row>
    <row r="65" spans="1:31" ht="15" customHeight="1" x14ac:dyDescent="0.25">
      <c r="A65" s="145"/>
      <c r="B65" s="145"/>
      <c r="C65" s="145"/>
      <c r="D65" s="145"/>
      <c r="E65" s="145"/>
      <c r="F65" s="145"/>
      <c r="G65" s="145"/>
      <c r="H65" s="145"/>
      <c r="I65" s="145"/>
      <c r="J65" s="145"/>
      <c r="K65" s="145"/>
      <c r="L65" s="145"/>
      <c r="M65" s="145"/>
      <c r="N65" s="145"/>
      <c r="O65" s="145"/>
      <c r="P65" s="145"/>
      <c r="Q65" s="145"/>
      <c r="R65" s="145"/>
      <c r="S65" s="145"/>
      <c r="T65" s="145"/>
      <c r="U65" s="145"/>
      <c r="V65" s="145"/>
      <c r="W65" s="145"/>
      <c r="X65" s="145"/>
      <c r="Y65" s="145"/>
      <c r="Z65" s="145"/>
      <c r="AA65" s="145"/>
      <c r="AB65" s="145"/>
      <c r="AC65" s="145"/>
      <c r="AD65" s="145"/>
      <c r="AE65" s="145"/>
    </row>
    <row r="66" spans="1:31" ht="12" customHeight="1" x14ac:dyDescent="0.25">
      <c r="A66" s="145"/>
      <c r="B66" s="145"/>
      <c r="C66" s="145"/>
      <c r="D66" s="145"/>
      <c r="E66" s="145"/>
      <c r="F66" s="145"/>
      <c r="G66" s="145"/>
      <c r="H66" s="145"/>
      <c r="I66" s="145"/>
      <c r="J66" s="145"/>
      <c r="K66" s="145"/>
      <c r="L66" s="145"/>
      <c r="M66" s="145"/>
      <c r="N66" s="145"/>
      <c r="O66" s="145"/>
      <c r="P66" s="145"/>
      <c r="Q66" s="145"/>
      <c r="R66" s="145"/>
      <c r="S66" s="145"/>
      <c r="T66" s="145"/>
      <c r="U66" s="145"/>
      <c r="V66" s="145"/>
      <c r="W66" s="145"/>
      <c r="X66" s="145"/>
      <c r="Y66" s="145"/>
      <c r="Z66" s="145"/>
      <c r="AA66" s="145"/>
      <c r="AB66" s="145"/>
      <c r="AC66" s="145"/>
      <c r="AD66" s="145"/>
      <c r="AE66" s="145"/>
    </row>
    <row r="67" spans="1:31" ht="15" customHeight="1" x14ac:dyDescent="0.25">
      <c r="A67" s="145"/>
      <c r="B67" s="145"/>
      <c r="C67" s="145"/>
      <c r="D67" s="145"/>
      <c r="E67" s="145"/>
      <c r="F67" s="145"/>
      <c r="G67" s="145"/>
      <c r="H67" s="145"/>
      <c r="I67" s="145"/>
      <c r="J67" s="145"/>
      <c r="K67" s="145"/>
      <c r="L67" s="145"/>
      <c r="M67" s="145"/>
      <c r="N67" s="145"/>
      <c r="O67" s="145"/>
      <c r="P67" s="145"/>
      <c r="Q67" s="145"/>
      <c r="R67" s="145"/>
      <c r="S67" s="145"/>
      <c r="T67" s="145"/>
      <c r="U67" s="145"/>
      <c r="V67" s="145"/>
      <c r="W67" s="145"/>
      <c r="X67" s="145"/>
      <c r="Y67" s="145"/>
      <c r="Z67" s="145"/>
      <c r="AA67" s="145"/>
      <c r="AB67" s="145"/>
      <c r="AC67" s="145"/>
      <c r="AD67" s="145"/>
      <c r="AE67" s="145"/>
    </row>
    <row r="68" spans="1:31" ht="12" customHeight="1" x14ac:dyDescent="0.25">
      <c r="A68" s="145"/>
      <c r="B68" s="145"/>
      <c r="C68" s="145"/>
      <c r="D68" s="145"/>
      <c r="E68" s="145"/>
      <c r="F68" s="145"/>
      <c r="G68" s="145"/>
      <c r="H68" s="145"/>
      <c r="I68" s="145"/>
      <c r="J68" s="145"/>
      <c r="K68" s="145"/>
      <c r="L68" s="145"/>
      <c r="M68" s="145"/>
      <c r="N68" s="145"/>
      <c r="O68" s="145"/>
      <c r="P68" s="145"/>
      <c r="Q68" s="145"/>
      <c r="R68" s="145"/>
      <c r="S68" s="145"/>
      <c r="T68" s="145"/>
      <c r="U68" s="145"/>
      <c r="V68" s="145"/>
      <c r="W68" s="145"/>
      <c r="X68" s="145"/>
      <c r="Y68" s="145"/>
      <c r="Z68" s="145"/>
      <c r="AA68" s="145"/>
      <c r="AB68" s="145"/>
      <c r="AC68" s="145"/>
      <c r="AD68" s="145"/>
      <c r="AE68" s="145"/>
    </row>
    <row r="69" spans="1:31" ht="15" customHeight="1" x14ac:dyDescent="0.25">
      <c r="A69" s="145"/>
      <c r="B69" s="145"/>
      <c r="C69" s="145"/>
      <c r="D69" s="145"/>
      <c r="E69" s="145"/>
      <c r="F69" s="145"/>
      <c r="G69" s="145"/>
      <c r="H69" s="145"/>
      <c r="I69" s="145"/>
      <c r="J69" s="145"/>
      <c r="K69" s="145"/>
      <c r="L69" s="145"/>
      <c r="M69" s="145"/>
      <c r="N69" s="145"/>
      <c r="O69" s="145"/>
      <c r="P69" s="145"/>
      <c r="Q69" s="145"/>
      <c r="R69" s="145"/>
      <c r="S69" s="145"/>
      <c r="T69" s="145"/>
      <c r="U69" s="145"/>
      <c r="V69" s="145"/>
      <c r="W69" s="145"/>
      <c r="X69" s="145"/>
      <c r="Y69" s="145"/>
      <c r="Z69" s="145"/>
      <c r="AA69" s="145"/>
      <c r="AB69" s="145"/>
      <c r="AC69" s="145"/>
      <c r="AD69" s="145"/>
      <c r="AE69" s="145"/>
    </row>
    <row r="70" spans="1:31" ht="12" customHeight="1" x14ac:dyDescent="0.25">
      <c r="A70" s="145"/>
      <c r="B70" s="145"/>
      <c r="C70" s="145"/>
      <c r="D70" s="145"/>
      <c r="E70" s="145"/>
      <c r="F70" s="145"/>
      <c r="G70" s="145"/>
      <c r="H70" s="145"/>
      <c r="I70" s="145"/>
      <c r="J70" s="145"/>
      <c r="K70" s="145"/>
      <c r="L70" s="145"/>
      <c r="M70" s="145"/>
      <c r="N70" s="145"/>
      <c r="O70" s="145"/>
      <c r="P70" s="145"/>
      <c r="Q70" s="145"/>
      <c r="R70" s="145"/>
      <c r="S70" s="145"/>
      <c r="T70" s="145"/>
      <c r="U70" s="145"/>
      <c r="V70" s="145"/>
      <c r="W70" s="145"/>
      <c r="X70" s="145"/>
      <c r="Y70" s="145"/>
      <c r="Z70" s="145"/>
      <c r="AA70" s="145"/>
      <c r="AB70" s="145"/>
      <c r="AC70" s="145"/>
      <c r="AD70" s="145"/>
      <c r="AE70" s="145"/>
    </row>
    <row r="71" spans="1:31" ht="15" customHeight="1" x14ac:dyDescent="0.25">
      <c r="A71" s="145"/>
      <c r="B71" s="145"/>
      <c r="C71" s="145"/>
      <c r="D71" s="145"/>
      <c r="E71" s="145"/>
      <c r="F71" s="145"/>
      <c r="G71" s="145"/>
      <c r="H71" s="145"/>
      <c r="I71" s="145"/>
      <c r="J71" s="145"/>
      <c r="K71" s="145"/>
      <c r="L71" s="145"/>
      <c r="M71" s="145"/>
      <c r="N71" s="145"/>
      <c r="O71" s="145"/>
      <c r="P71" s="145"/>
      <c r="Q71" s="145"/>
      <c r="R71" s="145"/>
      <c r="S71" s="145"/>
      <c r="T71" s="145"/>
      <c r="U71" s="145"/>
      <c r="V71" s="145"/>
      <c r="W71" s="145"/>
      <c r="X71" s="145"/>
      <c r="Y71" s="145"/>
      <c r="Z71" s="145"/>
      <c r="AA71" s="145"/>
      <c r="AB71" s="145"/>
      <c r="AC71" s="145"/>
      <c r="AD71" s="145"/>
      <c r="AE71" s="145"/>
    </row>
    <row r="72" spans="1:31" ht="12" customHeight="1" x14ac:dyDescent="0.25">
      <c r="A72" s="145"/>
      <c r="B72" s="145"/>
      <c r="C72" s="145"/>
      <c r="D72" s="145"/>
      <c r="E72" s="145"/>
      <c r="F72" s="145"/>
      <c r="G72" s="145"/>
      <c r="H72" s="145"/>
      <c r="I72" s="145"/>
      <c r="J72" s="145"/>
      <c r="K72" s="145"/>
      <c r="L72" s="145"/>
      <c r="M72" s="145"/>
      <c r="N72" s="145"/>
      <c r="O72" s="145"/>
      <c r="P72" s="145"/>
      <c r="Q72" s="145"/>
      <c r="R72" s="145"/>
      <c r="S72" s="145"/>
      <c r="T72" s="145"/>
      <c r="U72" s="145"/>
      <c r="V72" s="145"/>
      <c r="W72" s="145"/>
      <c r="X72" s="145"/>
      <c r="Y72" s="145"/>
      <c r="Z72" s="145"/>
      <c r="AA72" s="145"/>
      <c r="AB72" s="145"/>
      <c r="AC72" s="145"/>
      <c r="AD72" s="145"/>
      <c r="AE72" s="145"/>
    </row>
    <row r="73" spans="1:31" ht="15" customHeight="1" x14ac:dyDescent="0.25">
      <c r="A73" s="145"/>
      <c r="B73" s="145"/>
      <c r="C73" s="145"/>
      <c r="D73" s="145"/>
      <c r="E73" s="145"/>
      <c r="F73" s="145"/>
      <c r="G73" s="145"/>
      <c r="H73" s="145"/>
      <c r="I73" s="145"/>
      <c r="J73" s="145"/>
      <c r="K73" s="145"/>
      <c r="L73" s="145"/>
      <c r="M73" s="145"/>
      <c r="N73" s="145"/>
      <c r="O73" s="145"/>
      <c r="P73" s="145"/>
      <c r="Q73" s="145"/>
      <c r="R73" s="145"/>
      <c r="S73" s="145"/>
      <c r="T73" s="145"/>
      <c r="U73" s="145"/>
      <c r="V73" s="145"/>
      <c r="W73" s="145"/>
      <c r="X73" s="145"/>
      <c r="Y73" s="145"/>
      <c r="Z73" s="145"/>
      <c r="AA73" s="145"/>
      <c r="AB73" s="145"/>
      <c r="AC73" s="145"/>
      <c r="AD73" s="145"/>
      <c r="AE73" s="145"/>
    </row>
    <row r="74" spans="1:31" ht="12" customHeight="1" x14ac:dyDescent="0.25">
      <c r="A74" s="145"/>
      <c r="B74" s="145"/>
      <c r="C74" s="145"/>
      <c r="D74" s="145"/>
      <c r="E74" s="145"/>
      <c r="F74" s="145"/>
      <c r="G74" s="145"/>
      <c r="H74" s="145"/>
      <c r="I74" s="145"/>
      <c r="J74" s="145"/>
      <c r="K74" s="145"/>
      <c r="L74" s="145"/>
      <c r="M74" s="145"/>
      <c r="N74" s="145"/>
      <c r="O74" s="145"/>
      <c r="P74" s="145"/>
      <c r="Q74" s="145"/>
      <c r="R74" s="145"/>
      <c r="S74" s="145"/>
      <c r="T74" s="145"/>
      <c r="U74" s="145"/>
      <c r="V74" s="145"/>
      <c r="W74" s="145"/>
      <c r="X74" s="145"/>
      <c r="Y74" s="145"/>
      <c r="Z74" s="145"/>
      <c r="AA74" s="145"/>
      <c r="AB74" s="145"/>
      <c r="AC74" s="145"/>
      <c r="AD74" s="145"/>
      <c r="AE74" s="145"/>
    </row>
    <row r="75" spans="1:31" ht="15" customHeight="1" x14ac:dyDescent="0.25">
      <c r="A75" s="145"/>
      <c r="B75" s="145"/>
      <c r="C75" s="145"/>
      <c r="D75" s="145"/>
      <c r="E75" s="145"/>
      <c r="F75" s="145"/>
      <c r="G75" s="145"/>
      <c r="H75" s="145"/>
      <c r="I75" s="145"/>
      <c r="J75" s="145"/>
      <c r="K75" s="145"/>
      <c r="L75" s="145"/>
      <c r="M75" s="145"/>
      <c r="N75" s="145"/>
      <c r="O75" s="145"/>
      <c r="P75" s="145"/>
      <c r="Q75" s="145"/>
      <c r="R75" s="145"/>
      <c r="S75" s="145"/>
      <c r="T75" s="145"/>
      <c r="U75" s="145"/>
      <c r="V75" s="145"/>
      <c r="W75" s="145"/>
      <c r="X75" s="145"/>
      <c r="Y75" s="145"/>
      <c r="Z75" s="145"/>
      <c r="AA75" s="145"/>
      <c r="AB75" s="145"/>
      <c r="AC75" s="145"/>
      <c r="AD75" s="145"/>
      <c r="AE75" s="145"/>
    </row>
    <row r="76" spans="1:31" ht="12" customHeight="1" x14ac:dyDescent="0.25">
      <c r="A76" s="145"/>
      <c r="B76" s="145"/>
      <c r="C76" s="145"/>
      <c r="D76" s="145"/>
      <c r="E76" s="145"/>
      <c r="F76" s="145"/>
      <c r="G76" s="145"/>
      <c r="H76" s="145"/>
      <c r="I76" s="145"/>
      <c r="J76" s="145"/>
      <c r="K76" s="145"/>
      <c r="L76" s="145"/>
      <c r="M76" s="145"/>
      <c r="N76" s="145"/>
      <c r="O76" s="145"/>
      <c r="P76" s="145"/>
      <c r="Q76" s="145"/>
      <c r="R76" s="145"/>
      <c r="S76" s="145"/>
      <c r="T76" s="145"/>
      <c r="U76" s="145"/>
      <c r="V76" s="145"/>
      <c r="W76" s="145"/>
      <c r="X76" s="145"/>
      <c r="Y76" s="145"/>
      <c r="Z76" s="145"/>
      <c r="AA76" s="145"/>
      <c r="AB76" s="145"/>
      <c r="AC76" s="145"/>
      <c r="AD76" s="145"/>
      <c r="AE76" s="145"/>
    </row>
    <row r="77" spans="1:31" ht="15" customHeight="1" x14ac:dyDescent="0.25">
      <c r="A77" s="145"/>
      <c r="B77" s="145"/>
      <c r="C77" s="145"/>
      <c r="D77" s="145"/>
      <c r="E77" s="145"/>
      <c r="F77" s="145"/>
      <c r="G77" s="145"/>
      <c r="H77" s="145"/>
      <c r="I77" s="145"/>
      <c r="J77" s="145"/>
      <c r="K77" s="145"/>
      <c r="L77" s="145"/>
      <c r="M77" s="145"/>
      <c r="N77" s="145"/>
      <c r="O77" s="145"/>
      <c r="P77" s="145"/>
      <c r="Q77" s="145"/>
      <c r="R77" s="145"/>
      <c r="S77" s="145"/>
      <c r="T77" s="145"/>
      <c r="U77" s="145"/>
      <c r="V77" s="145"/>
      <c r="W77" s="145"/>
      <c r="X77" s="145"/>
      <c r="Y77" s="145"/>
      <c r="Z77" s="145"/>
      <c r="AA77" s="145"/>
      <c r="AB77" s="145"/>
      <c r="AC77" s="145"/>
      <c r="AD77" s="145"/>
      <c r="AE77" s="145"/>
    </row>
    <row r="78" spans="1:31" ht="12" customHeight="1" x14ac:dyDescent="0.25">
      <c r="A78" s="145"/>
      <c r="B78" s="145"/>
      <c r="C78" s="145"/>
      <c r="D78" s="145"/>
      <c r="E78" s="145"/>
      <c r="F78" s="145"/>
      <c r="G78" s="145"/>
      <c r="H78" s="145"/>
      <c r="I78" s="145"/>
      <c r="J78" s="145"/>
      <c r="K78" s="145"/>
      <c r="L78" s="145"/>
      <c r="M78" s="145"/>
      <c r="N78" s="145"/>
      <c r="O78" s="145"/>
      <c r="P78" s="145"/>
      <c r="Q78" s="145"/>
      <c r="R78" s="145"/>
      <c r="S78" s="145"/>
      <c r="T78" s="145"/>
      <c r="U78" s="145"/>
      <c r="V78" s="145"/>
      <c r="W78" s="145"/>
      <c r="X78" s="145"/>
      <c r="Y78" s="145"/>
      <c r="Z78" s="145"/>
      <c r="AA78" s="145"/>
      <c r="AB78" s="145"/>
      <c r="AC78" s="145"/>
      <c r="AD78" s="145"/>
      <c r="AE78" s="145"/>
    </row>
    <row r="79" spans="1:31" ht="15" customHeight="1" x14ac:dyDescent="0.25">
      <c r="A79" s="145"/>
      <c r="B79" s="145"/>
      <c r="C79" s="145"/>
      <c r="D79" s="145"/>
      <c r="E79" s="145"/>
      <c r="F79" s="145"/>
      <c r="G79" s="145"/>
      <c r="H79" s="145"/>
      <c r="I79" s="145"/>
      <c r="J79" s="145"/>
      <c r="K79" s="145"/>
      <c r="L79" s="145"/>
      <c r="M79" s="145"/>
      <c r="N79" s="145"/>
      <c r="O79" s="145"/>
      <c r="P79" s="145"/>
      <c r="Q79" s="145"/>
      <c r="R79" s="145"/>
      <c r="S79" s="145"/>
      <c r="T79" s="145"/>
      <c r="U79" s="145"/>
      <c r="V79" s="145"/>
      <c r="W79" s="145"/>
      <c r="X79" s="145"/>
      <c r="Y79" s="145"/>
      <c r="Z79" s="145"/>
      <c r="AA79" s="145"/>
      <c r="AB79" s="145"/>
      <c r="AC79" s="145"/>
      <c r="AD79" s="145"/>
      <c r="AE79" s="145"/>
    </row>
    <row r="80" spans="1:31" ht="12" customHeight="1" x14ac:dyDescent="0.25">
      <c r="A80" s="145"/>
      <c r="B80" s="145"/>
      <c r="C80" s="145"/>
      <c r="D80" s="145"/>
      <c r="E80" s="145"/>
      <c r="F80" s="145"/>
      <c r="G80" s="145"/>
      <c r="H80" s="145"/>
      <c r="I80" s="145"/>
      <c r="J80" s="145"/>
      <c r="K80" s="145"/>
      <c r="L80" s="145"/>
      <c r="M80" s="145"/>
      <c r="N80" s="145"/>
      <c r="O80" s="145"/>
      <c r="P80" s="145"/>
      <c r="Q80" s="145"/>
      <c r="R80" s="145"/>
      <c r="S80" s="145"/>
      <c r="T80" s="145"/>
      <c r="U80" s="145"/>
      <c r="V80" s="145"/>
      <c r="W80" s="145"/>
      <c r="X80" s="145"/>
      <c r="Y80" s="145"/>
      <c r="Z80" s="145"/>
      <c r="AA80" s="145"/>
      <c r="AB80" s="145"/>
      <c r="AC80" s="145"/>
      <c r="AD80" s="145"/>
      <c r="AE80" s="145"/>
    </row>
    <row r="81" spans="1:31" ht="15" customHeight="1" x14ac:dyDescent="0.25">
      <c r="A81" s="145"/>
      <c r="B81" s="145"/>
      <c r="C81" s="145"/>
      <c r="D81" s="145"/>
      <c r="E81" s="145"/>
      <c r="F81" s="145"/>
      <c r="G81" s="145"/>
      <c r="H81" s="145"/>
      <c r="I81" s="145"/>
      <c r="J81" s="145"/>
      <c r="K81" s="145"/>
      <c r="L81" s="145"/>
      <c r="M81" s="145"/>
      <c r="N81" s="145"/>
      <c r="O81" s="145"/>
      <c r="P81" s="145"/>
      <c r="Q81" s="145"/>
      <c r="R81" s="145"/>
      <c r="S81" s="145"/>
      <c r="T81" s="145"/>
      <c r="U81" s="145"/>
      <c r="V81" s="145"/>
      <c r="W81" s="145"/>
      <c r="X81" s="145"/>
      <c r="Y81" s="145"/>
      <c r="Z81" s="145"/>
      <c r="AA81" s="145"/>
      <c r="AB81" s="145"/>
      <c r="AC81" s="145"/>
      <c r="AD81" s="145"/>
      <c r="AE81" s="145"/>
    </row>
    <row r="82" spans="1:31" ht="12" customHeight="1" x14ac:dyDescent="0.25">
      <c r="A82" s="145"/>
      <c r="B82" s="145"/>
      <c r="C82" s="145"/>
      <c r="D82" s="145"/>
      <c r="E82" s="145"/>
      <c r="F82" s="145"/>
      <c r="G82" s="145"/>
      <c r="H82" s="145"/>
      <c r="I82" s="145"/>
      <c r="J82" s="145"/>
      <c r="K82" s="145"/>
      <c r="L82" s="145"/>
      <c r="M82" s="145"/>
      <c r="N82" s="145"/>
      <c r="O82" s="145"/>
      <c r="P82" s="145"/>
      <c r="Q82" s="145"/>
      <c r="R82" s="145"/>
      <c r="S82" s="145"/>
      <c r="T82" s="145"/>
      <c r="U82" s="145"/>
      <c r="V82" s="145"/>
      <c r="W82" s="145"/>
      <c r="X82" s="145"/>
      <c r="Y82" s="145"/>
      <c r="Z82" s="145"/>
      <c r="AA82" s="145"/>
      <c r="AB82" s="145"/>
      <c r="AC82" s="145"/>
      <c r="AD82" s="145"/>
      <c r="AE82" s="145"/>
    </row>
    <row r="83" spans="1:31" ht="15" customHeight="1" x14ac:dyDescent="0.25">
      <c r="A83" s="145"/>
      <c r="B83" s="145"/>
      <c r="C83" s="145"/>
      <c r="D83" s="145"/>
      <c r="E83" s="145"/>
      <c r="F83" s="145"/>
      <c r="G83" s="145"/>
      <c r="H83" s="145"/>
      <c r="I83" s="145"/>
      <c r="J83" s="145"/>
      <c r="K83" s="145"/>
      <c r="L83" s="145"/>
      <c r="M83" s="145"/>
      <c r="N83" s="145"/>
      <c r="O83" s="145"/>
      <c r="P83" s="145"/>
      <c r="Q83" s="145"/>
      <c r="R83" s="145"/>
      <c r="S83" s="145"/>
      <c r="T83" s="145"/>
      <c r="U83" s="145"/>
      <c r="V83" s="145"/>
      <c r="W83" s="145"/>
      <c r="X83" s="145"/>
      <c r="Y83" s="145"/>
      <c r="Z83" s="145"/>
      <c r="AA83" s="145"/>
      <c r="AB83" s="145"/>
      <c r="AC83" s="145"/>
      <c r="AD83" s="145"/>
      <c r="AE83" s="145"/>
    </row>
    <row r="84" spans="1:31" ht="12" customHeight="1" x14ac:dyDescent="0.25">
      <c r="A84" s="145"/>
      <c r="B84" s="145"/>
      <c r="C84" s="145"/>
      <c r="D84" s="145"/>
      <c r="E84" s="145"/>
      <c r="F84" s="145"/>
      <c r="G84" s="145"/>
      <c r="H84" s="145"/>
      <c r="I84" s="145"/>
      <c r="J84" s="145"/>
      <c r="K84" s="145"/>
      <c r="L84" s="145"/>
      <c r="M84" s="145"/>
      <c r="N84" s="145"/>
      <c r="O84" s="145"/>
      <c r="P84" s="145"/>
      <c r="Q84" s="145"/>
      <c r="R84" s="145"/>
      <c r="S84" s="145"/>
      <c r="T84" s="145"/>
      <c r="U84" s="145"/>
      <c r="V84" s="145"/>
      <c r="W84" s="145"/>
      <c r="X84" s="145"/>
      <c r="Y84" s="145"/>
      <c r="Z84" s="145"/>
      <c r="AA84" s="145"/>
      <c r="AB84" s="145"/>
      <c r="AC84" s="145"/>
      <c r="AD84" s="145"/>
      <c r="AE84" s="145"/>
    </row>
    <row r="85" spans="1:31" ht="15" customHeight="1" x14ac:dyDescent="0.25">
      <c r="A85" s="145"/>
      <c r="B85" s="145"/>
      <c r="C85" s="145"/>
      <c r="D85" s="145"/>
      <c r="E85" s="145"/>
      <c r="F85" s="145"/>
      <c r="G85" s="145"/>
      <c r="H85" s="145"/>
      <c r="I85" s="145"/>
      <c r="J85" s="145"/>
      <c r="K85" s="145"/>
      <c r="L85" s="145"/>
      <c r="M85" s="145"/>
      <c r="N85" s="145"/>
      <c r="O85" s="145"/>
      <c r="P85" s="145"/>
      <c r="Q85" s="145"/>
      <c r="R85" s="145"/>
      <c r="S85" s="145"/>
      <c r="T85" s="145"/>
      <c r="U85" s="145"/>
      <c r="V85" s="145"/>
      <c r="W85" s="145"/>
      <c r="X85" s="145"/>
      <c r="Y85" s="145"/>
      <c r="Z85" s="145"/>
      <c r="AA85" s="145"/>
      <c r="AB85" s="145"/>
      <c r="AC85" s="145"/>
      <c r="AD85" s="145"/>
      <c r="AE85" s="145"/>
    </row>
    <row r="86" spans="1:31" ht="12" customHeight="1" x14ac:dyDescent="0.25">
      <c r="A86" s="145"/>
      <c r="B86" s="145"/>
      <c r="C86" s="145"/>
      <c r="D86" s="145"/>
      <c r="E86" s="145"/>
      <c r="F86" s="145"/>
      <c r="G86" s="145"/>
      <c r="H86" s="145"/>
      <c r="I86" s="145"/>
      <c r="J86" s="145"/>
      <c r="K86" s="145"/>
      <c r="L86" s="145"/>
      <c r="M86" s="145"/>
      <c r="N86" s="145"/>
      <c r="O86" s="145"/>
      <c r="P86" s="145"/>
      <c r="Q86" s="145"/>
      <c r="R86" s="145"/>
      <c r="S86" s="145"/>
      <c r="T86" s="145"/>
      <c r="U86" s="145"/>
      <c r="V86" s="145"/>
      <c r="W86" s="145"/>
      <c r="X86" s="145"/>
      <c r="Y86" s="145"/>
      <c r="Z86" s="145"/>
      <c r="AA86" s="145"/>
      <c r="AB86" s="145"/>
      <c r="AC86" s="145"/>
      <c r="AD86" s="145"/>
      <c r="AE86" s="145"/>
    </row>
    <row r="87" spans="1:31" ht="15" customHeight="1" x14ac:dyDescent="0.25">
      <c r="A87" s="145"/>
      <c r="B87" s="145"/>
      <c r="C87" s="145"/>
      <c r="D87" s="145"/>
      <c r="E87" s="145"/>
      <c r="F87" s="145"/>
      <c r="G87" s="145"/>
      <c r="H87" s="145"/>
      <c r="I87" s="145"/>
      <c r="J87" s="145"/>
      <c r="K87" s="145"/>
      <c r="L87" s="145"/>
      <c r="M87" s="145"/>
      <c r="N87" s="145"/>
      <c r="O87" s="145"/>
      <c r="P87" s="145"/>
      <c r="Q87" s="145"/>
      <c r="R87" s="145"/>
      <c r="S87" s="145"/>
      <c r="T87" s="145"/>
      <c r="U87" s="145"/>
      <c r="V87" s="145"/>
      <c r="W87" s="145"/>
      <c r="X87" s="145"/>
      <c r="Y87" s="145"/>
      <c r="Z87" s="145"/>
      <c r="AA87" s="145"/>
      <c r="AB87" s="145"/>
      <c r="AC87" s="145"/>
      <c r="AD87" s="145"/>
      <c r="AE87" s="145"/>
    </row>
    <row r="88" spans="1:31" ht="12" customHeight="1" x14ac:dyDescent="0.25">
      <c r="A88" s="145"/>
      <c r="B88" s="145"/>
      <c r="C88" s="145"/>
      <c r="D88" s="145"/>
      <c r="E88" s="145"/>
      <c r="F88" s="145"/>
      <c r="G88" s="145"/>
      <c r="H88" s="145"/>
      <c r="I88" s="145"/>
      <c r="J88" s="145"/>
      <c r="K88" s="145"/>
      <c r="L88" s="145"/>
      <c r="M88" s="145"/>
      <c r="N88" s="145"/>
      <c r="O88" s="145"/>
      <c r="P88" s="145"/>
      <c r="Q88" s="145"/>
      <c r="R88" s="145"/>
      <c r="S88" s="145"/>
      <c r="T88" s="145"/>
      <c r="U88" s="145"/>
      <c r="V88" s="145"/>
      <c r="W88" s="145"/>
      <c r="X88" s="145"/>
      <c r="Y88" s="145"/>
      <c r="Z88" s="145"/>
      <c r="AA88" s="145"/>
      <c r="AB88" s="145"/>
      <c r="AC88" s="145"/>
      <c r="AD88" s="145"/>
      <c r="AE88" s="145"/>
    </row>
    <row r="89" spans="1:31" ht="15" customHeight="1" x14ac:dyDescent="0.25">
      <c r="A89" s="145"/>
      <c r="B89" s="145"/>
      <c r="C89" s="145"/>
      <c r="D89" s="145"/>
      <c r="E89" s="145"/>
      <c r="F89" s="145"/>
      <c r="G89" s="145"/>
      <c r="H89" s="145"/>
      <c r="I89" s="145"/>
      <c r="J89" s="145"/>
      <c r="K89" s="145"/>
      <c r="L89" s="145"/>
      <c r="M89" s="145"/>
      <c r="N89" s="145"/>
      <c r="O89" s="145"/>
      <c r="P89" s="145"/>
      <c r="Q89" s="145"/>
      <c r="R89" s="145"/>
      <c r="S89" s="145"/>
      <c r="T89" s="145"/>
      <c r="U89" s="145"/>
      <c r="V89" s="145"/>
      <c r="W89" s="145"/>
      <c r="X89" s="145"/>
      <c r="Y89" s="145"/>
      <c r="Z89" s="145"/>
      <c r="AA89" s="145"/>
      <c r="AB89" s="145"/>
      <c r="AC89" s="145"/>
      <c r="AD89" s="145"/>
      <c r="AE89" s="145"/>
    </row>
    <row r="90" spans="1:31" ht="12" customHeight="1" x14ac:dyDescent="0.25">
      <c r="A90" s="145"/>
      <c r="B90" s="145"/>
      <c r="C90" s="145"/>
      <c r="D90" s="145"/>
      <c r="E90" s="145"/>
      <c r="F90" s="145"/>
      <c r="G90" s="145"/>
      <c r="H90" s="145"/>
      <c r="I90" s="145"/>
      <c r="J90" s="145"/>
      <c r="K90" s="145"/>
      <c r="L90" s="145"/>
      <c r="M90" s="145"/>
      <c r="N90" s="145"/>
      <c r="O90" s="145"/>
      <c r="P90" s="145"/>
      <c r="Q90" s="145"/>
      <c r="R90" s="145"/>
      <c r="S90" s="145"/>
      <c r="T90" s="145"/>
      <c r="U90" s="145"/>
      <c r="V90" s="145"/>
      <c r="W90" s="145"/>
      <c r="X90" s="145"/>
      <c r="Y90" s="145"/>
      <c r="Z90" s="145"/>
      <c r="AA90" s="145"/>
      <c r="AB90" s="145"/>
      <c r="AC90" s="145"/>
      <c r="AD90" s="145"/>
      <c r="AE90" s="145"/>
    </row>
    <row r="91" spans="1:31" ht="15" customHeight="1" x14ac:dyDescent="0.25">
      <c r="A91" s="145"/>
      <c r="B91" s="145"/>
      <c r="C91" s="145"/>
      <c r="D91" s="145"/>
      <c r="E91" s="145"/>
      <c r="F91" s="145"/>
      <c r="G91" s="145"/>
      <c r="H91" s="145"/>
      <c r="I91" s="145"/>
      <c r="J91" s="145"/>
      <c r="K91" s="145"/>
      <c r="L91" s="145"/>
      <c r="M91" s="145"/>
      <c r="N91" s="145"/>
      <c r="O91" s="145"/>
      <c r="P91" s="145"/>
      <c r="Q91" s="145"/>
      <c r="R91" s="145"/>
      <c r="S91" s="145"/>
      <c r="T91" s="145"/>
      <c r="U91" s="145"/>
      <c r="V91" s="145"/>
      <c r="W91" s="145"/>
      <c r="X91" s="145"/>
      <c r="Y91" s="145"/>
      <c r="Z91" s="145"/>
      <c r="AA91" s="145"/>
      <c r="AB91" s="145"/>
      <c r="AC91" s="145"/>
      <c r="AD91" s="145"/>
      <c r="AE91" s="145"/>
    </row>
    <row r="92" spans="1:31" ht="12" customHeight="1" x14ac:dyDescent="0.25">
      <c r="A92" s="145"/>
      <c r="B92" s="145"/>
      <c r="C92" s="145"/>
      <c r="D92" s="145"/>
      <c r="E92" s="145"/>
      <c r="F92" s="145"/>
      <c r="G92" s="145"/>
      <c r="H92" s="145"/>
      <c r="I92" s="145"/>
      <c r="J92" s="145"/>
      <c r="K92" s="145"/>
      <c r="L92" s="145"/>
      <c r="M92" s="145"/>
      <c r="N92" s="145"/>
      <c r="O92" s="145"/>
      <c r="P92" s="145"/>
      <c r="Q92" s="145"/>
      <c r="R92" s="145"/>
      <c r="S92" s="145"/>
      <c r="T92" s="145"/>
      <c r="U92" s="145"/>
      <c r="V92" s="145"/>
      <c r="W92" s="145"/>
      <c r="X92" s="145"/>
      <c r="Y92" s="145"/>
      <c r="Z92" s="145"/>
      <c r="AA92" s="145"/>
      <c r="AB92" s="145"/>
      <c r="AC92" s="145"/>
      <c r="AD92" s="145"/>
      <c r="AE92" s="145"/>
    </row>
    <row r="93" spans="1:31" ht="15" customHeight="1" x14ac:dyDescent="0.25">
      <c r="A93" s="145"/>
      <c r="B93" s="145"/>
      <c r="C93" s="145"/>
      <c r="D93" s="145"/>
      <c r="E93" s="145"/>
      <c r="F93" s="145"/>
      <c r="G93" s="145"/>
      <c r="H93" s="145"/>
      <c r="I93" s="145"/>
      <c r="J93" s="145"/>
      <c r="K93" s="145"/>
      <c r="L93" s="145"/>
      <c r="M93" s="145"/>
      <c r="N93" s="145"/>
      <c r="O93" s="145"/>
      <c r="P93" s="145"/>
      <c r="Q93" s="145"/>
      <c r="R93" s="145"/>
      <c r="S93" s="145"/>
      <c r="T93" s="145"/>
      <c r="U93" s="145"/>
      <c r="V93" s="145"/>
      <c r="W93" s="145"/>
      <c r="X93" s="145"/>
      <c r="Y93" s="145"/>
      <c r="Z93" s="145"/>
      <c r="AA93" s="145"/>
      <c r="AB93" s="145"/>
      <c r="AC93" s="145"/>
      <c r="AD93" s="145"/>
      <c r="AE93" s="145"/>
    </row>
    <row r="94" spans="1:31" ht="12" customHeight="1" x14ac:dyDescent="0.25">
      <c r="A94" s="145"/>
      <c r="B94" s="145"/>
      <c r="C94" s="145"/>
      <c r="D94" s="145"/>
      <c r="E94" s="145"/>
      <c r="F94" s="145"/>
      <c r="G94" s="145"/>
      <c r="H94" s="145"/>
      <c r="I94" s="145"/>
      <c r="J94" s="145"/>
      <c r="K94" s="145"/>
      <c r="L94" s="145"/>
      <c r="M94" s="145"/>
      <c r="N94" s="145"/>
      <c r="O94" s="145"/>
      <c r="P94" s="145"/>
      <c r="Q94" s="145"/>
      <c r="R94" s="145"/>
      <c r="S94" s="145"/>
      <c r="T94" s="145"/>
      <c r="U94" s="145"/>
      <c r="V94" s="145"/>
      <c r="W94" s="145"/>
      <c r="X94" s="145"/>
      <c r="Y94" s="145"/>
      <c r="Z94" s="145"/>
      <c r="AA94" s="145"/>
      <c r="AB94" s="145"/>
      <c r="AC94" s="145"/>
      <c r="AD94" s="145"/>
      <c r="AE94" s="145"/>
    </row>
    <row r="95" spans="1:31" ht="15" customHeight="1" x14ac:dyDescent="0.25">
      <c r="A95" s="145"/>
      <c r="B95" s="145"/>
      <c r="C95" s="145"/>
      <c r="D95" s="145"/>
      <c r="E95" s="145"/>
      <c r="F95" s="145"/>
      <c r="G95" s="145"/>
      <c r="H95" s="145"/>
      <c r="I95" s="145"/>
      <c r="J95" s="145"/>
      <c r="K95" s="145"/>
      <c r="L95" s="145"/>
      <c r="M95" s="145"/>
      <c r="N95" s="145"/>
      <c r="O95" s="145"/>
      <c r="P95" s="145"/>
      <c r="Q95" s="145"/>
      <c r="R95" s="145"/>
      <c r="S95" s="145"/>
      <c r="T95" s="145"/>
      <c r="U95" s="145"/>
      <c r="V95" s="145"/>
      <c r="W95" s="145"/>
      <c r="X95" s="145"/>
      <c r="Y95" s="145"/>
      <c r="Z95" s="145"/>
      <c r="AA95" s="145"/>
      <c r="AB95" s="145"/>
      <c r="AC95" s="145"/>
      <c r="AD95" s="145"/>
      <c r="AE95" s="145"/>
    </row>
    <row r="96" spans="1:31" ht="12" customHeight="1" x14ac:dyDescent="0.25">
      <c r="A96" s="145"/>
      <c r="B96" s="145"/>
      <c r="C96" s="145"/>
      <c r="D96" s="145"/>
      <c r="E96" s="145"/>
      <c r="F96" s="145"/>
      <c r="G96" s="145"/>
      <c r="H96" s="145"/>
      <c r="I96" s="145"/>
      <c r="J96" s="145"/>
      <c r="K96" s="145"/>
      <c r="L96" s="145"/>
      <c r="M96" s="145"/>
      <c r="N96" s="145"/>
      <c r="O96" s="145"/>
      <c r="P96" s="145"/>
      <c r="Q96" s="145"/>
      <c r="R96" s="145"/>
      <c r="S96" s="145"/>
      <c r="T96" s="145"/>
      <c r="U96" s="145"/>
      <c r="V96" s="145"/>
      <c r="W96" s="145"/>
      <c r="X96" s="145"/>
      <c r="Y96" s="145"/>
      <c r="Z96" s="145"/>
      <c r="AA96" s="145"/>
      <c r="AB96" s="145"/>
      <c r="AC96" s="145"/>
      <c r="AD96" s="145"/>
      <c r="AE96" s="145"/>
    </row>
    <row r="97" spans="1:31" ht="15" customHeight="1" x14ac:dyDescent="0.25">
      <c r="A97" s="145"/>
      <c r="B97" s="145"/>
      <c r="C97" s="145"/>
      <c r="D97" s="145"/>
      <c r="E97" s="145"/>
      <c r="F97" s="145"/>
      <c r="G97" s="145"/>
      <c r="H97" s="145"/>
      <c r="I97" s="145"/>
      <c r="J97" s="145"/>
      <c r="K97" s="145"/>
      <c r="L97" s="145"/>
      <c r="M97" s="145"/>
      <c r="N97" s="145"/>
      <c r="O97" s="145"/>
      <c r="P97" s="145"/>
      <c r="Q97" s="145"/>
      <c r="R97" s="145"/>
      <c r="S97" s="145"/>
      <c r="T97" s="145"/>
      <c r="U97" s="145"/>
      <c r="V97" s="145"/>
      <c r="W97" s="145"/>
      <c r="X97" s="145"/>
      <c r="Y97" s="145"/>
      <c r="Z97" s="145"/>
      <c r="AA97" s="145"/>
      <c r="AB97" s="145"/>
      <c r="AC97" s="145"/>
      <c r="AD97" s="145"/>
      <c r="AE97" s="145"/>
    </row>
    <row r="98" spans="1:31" ht="12" customHeight="1" x14ac:dyDescent="0.25">
      <c r="A98" s="145"/>
      <c r="B98" s="145"/>
      <c r="C98" s="145"/>
      <c r="D98" s="145"/>
      <c r="E98" s="145"/>
      <c r="F98" s="145"/>
      <c r="G98" s="145"/>
      <c r="H98" s="145"/>
      <c r="I98" s="145"/>
      <c r="J98" s="145"/>
      <c r="K98" s="145"/>
      <c r="L98" s="145"/>
      <c r="M98" s="145"/>
      <c r="N98" s="145"/>
      <c r="O98" s="145"/>
      <c r="P98" s="145"/>
      <c r="Q98" s="145"/>
      <c r="R98" s="145"/>
      <c r="S98" s="145"/>
      <c r="T98" s="145"/>
      <c r="U98" s="145"/>
      <c r="V98" s="145"/>
      <c r="W98" s="145"/>
      <c r="X98" s="145"/>
      <c r="Y98" s="145"/>
      <c r="Z98" s="145"/>
      <c r="AA98" s="145"/>
      <c r="AB98" s="145"/>
      <c r="AC98" s="145"/>
      <c r="AD98" s="145"/>
      <c r="AE98" s="145"/>
    </row>
    <row r="99" spans="1:31" ht="15" customHeight="1" x14ac:dyDescent="0.25">
      <c r="A99" s="145"/>
      <c r="B99" s="145"/>
      <c r="C99" s="145"/>
      <c r="D99" s="145"/>
      <c r="E99" s="145"/>
      <c r="F99" s="145"/>
      <c r="G99" s="145"/>
      <c r="H99" s="145"/>
      <c r="I99" s="145"/>
      <c r="J99" s="145"/>
      <c r="K99" s="145"/>
      <c r="L99" s="145"/>
      <c r="M99" s="145"/>
      <c r="N99" s="145"/>
      <c r="O99" s="145"/>
      <c r="P99" s="145"/>
      <c r="Q99" s="145"/>
      <c r="R99" s="145"/>
      <c r="S99" s="145"/>
      <c r="T99" s="145"/>
      <c r="U99" s="145"/>
      <c r="V99" s="145"/>
      <c r="W99" s="145"/>
      <c r="X99" s="145"/>
      <c r="Y99" s="145"/>
      <c r="Z99" s="145"/>
      <c r="AA99" s="145"/>
      <c r="AB99" s="145"/>
      <c r="AC99" s="145"/>
      <c r="AD99" s="145"/>
      <c r="AE99" s="145"/>
    </row>
    <row r="100" spans="1:31" ht="12" customHeight="1" x14ac:dyDescent="0.25">
      <c r="A100" s="145"/>
      <c r="B100" s="145"/>
      <c r="C100" s="145"/>
      <c r="D100" s="145"/>
      <c r="E100" s="145"/>
      <c r="F100" s="145"/>
      <c r="G100" s="145"/>
      <c r="H100" s="145"/>
      <c r="I100" s="145"/>
      <c r="J100" s="145"/>
      <c r="K100" s="145"/>
      <c r="L100" s="145"/>
      <c r="M100" s="145"/>
      <c r="N100" s="145"/>
      <c r="O100" s="145"/>
      <c r="P100" s="145"/>
      <c r="Q100" s="145"/>
      <c r="R100" s="145"/>
      <c r="S100" s="145"/>
      <c r="T100" s="145"/>
      <c r="U100" s="145"/>
      <c r="V100" s="145"/>
      <c r="W100" s="145"/>
      <c r="X100" s="145"/>
      <c r="Y100" s="145"/>
      <c r="Z100" s="145"/>
      <c r="AA100" s="145"/>
      <c r="AB100" s="145"/>
      <c r="AC100" s="145"/>
      <c r="AD100" s="145"/>
      <c r="AE100" s="145"/>
    </row>
    <row r="101" spans="1:31" ht="15" customHeight="1" x14ac:dyDescent="0.25">
      <c r="A101" s="145"/>
      <c r="B101" s="145"/>
      <c r="C101" s="145"/>
      <c r="D101" s="145"/>
      <c r="E101" s="145"/>
      <c r="F101" s="145"/>
      <c r="G101" s="145"/>
      <c r="H101" s="145"/>
      <c r="I101" s="145"/>
      <c r="J101" s="145"/>
      <c r="K101" s="145"/>
      <c r="L101" s="145"/>
      <c r="M101" s="145"/>
      <c r="N101" s="145"/>
      <c r="O101" s="145"/>
      <c r="P101" s="145"/>
      <c r="Q101" s="145"/>
      <c r="R101" s="145"/>
      <c r="S101" s="145"/>
      <c r="T101" s="145"/>
      <c r="U101" s="145"/>
      <c r="V101" s="145"/>
      <c r="W101" s="145"/>
      <c r="X101" s="145"/>
      <c r="Y101" s="145"/>
      <c r="Z101" s="145"/>
      <c r="AA101" s="145"/>
      <c r="AB101" s="145"/>
      <c r="AC101" s="145"/>
      <c r="AD101" s="145"/>
      <c r="AE101" s="145"/>
    </row>
    <row r="102" spans="1:31" ht="12" customHeight="1" x14ac:dyDescent="0.25">
      <c r="A102" s="145"/>
      <c r="B102" s="145"/>
      <c r="C102" s="145"/>
      <c r="D102" s="145"/>
      <c r="E102" s="145"/>
      <c r="F102" s="145"/>
      <c r="G102" s="145"/>
      <c r="H102" s="145"/>
      <c r="I102" s="145"/>
      <c r="J102" s="145"/>
      <c r="K102" s="145"/>
      <c r="L102" s="145"/>
      <c r="M102" s="145"/>
      <c r="N102" s="145"/>
      <c r="O102" s="145"/>
      <c r="P102" s="145"/>
      <c r="Q102" s="145"/>
      <c r="R102" s="145"/>
      <c r="S102" s="145"/>
      <c r="T102" s="145"/>
      <c r="U102" s="145"/>
      <c r="V102" s="145"/>
      <c r="W102" s="145"/>
      <c r="X102" s="145"/>
      <c r="Y102" s="145"/>
      <c r="Z102" s="145"/>
      <c r="AA102" s="145"/>
      <c r="AB102" s="145"/>
      <c r="AC102" s="145"/>
      <c r="AD102" s="145"/>
      <c r="AE102" s="145"/>
    </row>
    <row r="103" spans="1:31" ht="15" customHeight="1" x14ac:dyDescent="0.25">
      <c r="A103" s="145"/>
      <c r="B103" s="145"/>
      <c r="C103" s="145"/>
      <c r="D103" s="145"/>
      <c r="E103" s="145"/>
      <c r="F103" s="145"/>
      <c r="G103" s="145"/>
      <c r="H103" s="145"/>
      <c r="I103" s="145"/>
      <c r="J103" s="145"/>
      <c r="K103" s="145"/>
      <c r="L103" s="145"/>
      <c r="M103" s="145"/>
      <c r="N103" s="145"/>
      <c r="O103" s="145"/>
      <c r="P103" s="145"/>
      <c r="Q103" s="145"/>
      <c r="R103" s="145"/>
      <c r="S103" s="145"/>
      <c r="T103" s="145"/>
      <c r="U103" s="145"/>
      <c r="V103" s="145"/>
      <c r="W103" s="145"/>
      <c r="X103" s="145"/>
      <c r="Y103" s="145"/>
      <c r="Z103" s="145"/>
      <c r="AA103" s="145"/>
      <c r="AB103" s="145"/>
      <c r="AC103" s="145"/>
      <c r="AD103" s="145"/>
      <c r="AE103" s="145"/>
    </row>
    <row r="104" spans="1:31" ht="12" customHeight="1" x14ac:dyDescent="0.25">
      <c r="A104" s="145"/>
      <c r="B104" s="145"/>
      <c r="C104" s="145"/>
      <c r="D104" s="145"/>
      <c r="E104" s="145"/>
      <c r="F104" s="145"/>
      <c r="G104" s="145"/>
      <c r="H104" s="145"/>
      <c r="I104" s="145"/>
      <c r="J104" s="145"/>
      <c r="K104" s="145"/>
      <c r="L104" s="145"/>
      <c r="M104" s="145"/>
      <c r="N104" s="145"/>
      <c r="O104" s="145"/>
      <c r="P104" s="145"/>
      <c r="Q104" s="145"/>
      <c r="R104" s="145"/>
      <c r="S104" s="145"/>
      <c r="T104" s="145"/>
      <c r="U104" s="145"/>
      <c r="V104" s="145"/>
      <c r="W104" s="145"/>
      <c r="X104" s="145"/>
      <c r="Y104" s="145"/>
      <c r="Z104" s="145"/>
      <c r="AA104" s="145"/>
      <c r="AB104" s="145"/>
      <c r="AC104" s="145"/>
      <c r="AD104" s="145"/>
      <c r="AE104" s="145"/>
    </row>
    <row r="105" spans="1:31" ht="15" customHeight="1" x14ac:dyDescent="0.25">
      <c r="A105" s="145"/>
      <c r="B105" s="145"/>
      <c r="C105" s="145"/>
      <c r="D105" s="145"/>
      <c r="E105" s="145"/>
      <c r="F105" s="145"/>
      <c r="G105" s="145"/>
      <c r="H105" s="145"/>
      <c r="I105" s="145"/>
      <c r="J105" s="145"/>
      <c r="K105" s="145"/>
      <c r="L105" s="145"/>
      <c r="M105" s="145"/>
      <c r="N105" s="145"/>
      <c r="O105" s="145"/>
      <c r="P105" s="145"/>
      <c r="Q105" s="145"/>
      <c r="R105" s="145"/>
      <c r="S105" s="145"/>
      <c r="T105" s="145"/>
      <c r="U105" s="145"/>
      <c r="V105" s="145"/>
      <c r="W105" s="145"/>
      <c r="X105" s="145"/>
      <c r="Y105" s="145"/>
      <c r="Z105" s="145"/>
      <c r="AA105" s="145"/>
      <c r="AB105" s="145"/>
      <c r="AC105" s="145"/>
      <c r="AD105" s="145"/>
      <c r="AE105" s="145"/>
    </row>
    <row r="106" spans="1:31" ht="12" customHeight="1" x14ac:dyDescent="0.25">
      <c r="A106" s="145"/>
      <c r="B106" s="145"/>
      <c r="C106" s="145"/>
      <c r="D106" s="145"/>
      <c r="E106" s="145"/>
      <c r="F106" s="145"/>
      <c r="G106" s="145"/>
      <c r="H106" s="145"/>
      <c r="I106" s="145"/>
      <c r="J106" s="145"/>
      <c r="K106" s="145"/>
      <c r="L106" s="145"/>
      <c r="M106" s="145"/>
      <c r="N106" s="145"/>
      <c r="O106" s="145"/>
      <c r="P106" s="145"/>
      <c r="Q106" s="145"/>
      <c r="R106" s="145"/>
      <c r="S106" s="145"/>
      <c r="T106" s="145"/>
      <c r="U106" s="145"/>
      <c r="V106" s="145"/>
      <c r="W106" s="145"/>
      <c r="X106" s="145"/>
      <c r="Y106" s="145"/>
      <c r="Z106" s="145"/>
      <c r="AA106" s="145"/>
      <c r="AB106" s="145"/>
      <c r="AC106" s="145"/>
      <c r="AD106" s="145"/>
      <c r="AE106" s="145"/>
    </row>
    <row r="107" spans="1:31" ht="15" customHeight="1" x14ac:dyDescent="0.25">
      <c r="A107" s="145"/>
      <c r="B107" s="145"/>
      <c r="C107" s="145"/>
      <c r="D107" s="145"/>
      <c r="E107" s="145"/>
      <c r="F107" s="145"/>
      <c r="G107" s="145"/>
      <c r="H107" s="145"/>
      <c r="I107" s="145"/>
      <c r="J107" s="145"/>
      <c r="K107" s="145"/>
      <c r="L107" s="145"/>
      <c r="M107" s="145"/>
      <c r="N107" s="145"/>
      <c r="O107" s="145"/>
      <c r="P107" s="145"/>
      <c r="Q107" s="145"/>
      <c r="R107" s="145"/>
      <c r="S107" s="145"/>
      <c r="T107" s="145"/>
      <c r="U107" s="145"/>
      <c r="V107" s="145"/>
      <c r="W107" s="145"/>
      <c r="X107" s="145"/>
      <c r="Y107" s="145"/>
      <c r="Z107" s="145"/>
      <c r="AA107" s="145"/>
      <c r="AB107" s="145"/>
      <c r="AC107" s="145"/>
      <c r="AD107" s="145"/>
      <c r="AE107" s="145"/>
    </row>
    <row r="108" spans="1:31" ht="12" customHeight="1" x14ac:dyDescent="0.25">
      <c r="A108" s="145"/>
      <c r="B108" s="145"/>
      <c r="C108" s="145"/>
      <c r="D108" s="145"/>
      <c r="E108" s="145"/>
      <c r="F108" s="145"/>
      <c r="G108" s="145"/>
      <c r="H108" s="145"/>
      <c r="I108" s="145"/>
      <c r="J108" s="145"/>
      <c r="K108" s="145"/>
      <c r="L108" s="145"/>
      <c r="M108" s="145"/>
      <c r="N108" s="145"/>
      <c r="O108" s="145"/>
      <c r="P108" s="145"/>
      <c r="Q108" s="145"/>
      <c r="R108" s="145"/>
      <c r="S108" s="145"/>
      <c r="T108" s="145"/>
      <c r="U108" s="145"/>
      <c r="V108" s="145"/>
      <c r="W108" s="145"/>
      <c r="X108" s="145"/>
      <c r="Y108" s="145"/>
      <c r="Z108" s="145"/>
      <c r="AA108" s="145"/>
      <c r="AB108" s="145"/>
      <c r="AC108" s="145"/>
      <c r="AD108" s="145"/>
      <c r="AE108" s="145"/>
    </row>
    <row r="109" spans="1:31" ht="15" customHeight="1" x14ac:dyDescent="0.25">
      <c r="A109" s="145"/>
      <c r="B109" s="145"/>
      <c r="C109" s="145"/>
      <c r="D109" s="145"/>
      <c r="E109" s="145"/>
      <c r="F109" s="145"/>
      <c r="G109" s="145"/>
      <c r="H109" s="145"/>
      <c r="I109" s="145"/>
      <c r="J109" s="145"/>
      <c r="K109" s="145"/>
      <c r="L109" s="145"/>
      <c r="M109" s="145"/>
      <c r="N109" s="145"/>
      <c r="O109" s="145"/>
      <c r="P109" s="145"/>
      <c r="Q109" s="145"/>
      <c r="R109" s="145"/>
      <c r="S109" s="145"/>
      <c r="T109" s="145"/>
      <c r="U109" s="145"/>
      <c r="V109" s="145"/>
      <c r="W109" s="145"/>
      <c r="X109" s="145"/>
      <c r="Y109" s="145"/>
      <c r="Z109" s="145"/>
      <c r="AA109" s="145"/>
      <c r="AB109" s="145"/>
      <c r="AC109" s="145"/>
      <c r="AD109" s="145"/>
      <c r="AE109" s="145"/>
    </row>
    <row r="110" spans="1:31" ht="12" customHeight="1" x14ac:dyDescent="0.25">
      <c r="A110" s="145"/>
      <c r="B110" s="145"/>
      <c r="C110" s="145"/>
      <c r="D110" s="145"/>
      <c r="E110" s="145"/>
      <c r="F110" s="145"/>
      <c r="G110" s="145"/>
      <c r="H110" s="145"/>
      <c r="I110" s="145"/>
      <c r="J110" s="145"/>
      <c r="K110" s="145"/>
      <c r="L110" s="145"/>
      <c r="M110" s="145"/>
      <c r="N110" s="145"/>
      <c r="O110" s="145"/>
      <c r="P110" s="145"/>
      <c r="Q110" s="145"/>
      <c r="R110" s="145"/>
      <c r="S110" s="145"/>
      <c r="T110" s="145"/>
      <c r="U110" s="145"/>
      <c r="V110" s="145"/>
      <c r="W110" s="145"/>
      <c r="X110" s="145"/>
      <c r="Y110" s="145"/>
      <c r="Z110" s="145"/>
      <c r="AA110" s="145"/>
      <c r="AB110" s="145"/>
      <c r="AC110" s="145"/>
      <c r="AD110" s="145"/>
      <c r="AE110" s="145"/>
    </row>
    <row r="111" spans="1:31" ht="15" customHeight="1" x14ac:dyDescent="0.25">
      <c r="A111" s="145"/>
      <c r="B111" s="145"/>
      <c r="C111" s="145"/>
      <c r="D111" s="145"/>
      <c r="E111" s="145"/>
      <c r="F111" s="145"/>
      <c r="G111" s="145"/>
      <c r="H111" s="145"/>
      <c r="I111" s="145"/>
      <c r="J111" s="145"/>
      <c r="K111" s="145"/>
      <c r="L111" s="145"/>
      <c r="M111" s="145"/>
      <c r="N111" s="145"/>
      <c r="O111" s="145"/>
      <c r="P111" s="145"/>
      <c r="Q111" s="145"/>
      <c r="R111" s="145"/>
      <c r="S111" s="145"/>
      <c r="T111" s="145"/>
      <c r="U111" s="145"/>
      <c r="V111" s="145"/>
      <c r="W111" s="145"/>
      <c r="X111" s="145"/>
      <c r="Y111" s="145"/>
      <c r="Z111" s="145"/>
      <c r="AA111" s="145"/>
      <c r="AB111" s="145"/>
      <c r="AC111" s="145"/>
      <c r="AD111" s="145"/>
      <c r="AE111" s="145"/>
    </row>
    <row r="112" spans="1:31" ht="12" customHeight="1" x14ac:dyDescent="0.25">
      <c r="A112" s="145"/>
      <c r="B112" s="145"/>
      <c r="C112" s="145"/>
      <c r="D112" s="145"/>
      <c r="E112" s="145"/>
      <c r="F112" s="145"/>
      <c r="G112" s="145"/>
      <c r="H112" s="145"/>
      <c r="I112" s="145"/>
      <c r="J112" s="145"/>
      <c r="K112" s="145"/>
      <c r="L112" s="145"/>
      <c r="M112" s="145"/>
      <c r="N112" s="145"/>
      <c r="O112" s="145"/>
      <c r="P112" s="145"/>
      <c r="Q112" s="145"/>
      <c r="R112" s="145"/>
      <c r="S112" s="145"/>
      <c r="T112" s="145"/>
      <c r="U112" s="145"/>
      <c r="V112" s="145"/>
      <c r="W112" s="145"/>
      <c r="X112" s="145"/>
      <c r="Y112" s="145"/>
      <c r="Z112" s="145"/>
      <c r="AA112" s="145"/>
      <c r="AB112" s="145"/>
      <c r="AC112" s="145"/>
      <c r="AD112" s="145"/>
      <c r="AE112" s="145"/>
    </row>
    <row r="113" spans="1:31" ht="15" customHeight="1" x14ac:dyDescent="0.25">
      <c r="A113" s="145"/>
      <c r="B113" s="145"/>
      <c r="C113" s="145"/>
      <c r="D113" s="145"/>
      <c r="E113" s="145"/>
      <c r="F113" s="145"/>
      <c r="G113" s="145"/>
      <c r="H113" s="145"/>
      <c r="I113" s="145"/>
      <c r="J113" s="145"/>
      <c r="K113" s="145"/>
      <c r="L113" s="145"/>
      <c r="M113" s="145"/>
      <c r="N113" s="145"/>
      <c r="O113" s="145"/>
      <c r="P113" s="145"/>
      <c r="Q113" s="145"/>
      <c r="R113" s="145"/>
      <c r="S113" s="145"/>
      <c r="T113" s="145"/>
      <c r="U113" s="145"/>
      <c r="V113" s="145"/>
      <c r="W113" s="145"/>
      <c r="X113" s="145"/>
      <c r="Y113" s="145"/>
      <c r="Z113" s="145"/>
      <c r="AA113" s="145"/>
      <c r="AB113" s="145"/>
      <c r="AC113" s="145"/>
      <c r="AD113" s="145"/>
      <c r="AE113" s="145"/>
    </row>
    <row r="114" spans="1:31" ht="12" customHeight="1" x14ac:dyDescent="0.25">
      <c r="A114" s="145"/>
      <c r="B114" s="145"/>
      <c r="C114" s="145"/>
      <c r="D114" s="145"/>
      <c r="E114" s="145"/>
      <c r="F114" s="145"/>
      <c r="G114" s="145"/>
      <c r="H114" s="145"/>
      <c r="I114" s="145"/>
      <c r="J114" s="145"/>
      <c r="K114" s="145"/>
      <c r="L114" s="145"/>
      <c r="M114" s="145"/>
      <c r="N114" s="145"/>
      <c r="O114" s="145"/>
      <c r="P114" s="145"/>
      <c r="Q114" s="145"/>
      <c r="R114" s="145"/>
      <c r="S114" s="145"/>
      <c r="T114" s="145"/>
      <c r="U114" s="145"/>
      <c r="V114" s="145"/>
      <c r="W114" s="145"/>
      <c r="X114" s="145"/>
      <c r="Y114" s="145"/>
      <c r="Z114" s="145"/>
      <c r="AA114" s="145"/>
      <c r="AB114" s="145"/>
      <c r="AC114" s="145"/>
      <c r="AD114" s="145"/>
      <c r="AE114" s="145"/>
    </row>
    <row r="115" spans="1:31" ht="15" customHeight="1" x14ac:dyDescent="0.25">
      <c r="A115" s="145"/>
      <c r="B115" s="145"/>
      <c r="C115" s="145"/>
      <c r="D115" s="145"/>
      <c r="E115" s="145"/>
      <c r="F115" s="145"/>
      <c r="G115" s="145"/>
      <c r="H115" s="145"/>
      <c r="I115" s="145"/>
      <c r="J115" s="145"/>
      <c r="K115" s="145"/>
      <c r="L115" s="145"/>
      <c r="M115" s="145"/>
      <c r="N115" s="145"/>
      <c r="O115" s="145"/>
      <c r="P115" s="145"/>
      <c r="Q115" s="145"/>
      <c r="R115" s="145"/>
      <c r="S115" s="145"/>
      <c r="T115" s="145"/>
      <c r="U115" s="145"/>
      <c r="V115" s="145"/>
      <c r="W115" s="145"/>
      <c r="X115" s="145"/>
      <c r="Y115" s="145"/>
      <c r="Z115" s="145"/>
      <c r="AA115" s="145"/>
      <c r="AB115" s="145"/>
      <c r="AC115" s="145"/>
      <c r="AD115" s="145"/>
      <c r="AE115" s="145"/>
    </row>
    <row r="116" spans="1:31" ht="12" customHeight="1" x14ac:dyDescent="0.25">
      <c r="A116" s="145"/>
      <c r="B116" s="145"/>
      <c r="C116" s="145"/>
      <c r="D116" s="145"/>
      <c r="E116" s="145"/>
      <c r="F116" s="145"/>
      <c r="G116" s="145"/>
      <c r="H116" s="145"/>
      <c r="I116" s="145"/>
      <c r="J116" s="145"/>
      <c r="K116" s="145"/>
      <c r="L116" s="145"/>
      <c r="M116" s="145"/>
      <c r="N116" s="145"/>
      <c r="O116" s="145"/>
      <c r="P116" s="145"/>
      <c r="Q116" s="145"/>
      <c r="R116" s="145"/>
      <c r="S116" s="145"/>
      <c r="T116" s="145"/>
      <c r="U116" s="145"/>
      <c r="V116" s="145"/>
      <c r="W116" s="145"/>
      <c r="X116" s="145"/>
      <c r="Y116" s="145"/>
      <c r="Z116" s="145"/>
      <c r="AA116" s="145"/>
      <c r="AB116" s="145"/>
      <c r="AC116" s="145"/>
      <c r="AD116" s="145"/>
      <c r="AE116" s="145"/>
    </row>
    <row r="117" spans="1:31" ht="15" customHeight="1" x14ac:dyDescent="0.25">
      <c r="A117" s="145"/>
      <c r="B117" s="145"/>
      <c r="C117" s="145"/>
      <c r="D117" s="145"/>
      <c r="E117" s="145"/>
      <c r="F117" s="145"/>
      <c r="G117" s="145"/>
      <c r="H117" s="145"/>
      <c r="I117" s="145"/>
      <c r="J117" s="145"/>
      <c r="K117" s="145"/>
      <c r="L117" s="145"/>
      <c r="M117" s="145"/>
      <c r="N117" s="145"/>
      <c r="O117" s="145"/>
      <c r="P117" s="145"/>
      <c r="Q117" s="145"/>
      <c r="R117" s="145"/>
      <c r="S117" s="145"/>
      <c r="T117" s="145"/>
      <c r="U117" s="145"/>
      <c r="V117" s="145"/>
      <c r="W117" s="145"/>
      <c r="X117" s="145"/>
      <c r="Y117" s="145"/>
      <c r="Z117" s="145"/>
      <c r="AA117" s="145"/>
      <c r="AB117" s="145"/>
      <c r="AC117" s="145"/>
      <c r="AD117" s="145"/>
      <c r="AE117" s="145"/>
    </row>
    <row r="118" spans="1:31" ht="12" customHeight="1" x14ac:dyDescent="0.25">
      <c r="A118" s="145"/>
      <c r="B118" s="145"/>
      <c r="C118" s="145"/>
      <c r="D118" s="145"/>
      <c r="E118" s="145"/>
      <c r="F118" s="145"/>
      <c r="G118" s="145"/>
      <c r="H118" s="145"/>
      <c r="I118" s="145"/>
      <c r="J118" s="145"/>
      <c r="K118" s="145"/>
      <c r="L118" s="145"/>
      <c r="M118" s="145"/>
      <c r="N118" s="145"/>
      <c r="O118" s="145"/>
      <c r="P118" s="145"/>
      <c r="Q118" s="145"/>
      <c r="R118" s="145"/>
      <c r="S118" s="145"/>
      <c r="T118" s="145"/>
      <c r="U118" s="145"/>
      <c r="V118" s="145"/>
      <c r="W118" s="145"/>
      <c r="X118" s="145"/>
      <c r="Y118" s="145"/>
      <c r="Z118" s="145"/>
      <c r="AA118" s="145"/>
      <c r="AB118" s="145"/>
      <c r="AC118" s="145"/>
      <c r="AD118" s="145"/>
      <c r="AE118" s="145"/>
    </row>
    <row r="119" spans="1:31" ht="15" customHeight="1" x14ac:dyDescent="0.25">
      <c r="A119" s="145"/>
      <c r="B119" s="145"/>
      <c r="C119" s="145"/>
      <c r="D119" s="145"/>
      <c r="E119" s="145"/>
      <c r="F119" s="145"/>
      <c r="G119" s="145"/>
      <c r="H119" s="145"/>
      <c r="I119" s="145"/>
      <c r="J119" s="145"/>
      <c r="K119" s="145"/>
      <c r="L119" s="145"/>
      <c r="M119" s="145"/>
      <c r="N119" s="145"/>
      <c r="O119" s="145"/>
      <c r="P119" s="145"/>
      <c r="Q119" s="145"/>
      <c r="R119" s="145"/>
      <c r="S119" s="145"/>
      <c r="T119" s="145"/>
      <c r="U119" s="145"/>
      <c r="V119" s="145"/>
      <c r="W119" s="145"/>
      <c r="X119" s="145"/>
      <c r="Y119" s="145"/>
      <c r="Z119" s="145"/>
      <c r="AA119" s="145"/>
      <c r="AB119" s="145"/>
      <c r="AC119" s="145"/>
      <c r="AD119" s="145"/>
      <c r="AE119" s="145"/>
    </row>
    <row r="120" spans="1:31" ht="12" customHeight="1" x14ac:dyDescent="0.25">
      <c r="A120" s="145"/>
      <c r="B120" s="145"/>
      <c r="C120" s="145"/>
      <c r="D120" s="145"/>
      <c r="E120" s="145"/>
      <c r="F120" s="145"/>
      <c r="G120" s="145"/>
      <c r="H120" s="145"/>
      <c r="I120" s="145"/>
      <c r="J120" s="145"/>
      <c r="K120" s="145"/>
      <c r="L120" s="145"/>
      <c r="M120" s="145"/>
      <c r="N120" s="145"/>
      <c r="O120" s="145"/>
      <c r="P120" s="145"/>
      <c r="Q120" s="145"/>
      <c r="R120" s="145"/>
      <c r="S120" s="145"/>
      <c r="T120" s="145"/>
      <c r="U120" s="145"/>
      <c r="V120" s="145"/>
      <c r="W120" s="145"/>
      <c r="X120" s="145"/>
      <c r="Y120" s="145"/>
      <c r="Z120" s="145"/>
      <c r="AA120" s="145"/>
      <c r="AB120" s="145"/>
      <c r="AC120" s="145"/>
      <c r="AD120" s="145"/>
      <c r="AE120" s="145"/>
    </row>
    <row r="121" spans="1:31" ht="15" customHeight="1" x14ac:dyDescent="0.25">
      <c r="A121" s="145"/>
      <c r="B121" s="145"/>
      <c r="C121" s="145"/>
      <c r="D121" s="145"/>
      <c r="E121" s="145"/>
      <c r="F121" s="145"/>
      <c r="G121" s="145"/>
      <c r="H121" s="145"/>
      <c r="I121" s="145"/>
      <c r="J121" s="145"/>
      <c r="K121" s="145"/>
      <c r="L121" s="145"/>
      <c r="M121" s="145"/>
      <c r="N121" s="145"/>
      <c r="O121" s="145"/>
      <c r="P121" s="145"/>
      <c r="Q121" s="145"/>
      <c r="R121" s="145"/>
      <c r="S121" s="145"/>
      <c r="T121" s="145"/>
      <c r="U121" s="145"/>
      <c r="V121" s="145"/>
      <c r="W121" s="145"/>
      <c r="X121" s="145"/>
      <c r="Y121" s="145"/>
      <c r="Z121" s="145"/>
      <c r="AA121" s="145"/>
      <c r="AB121" s="145"/>
      <c r="AC121" s="145"/>
      <c r="AD121" s="145"/>
      <c r="AE121" s="145"/>
    </row>
    <row r="122" spans="1:31" ht="12" customHeight="1" x14ac:dyDescent="0.25">
      <c r="A122" s="145"/>
      <c r="B122" s="145"/>
      <c r="C122" s="145"/>
      <c r="D122" s="145"/>
      <c r="E122" s="145"/>
      <c r="F122" s="145"/>
      <c r="G122" s="145"/>
      <c r="H122" s="145"/>
      <c r="I122" s="145"/>
      <c r="J122" s="145"/>
      <c r="K122" s="145"/>
      <c r="L122" s="145"/>
      <c r="M122" s="145"/>
      <c r="N122" s="145"/>
      <c r="O122" s="145"/>
      <c r="P122" s="145"/>
      <c r="Q122" s="145"/>
      <c r="R122" s="145"/>
      <c r="S122" s="145"/>
      <c r="T122" s="145"/>
      <c r="U122" s="145"/>
      <c r="V122" s="145"/>
      <c r="W122" s="145"/>
      <c r="X122" s="145"/>
      <c r="Y122" s="145"/>
      <c r="Z122" s="145"/>
      <c r="AA122" s="145"/>
      <c r="AB122" s="145"/>
      <c r="AC122" s="145"/>
      <c r="AD122" s="145"/>
      <c r="AE122" s="145"/>
    </row>
    <row r="123" spans="1:31" ht="15" customHeight="1" x14ac:dyDescent="0.25">
      <c r="A123" s="145"/>
      <c r="B123" s="145"/>
      <c r="C123" s="145"/>
      <c r="D123" s="145"/>
      <c r="E123" s="145"/>
      <c r="F123" s="145"/>
      <c r="G123" s="145"/>
      <c r="H123" s="145"/>
      <c r="I123" s="145"/>
      <c r="J123" s="145"/>
      <c r="K123" s="145"/>
      <c r="L123" s="145"/>
      <c r="M123" s="145"/>
      <c r="N123" s="145"/>
      <c r="O123" s="145"/>
      <c r="P123" s="145"/>
      <c r="Q123" s="145"/>
      <c r="R123" s="145"/>
      <c r="S123" s="145"/>
      <c r="T123" s="145"/>
      <c r="U123" s="145"/>
      <c r="V123" s="145"/>
      <c r="W123" s="145"/>
      <c r="X123" s="145"/>
      <c r="Y123" s="145"/>
      <c r="Z123" s="145"/>
      <c r="AA123" s="145"/>
      <c r="AB123" s="145"/>
      <c r="AC123" s="145"/>
      <c r="AD123" s="145"/>
      <c r="AE123" s="145"/>
    </row>
    <row r="124" spans="1:31" ht="12" customHeight="1" x14ac:dyDescent="0.25">
      <c r="A124" s="145"/>
      <c r="B124" s="145"/>
      <c r="C124" s="145"/>
      <c r="D124" s="145"/>
      <c r="E124" s="145"/>
      <c r="F124" s="145"/>
      <c r="G124" s="145"/>
      <c r="H124" s="145"/>
      <c r="I124" s="145"/>
      <c r="J124" s="145"/>
      <c r="K124" s="145"/>
      <c r="L124" s="145"/>
      <c r="M124" s="145"/>
      <c r="N124" s="145"/>
      <c r="O124" s="145"/>
      <c r="P124" s="145"/>
      <c r="Q124" s="145"/>
      <c r="R124" s="145"/>
      <c r="S124" s="145"/>
      <c r="T124" s="145"/>
      <c r="U124" s="145"/>
      <c r="V124" s="145"/>
      <c r="W124" s="145"/>
      <c r="X124" s="145"/>
      <c r="Y124" s="145"/>
      <c r="Z124" s="145"/>
      <c r="AA124" s="145"/>
      <c r="AB124" s="145"/>
      <c r="AC124" s="145"/>
      <c r="AD124" s="145"/>
      <c r="AE124" s="145"/>
    </row>
    <row r="125" spans="1:31" ht="15" customHeight="1" x14ac:dyDescent="0.25">
      <c r="A125" s="145"/>
      <c r="B125" s="145"/>
      <c r="C125" s="145"/>
      <c r="D125" s="145"/>
      <c r="E125" s="145"/>
      <c r="F125" s="145"/>
      <c r="G125" s="145"/>
      <c r="H125" s="145"/>
      <c r="I125" s="145"/>
      <c r="J125" s="145"/>
      <c r="K125" s="145"/>
      <c r="L125" s="145"/>
      <c r="M125" s="145"/>
      <c r="N125" s="145"/>
      <c r="O125" s="145"/>
      <c r="P125" s="145"/>
      <c r="Q125" s="145"/>
      <c r="R125" s="145"/>
      <c r="S125" s="145"/>
      <c r="T125" s="145"/>
      <c r="U125" s="145"/>
      <c r="V125" s="145"/>
      <c r="W125" s="145"/>
      <c r="X125" s="145"/>
      <c r="Y125" s="145"/>
      <c r="Z125" s="145"/>
      <c r="AA125" s="145"/>
      <c r="AB125" s="145"/>
      <c r="AC125" s="145"/>
      <c r="AD125" s="145"/>
      <c r="AE125" s="145"/>
    </row>
    <row r="126" spans="1:31" ht="12" customHeight="1" x14ac:dyDescent="0.25">
      <c r="A126" s="145"/>
      <c r="B126" s="145"/>
      <c r="C126" s="145"/>
      <c r="D126" s="145"/>
      <c r="E126" s="145"/>
      <c r="F126" s="145"/>
      <c r="G126" s="145"/>
      <c r="H126" s="145"/>
      <c r="I126" s="145"/>
      <c r="J126" s="145"/>
      <c r="K126" s="145"/>
      <c r="L126" s="145"/>
      <c r="M126" s="145"/>
      <c r="N126" s="145"/>
      <c r="O126" s="145"/>
      <c r="P126" s="145"/>
      <c r="Q126" s="145"/>
      <c r="R126" s="145"/>
      <c r="S126" s="145"/>
      <c r="T126" s="145"/>
      <c r="U126" s="145"/>
      <c r="V126" s="145"/>
      <c r="W126" s="145"/>
      <c r="X126" s="145"/>
      <c r="Y126" s="145"/>
      <c r="Z126" s="145"/>
      <c r="AA126" s="145"/>
      <c r="AB126" s="145"/>
      <c r="AC126" s="145"/>
      <c r="AD126" s="145"/>
      <c r="AE126" s="145"/>
    </row>
    <row r="127" spans="1:31" ht="15" customHeight="1" x14ac:dyDescent="0.25">
      <c r="A127" s="145"/>
      <c r="B127" s="145"/>
      <c r="C127" s="145"/>
      <c r="D127" s="145"/>
      <c r="E127" s="145"/>
      <c r="F127" s="145"/>
      <c r="G127" s="145"/>
      <c r="H127" s="145"/>
      <c r="I127" s="145"/>
      <c r="J127" s="145"/>
      <c r="K127" s="145"/>
      <c r="L127" s="145"/>
      <c r="M127" s="145"/>
      <c r="N127" s="145"/>
      <c r="O127" s="145"/>
      <c r="P127" s="145"/>
      <c r="Q127" s="145"/>
      <c r="R127" s="145"/>
      <c r="S127" s="145"/>
      <c r="T127" s="145"/>
      <c r="U127" s="145"/>
      <c r="V127" s="145"/>
      <c r="W127" s="145"/>
      <c r="X127" s="145"/>
      <c r="Y127" s="145"/>
      <c r="Z127" s="145"/>
      <c r="AA127" s="145"/>
      <c r="AB127" s="145"/>
      <c r="AC127" s="145"/>
      <c r="AD127" s="145"/>
      <c r="AE127" s="145"/>
    </row>
    <row r="128" spans="1:31" ht="12" customHeight="1" x14ac:dyDescent="0.25">
      <c r="A128" s="145"/>
      <c r="B128" s="145"/>
      <c r="C128" s="145"/>
      <c r="D128" s="145"/>
      <c r="E128" s="145"/>
      <c r="F128" s="145"/>
      <c r="G128" s="145"/>
      <c r="H128" s="145"/>
      <c r="I128" s="145"/>
      <c r="J128" s="145"/>
      <c r="K128" s="145"/>
      <c r="L128" s="145"/>
      <c r="M128" s="145"/>
      <c r="N128" s="145"/>
      <c r="O128" s="145"/>
      <c r="P128" s="145"/>
      <c r="Q128" s="145"/>
      <c r="R128" s="145"/>
      <c r="S128" s="145"/>
      <c r="T128" s="145"/>
      <c r="U128" s="145"/>
      <c r="V128" s="145"/>
      <c r="W128" s="145"/>
      <c r="X128" s="145"/>
      <c r="Y128" s="145"/>
      <c r="Z128" s="145"/>
      <c r="AA128" s="145"/>
      <c r="AB128" s="145"/>
      <c r="AC128" s="145"/>
      <c r="AD128" s="145"/>
      <c r="AE128" s="145"/>
    </row>
    <row r="129" spans="1:31" ht="15" customHeight="1" x14ac:dyDescent="0.25">
      <c r="A129" s="145"/>
      <c r="B129" s="145"/>
      <c r="C129" s="145"/>
      <c r="D129" s="145"/>
      <c r="E129" s="145"/>
      <c r="F129" s="145"/>
      <c r="G129" s="145"/>
      <c r="H129" s="145"/>
      <c r="I129" s="145"/>
      <c r="J129" s="145"/>
      <c r="K129" s="145"/>
      <c r="L129" s="145"/>
      <c r="M129" s="145"/>
      <c r="N129" s="145"/>
      <c r="O129" s="145"/>
      <c r="P129" s="145"/>
      <c r="Q129" s="145"/>
      <c r="R129" s="145"/>
      <c r="S129" s="145"/>
      <c r="T129" s="145"/>
      <c r="U129" s="145"/>
      <c r="V129" s="145"/>
      <c r="W129" s="145"/>
      <c r="X129" s="145"/>
      <c r="Y129" s="145"/>
      <c r="Z129" s="145"/>
      <c r="AA129" s="145"/>
      <c r="AB129" s="145"/>
      <c r="AC129" s="145"/>
      <c r="AD129" s="145"/>
      <c r="AE129" s="145"/>
    </row>
    <row r="130" spans="1:31" ht="12" customHeight="1" x14ac:dyDescent="0.25">
      <c r="A130" s="145"/>
      <c r="B130" s="145"/>
      <c r="C130" s="145"/>
      <c r="D130" s="145"/>
      <c r="E130" s="145"/>
      <c r="F130" s="145"/>
      <c r="G130" s="145"/>
      <c r="H130" s="145"/>
      <c r="I130" s="145"/>
      <c r="J130" s="145"/>
      <c r="K130" s="145"/>
      <c r="L130" s="145"/>
      <c r="M130" s="145"/>
      <c r="N130" s="145"/>
      <c r="O130" s="145"/>
      <c r="P130" s="145"/>
      <c r="Q130" s="145"/>
      <c r="R130" s="145"/>
      <c r="S130" s="145"/>
      <c r="T130" s="145"/>
      <c r="U130" s="145"/>
      <c r="V130" s="145"/>
      <c r="W130" s="145"/>
      <c r="X130" s="145"/>
      <c r="Y130" s="145"/>
      <c r="Z130" s="145"/>
      <c r="AA130" s="145"/>
      <c r="AB130" s="145"/>
      <c r="AC130" s="145"/>
      <c r="AD130" s="145"/>
      <c r="AE130" s="145"/>
    </row>
    <row r="131" spans="1:31" ht="15" customHeight="1" x14ac:dyDescent="0.25">
      <c r="A131" s="145"/>
      <c r="B131" s="145"/>
      <c r="C131" s="145"/>
      <c r="D131" s="145"/>
      <c r="E131" s="145"/>
      <c r="F131" s="145"/>
      <c r="G131" s="145"/>
      <c r="H131" s="145"/>
      <c r="I131" s="145"/>
      <c r="J131" s="145"/>
      <c r="K131" s="145"/>
      <c r="L131" s="145"/>
      <c r="M131" s="145"/>
      <c r="N131" s="145"/>
      <c r="O131" s="145"/>
      <c r="P131" s="145"/>
      <c r="Q131" s="145"/>
      <c r="R131" s="145"/>
      <c r="S131" s="145"/>
      <c r="T131" s="145"/>
      <c r="U131" s="145"/>
      <c r="V131" s="145"/>
      <c r="W131" s="145"/>
      <c r="X131" s="145"/>
      <c r="Y131" s="145"/>
      <c r="Z131" s="145"/>
      <c r="AA131" s="145"/>
      <c r="AB131" s="145"/>
      <c r="AC131" s="145"/>
      <c r="AD131" s="145"/>
      <c r="AE131" s="145"/>
    </row>
    <row r="132" spans="1:31" ht="12" customHeight="1" x14ac:dyDescent="0.25">
      <c r="A132" s="145"/>
      <c r="B132" s="145"/>
      <c r="C132" s="145"/>
      <c r="D132" s="145"/>
      <c r="E132" s="145"/>
      <c r="F132" s="145"/>
      <c r="G132" s="145"/>
      <c r="H132" s="145"/>
      <c r="I132" s="145"/>
      <c r="J132" s="145"/>
      <c r="K132" s="145"/>
      <c r="L132" s="145"/>
      <c r="M132" s="145"/>
      <c r="N132" s="145"/>
      <c r="O132" s="145"/>
      <c r="P132" s="145"/>
      <c r="Q132" s="145"/>
      <c r="R132" s="145"/>
      <c r="S132" s="145"/>
      <c r="T132" s="145"/>
      <c r="U132" s="145"/>
      <c r="V132" s="145"/>
      <c r="W132" s="145"/>
      <c r="X132" s="145"/>
      <c r="Y132" s="145"/>
      <c r="Z132" s="145"/>
      <c r="AA132" s="145"/>
      <c r="AB132" s="145"/>
      <c r="AC132" s="145"/>
      <c r="AD132" s="145"/>
      <c r="AE132" s="145"/>
    </row>
    <row r="133" spans="1:31" ht="15" customHeight="1" x14ac:dyDescent="0.25">
      <c r="A133" s="145"/>
      <c r="B133" s="145"/>
      <c r="C133" s="145"/>
      <c r="D133" s="145"/>
      <c r="E133" s="145"/>
      <c r="F133" s="145"/>
      <c r="G133" s="145"/>
      <c r="H133" s="145"/>
      <c r="I133" s="145"/>
      <c r="J133" s="145"/>
      <c r="K133" s="145"/>
      <c r="L133" s="145"/>
      <c r="M133" s="145"/>
      <c r="N133" s="145"/>
      <c r="O133" s="145"/>
      <c r="P133" s="145"/>
      <c r="Q133" s="145"/>
      <c r="R133" s="145"/>
      <c r="S133" s="145"/>
      <c r="T133" s="145"/>
      <c r="U133" s="145"/>
      <c r="V133" s="145"/>
      <c r="W133" s="145"/>
      <c r="X133" s="145"/>
      <c r="Y133" s="145"/>
      <c r="Z133" s="145"/>
      <c r="AA133" s="145"/>
      <c r="AB133" s="145"/>
      <c r="AC133" s="145"/>
      <c r="AD133" s="145"/>
      <c r="AE133" s="145"/>
    </row>
    <row r="134" spans="1:31" ht="12" customHeight="1" x14ac:dyDescent="0.25">
      <c r="A134" s="145"/>
      <c r="B134" s="145"/>
      <c r="C134" s="145"/>
      <c r="D134" s="145"/>
      <c r="E134" s="145"/>
      <c r="F134" s="145"/>
      <c r="G134" s="145"/>
      <c r="H134" s="145"/>
      <c r="I134" s="145"/>
      <c r="J134" s="145"/>
      <c r="K134" s="145"/>
      <c r="L134" s="145"/>
      <c r="M134" s="145"/>
      <c r="N134" s="145"/>
      <c r="O134" s="145"/>
      <c r="P134" s="145"/>
      <c r="Q134" s="145"/>
      <c r="R134" s="145"/>
      <c r="S134" s="145"/>
      <c r="T134" s="145"/>
      <c r="U134" s="145"/>
      <c r="V134" s="145"/>
      <c r="W134" s="145"/>
      <c r="X134" s="145"/>
      <c r="Y134" s="145"/>
      <c r="Z134" s="145"/>
      <c r="AA134" s="145"/>
      <c r="AB134" s="145"/>
      <c r="AC134" s="145"/>
      <c r="AD134" s="145"/>
      <c r="AE134" s="145"/>
    </row>
    <row r="135" spans="1:31" ht="15" customHeight="1" x14ac:dyDescent="0.25">
      <c r="A135" s="145"/>
      <c r="B135" s="145"/>
      <c r="C135" s="145"/>
      <c r="D135" s="145"/>
      <c r="E135" s="145"/>
      <c r="F135" s="145"/>
      <c r="G135" s="145"/>
      <c r="H135" s="145"/>
      <c r="I135" s="145"/>
      <c r="J135" s="145"/>
      <c r="K135" s="145"/>
      <c r="L135" s="145"/>
      <c r="M135" s="145"/>
      <c r="N135" s="145"/>
      <c r="O135" s="145"/>
      <c r="P135" s="145"/>
      <c r="Q135" s="145"/>
      <c r="R135" s="145"/>
      <c r="S135" s="145"/>
      <c r="T135" s="145"/>
      <c r="U135" s="145"/>
      <c r="V135" s="145"/>
      <c r="W135" s="145"/>
      <c r="X135" s="145"/>
      <c r="Y135" s="145"/>
      <c r="Z135" s="145"/>
      <c r="AA135" s="145"/>
      <c r="AB135" s="145"/>
      <c r="AC135" s="145"/>
      <c r="AD135" s="145"/>
      <c r="AE135" s="145"/>
    </row>
    <row r="136" spans="1:31" ht="12" customHeight="1" x14ac:dyDescent="0.25">
      <c r="A136" s="145"/>
      <c r="B136" s="145"/>
      <c r="C136" s="145"/>
      <c r="D136" s="145"/>
      <c r="E136" s="145"/>
      <c r="F136" s="145"/>
      <c r="G136" s="145"/>
      <c r="H136" s="145"/>
      <c r="I136" s="145"/>
      <c r="J136" s="145"/>
      <c r="K136" s="145"/>
      <c r="L136" s="145"/>
      <c r="M136" s="145"/>
      <c r="N136" s="145"/>
      <c r="O136" s="145"/>
      <c r="P136" s="145"/>
      <c r="Q136" s="145"/>
      <c r="R136" s="145"/>
      <c r="S136" s="145"/>
      <c r="T136" s="145"/>
      <c r="U136" s="145"/>
      <c r="V136" s="145"/>
      <c r="W136" s="145"/>
      <c r="X136" s="145"/>
      <c r="Y136" s="145"/>
      <c r="Z136" s="145"/>
      <c r="AA136" s="145"/>
      <c r="AB136" s="145"/>
      <c r="AC136" s="145"/>
      <c r="AD136" s="145"/>
      <c r="AE136" s="145"/>
    </row>
    <row r="137" spans="1:31" ht="15" customHeight="1" x14ac:dyDescent="0.25">
      <c r="A137" s="145"/>
      <c r="B137" s="145"/>
      <c r="C137" s="145"/>
      <c r="D137" s="145"/>
      <c r="E137" s="145"/>
      <c r="F137" s="145"/>
      <c r="G137" s="145"/>
      <c r="H137" s="145"/>
      <c r="I137" s="145"/>
      <c r="J137" s="145"/>
      <c r="K137" s="145"/>
      <c r="L137" s="145"/>
      <c r="M137" s="145"/>
      <c r="N137" s="145"/>
      <c r="O137" s="145"/>
      <c r="P137" s="145"/>
      <c r="Q137" s="145"/>
      <c r="R137" s="145"/>
      <c r="S137" s="145"/>
      <c r="T137" s="145"/>
      <c r="U137" s="145"/>
      <c r="V137" s="145"/>
      <c r="W137" s="145"/>
      <c r="X137" s="145"/>
      <c r="Y137" s="145"/>
      <c r="Z137" s="145"/>
      <c r="AA137" s="145"/>
      <c r="AB137" s="145"/>
      <c r="AC137" s="145"/>
      <c r="AD137" s="145"/>
      <c r="AE137" s="145"/>
    </row>
    <row r="138" spans="1:31" ht="12" customHeight="1" x14ac:dyDescent="0.25">
      <c r="A138" s="145"/>
      <c r="B138" s="145"/>
      <c r="C138" s="145"/>
      <c r="D138" s="145"/>
      <c r="E138" s="145"/>
      <c r="F138" s="145"/>
      <c r="G138" s="145"/>
      <c r="H138" s="145"/>
      <c r="I138" s="145"/>
      <c r="J138" s="145"/>
      <c r="K138" s="145"/>
      <c r="L138" s="145"/>
      <c r="M138" s="145"/>
      <c r="N138" s="145"/>
      <c r="O138" s="145"/>
      <c r="P138" s="145"/>
      <c r="Q138" s="145"/>
      <c r="R138" s="145"/>
      <c r="S138" s="145"/>
      <c r="T138" s="145"/>
      <c r="U138" s="145"/>
      <c r="V138" s="145"/>
      <c r="W138" s="145"/>
      <c r="X138" s="145"/>
      <c r="Y138" s="145"/>
      <c r="Z138" s="145"/>
      <c r="AA138" s="145"/>
      <c r="AB138" s="145"/>
      <c r="AC138" s="145"/>
      <c r="AD138" s="145"/>
      <c r="AE138" s="145"/>
    </row>
    <row r="139" spans="1:31" ht="15" customHeight="1" x14ac:dyDescent="0.25">
      <c r="A139" s="145"/>
      <c r="B139" s="145"/>
      <c r="C139" s="145"/>
      <c r="D139" s="145"/>
      <c r="E139" s="145"/>
      <c r="F139" s="145"/>
      <c r="G139" s="145"/>
      <c r="H139" s="145"/>
      <c r="I139" s="145"/>
      <c r="J139" s="145"/>
      <c r="K139" s="145"/>
      <c r="L139" s="145"/>
      <c r="M139" s="145"/>
      <c r="N139" s="145"/>
      <c r="O139" s="145"/>
      <c r="P139" s="145"/>
      <c r="Q139" s="145"/>
      <c r="R139" s="145"/>
      <c r="S139" s="145"/>
      <c r="T139" s="145"/>
      <c r="U139" s="145"/>
      <c r="V139" s="145"/>
      <c r="W139" s="145"/>
      <c r="X139" s="145"/>
      <c r="Y139" s="145"/>
      <c r="Z139" s="145"/>
      <c r="AA139" s="145"/>
      <c r="AB139" s="145"/>
      <c r="AC139" s="145"/>
      <c r="AD139" s="145"/>
      <c r="AE139" s="145"/>
    </row>
    <row r="140" spans="1:31" ht="12" customHeight="1" x14ac:dyDescent="0.25">
      <c r="A140" s="145"/>
      <c r="B140" s="145"/>
      <c r="C140" s="145"/>
      <c r="D140" s="145"/>
      <c r="E140" s="145"/>
      <c r="F140" s="145"/>
      <c r="G140" s="145"/>
      <c r="H140" s="145"/>
      <c r="I140" s="145"/>
      <c r="J140" s="145"/>
      <c r="K140" s="145"/>
      <c r="L140" s="145"/>
      <c r="M140" s="145"/>
      <c r="N140" s="145"/>
      <c r="O140" s="145"/>
      <c r="P140" s="145"/>
      <c r="Q140" s="145"/>
      <c r="R140" s="145"/>
      <c r="S140" s="145"/>
      <c r="T140" s="145"/>
      <c r="U140" s="145"/>
      <c r="V140" s="145"/>
      <c r="W140" s="145"/>
      <c r="X140" s="145"/>
      <c r="Y140" s="145"/>
      <c r="Z140" s="145"/>
      <c r="AA140" s="145"/>
      <c r="AB140" s="145"/>
      <c r="AC140" s="145"/>
      <c r="AD140" s="145"/>
      <c r="AE140" s="145"/>
    </row>
    <row r="141" spans="1:31" ht="15" customHeight="1" x14ac:dyDescent="0.25">
      <c r="A141" s="145"/>
      <c r="B141" s="145"/>
      <c r="C141" s="145"/>
      <c r="D141" s="145"/>
      <c r="E141" s="145"/>
      <c r="F141" s="145"/>
      <c r="G141" s="145"/>
      <c r="H141" s="145"/>
      <c r="I141" s="145"/>
      <c r="J141" s="145"/>
      <c r="K141" s="145"/>
      <c r="L141" s="145"/>
      <c r="M141" s="145"/>
      <c r="N141" s="145"/>
      <c r="O141" s="145"/>
      <c r="P141" s="145"/>
      <c r="Q141" s="145"/>
      <c r="R141" s="145"/>
      <c r="S141" s="145"/>
      <c r="T141" s="145"/>
      <c r="U141" s="145"/>
      <c r="V141" s="145"/>
      <c r="W141" s="145"/>
      <c r="X141" s="145"/>
      <c r="Y141" s="145"/>
      <c r="Z141" s="145"/>
      <c r="AA141" s="145"/>
      <c r="AB141" s="145"/>
      <c r="AC141" s="145"/>
      <c r="AD141" s="145"/>
      <c r="AE141" s="145"/>
    </row>
    <row r="142" spans="1:31" ht="12" customHeight="1" x14ac:dyDescent="0.25">
      <c r="A142" s="145"/>
      <c r="B142" s="145"/>
      <c r="C142" s="145"/>
      <c r="D142" s="145"/>
      <c r="E142" s="145"/>
      <c r="F142" s="145"/>
      <c r="G142" s="145"/>
      <c r="H142" s="145"/>
      <c r="I142" s="145"/>
      <c r="J142" s="145"/>
      <c r="K142" s="145"/>
      <c r="L142" s="145"/>
      <c r="M142" s="145"/>
      <c r="N142" s="145"/>
      <c r="O142" s="145"/>
      <c r="P142" s="145"/>
      <c r="Q142" s="145"/>
      <c r="R142" s="145"/>
      <c r="S142" s="145"/>
      <c r="T142" s="145"/>
      <c r="U142" s="145"/>
      <c r="V142" s="145"/>
      <c r="W142" s="145"/>
      <c r="X142" s="145"/>
      <c r="Y142" s="145"/>
      <c r="Z142" s="145"/>
      <c r="AA142" s="145"/>
      <c r="AB142" s="145"/>
      <c r="AC142" s="145"/>
      <c r="AD142" s="145"/>
      <c r="AE142" s="145"/>
    </row>
    <row r="143" spans="1:31" ht="15" customHeight="1" x14ac:dyDescent="0.25">
      <c r="A143" s="145"/>
      <c r="B143" s="145"/>
      <c r="C143" s="145"/>
      <c r="D143" s="145"/>
      <c r="E143" s="145"/>
      <c r="F143" s="145"/>
      <c r="G143" s="145"/>
      <c r="H143" s="145"/>
      <c r="I143" s="145"/>
      <c r="J143" s="145"/>
      <c r="K143" s="145"/>
      <c r="L143" s="145"/>
      <c r="M143" s="145"/>
      <c r="N143" s="145"/>
      <c r="O143" s="145"/>
      <c r="P143" s="145"/>
      <c r="Q143" s="145"/>
      <c r="R143" s="145"/>
      <c r="S143" s="145"/>
      <c r="T143" s="145"/>
      <c r="U143" s="145"/>
      <c r="V143" s="145"/>
      <c r="W143" s="145"/>
      <c r="X143" s="145"/>
      <c r="Y143" s="145"/>
      <c r="Z143" s="145"/>
      <c r="AA143" s="145"/>
      <c r="AB143" s="145"/>
      <c r="AC143" s="145"/>
      <c r="AD143" s="145"/>
      <c r="AE143" s="145"/>
    </row>
    <row r="144" spans="1:31" ht="12" customHeight="1" x14ac:dyDescent="0.25">
      <c r="A144" s="145"/>
      <c r="B144" s="145"/>
      <c r="C144" s="145"/>
      <c r="D144" s="145"/>
      <c r="E144" s="145"/>
      <c r="F144" s="145"/>
      <c r="G144" s="145"/>
      <c r="H144" s="145"/>
      <c r="I144" s="145"/>
      <c r="J144" s="145"/>
      <c r="K144" s="145"/>
      <c r="L144" s="145"/>
      <c r="M144" s="145"/>
      <c r="N144" s="145"/>
      <c r="O144" s="145"/>
      <c r="P144" s="145"/>
      <c r="Q144" s="145"/>
      <c r="R144" s="145"/>
      <c r="S144" s="145"/>
      <c r="T144" s="145"/>
      <c r="U144" s="145"/>
      <c r="V144" s="145"/>
      <c r="W144" s="145"/>
      <c r="X144" s="145"/>
      <c r="Y144" s="145"/>
      <c r="Z144" s="145"/>
      <c r="AA144" s="145"/>
      <c r="AB144" s="145"/>
      <c r="AC144" s="145"/>
      <c r="AD144" s="145"/>
      <c r="AE144" s="145"/>
    </row>
    <row r="145" spans="1:31" ht="15" customHeight="1" x14ac:dyDescent="0.25">
      <c r="A145" s="145"/>
      <c r="B145" s="145"/>
      <c r="C145" s="145"/>
      <c r="D145" s="145"/>
      <c r="E145" s="145"/>
      <c r="F145" s="145"/>
      <c r="G145" s="145"/>
      <c r="H145" s="145"/>
      <c r="I145" s="145"/>
      <c r="J145" s="145"/>
      <c r="K145" s="145"/>
      <c r="L145" s="145"/>
      <c r="M145" s="145"/>
      <c r="N145" s="145"/>
      <c r="O145" s="145"/>
      <c r="P145" s="145"/>
      <c r="Q145" s="145"/>
      <c r="R145" s="145"/>
      <c r="S145" s="145"/>
      <c r="T145" s="145"/>
      <c r="U145" s="145"/>
      <c r="V145" s="145"/>
      <c r="W145" s="145"/>
      <c r="X145" s="145"/>
      <c r="Y145" s="145"/>
      <c r="Z145" s="145"/>
      <c r="AA145" s="145"/>
      <c r="AB145" s="145"/>
      <c r="AC145" s="145"/>
      <c r="AD145" s="145"/>
      <c r="AE145" s="145"/>
    </row>
    <row r="146" spans="1:31" ht="12" customHeight="1" x14ac:dyDescent="0.25">
      <c r="A146" s="145"/>
      <c r="B146" s="145"/>
      <c r="C146" s="145"/>
      <c r="D146" s="145"/>
      <c r="E146" s="145"/>
      <c r="F146" s="145"/>
      <c r="G146" s="145"/>
      <c r="H146" s="145"/>
      <c r="I146" s="145"/>
      <c r="J146" s="145"/>
      <c r="K146" s="145"/>
      <c r="L146" s="145"/>
      <c r="M146" s="145"/>
      <c r="N146" s="145"/>
      <c r="O146" s="145"/>
      <c r="P146" s="145"/>
      <c r="Q146" s="145"/>
      <c r="R146" s="145"/>
      <c r="S146" s="145"/>
      <c r="T146" s="145"/>
      <c r="U146" s="145"/>
      <c r="V146" s="145"/>
      <c r="W146" s="145"/>
      <c r="X146" s="145"/>
      <c r="Y146" s="145"/>
      <c r="Z146" s="145"/>
      <c r="AA146" s="145"/>
      <c r="AB146" s="145"/>
      <c r="AC146" s="145"/>
      <c r="AD146" s="145"/>
      <c r="AE146" s="145"/>
    </row>
    <row r="147" spans="1:31" ht="15" customHeight="1" x14ac:dyDescent="0.25">
      <c r="A147" s="145"/>
      <c r="B147" s="145"/>
      <c r="C147" s="145"/>
      <c r="D147" s="145"/>
      <c r="E147" s="145"/>
      <c r="F147" s="145"/>
      <c r="G147" s="145"/>
      <c r="H147" s="145"/>
      <c r="I147" s="145"/>
      <c r="J147" s="145"/>
      <c r="K147" s="145"/>
      <c r="L147" s="145"/>
      <c r="M147" s="145"/>
      <c r="N147" s="145"/>
      <c r="O147" s="145"/>
      <c r="P147" s="145"/>
      <c r="Q147" s="145"/>
      <c r="R147" s="145"/>
      <c r="S147" s="145"/>
      <c r="T147" s="145"/>
      <c r="U147" s="145"/>
      <c r="V147" s="145"/>
      <c r="W147" s="145"/>
      <c r="X147" s="145"/>
      <c r="Y147" s="145"/>
      <c r="Z147" s="145"/>
      <c r="AA147" s="145"/>
      <c r="AB147" s="145"/>
      <c r="AC147" s="145"/>
      <c r="AD147" s="145"/>
      <c r="AE147" s="145"/>
    </row>
    <row r="148" spans="1:31" ht="12" customHeight="1" x14ac:dyDescent="0.25">
      <c r="A148" s="145"/>
      <c r="B148" s="145"/>
      <c r="C148" s="145"/>
      <c r="D148" s="145"/>
      <c r="E148" s="145"/>
      <c r="F148" s="145"/>
      <c r="G148" s="145"/>
      <c r="H148" s="145"/>
      <c r="I148" s="145"/>
      <c r="J148" s="145"/>
      <c r="K148" s="145"/>
      <c r="L148" s="145"/>
      <c r="M148" s="145"/>
      <c r="N148" s="145"/>
      <c r="O148" s="145"/>
      <c r="P148" s="145"/>
      <c r="Q148" s="145"/>
      <c r="R148" s="145"/>
      <c r="S148" s="145"/>
      <c r="T148" s="145"/>
      <c r="U148" s="145"/>
      <c r="V148" s="145"/>
      <c r="W148" s="145"/>
      <c r="X148" s="145"/>
      <c r="Y148" s="145"/>
      <c r="Z148" s="145"/>
      <c r="AA148" s="145"/>
      <c r="AB148" s="145"/>
      <c r="AC148" s="145"/>
      <c r="AD148" s="145"/>
      <c r="AE148" s="145"/>
    </row>
    <row r="149" spans="1:31" ht="15" customHeight="1" x14ac:dyDescent="0.25">
      <c r="A149" s="145"/>
      <c r="B149" s="145"/>
      <c r="C149" s="145"/>
      <c r="D149" s="145"/>
      <c r="E149" s="145"/>
      <c r="F149" s="145"/>
      <c r="G149" s="145"/>
      <c r="H149" s="145"/>
      <c r="I149" s="145"/>
      <c r="J149" s="145"/>
      <c r="K149" s="145"/>
      <c r="L149" s="145"/>
      <c r="M149" s="145"/>
      <c r="N149" s="145"/>
      <c r="O149" s="145"/>
      <c r="P149" s="145"/>
      <c r="Q149" s="145"/>
      <c r="R149" s="145"/>
      <c r="S149" s="145"/>
      <c r="T149" s="145"/>
      <c r="U149" s="145"/>
      <c r="V149" s="145"/>
      <c r="W149" s="145"/>
      <c r="X149" s="145"/>
      <c r="Y149" s="145"/>
      <c r="Z149" s="145"/>
      <c r="AA149" s="145"/>
      <c r="AB149" s="145"/>
      <c r="AC149" s="145"/>
      <c r="AD149" s="145"/>
      <c r="AE149" s="145"/>
    </row>
    <row r="150" spans="1:31" ht="12" customHeight="1" x14ac:dyDescent="0.25">
      <c r="A150" s="145"/>
      <c r="B150" s="145"/>
      <c r="C150" s="145"/>
      <c r="D150" s="145"/>
      <c r="E150" s="145"/>
      <c r="F150" s="145"/>
      <c r="G150" s="145"/>
      <c r="H150" s="145"/>
      <c r="I150" s="145"/>
      <c r="J150" s="145"/>
      <c r="K150" s="145"/>
      <c r="L150" s="145"/>
      <c r="M150" s="145"/>
      <c r="N150" s="145"/>
      <c r="O150" s="145"/>
      <c r="P150" s="145"/>
      <c r="Q150" s="145"/>
      <c r="R150" s="145"/>
      <c r="S150" s="145"/>
      <c r="T150" s="145"/>
      <c r="U150" s="145"/>
      <c r="V150" s="145"/>
      <c r="W150" s="145"/>
      <c r="X150" s="145"/>
      <c r="Y150" s="145"/>
      <c r="Z150" s="145"/>
      <c r="AA150" s="145"/>
      <c r="AB150" s="145"/>
      <c r="AC150" s="145"/>
      <c r="AD150" s="145"/>
      <c r="AE150" s="145"/>
    </row>
    <row r="151" spans="1:31" ht="15" customHeight="1" x14ac:dyDescent="0.25">
      <c r="A151" s="145"/>
      <c r="B151" s="145"/>
      <c r="C151" s="145"/>
      <c r="D151" s="145"/>
      <c r="E151" s="145"/>
      <c r="F151" s="145"/>
      <c r="G151" s="145"/>
      <c r="H151" s="145"/>
      <c r="I151" s="145"/>
      <c r="J151" s="145"/>
      <c r="K151" s="145"/>
      <c r="L151" s="145"/>
      <c r="M151" s="145"/>
      <c r="N151" s="145"/>
      <c r="O151" s="145"/>
      <c r="P151" s="145"/>
      <c r="Q151" s="145"/>
      <c r="R151" s="145"/>
      <c r="S151" s="145"/>
      <c r="T151" s="145"/>
      <c r="U151" s="145"/>
      <c r="V151" s="145"/>
      <c r="W151" s="145"/>
      <c r="X151" s="145"/>
      <c r="Y151" s="145"/>
      <c r="Z151" s="145"/>
      <c r="AA151" s="145"/>
      <c r="AB151" s="145"/>
      <c r="AC151" s="145"/>
      <c r="AD151" s="145"/>
      <c r="AE151" s="145"/>
    </row>
    <row r="152" spans="1:31" ht="12" customHeight="1" x14ac:dyDescent="0.25">
      <c r="A152" s="145"/>
      <c r="B152" s="145"/>
      <c r="C152" s="145"/>
      <c r="D152" s="145"/>
      <c r="E152" s="145"/>
      <c r="F152" s="145"/>
      <c r="G152" s="145"/>
      <c r="H152" s="145"/>
      <c r="I152" s="145"/>
      <c r="J152" s="145"/>
      <c r="K152" s="145"/>
      <c r="L152" s="145"/>
      <c r="M152" s="145"/>
      <c r="N152" s="145"/>
      <c r="O152" s="145"/>
      <c r="P152" s="145"/>
      <c r="Q152" s="145"/>
      <c r="R152" s="145"/>
      <c r="S152" s="145"/>
      <c r="T152" s="145"/>
      <c r="U152" s="145"/>
      <c r="V152" s="145"/>
      <c r="W152" s="145"/>
      <c r="X152" s="145"/>
      <c r="Y152" s="145"/>
      <c r="Z152" s="145"/>
      <c r="AA152" s="145"/>
      <c r="AB152" s="145"/>
      <c r="AC152" s="145"/>
      <c r="AD152" s="145"/>
      <c r="AE152" s="145"/>
    </row>
    <row r="153" spans="1:31" ht="15" customHeight="1" x14ac:dyDescent="0.25">
      <c r="A153" s="145"/>
      <c r="B153" s="145"/>
      <c r="C153" s="145"/>
      <c r="D153" s="145"/>
      <c r="E153" s="145"/>
      <c r="F153" s="145"/>
      <c r="G153" s="145"/>
      <c r="H153" s="145"/>
      <c r="I153" s="145"/>
      <c r="J153" s="145"/>
      <c r="K153" s="145"/>
      <c r="L153" s="145"/>
      <c r="M153" s="145"/>
      <c r="N153" s="145"/>
      <c r="O153" s="145"/>
      <c r="P153" s="145"/>
      <c r="Q153" s="145"/>
      <c r="R153" s="145"/>
      <c r="S153" s="145"/>
      <c r="T153" s="145"/>
      <c r="U153" s="145"/>
      <c r="V153" s="145"/>
      <c r="W153" s="145"/>
      <c r="X153" s="145"/>
      <c r="Y153" s="145"/>
      <c r="Z153" s="145"/>
      <c r="AA153" s="145"/>
      <c r="AB153" s="145"/>
      <c r="AC153" s="145"/>
      <c r="AD153" s="145"/>
      <c r="AE153" s="145"/>
    </row>
    <row r="154" spans="1:31" ht="12" customHeight="1" x14ac:dyDescent="0.25">
      <c r="A154" s="145"/>
      <c r="B154" s="145"/>
      <c r="C154" s="145"/>
      <c r="D154" s="145"/>
      <c r="E154" s="145"/>
      <c r="F154" s="145"/>
      <c r="G154" s="145"/>
      <c r="H154" s="145"/>
      <c r="I154" s="145"/>
      <c r="J154" s="145"/>
      <c r="K154" s="145"/>
      <c r="L154" s="145"/>
      <c r="M154" s="145"/>
      <c r="N154" s="145"/>
      <c r="O154" s="145"/>
      <c r="P154" s="145"/>
      <c r="Q154" s="145"/>
      <c r="R154" s="145"/>
      <c r="S154" s="145"/>
      <c r="T154" s="145"/>
      <c r="U154" s="145"/>
      <c r="V154" s="145"/>
      <c r="W154" s="145"/>
      <c r="X154" s="145"/>
      <c r="Y154" s="145"/>
      <c r="Z154" s="145"/>
      <c r="AA154" s="145"/>
      <c r="AB154" s="145"/>
      <c r="AC154" s="145"/>
      <c r="AD154" s="145"/>
      <c r="AE154" s="145"/>
    </row>
    <row r="155" spans="1:31" ht="15" customHeight="1" x14ac:dyDescent="0.25">
      <c r="A155" s="145"/>
      <c r="B155" s="145"/>
      <c r="C155" s="145"/>
      <c r="D155" s="145"/>
      <c r="E155" s="145"/>
      <c r="F155" s="145"/>
      <c r="G155" s="145"/>
      <c r="H155" s="145"/>
      <c r="I155" s="145"/>
      <c r="J155" s="145"/>
      <c r="K155" s="145"/>
      <c r="L155" s="145"/>
      <c r="M155" s="145"/>
      <c r="N155" s="145"/>
      <c r="O155" s="145"/>
      <c r="P155" s="145"/>
      <c r="Q155" s="145"/>
      <c r="R155" s="145"/>
      <c r="S155" s="145"/>
      <c r="T155" s="145"/>
      <c r="U155" s="145"/>
      <c r="V155" s="145"/>
      <c r="W155" s="145"/>
      <c r="X155" s="145"/>
      <c r="Y155" s="145"/>
      <c r="Z155" s="145"/>
      <c r="AA155" s="145"/>
      <c r="AB155" s="145"/>
      <c r="AC155" s="145"/>
      <c r="AD155" s="145"/>
      <c r="AE155" s="145"/>
    </row>
    <row r="156" spans="1:31" ht="12" customHeight="1" x14ac:dyDescent="0.25">
      <c r="A156" s="145"/>
      <c r="B156" s="145"/>
      <c r="C156" s="145"/>
      <c r="D156" s="145"/>
      <c r="E156" s="145"/>
      <c r="F156" s="145"/>
      <c r="G156" s="145"/>
      <c r="H156" s="145"/>
      <c r="I156" s="145"/>
      <c r="J156" s="145"/>
      <c r="K156" s="145"/>
      <c r="L156" s="145"/>
      <c r="M156" s="145"/>
      <c r="N156" s="145"/>
      <c r="O156" s="145"/>
      <c r="P156" s="145"/>
      <c r="Q156" s="145"/>
      <c r="R156" s="145"/>
      <c r="S156" s="145"/>
      <c r="T156" s="145"/>
      <c r="U156" s="145"/>
      <c r="V156" s="145"/>
      <c r="W156" s="145"/>
      <c r="X156" s="145"/>
      <c r="Y156" s="145"/>
      <c r="Z156" s="145"/>
      <c r="AA156" s="145"/>
      <c r="AB156" s="145"/>
      <c r="AC156" s="145"/>
      <c r="AD156" s="145"/>
      <c r="AE156" s="145"/>
    </row>
    <row r="157" spans="1:31" ht="15" customHeight="1" x14ac:dyDescent="0.25">
      <c r="A157" s="145"/>
      <c r="B157" s="145"/>
      <c r="C157" s="145"/>
      <c r="D157" s="145"/>
      <c r="E157" s="145"/>
      <c r="F157" s="145"/>
      <c r="G157" s="145"/>
      <c r="H157" s="145"/>
      <c r="I157" s="145"/>
      <c r="J157" s="145"/>
      <c r="K157" s="145"/>
      <c r="L157" s="145"/>
      <c r="M157" s="145"/>
      <c r="N157" s="145"/>
      <c r="O157" s="145"/>
      <c r="P157" s="145"/>
      <c r="Q157" s="145"/>
      <c r="R157" s="145"/>
      <c r="S157" s="145"/>
      <c r="T157" s="145"/>
      <c r="U157" s="145"/>
      <c r="V157" s="145"/>
      <c r="W157" s="145"/>
      <c r="X157" s="145"/>
      <c r="Y157" s="145"/>
      <c r="Z157" s="145"/>
      <c r="AA157" s="145"/>
      <c r="AB157" s="145"/>
      <c r="AC157" s="145"/>
      <c r="AD157" s="145"/>
      <c r="AE157" s="145"/>
    </row>
    <row r="158" spans="1:31" ht="12" customHeight="1" x14ac:dyDescent="0.25">
      <c r="A158" s="145"/>
      <c r="B158" s="145"/>
      <c r="C158" s="145"/>
      <c r="D158" s="145"/>
      <c r="E158" s="145"/>
      <c r="F158" s="145"/>
      <c r="G158" s="145"/>
      <c r="H158" s="145"/>
      <c r="I158" s="145"/>
      <c r="J158" s="145"/>
      <c r="K158" s="145"/>
      <c r="L158" s="145"/>
      <c r="M158" s="145"/>
      <c r="N158" s="145"/>
      <c r="O158" s="145"/>
      <c r="P158" s="145"/>
      <c r="Q158" s="145"/>
      <c r="R158" s="145"/>
      <c r="S158" s="145"/>
      <c r="T158" s="145"/>
      <c r="U158" s="145"/>
      <c r="V158" s="145"/>
      <c r="W158" s="145"/>
      <c r="X158" s="145"/>
      <c r="Y158" s="145"/>
      <c r="Z158" s="145"/>
      <c r="AA158" s="145"/>
      <c r="AB158" s="145"/>
      <c r="AC158" s="145"/>
      <c r="AD158" s="145"/>
      <c r="AE158" s="145"/>
    </row>
    <row r="159" spans="1:31" ht="15" customHeight="1" x14ac:dyDescent="0.25">
      <c r="A159" s="145"/>
      <c r="B159" s="145"/>
      <c r="C159" s="145"/>
      <c r="D159" s="145"/>
      <c r="E159" s="145"/>
      <c r="F159" s="145"/>
      <c r="G159" s="145"/>
      <c r="H159" s="145"/>
      <c r="I159" s="145"/>
      <c r="J159" s="145"/>
      <c r="K159" s="145"/>
      <c r="L159" s="145"/>
      <c r="M159" s="145"/>
      <c r="N159" s="145"/>
      <c r="O159" s="145"/>
      <c r="P159" s="145"/>
      <c r="Q159" s="145"/>
      <c r="R159" s="145"/>
      <c r="S159" s="145"/>
      <c r="T159" s="145"/>
      <c r="U159" s="145"/>
      <c r="V159" s="145"/>
      <c r="W159" s="145"/>
      <c r="X159" s="145"/>
      <c r="Y159" s="145"/>
      <c r="Z159" s="145"/>
      <c r="AA159" s="145"/>
      <c r="AB159" s="145"/>
      <c r="AC159" s="145"/>
      <c r="AD159" s="145"/>
      <c r="AE159" s="145"/>
    </row>
    <row r="160" spans="1:31" ht="12" customHeight="1" x14ac:dyDescent="0.25">
      <c r="A160" s="145"/>
      <c r="B160" s="145"/>
      <c r="C160" s="145"/>
      <c r="D160" s="145"/>
      <c r="E160" s="145"/>
      <c r="F160" s="145"/>
      <c r="G160" s="145"/>
      <c r="H160" s="145"/>
      <c r="I160" s="145"/>
      <c r="J160" s="145"/>
      <c r="K160" s="145"/>
      <c r="L160" s="145"/>
      <c r="M160" s="145"/>
      <c r="N160" s="145"/>
      <c r="O160" s="145"/>
      <c r="P160" s="145"/>
      <c r="Q160" s="145"/>
      <c r="R160" s="145"/>
      <c r="S160" s="145"/>
      <c r="T160" s="145"/>
      <c r="U160" s="145"/>
      <c r="V160" s="145"/>
      <c r="W160" s="145"/>
      <c r="X160" s="145"/>
      <c r="Y160" s="145"/>
      <c r="Z160" s="145"/>
      <c r="AA160" s="145"/>
      <c r="AB160" s="145"/>
      <c r="AC160" s="145"/>
      <c r="AD160" s="145"/>
      <c r="AE160" s="145"/>
    </row>
    <row r="161" spans="1:31" ht="15" customHeight="1" x14ac:dyDescent="0.25">
      <c r="A161" s="145"/>
      <c r="B161" s="145"/>
      <c r="C161" s="145"/>
      <c r="D161" s="145"/>
      <c r="E161" s="145"/>
      <c r="F161" s="145"/>
      <c r="G161" s="145"/>
      <c r="H161" s="145"/>
      <c r="I161" s="145"/>
      <c r="J161" s="145"/>
      <c r="K161" s="145"/>
      <c r="L161" s="145"/>
      <c r="M161" s="145"/>
      <c r="N161" s="145"/>
      <c r="O161" s="145"/>
      <c r="P161" s="145"/>
      <c r="Q161" s="145"/>
      <c r="R161" s="145"/>
      <c r="S161" s="145"/>
      <c r="T161" s="145"/>
      <c r="U161" s="145"/>
      <c r="V161" s="145"/>
      <c r="W161" s="145"/>
      <c r="X161" s="145"/>
      <c r="Y161" s="145"/>
      <c r="Z161" s="145"/>
      <c r="AA161" s="145"/>
      <c r="AB161" s="145"/>
      <c r="AC161" s="145"/>
      <c r="AD161" s="145"/>
      <c r="AE161" s="145"/>
    </row>
    <row r="162" spans="1:31" ht="12" customHeight="1" x14ac:dyDescent="0.25">
      <c r="A162" s="145"/>
      <c r="B162" s="145"/>
      <c r="C162" s="145"/>
      <c r="D162" s="145"/>
      <c r="E162" s="145"/>
      <c r="F162" s="145"/>
      <c r="G162" s="145"/>
      <c r="H162" s="145"/>
      <c r="I162" s="145"/>
      <c r="J162" s="145"/>
      <c r="K162" s="145"/>
      <c r="L162" s="145"/>
      <c r="M162" s="145"/>
      <c r="N162" s="145"/>
      <c r="O162" s="145"/>
      <c r="P162" s="145"/>
      <c r="Q162" s="145"/>
      <c r="R162" s="145"/>
      <c r="S162" s="145"/>
      <c r="T162" s="145"/>
      <c r="U162" s="145"/>
      <c r="V162" s="145"/>
      <c r="W162" s="145"/>
      <c r="X162" s="145"/>
      <c r="Y162" s="145"/>
      <c r="Z162" s="145"/>
      <c r="AA162" s="145"/>
      <c r="AB162" s="145"/>
      <c r="AC162" s="145"/>
      <c r="AD162" s="145"/>
      <c r="AE162" s="145"/>
    </row>
    <row r="163" spans="1:31" ht="15" customHeight="1" x14ac:dyDescent="0.25">
      <c r="A163" s="145"/>
      <c r="B163" s="145"/>
      <c r="C163" s="145"/>
      <c r="D163" s="145"/>
      <c r="E163" s="145"/>
      <c r="F163" s="145"/>
      <c r="G163" s="145"/>
      <c r="H163" s="145"/>
      <c r="I163" s="145"/>
      <c r="J163" s="145"/>
      <c r="K163" s="145"/>
      <c r="L163" s="145"/>
      <c r="M163" s="145"/>
      <c r="N163" s="145"/>
      <c r="O163" s="145"/>
      <c r="P163" s="145"/>
      <c r="Q163" s="145"/>
      <c r="R163" s="145"/>
      <c r="S163" s="145"/>
      <c r="T163" s="145"/>
      <c r="U163" s="145"/>
      <c r="V163" s="145"/>
      <c r="W163" s="145"/>
      <c r="X163" s="145"/>
      <c r="Y163" s="145"/>
      <c r="Z163" s="145"/>
      <c r="AA163" s="145"/>
      <c r="AB163" s="145"/>
      <c r="AC163" s="145"/>
      <c r="AD163" s="145"/>
      <c r="AE163" s="145"/>
    </row>
    <row r="164" spans="1:31" ht="12" customHeight="1" x14ac:dyDescent="0.25">
      <c r="A164" s="145"/>
      <c r="B164" s="145"/>
      <c r="C164" s="145"/>
      <c r="D164" s="145"/>
      <c r="E164" s="145"/>
      <c r="F164" s="145"/>
      <c r="G164" s="145"/>
      <c r="H164" s="145"/>
      <c r="I164" s="145"/>
      <c r="J164" s="145"/>
      <c r="K164" s="145"/>
      <c r="L164" s="145"/>
      <c r="M164" s="145"/>
      <c r="N164" s="145"/>
      <c r="O164" s="145"/>
      <c r="P164" s="145"/>
      <c r="Q164" s="145"/>
      <c r="R164" s="145"/>
      <c r="S164" s="145"/>
      <c r="T164" s="145"/>
      <c r="U164" s="145"/>
      <c r="V164" s="145"/>
      <c r="W164" s="145"/>
      <c r="X164" s="145"/>
      <c r="Y164" s="145"/>
      <c r="Z164" s="145"/>
      <c r="AA164" s="145"/>
      <c r="AB164" s="145"/>
      <c r="AC164" s="145"/>
      <c r="AD164" s="145"/>
      <c r="AE164" s="145"/>
    </row>
    <row r="165" spans="1:31" ht="15" customHeight="1" x14ac:dyDescent="0.25">
      <c r="A165" s="145"/>
      <c r="B165" s="145"/>
      <c r="C165" s="145"/>
      <c r="D165" s="145"/>
      <c r="E165" s="145"/>
      <c r="F165" s="145"/>
      <c r="G165" s="145"/>
      <c r="H165" s="145"/>
      <c r="I165" s="145"/>
      <c r="J165" s="145"/>
      <c r="K165" s="145"/>
      <c r="L165" s="145"/>
      <c r="M165" s="145"/>
      <c r="N165" s="145"/>
      <c r="O165" s="145"/>
      <c r="P165" s="145"/>
      <c r="Q165" s="145"/>
      <c r="R165" s="145"/>
      <c r="S165" s="145"/>
      <c r="T165" s="145"/>
      <c r="U165" s="145"/>
      <c r="V165" s="145"/>
      <c r="W165" s="145"/>
      <c r="X165" s="145"/>
      <c r="Y165" s="145"/>
      <c r="Z165" s="145"/>
      <c r="AA165" s="145"/>
      <c r="AB165" s="145"/>
      <c r="AC165" s="145"/>
      <c r="AD165" s="145"/>
      <c r="AE165" s="145"/>
    </row>
    <row r="166" spans="1:31" ht="12" customHeight="1" x14ac:dyDescent="0.25">
      <c r="A166" s="145"/>
      <c r="B166" s="145"/>
      <c r="C166" s="145"/>
      <c r="D166" s="145"/>
      <c r="E166" s="145"/>
      <c r="F166" s="145"/>
      <c r="G166" s="145"/>
      <c r="H166" s="145"/>
      <c r="I166" s="145"/>
      <c r="J166" s="145"/>
      <c r="K166" s="145"/>
      <c r="L166" s="145"/>
      <c r="M166" s="145"/>
      <c r="N166" s="145"/>
      <c r="O166" s="145"/>
      <c r="P166" s="145"/>
      <c r="Q166" s="145"/>
      <c r="R166" s="145"/>
      <c r="S166" s="145"/>
      <c r="T166" s="145"/>
      <c r="U166" s="145"/>
      <c r="V166" s="145"/>
      <c r="W166" s="145"/>
      <c r="X166" s="145"/>
      <c r="Y166" s="145"/>
      <c r="Z166" s="145"/>
      <c r="AA166" s="145"/>
      <c r="AB166" s="145"/>
      <c r="AC166" s="145"/>
      <c r="AD166" s="145"/>
      <c r="AE166" s="145"/>
    </row>
    <row r="167" spans="1:31" ht="15" customHeight="1" x14ac:dyDescent="0.25">
      <c r="A167" s="145"/>
      <c r="B167" s="145"/>
      <c r="C167" s="145"/>
      <c r="D167" s="145"/>
      <c r="E167" s="145"/>
      <c r="F167" s="145"/>
      <c r="G167" s="145"/>
      <c r="H167" s="145"/>
      <c r="I167" s="145"/>
      <c r="J167" s="145"/>
      <c r="K167" s="145"/>
      <c r="L167" s="145"/>
      <c r="M167" s="145"/>
      <c r="N167" s="145"/>
      <c r="O167" s="145"/>
      <c r="P167" s="145"/>
      <c r="Q167" s="145"/>
      <c r="R167" s="145"/>
      <c r="S167" s="145"/>
      <c r="T167" s="145"/>
      <c r="U167" s="145"/>
      <c r="V167" s="145"/>
      <c r="W167" s="145"/>
      <c r="X167" s="145"/>
      <c r="Y167" s="145"/>
      <c r="Z167" s="145"/>
      <c r="AA167" s="145"/>
      <c r="AB167" s="145"/>
      <c r="AC167" s="145"/>
      <c r="AD167" s="145"/>
      <c r="AE167" s="145"/>
    </row>
    <row r="168" spans="1:31" ht="12" customHeight="1" x14ac:dyDescent="0.25">
      <c r="A168" s="145"/>
      <c r="B168" s="145"/>
      <c r="C168" s="145"/>
      <c r="D168" s="145"/>
      <c r="E168" s="145"/>
      <c r="F168" s="145"/>
      <c r="G168" s="145"/>
      <c r="H168" s="145"/>
      <c r="I168" s="145"/>
      <c r="J168" s="145"/>
      <c r="K168" s="145"/>
      <c r="L168" s="145"/>
      <c r="M168" s="145"/>
      <c r="N168" s="145"/>
      <c r="O168" s="145"/>
      <c r="P168" s="145"/>
      <c r="Q168" s="145"/>
      <c r="R168" s="145"/>
      <c r="S168" s="145"/>
      <c r="T168" s="145"/>
      <c r="U168" s="145"/>
      <c r="V168" s="145"/>
      <c r="W168" s="145"/>
      <c r="X168" s="145"/>
      <c r="Y168" s="145"/>
      <c r="Z168" s="145"/>
      <c r="AA168" s="145"/>
      <c r="AB168" s="145"/>
      <c r="AC168" s="145"/>
      <c r="AD168" s="145"/>
      <c r="AE168" s="145"/>
    </row>
    <row r="169" spans="1:31" ht="15" customHeight="1" x14ac:dyDescent="0.25">
      <c r="A169" s="145"/>
      <c r="B169" s="145"/>
      <c r="C169" s="145"/>
      <c r="D169" s="145"/>
      <c r="E169" s="145"/>
      <c r="F169" s="145"/>
      <c r="G169" s="145"/>
      <c r="H169" s="145"/>
      <c r="I169" s="145"/>
      <c r="J169" s="145"/>
      <c r="K169" s="145"/>
      <c r="L169" s="145"/>
      <c r="M169" s="145"/>
      <c r="N169" s="145"/>
      <c r="O169" s="145"/>
      <c r="P169" s="145"/>
      <c r="Q169" s="145"/>
      <c r="R169" s="145"/>
      <c r="S169" s="145"/>
      <c r="T169" s="145"/>
      <c r="U169" s="145"/>
      <c r="V169" s="145"/>
      <c r="W169" s="145"/>
      <c r="X169" s="145"/>
      <c r="Y169" s="145"/>
      <c r="Z169" s="145"/>
      <c r="AA169" s="145"/>
      <c r="AB169" s="145"/>
      <c r="AC169" s="145"/>
      <c r="AD169" s="145"/>
      <c r="AE169" s="145"/>
    </row>
    <row r="170" spans="1:31" ht="12" customHeight="1" x14ac:dyDescent="0.25">
      <c r="A170" s="145"/>
      <c r="B170" s="145"/>
      <c r="C170" s="145"/>
      <c r="D170" s="145"/>
      <c r="E170" s="145"/>
      <c r="F170" s="145"/>
      <c r="G170" s="145"/>
      <c r="H170" s="145"/>
      <c r="I170" s="145"/>
      <c r="J170" s="145"/>
      <c r="K170" s="145"/>
      <c r="L170" s="145"/>
      <c r="M170" s="145"/>
      <c r="N170" s="145"/>
      <c r="O170" s="145"/>
      <c r="P170" s="145"/>
      <c r="Q170" s="145"/>
      <c r="R170" s="145"/>
      <c r="S170" s="145"/>
      <c r="T170" s="145"/>
      <c r="U170" s="145"/>
      <c r="V170" s="145"/>
      <c r="W170" s="145"/>
      <c r="X170" s="145"/>
      <c r="Y170" s="145"/>
      <c r="Z170" s="145"/>
      <c r="AA170" s="145"/>
      <c r="AB170" s="145"/>
      <c r="AC170" s="145"/>
      <c r="AD170" s="145"/>
      <c r="AE170" s="145"/>
    </row>
    <row r="171" spans="1:31" ht="15" customHeight="1" x14ac:dyDescent="0.25">
      <c r="A171" s="145"/>
      <c r="B171" s="145"/>
      <c r="C171" s="145"/>
      <c r="D171" s="145"/>
      <c r="E171" s="145"/>
      <c r="F171" s="145"/>
      <c r="G171" s="145"/>
      <c r="H171" s="145"/>
      <c r="I171" s="145"/>
      <c r="J171" s="145"/>
      <c r="K171" s="145"/>
      <c r="L171" s="145"/>
      <c r="M171" s="145"/>
      <c r="N171" s="145"/>
      <c r="O171" s="145"/>
      <c r="P171" s="145"/>
      <c r="Q171" s="145"/>
      <c r="R171" s="145"/>
      <c r="S171" s="145"/>
      <c r="T171" s="145"/>
      <c r="U171" s="145"/>
      <c r="V171" s="145"/>
      <c r="W171" s="145"/>
      <c r="X171" s="145"/>
      <c r="Y171" s="145"/>
      <c r="Z171" s="145"/>
      <c r="AA171" s="145"/>
      <c r="AB171" s="145"/>
      <c r="AC171" s="145"/>
      <c r="AD171" s="145"/>
      <c r="AE171" s="145"/>
    </row>
    <row r="172" spans="1:31" ht="12" customHeight="1" x14ac:dyDescent="0.25">
      <c r="A172" s="145"/>
      <c r="B172" s="145"/>
      <c r="C172" s="145"/>
      <c r="D172" s="145"/>
      <c r="E172" s="145"/>
      <c r="F172" s="145"/>
      <c r="G172" s="145"/>
      <c r="H172" s="145"/>
      <c r="I172" s="145"/>
      <c r="J172" s="145"/>
      <c r="K172" s="145"/>
      <c r="L172" s="145"/>
      <c r="M172" s="145"/>
      <c r="N172" s="145"/>
      <c r="O172" s="145"/>
      <c r="P172" s="145"/>
      <c r="Q172" s="145"/>
      <c r="R172" s="145"/>
      <c r="S172" s="145"/>
      <c r="T172" s="145"/>
      <c r="U172" s="145"/>
      <c r="V172" s="145"/>
      <c r="W172" s="145"/>
      <c r="X172" s="145"/>
      <c r="Y172" s="145"/>
      <c r="Z172" s="145"/>
      <c r="AA172" s="145"/>
      <c r="AB172" s="145"/>
      <c r="AC172" s="145"/>
      <c r="AD172" s="145"/>
      <c r="AE172" s="145"/>
    </row>
    <row r="173" spans="1:31" ht="15" customHeight="1" x14ac:dyDescent="0.25">
      <c r="A173" s="145"/>
      <c r="B173" s="145"/>
      <c r="C173" s="145"/>
      <c r="D173" s="145"/>
      <c r="E173" s="145"/>
      <c r="F173" s="145"/>
      <c r="G173" s="145"/>
      <c r="H173" s="145"/>
      <c r="I173" s="145"/>
      <c r="J173" s="145"/>
      <c r="K173" s="145"/>
      <c r="L173" s="145"/>
      <c r="M173" s="145"/>
      <c r="N173" s="145"/>
      <c r="O173" s="145"/>
      <c r="P173" s="145"/>
      <c r="Q173" s="145"/>
      <c r="R173" s="145"/>
      <c r="S173" s="145"/>
      <c r="T173" s="145"/>
      <c r="U173" s="145"/>
      <c r="V173" s="145"/>
      <c r="W173" s="145"/>
      <c r="X173" s="145"/>
      <c r="Y173" s="145"/>
      <c r="Z173" s="145"/>
      <c r="AA173" s="145"/>
      <c r="AB173" s="145"/>
      <c r="AC173" s="145"/>
      <c r="AD173" s="145"/>
      <c r="AE173" s="145"/>
    </row>
    <row r="174" spans="1:31" ht="12" customHeight="1" x14ac:dyDescent="0.25">
      <c r="A174" s="145"/>
      <c r="B174" s="145"/>
      <c r="C174" s="145"/>
      <c r="D174" s="145"/>
      <c r="E174" s="145"/>
      <c r="F174" s="145"/>
      <c r="G174" s="145"/>
      <c r="H174" s="145"/>
      <c r="I174" s="145"/>
      <c r="J174" s="145"/>
      <c r="K174" s="145"/>
      <c r="L174" s="145"/>
      <c r="M174" s="145"/>
      <c r="N174" s="145"/>
      <c r="O174" s="145"/>
      <c r="P174" s="145"/>
      <c r="Q174" s="145"/>
      <c r="R174" s="145"/>
      <c r="S174" s="145"/>
      <c r="T174" s="145"/>
      <c r="U174" s="145"/>
      <c r="V174" s="145"/>
      <c r="W174" s="145"/>
      <c r="X174" s="145"/>
      <c r="Y174" s="145"/>
      <c r="Z174" s="145"/>
      <c r="AA174" s="145"/>
      <c r="AB174" s="145"/>
      <c r="AC174" s="145"/>
      <c r="AD174" s="145"/>
      <c r="AE174" s="145"/>
    </row>
    <row r="175" spans="1:31" ht="15" customHeight="1" x14ac:dyDescent="0.25">
      <c r="A175" s="145"/>
      <c r="B175" s="145"/>
      <c r="C175" s="145"/>
      <c r="D175" s="145"/>
      <c r="E175" s="145"/>
      <c r="F175" s="145"/>
      <c r="G175" s="145"/>
      <c r="H175" s="145"/>
      <c r="I175" s="145"/>
      <c r="J175" s="145"/>
      <c r="K175" s="145"/>
      <c r="L175" s="145"/>
      <c r="M175" s="145"/>
      <c r="N175" s="145"/>
      <c r="O175" s="145"/>
      <c r="P175" s="145"/>
      <c r="Q175" s="145"/>
      <c r="R175" s="145"/>
      <c r="S175" s="145"/>
      <c r="T175" s="145"/>
      <c r="U175" s="145"/>
      <c r="V175" s="145"/>
      <c r="W175" s="145"/>
      <c r="X175" s="145"/>
      <c r="Y175" s="145"/>
      <c r="Z175" s="145"/>
      <c r="AA175" s="145"/>
      <c r="AB175" s="145"/>
      <c r="AC175" s="145"/>
      <c r="AD175" s="145"/>
      <c r="AE175" s="145"/>
    </row>
    <row r="176" spans="1:31" ht="12" customHeight="1" x14ac:dyDescent="0.25">
      <c r="A176" s="145"/>
      <c r="B176" s="145"/>
      <c r="C176" s="145"/>
      <c r="D176" s="145"/>
      <c r="E176" s="145"/>
      <c r="F176" s="145"/>
      <c r="G176" s="145"/>
      <c r="H176" s="145"/>
      <c r="I176" s="145"/>
      <c r="J176" s="145"/>
      <c r="K176" s="145"/>
      <c r="L176" s="145"/>
      <c r="M176" s="145"/>
      <c r="N176" s="145"/>
      <c r="O176" s="145"/>
      <c r="P176" s="145"/>
      <c r="Q176" s="145"/>
      <c r="R176" s="145"/>
      <c r="S176" s="145"/>
      <c r="T176" s="145"/>
      <c r="U176" s="145"/>
      <c r="V176" s="145"/>
      <c r="W176" s="145"/>
      <c r="X176" s="145"/>
      <c r="Y176" s="145"/>
      <c r="Z176" s="145"/>
      <c r="AA176" s="145"/>
      <c r="AB176" s="145"/>
      <c r="AC176" s="145"/>
      <c r="AD176" s="145"/>
      <c r="AE176" s="145"/>
    </row>
    <row r="177" spans="1:31" ht="15" customHeight="1" x14ac:dyDescent="0.25">
      <c r="A177" s="145"/>
      <c r="B177" s="145"/>
      <c r="C177" s="145"/>
      <c r="D177" s="145"/>
      <c r="E177" s="145"/>
      <c r="F177" s="145"/>
      <c r="G177" s="145"/>
      <c r="H177" s="145"/>
      <c r="I177" s="145"/>
      <c r="J177" s="145"/>
      <c r="K177" s="145"/>
      <c r="L177" s="145"/>
      <c r="M177" s="145"/>
      <c r="N177" s="145"/>
      <c r="O177" s="145"/>
      <c r="P177" s="145"/>
      <c r="Q177" s="145"/>
      <c r="R177" s="145"/>
      <c r="S177" s="145"/>
      <c r="T177" s="145"/>
      <c r="U177" s="145"/>
      <c r="V177" s="145"/>
      <c r="W177" s="145"/>
      <c r="X177" s="145"/>
      <c r="Y177" s="145"/>
      <c r="Z177" s="145"/>
      <c r="AA177" s="145"/>
      <c r="AB177" s="145"/>
      <c r="AC177" s="145"/>
      <c r="AD177" s="145"/>
      <c r="AE177" s="145"/>
    </row>
    <row r="178" spans="1:31" ht="12" customHeight="1" x14ac:dyDescent="0.25">
      <c r="A178" s="145"/>
      <c r="B178" s="145"/>
      <c r="C178" s="145"/>
      <c r="D178" s="145"/>
      <c r="E178" s="145"/>
      <c r="F178" s="145"/>
      <c r="G178" s="145"/>
      <c r="H178" s="145"/>
      <c r="I178" s="145"/>
      <c r="J178" s="145"/>
      <c r="K178" s="145"/>
      <c r="L178" s="145"/>
      <c r="M178" s="145"/>
      <c r="N178" s="145"/>
      <c r="O178" s="145"/>
      <c r="P178" s="145"/>
      <c r="Q178" s="145"/>
      <c r="R178" s="145"/>
      <c r="S178" s="145"/>
      <c r="T178" s="145"/>
      <c r="U178" s="145"/>
      <c r="V178" s="145"/>
      <c r="W178" s="145"/>
      <c r="X178" s="145"/>
      <c r="Y178" s="145"/>
      <c r="Z178" s="145"/>
      <c r="AA178" s="145"/>
      <c r="AB178" s="145"/>
      <c r="AC178" s="145"/>
      <c r="AD178" s="145"/>
      <c r="AE178" s="145"/>
    </row>
    <row r="179" spans="1:31" ht="15" customHeight="1" x14ac:dyDescent="0.25">
      <c r="A179" s="145"/>
      <c r="B179" s="145"/>
      <c r="C179" s="145"/>
      <c r="D179" s="145"/>
      <c r="E179" s="145"/>
      <c r="F179" s="145"/>
      <c r="G179" s="145"/>
      <c r="H179" s="145"/>
      <c r="I179" s="145"/>
      <c r="J179" s="145"/>
      <c r="K179" s="145"/>
      <c r="L179" s="145"/>
      <c r="M179" s="145"/>
      <c r="N179" s="145"/>
      <c r="O179" s="145"/>
      <c r="P179" s="145"/>
      <c r="Q179" s="145"/>
      <c r="R179" s="145"/>
      <c r="S179" s="145"/>
      <c r="T179" s="145"/>
      <c r="U179" s="145"/>
      <c r="V179" s="145"/>
      <c r="W179" s="145"/>
      <c r="X179" s="145"/>
      <c r="Y179" s="145"/>
      <c r="Z179" s="145"/>
      <c r="AA179" s="145"/>
      <c r="AB179" s="145"/>
      <c r="AC179" s="145"/>
      <c r="AD179" s="145"/>
      <c r="AE179" s="145"/>
    </row>
    <row r="180" spans="1:31" ht="12" customHeight="1" x14ac:dyDescent="0.25">
      <c r="A180" s="145"/>
      <c r="B180" s="145"/>
      <c r="C180" s="145"/>
      <c r="D180" s="145"/>
      <c r="E180" s="145"/>
      <c r="F180" s="145"/>
      <c r="G180" s="145"/>
      <c r="H180" s="145"/>
      <c r="I180" s="145"/>
      <c r="J180" s="145"/>
      <c r="K180" s="145"/>
      <c r="L180" s="145"/>
      <c r="M180" s="145"/>
      <c r="N180" s="145"/>
      <c r="O180" s="145"/>
      <c r="P180" s="145"/>
      <c r="Q180" s="145"/>
      <c r="R180" s="145"/>
      <c r="S180" s="145"/>
      <c r="T180" s="145"/>
      <c r="U180" s="145"/>
      <c r="V180" s="145"/>
      <c r="W180" s="145"/>
      <c r="X180" s="145"/>
      <c r="Y180" s="145"/>
      <c r="Z180" s="145"/>
      <c r="AA180" s="145"/>
      <c r="AB180" s="145"/>
      <c r="AC180" s="145"/>
      <c r="AD180" s="145"/>
      <c r="AE180" s="145"/>
    </row>
    <row r="181" spans="1:31" ht="15" customHeight="1" x14ac:dyDescent="0.25">
      <c r="A181" s="145"/>
      <c r="B181" s="145"/>
      <c r="C181" s="145"/>
      <c r="D181" s="145"/>
      <c r="E181" s="145"/>
      <c r="F181" s="145"/>
      <c r="G181" s="145"/>
      <c r="H181" s="145"/>
      <c r="I181" s="145"/>
      <c r="J181" s="145"/>
      <c r="K181" s="145"/>
      <c r="L181" s="145"/>
      <c r="M181" s="145"/>
      <c r="N181" s="145"/>
      <c r="O181" s="145"/>
      <c r="P181" s="145"/>
      <c r="Q181" s="145"/>
      <c r="R181" s="145"/>
      <c r="S181" s="145"/>
      <c r="T181" s="145"/>
      <c r="U181" s="145"/>
      <c r="V181" s="145"/>
      <c r="W181" s="145"/>
      <c r="X181" s="145"/>
      <c r="Y181" s="145"/>
      <c r="Z181" s="145"/>
      <c r="AA181" s="145"/>
      <c r="AB181" s="145"/>
      <c r="AC181" s="145"/>
      <c r="AD181" s="145"/>
      <c r="AE181" s="145"/>
    </row>
    <row r="182" spans="1:31" ht="12" customHeight="1" x14ac:dyDescent="0.25">
      <c r="A182" s="145"/>
      <c r="B182" s="145"/>
      <c r="C182" s="145"/>
      <c r="D182" s="145"/>
      <c r="E182" s="145"/>
      <c r="F182" s="145"/>
      <c r="G182" s="145"/>
      <c r="H182" s="145"/>
      <c r="I182" s="145"/>
      <c r="J182" s="145"/>
      <c r="K182" s="145"/>
      <c r="L182" s="145"/>
      <c r="M182" s="145"/>
      <c r="N182" s="145"/>
      <c r="O182" s="145"/>
      <c r="P182" s="145"/>
      <c r="Q182" s="145"/>
      <c r="R182" s="145"/>
      <c r="S182" s="145"/>
      <c r="T182" s="145"/>
      <c r="U182" s="145"/>
      <c r="V182" s="145"/>
      <c r="W182" s="145"/>
      <c r="X182" s="145"/>
      <c r="Y182" s="145"/>
      <c r="Z182" s="145"/>
      <c r="AA182" s="145"/>
      <c r="AB182" s="145"/>
      <c r="AC182" s="145"/>
      <c r="AD182" s="145"/>
      <c r="AE182" s="145"/>
    </row>
    <row r="183" spans="1:31" ht="15" customHeight="1" x14ac:dyDescent="0.25">
      <c r="A183" s="145"/>
      <c r="B183" s="145"/>
      <c r="C183" s="145"/>
      <c r="D183" s="145"/>
      <c r="E183" s="145"/>
      <c r="F183" s="145"/>
      <c r="G183" s="145"/>
      <c r="H183" s="145"/>
      <c r="I183" s="145"/>
      <c r="J183" s="145"/>
      <c r="K183" s="145"/>
      <c r="L183" s="145"/>
      <c r="M183" s="145"/>
      <c r="N183" s="145"/>
      <c r="O183" s="145"/>
      <c r="P183" s="145"/>
      <c r="Q183" s="145"/>
      <c r="R183" s="145"/>
      <c r="S183" s="145"/>
      <c r="T183" s="145"/>
      <c r="U183" s="145"/>
      <c r="V183" s="145"/>
      <c r="W183" s="145"/>
      <c r="X183" s="145"/>
      <c r="Y183" s="145"/>
      <c r="Z183" s="145"/>
      <c r="AA183" s="145"/>
      <c r="AB183" s="145"/>
      <c r="AC183" s="145"/>
      <c r="AD183" s="145"/>
      <c r="AE183" s="145"/>
    </row>
    <row r="184" spans="1:31" ht="12" customHeight="1" x14ac:dyDescent="0.25">
      <c r="A184" s="145"/>
      <c r="B184" s="145"/>
      <c r="C184" s="145"/>
      <c r="D184" s="145"/>
      <c r="E184" s="145"/>
      <c r="F184" s="145"/>
      <c r="G184" s="145"/>
      <c r="H184" s="145"/>
      <c r="I184" s="145"/>
      <c r="J184" s="145"/>
      <c r="K184" s="145"/>
      <c r="L184" s="145"/>
      <c r="M184" s="145"/>
      <c r="N184" s="145"/>
      <c r="O184" s="145"/>
      <c r="P184" s="145"/>
      <c r="Q184" s="145"/>
      <c r="R184" s="145"/>
      <c r="S184" s="145"/>
      <c r="T184" s="145"/>
      <c r="U184" s="145"/>
      <c r="V184" s="145"/>
      <c r="W184" s="145"/>
      <c r="X184" s="145"/>
      <c r="Y184" s="145"/>
      <c r="Z184" s="145"/>
      <c r="AA184" s="145"/>
      <c r="AB184" s="145"/>
      <c r="AC184" s="145"/>
      <c r="AD184" s="145"/>
      <c r="AE184" s="145"/>
    </row>
    <row r="185" spans="1:31" ht="15" customHeight="1" x14ac:dyDescent="0.25">
      <c r="A185" s="145"/>
      <c r="B185" s="145"/>
      <c r="C185" s="145"/>
      <c r="D185" s="145"/>
      <c r="E185" s="145"/>
      <c r="F185" s="145"/>
      <c r="G185" s="145"/>
      <c r="H185" s="145"/>
      <c r="I185" s="145"/>
      <c r="J185" s="145"/>
      <c r="K185" s="145"/>
      <c r="L185" s="145"/>
      <c r="M185" s="145"/>
      <c r="N185" s="145"/>
      <c r="O185" s="145"/>
      <c r="P185" s="145"/>
      <c r="Q185" s="145"/>
      <c r="R185" s="145"/>
      <c r="S185" s="145"/>
      <c r="T185" s="145"/>
      <c r="U185" s="145"/>
      <c r="V185" s="145"/>
      <c r="W185" s="145"/>
      <c r="X185" s="145"/>
      <c r="Y185" s="145"/>
      <c r="Z185" s="145"/>
      <c r="AA185" s="145"/>
      <c r="AB185" s="145"/>
      <c r="AC185" s="145"/>
      <c r="AD185" s="145"/>
      <c r="AE185" s="145"/>
    </row>
    <row r="186" spans="1:31" ht="12" customHeight="1" x14ac:dyDescent="0.25">
      <c r="A186" s="145"/>
      <c r="B186" s="145"/>
      <c r="C186" s="145"/>
      <c r="D186" s="145"/>
      <c r="E186" s="145"/>
      <c r="F186" s="145"/>
      <c r="G186" s="145"/>
      <c r="H186" s="145"/>
      <c r="I186" s="145"/>
      <c r="J186" s="145"/>
      <c r="K186" s="145"/>
      <c r="L186" s="145"/>
      <c r="M186" s="145"/>
      <c r="N186" s="145"/>
      <c r="O186" s="145"/>
      <c r="P186" s="145"/>
      <c r="Q186" s="145"/>
      <c r="R186" s="145"/>
      <c r="S186" s="145"/>
      <c r="T186" s="145"/>
      <c r="U186" s="145"/>
      <c r="V186" s="145"/>
      <c r="W186" s="145"/>
      <c r="X186" s="145"/>
      <c r="Y186" s="145"/>
      <c r="Z186" s="145"/>
      <c r="AA186" s="145"/>
      <c r="AB186" s="145"/>
      <c r="AC186" s="145"/>
      <c r="AD186" s="145"/>
      <c r="AE186" s="145"/>
    </row>
    <row r="187" spans="1:31" ht="15" customHeight="1" x14ac:dyDescent="0.25">
      <c r="A187" s="145"/>
      <c r="B187" s="145"/>
      <c r="C187" s="145"/>
      <c r="D187" s="145"/>
      <c r="E187" s="145"/>
      <c r="F187" s="145"/>
      <c r="G187" s="145"/>
      <c r="H187" s="145"/>
      <c r="I187" s="145"/>
      <c r="J187" s="145"/>
      <c r="K187" s="145"/>
      <c r="L187" s="145"/>
      <c r="M187" s="145"/>
      <c r="N187" s="145"/>
      <c r="O187" s="145"/>
      <c r="P187" s="145"/>
      <c r="Q187" s="145"/>
      <c r="R187" s="145"/>
      <c r="S187" s="145"/>
      <c r="T187" s="145"/>
      <c r="U187" s="145"/>
      <c r="V187" s="145"/>
      <c r="W187" s="145"/>
      <c r="X187" s="145"/>
      <c r="Y187" s="145"/>
      <c r="Z187" s="145"/>
      <c r="AA187" s="145"/>
      <c r="AB187" s="145"/>
      <c r="AC187" s="145"/>
      <c r="AD187" s="145"/>
      <c r="AE187" s="145"/>
    </row>
    <row r="188" spans="1:31" ht="12" customHeight="1" x14ac:dyDescent="0.25">
      <c r="A188" s="145"/>
      <c r="B188" s="145"/>
      <c r="C188" s="145"/>
      <c r="D188" s="145"/>
      <c r="E188" s="145"/>
      <c r="F188" s="145"/>
      <c r="G188" s="145"/>
      <c r="H188" s="145"/>
      <c r="I188" s="145"/>
      <c r="J188" s="145"/>
      <c r="K188" s="145"/>
      <c r="L188" s="145"/>
      <c r="M188" s="145"/>
      <c r="N188" s="145"/>
      <c r="O188" s="145"/>
      <c r="P188" s="145"/>
      <c r="Q188" s="145"/>
      <c r="R188" s="145"/>
      <c r="S188" s="145"/>
      <c r="T188" s="145"/>
      <c r="U188" s="145"/>
      <c r="V188" s="145"/>
      <c r="W188" s="145"/>
      <c r="X188" s="145"/>
      <c r="Y188" s="145"/>
      <c r="Z188" s="145"/>
      <c r="AA188" s="145"/>
      <c r="AB188" s="145"/>
      <c r="AC188" s="145"/>
      <c r="AD188" s="145"/>
      <c r="AE188" s="145"/>
    </row>
    <row r="189" spans="1:31" ht="15" customHeight="1" x14ac:dyDescent="0.25">
      <c r="A189" s="145"/>
      <c r="B189" s="145"/>
      <c r="C189" s="145"/>
      <c r="D189" s="145"/>
      <c r="E189" s="145"/>
      <c r="F189" s="145"/>
      <c r="G189" s="145"/>
      <c r="H189" s="145"/>
      <c r="I189" s="145"/>
      <c r="J189" s="145"/>
      <c r="K189" s="145"/>
      <c r="L189" s="145"/>
      <c r="M189" s="145"/>
      <c r="N189" s="145"/>
      <c r="O189" s="145"/>
      <c r="P189" s="145"/>
      <c r="Q189" s="145"/>
      <c r="R189" s="145"/>
      <c r="S189" s="145"/>
      <c r="T189" s="145"/>
      <c r="U189" s="145"/>
      <c r="V189" s="145"/>
      <c r="W189" s="145"/>
      <c r="X189" s="145"/>
      <c r="Y189" s="145"/>
      <c r="Z189" s="145"/>
      <c r="AA189" s="145"/>
      <c r="AB189" s="145"/>
      <c r="AC189" s="145"/>
      <c r="AD189" s="145"/>
      <c r="AE189" s="145"/>
    </row>
    <row r="190" spans="1:31" ht="12" customHeight="1" x14ac:dyDescent="0.25">
      <c r="A190" s="145"/>
      <c r="B190" s="145"/>
      <c r="C190" s="145"/>
      <c r="D190" s="145"/>
      <c r="E190" s="145"/>
      <c r="F190" s="145"/>
      <c r="G190" s="145"/>
      <c r="H190" s="145"/>
      <c r="I190" s="145"/>
      <c r="J190" s="145"/>
      <c r="K190" s="145"/>
      <c r="L190" s="145"/>
      <c r="M190" s="145"/>
      <c r="N190" s="145"/>
      <c r="O190" s="145"/>
      <c r="P190" s="145"/>
      <c r="Q190" s="145"/>
      <c r="R190" s="145"/>
      <c r="S190" s="145"/>
      <c r="T190" s="145"/>
      <c r="U190" s="145"/>
      <c r="V190" s="145"/>
      <c r="W190" s="145"/>
      <c r="X190" s="145"/>
      <c r="Y190" s="145"/>
      <c r="Z190" s="145"/>
      <c r="AA190" s="145"/>
      <c r="AB190" s="145"/>
      <c r="AC190" s="145"/>
      <c r="AD190" s="145"/>
      <c r="AE190" s="145"/>
    </row>
    <row r="191" spans="1:31" ht="15" customHeight="1" x14ac:dyDescent="0.25">
      <c r="A191" s="145"/>
      <c r="B191" s="145"/>
      <c r="C191" s="145"/>
      <c r="D191" s="145"/>
      <c r="E191" s="145"/>
      <c r="F191" s="145"/>
      <c r="G191" s="145"/>
      <c r="H191" s="145"/>
      <c r="I191" s="145"/>
      <c r="J191" s="145"/>
      <c r="K191" s="145"/>
      <c r="L191" s="145"/>
      <c r="M191" s="145"/>
      <c r="N191" s="145"/>
      <c r="O191" s="145"/>
      <c r="P191" s="145"/>
      <c r="Q191" s="145"/>
      <c r="R191" s="145"/>
      <c r="S191" s="145"/>
      <c r="T191" s="145"/>
      <c r="U191" s="145"/>
      <c r="V191" s="145"/>
      <c r="W191" s="145"/>
      <c r="X191" s="145"/>
      <c r="Y191" s="145"/>
      <c r="Z191" s="145"/>
      <c r="AA191" s="145"/>
      <c r="AB191" s="145"/>
      <c r="AC191" s="145"/>
      <c r="AD191" s="145"/>
      <c r="AE191" s="145"/>
    </row>
    <row r="192" spans="1:31" ht="12" customHeight="1" x14ac:dyDescent="0.25">
      <c r="A192" s="145"/>
      <c r="B192" s="145"/>
      <c r="C192" s="145"/>
      <c r="D192" s="145"/>
      <c r="E192" s="145"/>
      <c r="F192" s="145"/>
      <c r="G192" s="145"/>
      <c r="H192" s="145"/>
      <c r="I192" s="145"/>
      <c r="J192" s="145"/>
      <c r="K192" s="145"/>
      <c r="L192" s="145"/>
      <c r="M192" s="145"/>
      <c r="N192" s="145"/>
      <c r="O192" s="145"/>
      <c r="P192" s="145"/>
      <c r="Q192" s="145"/>
      <c r="R192" s="145"/>
      <c r="S192" s="145"/>
      <c r="T192" s="145"/>
      <c r="U192" s="145"/>
      <c r="V192" s="145"/>
      <c r="W192" s="145"/>
      <c r="X192" s="145"/>
      <c r="Y192" s="145"/>
      <c r="Z192" s="145"/>
      <c r="AA192" s="145"/>
      <c r="AB192" s="145"/>
      <c r="AC192" s="145"/>
      <c r="AD192" s="145"/>
      <c r="AE192" s="145"/>
    </row>
    <row r="193" spans="1:31" ht="15" customHeight="1" x14ac:dyDescent="0.25">
      <c r="A193" s="145"/>
      <c r="B193" s="145"/>
      <c r="C193" s="145"/>
      <c r="D193" s="145"/>
      <c r="E193" s="145"/>
      <c r="F193" s="145"/>
      <c r="G193" s="145"/>
      <c r="H193" s="145"/>
      <c r="I193" s="145"/>
      <c r="J193" s="145"/>
      <c r="K193" s="145"/>
      <c r="L193" s="145"/>
      <c r="M193" s="145"/>
      <c r="N193" s="145"/>
      <c r="O193" s="145"/>
      <c r="P193" s="145"/>
      <c r="Q193" s="145"/>
      <c r="R193" s="145"/>
      <c r="S193" s="145"/>
      <c r="T193" s="145"/>
      <c r="U193" s="145"/>
      <c r="V193" s="145"/>
      <c r="W193" s="145"/>
      <c r="X193" s="145"/>
      <c r="Y193" s="145"/>
      <c r="Z193" s="145"/>
      <c r="AA193" s="145"/>
      <c r="AB193" s="145"/>
      <c r="AC193" s="145"/>
      <c r="AD193" s="145"/>
      <c r="AE193" s="145"/>
    </row>
    <row r="194" spans="1:31" ht="12" customHeight="1" x14ac:dyDescent="0.25">
      <c r="A194" s="145"/>
      <c r="B194" s="145"/>
      <c r="C194" s="145"/>
      <c r="D194" s="145"/>
      <c r="E194" s="145"/>
      <c r="F194" s="145"/>
      <c r="G194" s="145"/>
      <c r="H194" s="145"/>
      <c r="I194" s="145"/>
      <c r="J194" s="145"/>
      <c r="K194" s="145"/>
      <c r="L194" s="145"/>
      <c r="M194" s="145"/>
      <c r="N194" s="145"/>
      <c r="O194" s="145"/>
      <c r="P194" s="145"/>
      <c r="Q194" s="145"/>
      <c r="R194" s="145"/>
      <c r="S194" s="145"/>
      <c r="T194" s="145"/>
      <c r="U194" s="145"/>
      <c r="V194" s="145"/>
      <c r="W194" s="145"/>
      <c r="X194" s="145"/>
      <c r="Y194" s="145"/>
      <c r="Z194" s="145"/>
      <c r="AA194" s="145"/>
      <c r="AB194" s="145"/>
      <c r="AC194" s="145"/>
      <c r="AD194" s="145"/>
      <c r="AE194" s="145"/>
    </row>
    <row r="195" spans="1:31" ht="15" customHeight="1" x14ac:dyDescent="0.25">
      <c r="A195" s="145"/>
      <c r="B195" s="145"/>
      <c r="C195" s="145"/>
      <c r="D195" s="145"/>
      <c r="E195" s="145"/>
      <c r="F195" s="145"/>
      <c r="G195" s="145"/>
      <c r="H195" s="145"/>
      <c r="I195" s="145"/>
      <c r="J195" s="145"/>
      <c r="K195" s="145"/>
      <c r="L195" s="145"/>
      <c r="M195" s="145"/>
      <c r="N195" s="145"/>
      <c r="O195" s="145"/>
      <c r="P195" s="145"/>
      <c r="Q195" s="145"/>
      <c r="R195" s="145"/>
      <c r="S195" s="145"/>
      <c r="T195" s="145"/>
      <c r="U195" s="145"/>
      <c r="V195" s="145"/>
      <c r="W195" s="145"/>
      <c r="X195" s="145"/>
      <c r="Y195" s="145"/>
      <c r="Z195" s="145"/>
      <c r="AA195" s="145"/>
      <c r="AB195" s="145"/>
      <c r="AC195" s="145"/>
      <c r="AD195" s="145"/>
      <c r="AE195" s="145"/>
    </row>
    <row r="196" spans="1:31" ht="12" customHeight="1" x14ac:dyDescent="0.25">
      <c r="A196" s="145"/>
      <c r="B196" s="145"/>
      <c r="C196" s="145"/>
      <c r="D196" s="145"/>
      <c r="E196" s="145"/>
      <c r="F196" s="145"/>
      <c r="G196" s="145"/>
      <c r="H196" s="145"/>
      <c r="I196" s="145"/>
      <c r="J196" s="145"/>
      <c r="K196" s="145"/>
      <c r="L196" s="145"/>
      <c r="M196" s="145"/>
      <c r="N196" s="145"/>
      <c r="O196" s="145"/>
      <c r="P196" s="145"/>
      <c r="Q196" s="145"/>
      <c r="R196" s="145"/>
      <c r="S196" s="145"/>
      <c r="T196" s="145"/>
      <c r="U196" s="145"/>
      <c r="V196" s="145"/>
      <c r="W196" s="145"/>
      <c r="X196" s="145"/>
      <c r="Y196" s="145"/>
      <c r="Z196" s="145"/>
      <c r="AA196" s="145"/>
      <c r="AB196" s="145"/>
      <c r="AC196" s="145"/>
      <c r="AD196" s="145"/>
      <c r="AE196" s="145"/>
    </row>
    <row r="197" spans="1:31" ht="15" customHeight="1" x14ac:dyDescent="0.25">
      <c r="A197" s="145"/>
      <c r="B197" s="145"/>
      <c r="C197" s="145"/>
      <c r="D197" s="145"/>
      <c r="E197" s="145"/>
      <c r="F197" s="145"/>
      <c r="G197" s="145"/>
      <c r="H197" s="145"/>
      <c r="I197" s="145"/>
      <c r="J197" s="145"/>
      <c r="K197" s="145"/>
      <c r="L197" s="145"/>
      <c r="M197" s="145"/>
      <c r="N197" s="145"/>
      <c r="O197" s="145"/>
      <c r="P197" s="145"/>
      <c r="Q197" s="145"/>
      <c r="R197" s="145"/>
      <c r="S197" s="145"/>
      <c r="T197" s="145"/>
      <c r="U197" s="145"/>
      <c r="V197" s="145"/>
      <c r="W197" s="145"/>
      <c r="X197" s="145"/>
      <c r="Y197" s="145"/>
      <c r="Z197" s="145"/>
      <c r="AA197" s="145"/>
      <c r="AB197" s="145"/>
      <c r="AC197" s="145"/>
      <c r="AD197" s="145"/>
      <c r="AE197" s="145"/>
    </row>
    <row r="198" spans="1:31" ht="12" customHeight="1" x14ac:dyDescent="0.25">
      <c r="A198" s="145"/>
      <c r="B198" s="145"/>
      <c r="C198" s="145"/>
      <c r="D198" s="145"/>
      <c r="E198" s="145"/>
      <c r="F198" s="145"/>
      <c r="G198" s="145"/>
      <c r="H198" s="145"/>
      <c r="I198" s="145"/>
      <c r="J198" s="145"/>
      <c r="K198" s="145"/>
      <c r="L198" s="145"/>
      <c r="M198" s="145"/>
      <c r="N198" s="145"/>
      <c r="O198" s="145"/>
      <c r="P198" s="145"/>
      <c r="Q198" s="145"/>
      <c r="R198" s="145"/>
      <c r="S198" s="145"/>
      <c r="T198" s="145"/>
      <c r="U198" s="145"/>
      <c r="V198" s="145"/>
      <c r="W198" s="145"/>
      <c r="X198" s="145"/>
      <c r="Y198" s="145"/>
      <c r="Z198" s="145"/>
      <c r="AA198" s="145"/>
      <c r="AB198" s="145"/>
      <c r="AC198" s="145"/>
      <c r="AD198" s="145"/>
      <c r="AE198" s="145"/>
    </row>
    <row r="199" spans="1:31" ht="15" customHeight="1" x14ac:dyDescent="0.25">
      <c r="A199" s="145"/>
      <c r="B199" s="145"/>
      <c r="C199" s="145"/>
      <c r="D199" s="145"/>
      <c r="E199" s="145"/>
      <c r="F199" s="145"/>
      <c r="G199" s="145"/>
      <c r="H199" s="145"/>
      <c r="I199" s="145"/>
      <c r="J199" s="145"/>
      <c r="K199" s="145"/>
      <c r="L199" s="145"/>
      <c r="M199" s="145"/>
      <c r="N199" s="145"/>
      <c r="O199" s="145"/>
      <c r="P199" s="145"/>
      <c r="Q199" s="145"/>
      <c r="R199" s="145"/>
      <c r="S199" s="145"/>
      <c r="T199" s="145"/>
      <c r="U199" s="145"/>
      <c r="V199" s="145"/>
      <c r="W199" s="145"/>
      <c r="X199" s="145"/>
      <c r="Y199" s="145"/>
      <c r="Z199" s="145"/>
      <c r="AA199" s="145"/>
      <c r="AB199" s="145"/>
      <c r="AC199" s="145"/>
      <c r="AD199" s="145"/>
      <c r="AE199" s="145"/>
    </row>
    <row r="200" spans="1:31" ht="12" customHeight="1" x14ac:dyDescent="0.25">
      <c r="A200" s="145"/>
      <c r="B200" s="145"/>
      <c r="C200" s="145"/>
      <c r="D200" s="145"/>
      <c r="E200" s="145"/>
      <c r="F200" s="145"/>
      <c r="G200" s="145"/>
      <c r="H200" s="145"/>
      <c r="I200" s="145"/>
      <c r="J200" s="145"/>
      <c r="K200" s="145"/>
      <c r="L200" s="145"/>
      <c r="M200" s="145"/>
      <c r="N200" s="145"/>
      <c r="O200" s="145"/>
      <c r="P200" s="145"/>
      <c r="Q200" s="145"/>
      <c r="R200" s="145"/>
      <c r="S200" s="145"/>
      <c r="T200" s="145"/>
      <c r="U200" s="145"/>
      <c r="V200" s="145"/>
      <c r="W200" s="145"/>
      <c r="X200" s="145"/>
      <c r="Y200" s="145"/>
      <c r="Z200" s="145"/>
      <c r="AA200" s="145"/>
      <c r="AB200" s="145"/>
      <c r="AC200" s="145"/>
      <c r="AD200" s="145"/>
      <c r="AE200" s="145"/>
    </row>
    <row r="201" spans="1:31" ht="15" customHeight="1" x14ac:dyDescent="0.25">
      <c r="A201" s="145"/>
      <c r="B201" s="145"/>
      <c r="C201" s="145"/>
      <c r="D201" s="145"/>
      <c r="E201" s="145"/>
      <c r="F201" s="145"/>
      <c r="G201" s="145"/>
      <c r="H201" s="145"/>
      <c r="I201" s="145"/>
      <c r="J201" s="145"/>
      <c r="K201" s="145"/>
      <c r="L201" s="145"/>
      <c r="M201" s="145"/>
      <c r="N201" s="145"/>
      <c r="O201" s="145"/>
      <c r="P201" s="145"/>
      <c r="Q201" s="145"/>
      <c r="R201" s="145"/>
      <c r="S201" s="145"/>
      <c r="T201" s="145"/>
      <c r="U201" s="145"/>
      <c r="V201" s="145"/>
      <c r="W201" s="145"/>
      <c r="X201" s="145"/>
      <c r="Y201" s="145"/>
      <c r="Z201" s="145"/>
      <c r="AA201" s="145"/>
      <c r="AB201" s="145"/>
      <c r="AC201" s="145"/>
      <c r="AD201" s="145"/>
      <c r="AE201" s="145"/>
    </row>
    <row r="202" spans="1:31" ht="12" customHeight="1" x14ac:dyDescent="0.25">
      <c r="A202" s="145"/>
      <c r="B202" s="145"/>
      <c r="C202" s="145"/>
      <c r="D202" s="145"/>
      <c r="E202" s="145"/>
      <c r="F202" s="145"/>
      <c r="G202" s="145"/>
      <c r="H202" s="145"/>
      <c r="I202" s="145"/>
      <c r="J202" s="145"/>
      <c r="K202" s="145"/>
      <c r="L202" s="145"/>
      <c r="M202" s="145"/>
      <c r="N202" s="145"/>
      <c r="O202" s="145"/>
      <c r="P202" s="145"/>
      <c r="Q202" s="145"/>
      <c r="R202" s="145"/>
      <c r="S202" s="145"/>
      <c r="T202" s="145"/>
      <c r="U202" s="145"/>
      <c r="V202" s="145"/>
      <c r="W202" s="145"/>
      <c r="X202" s="145"/>
      <c r="Y202" s="145"/>
      <c r="Z202" s="145"/>
      <c r="AA202" s="145"/>
      <c r="AB202" s="145"/>
      <c r="AC202" s="145"/>
      <c r="AD202" s="145"/>
      <c r="AE202" s="145"/>
    </row>
    <row r="203" spans="1:31" ht="15" customHeight="1" x14ac:dyDescent="0.25">
      <c r="A203" s="145"/>
      <c r="B203" s="145"/>
      <c r="C203" s="145"/>
      <c r="D203" s="145"/>
      <c r="E203" s="145"/>
      <c r="F203" s="145"/>
      <c r="G203" s="145"/>
      <c r="H203" s="145"/>
      <c r="I203" s="145"/>
      <c r="J203" s="145"/>
      <c r="K203" s="145"/>
      <c r="L203" s="145"/>
      <c r="M203" s="145"/>
      <c r="N203" s="145"/>
      <c r="O203" s="145"/>
      <c r="P203" s="145"/>
      <c r="Q203" s="145"/>
      <c r="R203" s="145"/>
      <c r="S203" s="145"/>
      <c r="T203" s="145"/>
      <c r="U203" s="145"/>
      <c r="V203" s="145"/>
      <c r="W203" s="145"/>
      <c r="X203" s="145"/>
      <c r="Y203" s="145"/>
      <c r="Z203" s="145"/>
      <c r="AA203" s="145"/>
      <c r="AB203" s="145"/>
      <c r="AC203" s="145"/>
      <c r="AD203" s="145"/>
      <c r="AE203" s="145"/>
    </row>
    <row r="204" spans="1:31" ht="12" customHeight="1" x14ac:dyDescent="0.25">
      <c r="A204" s="145"/>
      <c r="B204" s="145"/>
      <c r="C204" s="145"/>
      <c r="D204" s="145"/>
      <c r="E204" s="145"/>
      <c r="F204" s="145"/>
      <c r="G204" s="145"/>
      <c r="H204" s="145"/>
      <c r="I204" s="145"/>
      <c r="J204" s="145"/>
      <c r="K204" s="145"/>
      <c r="L204" s="145"/>
      <c r="M204" s="145"/>
      <c r="N204" s="145"/>
      <c r="O204" s="145"/>
      <c r="P204" s="145"/>
      <c r="Q204" s="145"/>
      <c r="R204" s="145"/>
      <c r="S204" s="145"/>
      <c r="T204" s="145"/>
      <c r="U204" s="145"/>
      <c r="V204" s="145"/>
      <c r="W204" s="145"/>
      <c r="X204" s="145"/>
      <c r="Y204" s="145"/>
      <c r="Z204" s="145"/>
      <c r="AA204" s="145"/>
      <c r="AB204" s="145"/>
      <c r="AC204" s="145"/>
      <c r="AD204" s="145"/>
      <c r="AE204" s="145"/>
    </row>
    <row r="205" spans="1:31" ht="15" customHeight="1" x14ac:dyDescent="0.25">
      <c r="A205" s="145"/>
      <c r="B205" s="145"/>
      <c r="C205" s="145"/>
      <c r="D205" s="145"/>
      <c r="E205" s="145"/>
      <c r="F205" s="145"/>
      <c r="G205" s="145"/>
      <c r="H205" s="145"/>
      <c r="I205" s="145"/>
      <c r="J205" s="145"/>
      <c r="K205" s="145"/>
      <c r="L205" s="145"/>
      <c r="M205" s="145"/>
      <c r="N205" s="145"/>
      <c r="O205" s="145"/>
      <c r="P205" s="145"/>
      <c r="Q205" s="145"/>
      <c r="R205" s="145"/>
      <c r="S205" s="145"/>
      <c r="T205" s="145"/>
      <c r="U205" s="145"/>
      <c r="V205" s="145"/>
      <c r="W205" s="145"/>
      <c r="X205" s="145"/>
      <c r="Y205" s="145"/>
      <c r="Z205" s="145"/>
      <c r="AA205" s="145"/>
      <c r="AB205" s="145"/>
      <c r="AC205" s="145"/>
      <c r="AD205" s="145"/>
      <c r="AE205" s="145"/>
    </row>
    <row r="206" spans="1:31" ht="12" customHeight="1" x14ac:dyDescent="0.25">
      <c r="A206" s="145"/>
      <c r="B206" s="145"/>
      <c r="C206" s="145"/>
      <c r="D206" s="145"/>
      <c r="E206" s="145"/>
      <c r="F206" s="145"/>
      <c r="G206" s="145"/>
      <c r="H206" s="145"/>
      <c r="I206" s="145"/>
      <c r="J206" s="145"/>
      <c r="K206" s="145"/>
      <c r="L206" s="145"/>
      <c r="M206" s="145"/>
      <c r="N206" s="145"/>
      <c r="O206" s="145"/>
      <c r="P206" s="145"/>
      <c r="Q206" s="145"/>
      <c r="R206" s="145"/>
      <c r="S206" s="145"/>
      <c r="T206" s="145"/>
      <c r="U206" s="145"/>
      <c r="V206" s="145"/>
      <c r="W206" s="145"/>
      <c r="X206" s="145"/>
      <c r="Y206" s="145"/>
      <c r="Z206" s="145"/>
      <c r="AA206" s="145"/>
      <c r="AB206" s="145"/>
      <c r="AC206" s="145"/>
      <c r="AD206" s="145"/>
      <c r="AE206" s="145"/>
    </row>
    <row r="207" spans="1:31" ht="15" customHeight="1" x14ac:dyDescent="0.25">
      <c r="A207" s="145"/>
      <c r="B207" s="145"/>
      <c r="C207" s="145"/>
      <c r="D207" s="145"/>
      <c r="E207" s="145"/>
      <c r="F207" s="145"/>
      <c r="G207" s="145"/>
      <c r="H207" s="145"/>
      <c r="I207" s="145"/>
      <c r="J207" s="145"/>
      <c r="K207" s="145"/>
      <c r="L207" s="145"/>
      <c r="M207" s="145"/>
      <c r="N207" s="145"/>
      <c r="O207" s="145"/>
      <c r="P207" s="145"/>
      <c r="Q207" s="145"/>
      <c r="R207" s="145"/>
      <c r="S207" s="145"/>
      <c r="T207" s="145"/>
      <c r="U207" s="145"/>
      <c r="V207" s="145"/>
      <c r="W207" s="145"/>
      <c r="X207" s="145"/>
      <c r="Y207" s="145"/>
      <c r="Z207" s="145"/>
      <c r="AA207" s="145"/>
      <c r="AB207" s="145"/>
      <c r="AC207" s="145"/>
      <c r="AD207" s="145"/>
      <c r="AE207" s="145"/>
    </row>
    <row r="208" spans="1:31" ht="12" customHeight="1" x14ac:dyDescent="0.25">
      <c r="A208" s="145"/>
      <c r="B208" s="145"/>
      <c r="C208" s="145"/>
      <c r="D208" s="145"/>
      <c r="E208" s="145"/>
      <c r="F208" s="145"/>
      <c r="G208" s="145"/>
      <c r="H208" s="145"/>
      <c r="I208" s="145"/>
      <c r="J208" s="145"/>
      <c r="K208" s="145"/>
      <c r="L208" s="145"/>
      <c r="M208" s="145"/>
      <c r="N208" s="145"/>
      <c r="O208" s="145"/>
      <c r="P208" s="145"/>
      <c r="Q208" s="145"/>
      <c r="R208" s="145"/>
      <c r="S208" s="145"/>
      <c r="T208" s="145"/>
      <c r="U208" s="145"/>
      <c r="V208" s="145"/>
      <c r="W208" s="145"/>
      <c r="X208" s="145"/>
      <c r="Y208" s="145"/>
      <c r="Z208" s="145"/>
      <c r="AA208" s="145"/>
      <c r="AB208" s="145"/>
      <c r="AC208" s="145"/>
      <c r="AD208" s="145"/>
      <c r="AE208" s="145"/>
    </row>
    <row r="209" spans="1:31" ht="15" customHeight="1" x14ac:dyDescent="0.25">
      <c r="A209" s="145"/>
      <c r="B209" s="145"/>
      <c r="C209" s="145"/>
      <c r="D209" s="145"/>
      <c r="E209" s="145"/>
      <c r="F209" s="145"/>
      <c r="G209" s="145"/>
      <c r="H209" s="145"/>
      <c r="I209" s="145"/>
      <c r="J209" s="145"/>
      <c r="K209" s="145"/>
      <c r="L209" s="145"/>
      <c r="M209" s="145"/>
      <c r="N209" s="145"/>
      <c r="O209" s="145"/>
      <c r="P209" s="145"/>
      <c r="Q209" s="145"/>
      <c r="R209" s="145"/>
      <c r="S209" s="145"/>
      <c r="T209" s="145"/>
      <c r="U209" s="145"/>
      <c r="V209" s="145"/>
      <c r="W209" s="145"/>
      <c r="X209" s="145"/>
      <c r="Y209" s="145"/>
      <c r="Z209" s="145"/>
      <c r="AA209" s="145"/>
      <c r="AB209" s="145"/>
      <c r="AC209" s="145"/>
      <c r="AD209" s="145"/>
      <c r="AE209" s="145"/>
    </row>
    <row r="210" spans="1:31" ht="12" customHeight="1" x14ac:dyDescent="0.25">
      <c r="A210" s="145"/>
      <c r="B210" s="145"/>
      <c r="C210" s="145"/>
      <c r="D210" s="145"/>
      <c r="E210" s="145"/>
      <c r="F210" s="145"/>
      <c r="G210" s="145"/>
      <c r="H210" s="145"/>
      <c r="I210" s="145"/>
      <c r="J210" s="145"/>
      <c r="K210" s="145"/>
      <c r="L210" s="145"/>
      <c r="M210" s="145"/>
      <c r="N210" s="145"/>
      <c r="O210" s="145"/>
      <c r="P210" s="145"/>
      <c r="Q210" s="145"/>
      <c r="R210" s="145"/>
      <c r="S210" s="145"/>
      <c r="T210" s="145"/>
      <c r="U210" s="145"/>
      <c r="V210" s="145"/>
      <c r="W210" s="145"/>
      <c r="X210" s="145"/>
      <c r="Y210" s="145"/>
      <c r="Z210" s="145"/>
      <c r="AA210" s="145"/>
      <c r="AB210" s="145"/>
      <c r="AC210" s="145"/>
      <c r="AD210" s="145"/>
      <c r="AE210" s="145"/>
    </row>
    <row r="211" spans="1:31" ht="15" customHeight="1" x14ac:dyDescent="0.25">
      <c r="A211" s="145"/>
      <c r="B211" s="145"/>
      <c r="C211" s="145"/>
      <c r="D211" s="145"/>
      <c r="E211" s="145"/>
      <c r="F211" s="145"/>
      <c r="G211" s="145"/>
      <c r="H211" s="145"/>
      <c r="I211" s="145"/>
      <c r="J211" s="145"/>
      <c r="K211" s="145"/>
      <c r="L211" s="145"/>
      <c r="M211" s="145"/>
      <c r="N211" s="145"/>
      <c r="O211" s="145"/>
      <c r="P211" s="145"/>
      <c r="Q211" s="145"/>
      <c r="R211" s="145"/>
      <c r="S211" s="145"/>
      <c r="T211" s="145"/>
      <c r="U211" s="145"/>
      <c r="V211" s="145"/>
      <c r="W211" s="145"/>
      <c r="X211" s="145"/>
      <c r="Y211" s="145"/>
      <c r="Z211" s="145"/>
      <c r="AA211" s="145"/>
      <c r="AB211" s="145"/>
      <c r="AC211" s="145"/>
      <c r="AD211" s="145"/>
      <c r="AE211" s="145"/>
    </row>
    <row r="212" spans="1:31" ht="12" customHeight="1" x14ac:dyDescent="0.25">
      <c r="A212" s="145"/>
      <c r="B212" s="145"/>
      <c r="C212" s="145"/>
      <c r="D212" s="145"/>
      <c r="E212" s="145"/>
      <c r="F212" s="145"/>
      <c r="G212" s="145"/>
      <c r="H212" s="145"/>
      <c r="I212" s="145"/>
      <c r="J212" s="145"/>
      <c r="K212" s="145"/>
      <c r="L212" s="145"/>
      <c r="M212" s="145"/>
      <c r="N212" s="145"/>
      <c r="O212" s="145"/>
      <c r="P212" s="145"/>
      <c r="Q212" s="145"/>
      <c r="R212" s="145"/>
      <c r="S212" s="145"/>
      <c r="T212" s="145"/>
      <c r="U212" s="145"/>
      <c r="V212" s="145"/>
      <c r="W212" s="145"/>
      <c r="X212" s="145"/>
      <c r="Y212" s="145"/>
      <c r="Z212" s="145"/>
      <c r="AA212" s="145"/>
      <c r="AB212" s="145"/>
      <c r="AC212" s="145"/>
      <c r="AD212" s="145"/>
      <c r="AE212" s="145"/>
    </row>
    <row r="213" spans="1:31" ht="15" customHeight="1" x14ac:dyDescent="0.25">
      <c r="A213" s="145"/>
      <c r="B213" s="145"/>
      <c r="C213" s="145"/>
      <c r="D213" s="145"/>
      <c r="E213" s="145"/>
      <c r="F213" s="145"/>
      <c r="G213" s="145"/>
      <c r="H213" s="145"/>
      <c r="I213" s="145"/>
      <c r="J213" s="145"/>
      <c r="K213" s="145"/>
      <c r="L213" s="145"/>
      <c r="M213" s="145"/>
      <c r="N213" s="145"/>
      <c r="O213" s="145"/>
      <c r="P213" s="145"/>
      <c r="Q213" s="145"/>
      <c r="R213" s="145"/>
      <c r="S213" s="145"/>
      <c r="T213" s="145"/>
      <c r="U213" s="145"/>
      <c r="V213" s="145"/>
      <c r="W213" s="145"/>
      <c r="X213" s="145"/>
      <c r="Y213" s="145"/>
      <c r="Z213" s="145"/>
      <c r="AA213" s="145"/>
      <c r="AB213" s="145"/>
      <c r="AC213" s="145"/>
      <c r="AD213" s="145"/>
      <c r="AE213" s="145"/>
    </row>
    <row r="214" spans="1:31" ht="12" customHeight="1" x14ac:dyDescent="0.25">
      <c r="A214" s="145"/>
      <c r="B214" s="145"/>
      <c r="C214" s="145"/>
      <c r="D214" s="145"/>
      <c r="E214" s="145"/>
      <c r="F214" s="145"/>
      <c r="G214" s="145"/>
      <c r="H214" s="145"/>
      <c r="I214" s="145"/>
      <c r="J214" s="145"/>
      <c r="K214" s="145"/>
      <c r="L214" s="145"/>
      <c r="M214" s="145"/>
      <c r="N214" s="145"/>
      <c r="O214" s="145"/>
      <c r="P214" s="145"/>
      <c r="Q214" s="145"/>
      <c r="R214" s="145"/>
      <c r="S214" s="145"/>
      <c r="T214" s="145"/>
      <c r="U214" s="145"/>
      <c r="V214" s="145"/>
      <c r="W214" s="145"/>
      <c r="X214" s="145"/>
      <c r="Y214" s="145"/>
      <c r="Z214" s="145"/>
      <c r="AA214" s="145"/>
      <c r="AB214" s="145"/>
      <c r="AC214" s="145"/>
      <c r="AD214" s="145"/>
      <c r="AE214" s="145"/>
    </row>
    <row r="215" spans="1:31" ht="15" customHeight="1" x14ac:dyDescent="0.25">
      <c r="A215" s="145"/>
      <c r="B215" s="145"/>
      <c r="C215" s="145"/>
      <c r="D215" s="145"/>
      <c r="E215" s="145"/>
      <c r="F215" s="145"/>
      <c r="G215" s="145"/>
      <c r="H215" s="145"/>
      <c r="I215" s="145"/>
      <c r="J215" s="145"/>
      <c r="K215" s="145"/>
      <c r="L215" s="145"/>
      <c r="M215" s="145"/>
      <c r="N215" s="145"/>
      <c r="O215" s="145"/>
      <c r="P215" s="145"/>
      <c r="Q215" s="145"/>
      <c r="R215" s="145"/>
      <c r="S215" s="145"/>
      <c r="T215" s="145"/>
      <c r="U215" s="145"/>
      <c r="V215" s="145"/>
      <c r="W215" s="145"/>
      <c r="X215" s="145"/>
      <c r="Y215" s="145"/>
      <c r="Z215" s="145"/>
      <c r="AA215" s="145"/>
      <c r="AB215" s="145"/>
      <c r="AC215" s="145"/>
      <c r="AD215" s="145"/>
      <c r="AE215" s="145"/>
    </row>
    <row r="216" spans="1:31" ht="12" customHeight="1" x14ac:dyDescent="0.25">
      <c r="A216" s="145"/>
      <c r="B216" s="145"/>
      <c r="C216" s="145"/>
      <c r="D216" s="145"/>
      <c r="E216" s="145"/>
      <c r="F216" s="145"/>
      <c r="G216" s="145"/>
      <c r="H216" s="145"/>
      <c r="I216" s="145"/>
      <c r="J216" s="145"/>
      <c r="K216" s="145"/>
      <c r="L216" s="145"/>
      <c r="M216" s="145"/>
      <c r="N216" s="145"/>
      <c r="O216" s="145"/>
      <c r="P216" s="145"/>
      <c r="Q216" s="145"/>
      <c r="R216" s="145"/>
      <c r="S216" s="145"/>
      <c r="T216" s="145"/>
      <c r="U216" s="145"/>
      <c r="V216" s="145"/>
      <c r="W216" s="145"/>
      <c r="X216" s="145"/>
      <c r="Y216" s="145"/>
      <c r="Z216" s="145"/>
      <c r="AA216" s="145"/>
      <c r="AB216" s="145"/>
      <c r="AC216" s="145"/>
      <c r="AD216" s="145"/>
      <c r="AE216" s="145"/>
    </row>
    <row r="217" spans="1:31" ht="15" customHeight="1" x14ac:dyDescent="0.25">
      <c r="A217" s="145"/>
      <c r="B217" s="145"/>
      <c r="C217" s="145"/>
      <c r="D217" s="145"/>
      <c r="E217" s="145"/>
      <c r="F217" s="145"/>
      <c r="G217" s="145"/>
      <c r="H217" s="145"/>
      <c r="I217" s="145"/>
      <c r="J217" s="145"/>
      <c r="K217" s="145"/>
      <c r="L217" s="145"/>
      <c r="M217" s="145"/>
      <c r="N217" s="145"/>
      <c r="O217" s="145"/>
      <c r="P217" s="145"/>
      <c r="Q217" s="145"/>
      <c r="R217" s="145"/>
      <c r="S217" s="145"/>
      <c r="T217" s="145"/>
      <c r="U217" s="145"/>
      <c r="V217" s="145"/>
      <c r="W217" s="145"/>
      <c r="X217" s="145"/>
      <c r="Y217" s="145"/>
      <c r="Z217" s="145"/>
      <c r="AA217" s="145"/>
      <c r="AB217" s="145"/>
      <c r="AC217" s="145"/>
      <c r="AD217" s="145"/>
      <c r="AE217" s="145"/>
    </row>
    <row r="218" spans="1:31" ht="12" customHeight="1" x14ac:dyDescent="0.25">
      <c r="A218" s="145"/>
      <c r="B218" s="145"/>
      <c r="C218" s="145"/>
      <c r="D218" s="145"/>
      <c r="E218" s="145"/>
      <c r="F218" s="145"/>
      <c r="G218" s="145"/>
      <c r="H218" s="145"/>
      <c r="I218" s="145"/>
      <c r="J218" s="145"/>
      <c r="K218" s="145"/>
      <c r="L218" s="145"/>
      <c r="M218" s="145"/>
      <c r="N218" s="145"/>
      <c r="O218" s="145"/>
      <c r="P218" s="145"/>
      <c r="Q218" s="145"/>
      <c r="R218" s="145"/>
      <c r="S218" s="145"/>
      <c r="T218" s="145"/>
      <c r="U218" s="145"/>
      <c r="V218" s="145"/>
      <c r="W218" s="145"/>
      <c r="X218" s="145"/>
      <c r="Y218" s="145"/>
      <c r="Z218" s="145"/>
      <c r="AA218" s="145"/>
      <c r="AB218" s="145"/>
      <c r="AC218" s="145"/>
      <c r="AD218" s="145"/>
      <c r="AE218" s="145"/>
    </row>
    <row r="219" spans="1:31" ht="15" customHeight="1" x14ac:dyDescent="0.25">
      <c r="A219" s="145"/>
      <c r="B219" s="145"/>
      <c r="C219" s="145"/>
      <c r="D219" s="145"/>
      <c r="E219" s="145"/>
      <c r="F219" s="145"/>
      <c r="G219" s="145"/>
      <c r="H219" s="145"/>
      <c r="I219" s="145"/>
      <c r="J219" s="145"/>
      <c r="K219" s="145"/>
      <c r="L219" s="145"/>
      <c r="M219" s="145"/>
      <c r="N219" s="145"/>
      <c r="O219" s="145"/>
      <c r="P219" s="145"/>
      <c r="Q219" s="145"/>
      <c r="R219" s="145"/>
      <c r="S219" s="145"/>
      <c r="T219" s="145"/>
      <c r="U219" s="145"/>
      <c r="V219" s="145"/>
      <c r="W219" s="145"/>
      <c r="X219" s="145"/>
      <c r="Y219" s="145"/>
      <c r="Z219" s="145"/>
      <c r="AA219" s="145"/>
      <c r="AB219" s="145"/>
      <c r="AC219" s="145"/>
      <c r="AD219" s="145"/>
      <c r="AE219" s="145"/>
    </row>
    <row r="220" spans="1:31" ht="12" customHeight="1" x14ac:dyDescent="0.25">
      <c r="A220" s="145"/>
      <c r="B220" s="145"/>
      <c r="C220" s="145"/>
      <c r="D220" s="145"/>
      <c r="E220" s="145"/>
      <c r="F220" s="145"/>
      <c r="G220" s="145"/>
      <c r="H220" s="145"/>
      <c r="I220" s="145"/>
      <c r="J220" s="145"/>
      <c r="K220" s="145"/>
      <c r="L220" s="145"/>
      <c r="M220" s="145"/>
      <c r="N220" s="145"/>
      <c r="O220" s="145"/>
      <c r="P220" s="145"/>
      <c r="Q220" s="145"/>
      <c r="R220" s="145"/>
      <c r="S220" s="145"/>
      <c r="T220" s="145"/>
      <c r="U220" s="145"/>
      <c r="V220" s="145"/>
      <c r="W220" s="145"/>
      <c r="X220" s="145"/>
      <c r="Y220" s="145"/>
      <c r="Z220" s="145"/>
      <c r="AA220" s="145"/>
      <c r="AB220" s="145"/>
      <c r="AC220" s="145"/>
      <c r="AD220" s="145"/>
      <c r="AE220" s="145"/>
    </row>
    <row r="221" spans="1:31" ht="15" customHeight="1" x14ac:dyDescent="0.25">
      <c r="A221" s="145"/>
      <c r="B221" s="145"/>
      <c r="C221" s="145"/>
      <c r="D221" s="145"/>
      <c r="E221" s="145"/>
      <c r="F221" s="145"/>
      <c r="G221" s="145"/>
      <c r="H221" s="145"/>
      <c r="I221" s="145"/>
      <c r="J221" s="145"/>
      <c r="K221" s="145"/>
      <c r="L221" s="145"/>
      <c r="M221" s="145"/>
      <c r="N221" s="145"/>
      <c r="O221" s="145"/>
      <c r="P221" s="145"/>
      <c r="Q221" s="145"/>
      <c r="R221" s="145"/>
      <c r="S221" s="145"/>
      <c r="T221" s="145"/>
      <c r="U221" s="145"/>
      <c r="V221" s="145"/>
      <c r="W221" s="145"/>
      <c r="X221" s="145"/>
      <c r="Y221" s="145"/>
      <c r="Z221" s="145"/>
      <c r="AA221" s="145"/>
      <c r="AB221" s="145"/>
      <c r="AC221" s="145"/>
      <c r="AD221" s="145"/>
      <c r="AE221" s="145"/>
    </row>
    <row r="222" spans="1:31" ht="12" customHeight="1" x14ac:dyDescent="0.25">
      <c r="A222" s="145"/>
      <c r="B222" s="145"/>
      <c r="C222" s="145"/>
      <c r="D222" s="145"/>
      <c r="E222" s="145"/>
      <c r="F222" s="145"/>
      <c r="G222" s="145"/>
      <c r="H222" s="145"/>
      <c r="I222" s="145"/>
      <c r="J222" s="145"/>
      <c r="K222" s="145"/>
      <c r="L222" s="145"/>
      <c r="M222" s="145"/>
      <c r="N222" s="145"/>
      <c r="O222" s="145"/>
      <c r="P222" s="145"/>
      <c r="Q222" s="145"/>
      <c r="R222" s="145"/>
      <c r="S222" s="145"/>
      <c r="T222" s="145"/>
      <c r="U222" s="145"/>
      <c r="V222" s="145"/>
      <c r="W222" s="145"/>
      <c r="X222" s="145"/>
      <c r="Y222" s="145"/>
      <c r="Z222" s="145"/>
      <c r="AA222" s="145"/>
      <c r="AB222" s="145"/>
      <c r="AC222" s="145"/>
      <c r="AD222" s="145"/>
      <c r="AE222" s="145"/>
    </row>
    <row r="223" spans="1:31" ht="15" customHeight="1" x14ac:dyDescent="0.25">
      <c r="A223" s="145"/>
      <c r="B223" s="145"/>
      <c r="C223" s="145"/>
      <c r="D223" s="145"/>
      <c r="E223" s="145"/>
      <c r="F223" s="145"/>
      <c r="G223" s="145"/>
      <c r="H223" s="145"/>
      <c r="I223" s="145"/>
      <c r="J223" s="145"/>
      <c r="K223" s="145"/>
      <c r="L223" s="145"/>
      <c r="M223" s="145"/>
      <c r="N223" s="145"/>
      <c r="O223" s="145"/>
      <c r="P223" s="145"/>
      <c r="Q223" s="145"/>
      <c r="R223" s="145"/>
      <c r="S223" s="145"/>
      <c r="T223" s="145"/>
      <c r="U223" s="145"/>
      <c r="V223" s="145"/>
      <c r="W223" s="145"/>
      <c r="X223" s="145"/>
      <c r="Y223" s="145"/>
      <c r="Z223" s="145"/>
      <c r="AA223" s="145"/>
      <c r="AB223" s="145"/>
      <c r="AC223" s="145"/>
      <c r="AD223" s="145"/>
      <c r="AE223" s="145"/>
    </row>
    <row r="224" spans="1:31" ht="12" customHeight="1" x14ac:dyDescent="0.25">
      <c r="A224" s="145"/>
      <c r="B224" s="145"/>
      <c r="C224" s="145"/>
      <c r="D224" s="145"/>
      <c r="E224" s="145"/>
      <c r="F224" s="145"/>
      <c r="G224" s="145"/>
      <c r="H224" s="145"/>
      <c r="I224" s="145"/>
      <c r="J224" s="145"/>
      <c r="K224" s="145"/>
      <c r="L224" s="145"/>
      <c r="M224" s="145"/>
      <c r="N224" s="145"/>
      <c r="O224" s="145"/>
      <c r="P224" s="145"/>
      <c r="Q224" s="145"/>
      <c r="R224" s="145"/>
      <c r="S224" s="145"/>
      <c r="T224" s="145"/>
      <c r="U224" s="145"/>
      <c r="V224" s="145"/>
      <c r="W224" s="145"/>
      <c r="X224" s="145"/>
      <c r="Y224" s="145"/>
      <c r="Z224" s="145"/>
      <c r="AA224" s="145"/>
      <c r="AB224" s="145"/>
      <c r="AC224" s="145"/>
      <c r="AD224" s="145"/>
      <c r="AE224" s="145"/>
    </row>
    <row r="225" spans="1:31" ht="15" customHeight="1" x14ac:dyDescent="0.25">
      <c r="A225" s="145"/>
      <c r="B225" s="145"/>
      <c r="C225" s="145"/>
      <c r="D225" s="145"/>
      <c r="E225" s="145"/>
      <c r="F225" s="145"/>
      <c r="G225" s="145"/>
      <c r="H225" s="145"/>
      <c r="I225" s="145"/>
      <c r="J225" s="145"/>
      <c r="K225" s="145"/>
      <c r="L225" s="145"/>
      <c r="M225" s="145"/>
      <c r="N225" s="145"/>
      <c r="O225" s="145"/>
      <c r="P225" s="145"/>
      <c r="Q225" s="145"/>
      <c r="R225" s="145"/>
      <c r="S225" s="145"/>
      <c r="T225" s="145"/>
      <c r="U225" s="145"/>
      <c r="V225" s="145"/>
      <c r="W225" s="145"/>
      <c r="X225" s="145"/>
      <c r="Y225" s="145"/>
      <c r="Z225" s="145"/>
      <c r="AA225" s="145"/>
      <c r="AB225" s="145"/>
      <c r="AC225" s="145"/>
      <c r="AD225" s="145"/>
      <c r="AE225" s="145"/>
    </row>
    <row r="226" spans="1:31" ht="12" customHeight="1" x14ac:dyDescent="0.25">
      <c r="A226" s="145"/>
      <c r="B226" s="145"/>
      <c r="C226" s="145"/>
      <c r="D226" s="145"/>
      <c r="E226" s="145"/>
      <c r="F226" s="145"/>
      <c r="G226" s="145"/>
      <c r="H226" s="145"/>
      <c r="I226" s="145"/>
      <c r="J226" s="145"/>
      <c r="K226" s="145"/>
      <c r="L226" s="145"/>
      <c r="M226" s="145"/>
      <c r="N226" s="145"/>
      <c r="O226" s="145"/>
      <c r="P226" s="145"/>
      <c r="Q226" s="145"/>
      <c r="R226" s="145"/>
      <c r="S226" s="145"/>
      <c r="T226" s="145"/>
      <c r="U226" s="145"/>
      <c r="V226" s="145"/>
      <c r="W226" s="145"/>
      <c r="X226" s="145"/>
      <c r="Y226" s="145"/>
      <c r="Z226" s="145"/>
      <c r="AA226" s="145"/>
      <c r="AB226" s="145"/>
      <c r="AC226" s="145"/>
      <c r="AD226" s="145"/>
      <c r="AE226" s="145"/>
    </row>
    <row r="227" spans="1:31" ht="15" customHeight="1" x14ac:dyDescent="0.25">
      <c r="A227" s="145"/>
      <c r="B227" s="145"/>
      <c r="C227" s="145"/>
      <c r="D227" s="145"/>
      <c r="E227" s="145"/>
      <c r="F227" s="145"/>
      <c r="G227" s="145"/>
      <c r="H227" s="145"/>
      <c r="I227" s="145"/>
      <c r="J227" s="145"/>
      <c r="K227" s="145"/>
      <c r="L227" s="145"/>
      <c r="M227" s="145"/>
      <c r="N227" s="145"/>
      <c r="O227" s="145"/>
      <c r="P227" s="145"/>
      <c r="Q227" s="145"/>
      <c r="R227" s="145"/>
      <c r="S227" s="145"/>
      <c r="T227" s="145"/>
      <c r="U227" s="145"/>
      <c r="V227" s="145"/>
      <c r="W227" s="145"/>
      <c r="X227" s="145"/>
      <c r="Y227" s="145"/>
      <c r="Z227" s="145"/>
      <c r="AA227" s="145"/>
      <c r="AB227" s="145"/>
      <c r="AC227" s="145"/>
      <c r="AD227" s="145"/>
      <c r="AE227" s="145"/>
    </row>
    <row r="228" spans="1:31" ht="12" customHeight="1" x14ac:dyDescent="0.25">
      <c r="A228" s="145"/>
      <c r="B228" s="145"/>
      <c r="C228" s="145"/>
      <c r="D228" s="145"/>
      <c r="E228" s="145"/>
      <c r="F228" s="145"/>
      <c r="G228" s="145"/>
      <c r="H228" s="145"/>
      <c r="I228" s="145"/>
      <c r="J228" s="145"/>
      <c r="K228" s="145"/>
      <c r="L228" s="145"/>
      <c r="M228" s="145"/>
      <c r="N228" s="145"/>
      <c r="O228" s="145"/>
      <c r="P228" s="145"/>
      <c r="Q228" s="145"/>
      <c r="R228" s="145"/>
      <c r="S228" s="145"/>
      <c r="T228" s="145"/>
      <c r="U228" s="145"/>
      <c r="V228" s="145"/>
      <c r="W228" s="145"/>
      <c r="X228" s="145"/>
      <c r="Y228" s="145"/>
      <c r="Z228" s="145"/>
      <c r="AA228" s="145"/>
      <c r="AB228" s="145"/>
      <c r="AC228" s="145"/>
      <c r="AD228" s="145"/>
      <c r="AE228" s="145"/>
    </row>
    <row r="229" spans="1:31" ht="15" customHeight="1" x14ac:dyDescent="0.25">
      <c r="A229" s="145"/>
      <c r="B229" s="145"/>
      <c r="C229" s="145"/>
      <c r="D229" s="145"/>
      <c r="E229" s="145"/>
      <c r="F229" s="145"/>
      <c r="G229" s="145"/>
      <c r="H229" s="145"/>
      <c r="I229" s="145"/>
      <c r="J229" s="145"/>
      <c r="K229" s="145"/>
      <c r="L229" s="145"/>
      <c r="M229" s="145"/>
      <c r="N229" s="145"/>
      <c r="O229" s="145"/>
      <c r="P229" s="145"/>
      <c r="Q229" s="145"/>
      <c r="R229" s="145"/>
      <c r="S229" s="145"/>
      <c r="T229" s="145"/>
      <c r="U229" s="145"/>
      <c r="V229" s="145"/>
      <c r="W229" s="145"/>
      <c r="X229" s="145"/>
      <c r="Y229" s="145"/>
      <c r="Z229" s="145"/>
      <c r="AA229" s="145"/>
      <c r="AB229" s="145"/>
      <c r="AC229" s="145"/>
      <c r="AD229" s="145"/>
      <c r="AE229" s="145"/>
    </row>
    <row r="230" spans="1:31" ht="12" customHeight="1" x14ac:dyDescent="0.25">
      <c r="A230" s="145"/>
      <c r="B230" s="145"/>
      <c r="C230" s="145"/>
      <c r="D230" s="145"/>
      <c r="E230" s="145"/>
      <c r="F230" s="145"/>
      <c r="G230" s="145"/>
      <c r="H230" s="145"/>
      <c r="I230" s="145"/>
      <c r="J230" s="145"/>
      <c r="K230" s="145"/>
      <c r="L230" s="145"/>
      <c r="M230" s="145"/>
      <c r="N230" s="145"/>
      <c r="O230" s="145"/>
      <c r="P230" s="145"/>
      <c r="Q230" s="145"/>
      <c r="R230" s="145"/>
      <c r="S230" s="145"/>
      <c r="T230" s="145"/>
      <c r="U230" s="145"/>
      <c r="V230" s="145"/>
      <c r="W230" s="145"/>
      <c r="X230" s="145"/>
      <c r="Y230" s="145"/>
      <c r="Z230" s="145"/>
      <c r="AA230" s="145"/>
      <c r="AB230" s="145"/>
      <c r="AC230" s="145"/>
      <c r="AD230" s="145"/>
      <c r="AE230" s="145"/>
    </row>
    <row r="231" spans="1:31" ht="15" customHeight="1" x14ac:dyDescent="0.25">
      <c r="A231" s="145"/>
      <c r="B231" s="145"/>
      <c r="C231" s="145"/>
      <c r="D231" s="145"/>
      <c r="E231" s="145"/>
      <c r="F231" s="145"/>
      <c r="G231" s="145"/>
      <c r="H231" s="145"/>
      <c r="I231" s="145"/>
      <c r="J231" s="145"/>
      <c r="K231" s="145"/>
      <c r="L231" s="145"/>
      <c r="M231" s="145"/>
      <c r="N231" s="145"/>
      <c r="O231" s="145"/>
      <c r="P231" s="145"/>
      <c r="Q231" s="145"/>
      <c r="R231" s="145"/>
      <c r="S231" s="145"/>
      <c r="T231" s="145"/>
      <c r="U231" s="145"/>
      <c r="V231" s="145"/>
      <c r="W231" s="145"/>
      <c r="X231" s="145"/>
      <c r="Y231" s="145"/>
      <c r="Z231" s="145"/>
      <c r="AA231" s="145"/>
      <c r="AB231" s="145"/>
      <c r="AC231" s="145"/>
      <c r="AD231" s="145"/>
      <c r="AE231" s="145"/>
    </row>
    <row r="232" spans="1:31" ht="12" customHeight="1" x14ac:dyDescent="0.25">
      <c r="A232" s="145"/>
      <c r="B232" s="145"/>
      <c r="C232" s="145"/>
      <c r="D232" s="145"/>
      <c r="E232" s="145"/>
      <c r="F232" s="145"/>
      <c r="G232" s="145"/>
      <c r="H232" s="145"/>
      <c r="I232" s="145"/>
      <c r="J232" s="145"/>
      <c r="K232" s="145"/>
      <c r="L232" s="145"/>
      <c r="M232" s="145"/>
      <c r="N232" s="145"/>
      <c r="O232" s="145"/>
      <c r="P232" s="145"/>
      <c r="Q232" s="145"/>
      <c r="R232" s="145"/>
      <c r="S232" s="145"/>
      <c r="T232" s="145"/>
      <c r="U232" s="145"/>
      <c r="V232" s="145"/>
      <c r="W232" s="145"/>
      <c r="X232" s="145"/>
      <c r="Y232" s="145"/>
      <c r="Z232" s="145"/>
      <c r="AA232" s="145"/>
      <c r="AB232" s="145"/>
      <c r="AC232" s="145"/>
      <c r="AD232" s="145"/>
      <c r="AE232" s="145"/>
    </row>
    <row r="233" spans="1:31" ht="15" customHeight="1" x14ac:dyDescent="0.25">
      <c r="A233" s="145"/>
      <c r="B233" s="145"/>
      <c r="C233" s="145"/>
      <c r="D233" s="145"/>
      <c r="E233" s="145"/>
      <c r="F233" s="145"/>
      <c r="G233" s="145"/>
      <c r="H233" s="145"/>
      <c r="I233" s="145"/>
      <c r="J233" s="145"/>
      <c r="K233" s="145"/>
      <c r="L233" s="145"/>
      <c r="M233" s="145"/>
      <c r="N233" s="145"/>
      <c r="O233" s="145"/>
      <c r="P233" s="145"/>
      <c r="Q233" s="145"/>
      <c r="R233" s="145"/>
      <c r="S233" s="145"/>
      <c r="T233" s="145"/>
      <c r="U233" s="145"/>
      <c r="V233" s="145"/>
      <c r="W233" s="145"/>
      <c r="X233" s="145"/>
      <c r="Y233" s="145"/>
      <c r="Z233" s="145"/>
      <c r="AA233" s="145"/>
      <c r="AB233" s="145"/>
      <c r="AC233" s="145"/>
      <c r="AD233" s="145"/>
      <c r="AE233" s="145"/>
    </row>
    <row r="234" spans="1:31" ht="12" customHeight="1" x14ac:dyDescent="0.25">
      <c r="A234" s="145"/>
      <c r="B234" s="145"/>
      <c r="C234" s="145"/>
      <c r="D234" s="145"/>
      <c r="E234" s="145"/>
      <c r="F234" s="145"/>
      <c r="G234" s="145"/>
      <c r="H234" s="145"/>
      <c r="I234" s="145"/>
      <c r="J234" s="145"/>
      <c r="K234" s="145"/>
      <c r="L234" s="145"/>
      <c r="M234" s="145"/>
      <c r="N234" s="145"/>
      <c r="O234" s="145"/>
      <c r="P234" s="145"/>
      <c r="Q234" s="145"/>
      <c r="R234" s="145"/>
      <c r="S234" s="145"/>
      <c r="T234" s="145"/>
      <c r="U234" s="145"/>
      <c r="V234" s="145"/>
      <c r="W234" s="145"/>
      <c r="X234" s="145"/>
      <c r="Y234" s="145"/>
      <c r="Z234" s="145"/>
      <c r="AA234" s="145"/>
      <c r="AB234" s="145"/>
      <c r="AC234" s="145"/>
      <c r="AD234" s="145"/>
      <c r="AE234" s="145"/>
    </row>
    <row r="235" spans="1:31" ht="15" customHeight="1" x14ac:dyDescent="0.25">
      <c r="A235" s="145"/>
      <c r="B235" s="145"/>
      <c r="C235" s="145"/>
      <c r="D235" s="145"/>
      <c r="E235" s="145"/>
      <c r="F235" s="145"/>
      <c r="G235" s="145"/>
      <c r="H235" s="145"/>
      <c r="I235" s="145"/>
      <c r="J235" s="145"/>
      <c r="K235" s="145"/>
      <c r="L235" s="145"/>
      <c r="M235" s="145"/>
      <c r="N235" s="145"/>
      <c r="O235" s="145"/>
      <c r="P235" s="145"/>
      <c r="Q235" s="145"/>
      <c r="R235" s="145"/>
      <c r="S235" s="145"/>
      <c r="T235" s="145"/>
      <c r="U235" s="145"/>
      <c r="V235" s="145"/>
      <c r="W235" s="145"/>
      <c r="X235" s="145"/>
      <c r="Y235" s="145"/>
      <c r="Z235" s="145"/>
      <c r="AA235" s="145"/>
      <c r="AB235" s="145"/>
      <c r="AC235" s="145"/>
      <c r="AD235" s="145"/>
      <c r="AE235" s="145"/>
    </row>
    <row r="236" spans="1:31" ht="12" customHeight="1" x14ac:dyDescent="0.25">
      <c r="A236" s="145"/>
      <c r="B236" s="145"/>
      <c r="C236" s="145"/>
      <c r="D236" s="145"/>
      <c r="E236" s="145"/>
      <c r="F236" s="145"/>
      <c r="G236" s="145"/>
      <c r="H236" s="145"/>
      <c r="I236" s="145"/>
      <c r="J236" s="145"/>
      <c r="K236" s="145"/>
      <c r="L236" s="145"/>
      <c r="M236" s="145"/>
      <c r="N236" s="145"/>
      <c r="O236" s="145"/>
      <c r="P236" s="145"/>
      <c r="Q236" s="145"/>
      <c r="R236" s="145"/>
      <c r="S236" s="145"/>
      <c r="T236" s="145"/>
      <c r="U236" s="145"/>
      <c r="V236" s="145"/>
      <c r="W236" s="145"/>
      <c r="X236" s="145"/>
      <c r="Y236" s="145"/>
      <c r="Z236" s="145"/>
      <c r="AA236" s="145"/>
      <c r="AB236" s="145"/>
      <c r="AC236" s="145"/>
      <c r="AD236" s="145"/>
      <c r="AE236" s="145"/>
    </row>
    <row r="237" spans="1:31" ht="15" customHeight="1" x14ac:dyDescent="0.25">
      <c r="A237" s="145"/>
      <c r="B237" s="145"/>
      <c r="C237" s="145"/>
      <c r="D237" s="145"/>
      <c r="E237" s="145"/>
      <c r="F237" s="145"/>
      <c r="G237" s="145"/>
      <c r="H237" s="145"/>
      <c r="I237" s="145"/>
      <c r="J237" s="145"/>
      <c r="K237" s="145"/>
      <c r="L237" s="145"/>
      <c r="M237" s="145"/>
      <c r="N237" s="145"/>
      <c r="O237" s="145"/>
      <c r="P237" s="145"/>
      <c r="Q237" s="145"/>
      <c r="R237" s="145"/>
      <c r="S237" s="145"/>
      <c r="T237" s="145"/>
      <c r="U237" s="145"/>
      <c r="V237" s="145"/>
      <c r="W237" s="145"/>
      <c r="X237" s="145"/>
      <c r="Y237" s="145"/>
      <c r="Z237" s="145"/>
      <c r="AA237" s="145"/>
      <c r="AB237" s="145"/>
      <c r="AC237" s="145"/>
      <c r="AD237" s="145"/>
      <c r="AE237" s="145"/>
    </row>
    <row r="238" spans="1:31" ht="12" customHeight="1" x14ac:dyDescent="0.25">
      <c r="A238" s="145"/>
      <c r="B238" s="145"/>
      <c r="C238" s="145"/>
      <c r="D238" s="145"/>
      <c r="E238" s="145"/>
      <c r="F238" s="145"/>
      <c r="G238" s="145"/>
      <c r="H238" s="145"/>
      <c r="I238" s="145"/>
      <c r="J238" s="145"/>
      <c r="K238" s="145"/>
      <c r="L238" s="145"/>
      <c r="M238" s="145"/>
      <c r="N238" s="145"/>
      <c r="O238" s="145"/>
      <c r="P238" s="145"/>
      <c r="Q238" s="145"/>
      <c r="R238" s="145"/>
      <c r="S238" s="145"/>
      <c r="T238" s="145"/>
      <c r="U238" s="145"/>
      <c r="V238" s="145"/>
      <c r="W238" s="145"/>
      <c r="X238" s="145"/>
      <c r="Y238" s="145"/>
      <c r="Z238" s="145"/>
      <c r="AA238" s="145"/>
      <c r="AB238" s="145"/>
      <c r="AC238" s="145"/>
      <c r="AD238" s="145"/>
      <c r="AE238" s="145"/>
    </row>
    <row r="239" spans="1:31" ht="15.75" customHeight="1" x14ac:dyDescent="0.25"/>
    <row r="240" spans="1:31" ht="15.75" customHeight="1" x14ac:dyDescent="0.25"/>
    <row r="241" customFormat="1" ht="15.75" customHeight="1" x14ac:dyDescent="0.25"/>
    <row r="242" customFormat="1" ht="15.75" customHeight="1" x14ac:dyDescent="0.25"/>
    <row r="243" customFormat="1" ht="15.75" customHeight="1" x14ac:dyDescent="0.25"/>
    <row r="244" customFormat="1" ht="15.75" customHeight="1" x14ac:dyDescent="0.25"/>
    <row r="245" customFormat="1" ht="15.75" customHeight="1" x14ac:dyDescent="0.25"/>
    <row r="246" customFormat="1" ht="15.75" customHeight="1" x14ac:dyDescent="0.25"/>
    <row r="247" customFormat="1" ht="15.75" customHeight="1" x14ac:dyDescent="0.25"/>
    <row r="248" customFormat="1" ht="15.75" customHeight="1" x14ac:dyDescent="0.25"/>
    <row r="249" customFormat="1" ht="15.75" customHeight="1" x14ac:dyDescent="0.25"/>
    <row r="250" customFormat="1" ht="15.75" customHeight="1" x14ac:dyDescent="0.25"/>
    <row r="251" customFormat="1" ht="15.75" customHeight="1" x14ac:dyDescent="0.25"/>
    <row r="252" customFormat="1" ht="15.75" customHeight="1" x14ac:dyDescent="0.25"/>
    <row r="253" customFormat="1" ht="15.75" customHeight="1" x14ac:dyDescent="0.25"/>
    <row r="254" customFormat="1" ht="15.75" customHeight="1" x14ac:dyDescent="0.25"/>
    <row r="255" customFormat="1" ht="15.75" customHeight="1" x14ac:dyDescent="0.25"/>
    <row r="256" customFormat="1" ht="15.75" customHeight="1" x14ac:dyDescent="0.25"/>
    <row r="257" customFormat="1" ht="15.75" customHeight="1" x14ac:dyDescent="0.25"/>
    <row r="258" customFormat="1" ht="15.75" customHeight="1" x14ac:dyDescent="0.25"/>
    <row r="259" customFormat="1" ht="15.75" customHeight="1" x14ac:dyDescent="0.25"/>
    <row r="260" customFormat="1" ht="15.75" customHeight="1" x14ac:dyDescent="0.25"/>
    <row r="261" customFormat="1" ht="15.75" customHeight="1" x14ac:dyDescent="0.25"/>
    <row r="262" customFormat="1" ht="15.75" customHeight="1" x14ac:dyDescent="0.25"/>
    <row r="263" customFormat="1" ht="15.75" customHeight="1" x14ac:dyDescent="0.25"/>
    <row r="264" customFormat="1" ht="15.75" customHeight="1" x14ac:dyDescent="0.25"/>
    <row r="265" customFormat="1" ht="15.75" customHeight="1" x14ac:dyDescent="0.25"/>
    <row r="266" customFormat="1" ht="15.75" customHeight="1" x14ac:dyDescent="0.25"/>
    <row r="267" customFormat="1" ht="15.75" customHeight="1" x14ac:dyDescent="0.25"/>
    <row r="268" customFormat="1" ht="15.75" customHeight="1" x14ac:dyDescent="0.25"/>
    <row r="269" customFormat="1" ht="15.75" customHeight="1" x14ac:dyDescent="0.25"/>
    <row r="270" customFormat="1" ht="15.75" customHeight="1" x14ac:dyDescent="0.25"/>
    <row r="271" customFormat="1" ht="15.75" customHeight="1" x14ac:dyDescent="0.25"/>
    <row r="272" customFormat="1" ht="15.75" customHeight="1" x14ac:dyDescent="0.25"/>
    <row r="273" customFormat="1" ht="15.75" customHeight="1" x14ac:dyDescent="0.25"/>
    <row r="274" customFormat="1" ht="15.75" customHeight="1" x14ac:dyDescent="0.25"/>
    <row r="275" customFormat="1" ht="15.75" customHeight="1" x14ac:dyDescent="0.25"/>
    <row r="276" customFormat="1" ht="15.75" customHeight="1" x14ac:dyDescent="0.25"/>
    <row r="277" customFormat="1" ht="15.75" customHeight="1" x14ac:dyDescent="0.25"/>
    <row r="278" customFormat="1" ht="15.75" customHeight="1" x14ac:dyDescent="0.25"/>
    <row r="279" customFormat="1" ht="15.75" customHeight="1" x14ac:dyDescent="0.25"/>
    <row r="280" customFormat="1" ht="15.75" customHeight="1" x14ac:dyDescent="0.25"/>
    <row r="281" customFormat="1" ht="15.75" customHeight="1" x14ac:dyDescent="0.25"/>
    <row r="282" customFormat="1" ht="15.75" customHeight="1" x14ac:dyDescent="0.25"/>
    <row r="283" customFormat="1" ht="15.75" customHeight="1" x14ac:dyDescent="0.25"/>
    <row r="284" customFormat="1" ht="15.75" customHeight="1" x14ac:dyDescent="0.25"/>
    <row r="285" customFormat="1" ht="15.75" customHeight="1" x14ac:dyDescent="0.25"/>
    <row r="286" customFormat="1" ht="15.75" customHeight="1" x14ac:dyDescent="0.25"/>
    <row r="287" customFormat="1" ht="15.75" customHeight="1" x14ac:dyDescent="0.25"/>
    <row r="288" customFormat="1" ht="15.75" customHeight="1" x14ac:dyDescent="0.25"/>
    <row r="289" customFormat="1" ht="15.75" customHeight="1" x14ac:dyDescent="0.25"/>
    <row r="290" customFormat="1" ht="15.75" customHeight="1" x14ac:dyDescent="0.25"/>
    <row r="291" customFormat="1" ht="15.75" customHeight="1" x14ac:dyDescent="0.25"/>
    <row r="292" customFormat="1" ht="15.75" customHeight="1" x14ac:dyDescent="0.25"/>
    <row r="293" customFormat="1" ht="15.75" customHeight="1" x14ac:dyDescent="0.25"/>
    <row r="294" customFormat="1" ht="15.75" customHeight="1" x14ac:dyDescent="0.25"/>
    <row r="295" customFormat="1" ht="15.75" customHeight="1" x14ac:dyDescent="0.25"/>
    <row r="296" customFormat="1" ht="15.75" customHeight="1" x14ac:dyDescent="0.25"/>
    <row r="297" customFormat="1" ht="15.75" customHeight="1" x14ac:dyDescent="0.25"/>
    <row r="298" customFormat="1" ht="15.75" customHeight="1" x14ac:dyDescent="0.25"/>
    <row r="299" customFormat="1" ht="15.75" customHeight="1" x14ac:dyDescent="0.25"/>
    <row r="300" customFormat="1" ht="15.75" customHeight="1" x14ac:dyDescent="0.25"/>
    <row r="301" customFormat="1" ht="15.75" customHeight="1" x14ac:dyDescent="0.25"/>
    <row r="302" customFormat="1" ht="15.75" customHeight="1" x14ac:dyDescent="0.25"/>
    <row r="303" customFormat="1" ht="15.75" customHeight="1" x14ac:dyDescent="0.25"/>
    <row r="304" customFormat="1" ht="15.75" customHeight="1" x14ac:dyDescent="0.25"/>
    <row r="305" customFormat="1" ht="15.75" customHeight="1" x14ac:dyDescent="0.25"/>
    <row r="306" customFormat="1" ht="15.75" customHeight="1" x14ac:dyDescent="0.25"/>
    <row r="307" customFormat="1" ht="15.75" customHeight="1" x14ac:dyDescent="0.25"/>
    <row r="308" customFormat="1" ht="15.75" customHeight="1" x14ac:dyDescent="0.25"/>
    <row r="309" customFormat="1" ht="15.75" customHeight="1" x14ac:dyDescent="0.25"/>
    <row r="310" customFormat="1" ht="15.75" customHeight="1" x14ac:dyDescent="0.25"/>
    <row r="311" customFormat="1" ht="15.75" customHeight="1" x14ac:dyDescent="0.25"/>
    <row r="312" customFormat="1" ht="15.75" customHeight="1" x14ac:dyDescent="0.25"/>
    <row r="313" customFormat="1" ht="15.75" customHeight="1" x14ac:dyDescent="0.25"/>
    <row r="314" customFormat="1" ht="15.75" customHeight="1" x14ac:dyDescent="0.25"/>
    <row r="315" customFormat="1" ht="15.75" customHeight="1" x14ac:dyDescent="0.25"/>
    <row r="316" customFormat="1" ht="15.75" customHeight="1" x14ac:dyDescent="0.25"/>
    <row r="317" customFormat="1" ht="15.75" customHeight="1" x14ac:dyDescent="0.25"/>
    <row r="318" customFormat="1" ht="15.75" customHeight="1" x14ac:dyDescent="0.25"/>
    <row r="319" customFormat="1" ht="15.75" customHeight="1" x14ac:dyDescent="0.25"/>
    <row r="320" customFormat="1" ht="15.75" customHeight="1" x14ac:dyDescent="0.25"/>
    <row r="321" customFormat="1" ht="15.75" customHeight="1" x14ac:dyDescent="0.25"/>
    <row r="322" customFormat="1" ht="15.75" customHeight="1" x14ac:dyDescent="0.25"/>
    <row r="323" customFormat="1" ht="15.75" customHeight="1" x14ac:dyDescent="0.25"/>
    <row r="324" customFormat="1" ht="15.75" customHeight="1" x14ac:dyDescent="0.25"/>
    <row r="325" customFormat="1" ht="15.75" customHeight="1" x14ac:dyDescent="0.25"/>
    <row r="326" customFormat="1" ht="15.75" customHeight="1" x14ac:dyDescent="0.25"/>
    <row r="327" customFormat="1" ht="15.75" customHeight="1" x14ac:dyDescent="0.25"/>
    <row r="328" customFormat="1" ht="15.75" customHeight="1" x14ac:dyDescent="0.25"/>
    <row r="329" customFormat="1" ht="15.75" customHeight="1" x14ac:dyDescent="0.25"/>
    <row r="330" customFormat="1" ht="15.75" customHeight="1" x14ac:dyDescent="0.25"/>
    <row r="331" customFormat="1" ht="15.75" customHeight="1" x14ac:dyDescent="0.25"/>
    <row r="332" customFormat="1" ht="15.75" customHeight="1" x14ac:dyDescent="0.25"/>
    <row r="333" customFormat="1" ht="15.75" customHeight="1" x14ac:dyDescent="0.25"/>
    <row r="334" customFormat="1" ht="15.75" customHeight="1" x14ac:dyDescent="0.25"/>
    <row r="335" customFormat="1" ht="15.75" customHeight="1" x14ac:dyDescent="0.25"/>
    <row r="336" customFormat="1" ht="15.75" customHeight="1" x14ac:dyDescent="0.25"/>
    <row r="337" customFormat="1" ht="15.75" customHeight="1" x14ac:dyDescent="0.25"/>
    <row r="338" customFormat="1" ht="15.75" customHeight="1" x14ac:dyDescent="0.25"/>
    <row r="339" customFormat="1" ht="15.75" customHeight="1" x14ac:dyDescent="0.25"/>
    <row r="340" customFormat="1" ht="15.75" customHeight="1" x14ac:dyDescent="0.25"/>
    <row r="341" customFormat="1" ht="15.75" customHeight="1" x14ac:dyDescent="0.25"/>
    <row r="342" customFormat="1" ht="15.75" customHeight="1" x14ac:dyDescent="0.25"/>
    <row r="343" customFormat="1" ht="15.75" customHeight="1" x14ac:dyDescent="0.25"/>
    <row r="344" customFormat="1" ht="15.75" customHeight="1" x14ac:dyDescent="0.25"/>
    <row r="345" customFormat="1" ht="15.75" customHeight="1" x14ac:dyDescent="0.25"/>
    <row r="346" customFormat="1" ht="15.75" customHeight="1" x14ac:dyDescent="0.25"/>
    <row r="347" customFormat="1" ht="15.75" customHeight="1" x14ac:dyDescent="0.25"/>
    <row r="348" customFormat="1" ht="15.75" customHeight="1" x14ac:dyDescent="0.25"/>
    <row r="349" customFormat="1" ht="15.75" customHeight="1" x14ac:dyDescent="0.25"/>
    <row r="350" customFormat="1" ht="15.75" customHeight="1" x14ac:dyDescent="0.25"/>
    <row r="351" customFormat="1" ht="15.75" customHeight="1" x14ac:dyDescent="0.25"/>
    <row r="352" customFormat="1" ht="15.75" customHeight="1" x14ac:dyDescent="0.25"/>
    <row r="353" customFormat="1" ht="15.75" customHeight="1" x14ac:dyDescent="0.25"/>
    <row r="354" customFormat="1" ht="15.75" customHeight="1" x14ac:dyDescent="0.25"/>
    <row r="355" customFormat="1" ht="15.75" customHeight="1" x14ac:dyDescent="0.25"/>
    <row r="356" customFormat="1" ht="15.75" customHeight="1" x14ac:dyDescent="0.25"/>
    <row r="357" customFormat="1" ht="15.75" customHeight="1" x14ac:dyDescent="0.25"/>
    <row r="358" customFormat="1" ht="15.75" customHeight="1" x14ac:dyDescent="0.25"/>
    <row r="359" customFormat="1" ht="15.75" customHeight="1" x14ac:dyDescent="0.25"/>
    <row r="360" customFormat="1" ht="15.75" customHeight="1" x14ac:dyDescent="0.25"/>
    <row r="361" customFormat="1" ht="15.75" customHeight="1" x14ac:dyDescent="0.25"/>
    <row r="362" customFormat="1" ht="15.75" customHeight="1" x14ac:dyDescent="0.25"/>
    <row r="363" customFormat="1" ht="15.75" customHeight="1" x14ac:dyDescent="0.25"/>
    <row r="364" customFormat="1" ht="15.75" customHeight="1" x14ac:dyDescent="0.25"/>
    <row r="365" customFormat="1" ht="15.75" customHeight="1" x14ac:dyDescent="0.25"/>
    <row r="366" customFormat="1" ht="15.75" customHeight="1" x14ac:dyDescent="0.25"/>
    <row r="367" customFormat="1" ht="15.75" customHeight="1" x14ac:dyDescent="0.25"/>
    <row r="368" customFormat="1" ht="15.75" customHeight="1" x14ac:dyDescent="0.25"/>
    <row r="369" customFormat="1" ht="15.75" customHeight="1" x14ac:dyDescent="0.25"/>
    <row r="370" customFormat="1" ht="15.75" customHeight="1" x14ac:dyDescent="0.25"/>
    <row r="371" customFormat="1" ht="15.75" customHeight="1" x14ac:dyDescent="0.25"/>
    <row r="372" customFormat="1" ht="15.75" customHeight="1" x14ac:dyDescent="0.25"/>
    <row r="373" customFormat="1" ht="15.75" customHeight="1" x14ac:dyDescent="0.25"/>
    <row r="374" customFormat="1" ht="15.75" customHeight="1" x14ac:dyDescent="0.25"/>
    <row r="375" customFormat="1" ht="15.75" customHeight="1" x14ac:dyDescent="0.25"/>
    <row r="376" customFormat="1" ht="15.75" customHeight="1" x14ac:dyDescent="0.25"/>
    <row r="377" customFormat="1" ht="15.75" customHeight="1" x14ac:dyDescent="0.25"/>
    <row r="378" customFormat="1" ht="15.75" customHeight="1" x14ac:dyDescent="0.25"/>
    <row r="379" customFormat="1" ht="15.75" customHeight="1" x14ac:dyDescent="0.25"/>
    <row r="380" customFormat="1" ht="15.75" customHeight="1" x14ac:dyDescent="0.25"/>
    <row r="381" customFormat="1" ht="15.75" customHeight="1" x14ac:dyDescent="0.25"/>
    <row r="382" customFormat="1" ht="15.75" customHeight="1" x14ac:dyDescent="0.25"/>
    <row r="383" customFormat="1" ht="15.75" customHeight="1" x14ac:dyDescent="0.25"/>
    <row r="384" customFormat="1" ht="15.75" customHeight="1" x14ac:dyDescent="0.25"/>
    <row r="385" customFormat="1" ht="15.75" customHeight="1" x14ac:dyDescent="0.25"/>
    <row r="386" customFormat="1" ht="15.75" customHeight="1" x14ac:dyDescent="0.25"/>
    <row r="387" customFormat="1" ht="15.75" customHeight="1" x14ac:dyDescent="0.25"/>
    <row r="388" customFormat="1" ht="15.75" customHeight="1" x14ac:dyDescent="0.25"/>
    <row r="389" customFormat="1" ht="15.75" customHeight="1" x14ac:dyDescent="0.25"/>
    <row r="390" customFormat="1" ht="15.75" customHeight="1" x14ac:dyDescent="0.25"/>
    <row r="391" customFormat="1" ht="15.75" customHeight="1" x14ac:dyDescent="0.25"/>
    <row r="392" customFormat="1" ht="15.75" customHeight="1" x14ac:dyDescent="0.25"/>
    <row r="393" customFormat="1" ht="15.75" customHeight="1" x14ac:dyDescent="0.25"/>
    <row r="394" customFormat="1" ht="15.75" customHeight="1" x14ac:dyDescent="0.25"/>
    <row r="395" customFormat="1" ht="15.75" customHeight="1" x14ac:dyDescent="0.25"/>
    <row r="396" customFormat="1" ht="15.75" customHeight="1" x14ac:dyDescent="0.25"/>
    <row r="397" customFormat="1" ht="15.75" customHeight="1" x14ac:dyDescent="0.25"/>
    <row r="398" customFormat="1" ht="15.75" customHeight="1" x14ac:dyDescent="0.25"/>
    <row r="399" customFormat="1" ht="15.75" customHeight="1" x14ac:dyDescent="0.25"/>
    <row r="400" customFormat="1" ht="15.75" customHeight="1" x14ac:dyDescent="0.25"/>
    <row r="401" customFormat="1" ht="15.75" customHeight="1" x14ac:dyDescent="0.25"/>
    <row r="402" customFormat="1" ht="15.75" customHeight="1" x14ac:dyDescent="0.25"/>
    <row r="403" customFormat="1" ht="15.75" customHeight="1" x14ac:dyDescent="0.25"/>
    <row r="404" customFormat="1" ht="15.75" customHeight="1" x14ac:dyDescent="0.25"/>
    <row r="405" customFormat="1" ht="15.75" customHeight="1" x14ac:dyDescent="0.25"/>
    <row r="406" customFormat="1" ht="15.75" customHeight="1" x14ac:dyDescent="0.25"/>
    <row r="407" customFormat="1" ht="15.75" customHeight="1" x14ac:dyDescent="0.25"/>
    <row r="408" customFormat="1" ht="15.75" customHeight="1" x14ac:dyDescent="0.25"/>
    <row r="409" customFormat="1" ht="15.75" customHeight="1" x14ac:dyDescent="0.25"/>
    <row r="410" customFormat="1" ht="15.75" customHeight="1" x14ac:dyDescent="0.25"/>
    <row r="411" customFormat="1" ht="15.75" customHeight="1" x14ac:dyDescent="0.25"/>
    <row r="412" customFormat="1" ht="15.75" customHeight="1" x14ac:dyDescent="0.25"/>
    <row r="413" customFormat="1" ht="15.75" customHeight="1" x14ac:dyDescent="0.25"/>
    <row r="414" customFormat="1" ht="15.75" customHeight="1" x14ac:dyDescent="0.25"/>
    <row r="415" customFormat="1" ht="15.75" customHeight="1" x14ac:dyDescent="0.25"/>
    <row r="416" customFormat="1" ht="15.75" customHeight="1" x14ac:dyDescent="0.25"/>
    <row r="417" customFormat="1" ht="15.75" customHeight="1" x14ac:dyDescent="0.25"/>
    <row r="418" customFormat="1" ht="15.75" customHeight="1" x14ac:dyDescent="0.25"/>
    <row r="419" customFormat="1" ht="15.75" customHeight="1" x14ac:dyDescent="0.25"/>
    <row r="420" customFormat="1" ht="15.75" customHeight="1" x14ac:dyDescent="0.25"/>
    <row r="421" customFormat="1" ht="15.75" customHeight="1" x14ac:dyDescent="0.25"/>
    <row r="422" customFormat="1" ht="15.75" customHeight="1" x14ac:dyDescent="0.25"/>
    <row r="423" customFormat="1" ht="15.75" customHeight="1" x14ac:dyDescent="0.25"/>
    <row r="424" customFormat="1" ht="15.75" customHeight="1" x14ac:dyDescent="0.25"/>
    <row r="425" customFormat="1" ht="15.75" customHeight="1" x14ac:dyDescent="0.25"/>
    <row r="426" customFormat="1" ht="15.75" customHeight="1" x14ac:dyDescent="0.25"/>
    <row r="427" customFormat="1" ht="15.75" customHeight="1" x14ac:dyDescent="0.25"/>
    <row r="428" customFormat="1" ht="15.75" customHeight="1" x14ac:dyDescent="0.25"/>
    <row r="429" customFormat="1" ht="15.75" customHeight="1" x14ac:dyDescent="0.25"/>
    <row r="430" customFormat="1" ht="15.75" customHeight="1" x14ac:dyDescent="0.25"/>
    <row r="431" customFormat="1" ht="15.75" customHeight="1" x14ac:dyDescent="0.25"/>
    <row r="432" customFormat="1" ht="15.75" customHeight="1" x14ac:dyDescent="0.25"/>
    <row r="433" customFormat="1" ht="15.75" customHeight="1" x14ac:dyDescent="0.25"/>
    <row r="434" customFormat="1" ht="15.75" customHeight="1" x14ac:dyDescent="0.25"/>
    <row r="435" customFormat="1" ht="15.75" customHeight="1" x14ac:dyDescent="0.25"/>
    <row r="436" customFormat="1" ht="15.75" customHeight="1" x14ac:dyDescent="0.25"/>
    <row r="437" customFormat="1" ht="15.75" customHeight="1" x14ac:dyDescent="0.25"/>
    <row r="438" customFormat="1" ht="15.75" customHeight="1" x14ac:dyDescent="0.25"/>
    <row r="439" customFormat="1" ht="15.75" customHeight="1" x14ac:dyDescent="0.25"/>
    <row r="440" customFormat="1" ht="15.75" customHeight="1" x14ac:dyDescent="0.25"/>
    <row r="441" customFormat="1" ht="15.75" customHeight="1" x14ac:dyDescent="0.25"/>
    <row r="442" customFormat="1" ht="15.75" customHeight="1" x14ac:dyDescent="0.25"/>
    <row r="443" customFormat="1" ht="15.75" customHeight="1" x14ac:dyDescent="0.25"/>
    <row r="444" customFormat="1" ht="15.75" customHeight="1" x14ac:dyDescent="0.25"/>
    <row r="445" customFormat="1" ht="15.75" customHeight="1" x14ac:dyDescent="0.25"/>
    <row r="446" customFormat="1" ht="15.75" customHeight="1" x14ac:dyDescent="0.25"/>
    <row r="447" customFormat="1" ht="15.75" customHeight="1" x14ac:dyDescent="0.25"/>
    <row r="448" customFormat="1" ht="15.75" customHeight="1" x14ac:dyDescent="0.25"/>
    <row r="449" customFormat="1" ht="15.75" customHeight="1" x14ac:dyDescent="0.25"/>
    <row r="450" customFormat="1" ht="15.75" customHeight="1" x14ac:dyDescent="0.25"/>
    <row r="451" customFormat="1" ht="15.75" customHeight="1" x14ac:dyDescent="0.25"/>
    <row r="452" customFormat="1" ht="15.75" customHeight="1" x14ac:dyDescent="0.25"/>
    <row r="453" customFormat="1" ht="15.75" customHeight="1" x14ac:dyDescent="0.25"/>
    <row r="454" customFormat="1" ht="15.75" customHeight="1" x14ac:dyDescent="0.25"/>
    <row r="455" customFormat="1" ht="15.75" customHeight="1" x14ac:dyDescent="0.25"/>
    <row r="456" customFormat="1" ht="15.75" customHeight="1" x14ac:dyDescent="0.25"/>
    <row r="457" customFormat="1" ht="15.75" customHeight="1" x14ac:dyDescent="0.25"/>
    <row r="458" customFormat="1" ht="15.75" customHeight="1" x14ac:dyDescent="0.25"/>
    <row r="459" customFormat="1" ht="15.75" customHeight="1" x14ac:dyDescent="0.25"/>
    <row r="460" customFormat="1" ht="15.75" customHeight="1" x14ac:dyDescent="0.25"/>
    <row r="461" customFormat="1" ht="15.75" customHeight="1" x14ac:dyDescent="0.25"/>
    <row r="462" customFormat="1" ht="15.75" customHeight="1" x14ac:dyDescent="0.25"/>
    <row r="463" customFormat="1" ht="15.75" customHeight="1" x14ac:dyDescent="0.25"/>
    <row r="464" customFormat="1" ht="15.75" customHeight="1" x14ac:dyDescent="0.25"/>
    <row r="465" customFormat="1" ht="15.75" customHeight="1" x14ac:dyDescent="0.25"/>
    <row r="466" customFormat="1" ht="15.75" customHeight="1" x14ac:dyDescent="0.25"/>
    <row r="467" customFormat="1" ht="15.75" customHeight="1" x14ac:dyDescent="0.25"/>
    <row r="468" customFormat="1" ht="15.75" customHeight="1" x14ac:dyDescent="0.25"/>
    <row r="469" customFormat="1" ht="15.75" customHeight="1" x14ac:dyDescent="0.25"/>
    <row r="470" customFormat="1" ht="15.75" customHeight="1" x14ac:dyDescent="0.25"/>
    <row r="471" customFormat="1" ht="15.75" customHeight="1" x14ac:dyDescent="0.25"/>
    <row r="472" customFormat="1" ht="15.75" customHeight="1" x14ac:dyDescent="0.25"/>
    <row r="473" customFormat="1" ht="15.75" customHeight="1" x14ac:dyDescent="0.25"/>
    <row r="474" customFormat="1" ht="15.75" customHeight="1" x14ac:dyDescent="0.25"/>
    <row r="475" customFormat="1" ht="15.75" customHeight="1" x14ac:dyDescent="0.25"/>
    <row r="476" customFormat="1" ht="15.75" customHeight="1" x14ac:dyDescent="0.25"/>
    <row r="477" customFormat="1" ht="15.75" customHeight="1" x14ac:dyDescent="0.25"/>
    <row r="478" customFormat="1" ht="15.75" customHeight="1" x14ac:dyDescent="0.25"/>
    <row r="479" customFormat="1" ht="15.75" customHeight="1" x14ac:dyDescent="0.25"/>
    <row r="480" customFormat="1" ht="15.75" customHeight="1" x14ac:dyDescent="0.25"/>
    <row r="481" customFormat="1" ht="15.75" customHeight="1" x14ac:dyDescent="0.25"/>
    <row r="482" customFormat="1" ht="15.75" customHeight="1" x14ac:dyDescent="0.25"/>
    <row r="483" customFormat="1" ht="15.75" customHeight="1" x14ac:dyDescent="0.25"/>
    <row r="484" customFormat="1" ht="15.75" customHeight="1" x14ac:dyDescent="0.25"/>
    <row r="485" customFormat="1" ht="15.75" customHeight="1" x14ac:dyDescent="0.25"/>
    <row r="486" customFormat="1" ht="15.75" customHeight="1" x14ac:dyDescent="0.25"/>
    <row r="487" customFormat="1" ht="15.75" customHeight="1" x14ac:dyDescent="0.25"/>
    <row r="488" customFormat="1" ht="15.75" customHeight="1" x14ac:dyDescent="0.25"/>
    <row r="489" customFormat="1" ht="15.75" customHeight="1" x14ac:dyDescent="0.25"/>
    <row r="490" customFormat="1" ht="15.75" customHeight="1" x14ac:dyDescent="0.25"/>
    <row r="491" customFormat="1" ht="15.75" customHeight="1" x14ac:dyDescent="0.25"/>
    <row r="492" customFormat="1" ht="15.75" customHeight="1" x14ac:dyDescent="0.25"/>
    <row r="493" customFormat="1" ht="15.75" customHeight="1" x14ac:dyDescent="0.25"/>
    <row r="494" customFormat="1" ht="15.75" customHeight="1" x14ac:dyDescent="0.25"/>
    <row r="495" customFormat="1" ht="15.75" customHeight="1" x14ac:dyDescent="0.25"/>
    <row r="496" customFormat="1" ht="15.75" customHeight="1" x14ac:dyDescent="0.25"/>
    <row r="497" customFormat="1" ht="15.75" customHeight="1" x14ac:dyDescent="0.25"/>
    <row r="498" customFormat="1" ht="15.75" customHeight="1" x14ac:dyDescent="0.25"/>
    <row r="499" customFormat="1" ht="15.75" customHeight="1" x14ac:dyDescent="0.25"/>
    <row r="500" customFormat="1" ht="15.75" customHeight="1" x14ac:dyDescent="0.25"/>
    <row r="501" customFormat="1" ht="15.75" customHeight="1" x14ac:dyDescent="0.25"/>
    <row r="502" customFormat="1" ht="15.75" customHeight="1" x14ac:dyDescent="0.25"/>
    <row r="503" customFormat="1" ht="15.75" customHeight="1" x14ac:dyDescent="0.25"/>
    <row r="504" customFormat="1" ht="15.75" customHeight="1" x14ac:dyDescent="0.25"/>
    <row r="505" customFormat="1" ht="15.75" customHeight="1" x14ac:dyDescent="0.25"/>
    <row r="506" customFormat="1" ht="15.75" customHeight="1" x14ac:dyDescent="0.25"/>
    <row r="507" customFormat="1" ht="15.75" customHeight="1" x14ac:dyDescent="0.25"/>
    <row r="508" customFormat="1" ht="15.75" customHeight="1" x14ac:dyDescent="0.25"/>
    <row r="509" customFormat="1" ht="15.75" customHeight="1" x14ac:dyDescent="0.25"/>
    <row r="510" customFormat="1" ht="15.75" customHeight="1" x14ac:dyDescent="0.25"/>
    <row r="511" customFormat="1" ht="15.75" customHeight="1" x14ac:dyDescent="0.25"/>
    <row r="512" customFormat="1" ht="15.75" customHeight="1" x14ac:dyDescent="0.25"/>
    <row r="513" customFormat="1" ht="15.75" customHeight="1" x14ac:dyDescent="0.25"/>
    <row r="514" customFormat="1" ht="15.75" customHeight="1" x14ac:dyDescent="0.25"/>
    <row r="515" customFormat="1" ht="15.75" customHeight="1" x14ac:dyDescent="0.25"/>
    <row r="516" customFormat="1" ht="15.75" customHeight="1" x14ac:dyDescent="0.25"/>
    <row r="517" customFormat="1" ht="15.75" customHeight="1" x14ac:dyDescent="0.25"/>
    <row r="518" customFormat="1" ht="15.75" customHeight="1" x14ac:dyDescent="0.25"/>
    <row r="519" customFormat="1" ht="15.75" customHeight="1" x14ac:dyDescent="0.25"/>
    <row r="520" customFormat="1" ht="15.75" customHeight="1" x14ac:dyDescent="0.25"/>
    <row r="521" customFormat="1" ht="15.75" customHeight="1" x14ac:dyDescent="0.25"/>
    <row r="522" customFormat="1" ht="15.75" customHeight="1" x14ac:dyDescent="0.25"/>
    <row r="523" customFormat="1" ht="15.75" customHeight="1" x14ac:dyDescent="0.25"/>
    <row r="524" customFormat="1" ht="15.75" customHeight="1" x14ac:dyDescent="0.25"/>
    <row r="525" customFormat="1" ht="15.75" customHeight="1" x14ac:dyDescent="0.25"/>
    <row r="526" customFormat="1" ht="15.75" customHeight="1" x14ac:dyDescent="0.25"/>
    <row r="527" customFormat="1" ht="15.75" customHeight="1" x14ac:dyDescent="0.25"/>
    <row r="528" customFormat="1" ht="15.75" customHeight="1" x14ac:dyDescent="0.25"/>
    <row r="529" customFormat="1" ht="15.75" customHeight="1" x14ac:dyDescent="0.25"/>
    <row r="530" customFormat="1" ht="15.75" customHeight="1" x14ac:dyDescent="0.25"/>
    <row r="531" customFormat="1" ht="15.75" customHeight="1" x14ac:dyDescent="0.25"/>
    <row r="532" customFormat="1" ht="15.75" customHeight="1" x14ac:dyDescent="0.25"/>
    <row r="533" customFormat="1" ht="15.75" customHeight="1" x14ac:dyDescent="0.25"/>
    <row r="534" customFormat="1" ht="15.75" customHeight="1" x14ac:dyDescent="0.25"/>
    <row r="535" customFormat="1" ht="15.75" customHeight="1" x14ac:dyDescent="0.25"/>
    <row r="536" customFormat="1" ht="15.75" customHeight="1" x14ac:dyDescent="0.25"/>
    <row r="537" customFormat="1" ht="15.75" customHeight="1" x14ac:dyDescent="0.25"/>
    <row r="538" customFormat="1" ht="15.75" customHeight="1" x14ac:dyDescent="0.25"/>
    <row r="539" customFormat="1" ht="15.75" customHeight="1" x14ac:dyDescent="0.25"/>
    <row r="540" customFormat="1" ht="15.75" customHeight="1" x14ac:dyDescent="0.25"/>
    <row r="541" customFormat="1" ht="15.75" customHeight="1" x14ac:dyDescent="0.25"/>
    <row r="542" customFormat="1" ht="15.75" customHeight="1" x14ac:dyDescent="0.25"/>
    <row r="543" customFormat="1" ht="15.75" customHeight="1" x14ac:dyDescent="0.25"/>
    <row r="544" customFormat="1" ht="15.75" customHeight="1" x14ac:dyDescent="0.25"/>
    <row r="545" customFormat="1" ht="15.75" customHeight="1" x14ac:dyDescent="0.25"/>
    <row r="546" customFormat="1" ht="15.75" customHeight="1" x14ac:dyDescent="0.25"/>
    <row r="547" customFormat="1" ht="15.75" customHeight="1" x14ac:dyDescent="0.25"/>
    <row r="548" customFormat="1" ht="15.75" customHeight="1" x14ac:dyDescent="0.25"/>
    <row r="549" customFormat="1" ht="15.75" customHeight="1" x14ac:dyDescent="0.25"/>
    <row r="550" customFormat="1" ht="15.75" customHeight="1" x14ac:dyDescent="0.25"/>
    <row r="551" customFormat="1" ht="15.75" customHeight="1" x14ac:dyDescent="0.25"/>
    <row r="552" customFormat="1" ht="15.75" customHeight="1" x14ac:dyDescent="0.25"/>
    <row r="553" customFormat="1" ht="15.75" customHeight="1" x14ac:dyDescent="0.25"/>
    <row r="554" customFormat="1" ht="15.75" customHeight="1" x14ac:dyDescent="0.25"/>
    <row r="555" customFormat="1" ht="15.75" customHeight="1" x14ac:dyDescent="0.25"/>
    <row r="556" customFormat="1" ht="15.75" customHeight="1" x14ac:dyDescent="0.25"/>
    <row r="557" customFormat="1" ht="15.75" customHeight="1" x14ac:dyDescent="0.25"/>
    <row r="558" customFormat="1" ht="15.75" customHeight="1" x14ac:dyDescent="0.25"/>
    <row r="559" customFormat="1" ht="15.75" customHeight="1" x14ac:dyDescent="0.25"/>
    <row r="560" customFormat="1" ht="15.75" customHeight="1" x14ac:dyDescent="0.25"/>
    <row r="561" customFormat="1" ht="15.75" customHeight="1" x14ac:dyDescent="0.25"/>
    <row r="562" customFormat="1" ht="15.75" customHeight="1" x14ac:dyDescent="0.25"/>
    <row r="563" customFormat="1" ht="15.75" customHeight="1" x14ac:dyDescent="0.25"/>
    <row r="564" customFormat="1" ht="15.75" customHeight="1" x14ac:dyDescent="0.25"/>
    <row r="565" customFormat="1" ht="15.75" customHeight="1" x14ac:dyDescent="0.25"/>
    <row r="566" customFormat="1" ht="15.75" customHeight="1" x14ac:dyDescent="0.25"/>
    <row r="567" customFormat="1" ht="15.75" customHeight="1" x14ac:dyDescent="0.25"/>
    <row r="568" customFormat="1" ht="15.75" customHeight="1" x14ac:dyDescent="0.25"/>
    <row r="569" customFormat="1" ht="15.75" customHeight="1" x14ac:dyDescent="0.25"/>
    <row r="570" customFormat="1" ht="15.75" customHeight="1" x14ac:dyDescent="0.25"/>
    <row r="571" customFormat="1" ht="15.75" customHeight="1" x14ac:dyDescent="0.25"/>
    <row r="572" customFormat="1" ht="15.75" customHeight="1" x14ac:dyDescent="0.25"/>
    <row r="573" customFormat="1" ht="15.75" customHeight="1" x14ac:dyDescent="0.25"/>
    <row r="574" customFormat="1" ht="15.75" customHeight="1" x14ac:dyDescent="0.25"/>
    <row r="575" customFormat="1" ht="15.75" customHeight="1" x14ac:dyDescent="0.25"/>
    <row r="576" customFormat="1" ht="15.75" customHeight="1" x14ac:dyDescent="0.25"/>
    <row r="577" customFormat="1" ht="15.75" customHeight="1" x14ac:dyDescent="0.25"/>
    <row r="578" customFormat="1" ht="15.75" customHeight="1" x14ac:dyDescent="0.25"/>
    <row r="579" customFormat="1" ht="15.75" customHeight="1" x14ac:dyDescent="0.25"/>
    <row r="580" customFormat="1" ht="15.75" customHeight="1" x14ac:dyDescent="0.25"/>
    <row r="581" customFormat="1" ht="15.75" customHeight="1" x14ac:dyDescent="0.25"/>
    <row r="582" customFormat="1" ht="15.75" customHeight="1" x14ac:dyDescent="0.25"/>
    <row r="583" customFormat="1" ht="15.75" customHeight="1" x14ac:dyDescent="0.25"/>
    <row r="584" customFormat="1" ht="15.75" customHeight="1" x14ac:dyDescent="0.25"/>
    <row r="585" customFormat="1" ht="15.75" customHeight="1" x14ac:dyDescent="0.25"/>
    <row r="586" customFormat="1" ht="15.75" customHeight="1" x14ac:dyDescent="0.25"/>
    <row r="587" customFormat="1" ht="15.75" customHeight="1" x14ac:dyDescent="0.25"/>
    <row r="588" customFormat="1" ht="15.75" customHeight="1" x14ac:dyDescent="0.25"/>
    <row r="589" customFormat="1" ht="15.75" customHeight="1" x14ac:dyDescent="0.25"/>
    <row r="590" customFormat="1" ht="15.75" customHeight="1" x14ac:dyDescent="0.25"/>
    <row r="591" customFormat="1" ht="15.75" customHeight="1" x14ac:dyDescent="0.25"/>
    <row r="592" customFormat="1" ht="15.75" customHeight="1" x14ac:dyDescent="0.25"/>
    <row r="593" customFormat="1" ht="15.75" customHeight="1" x14ac:dyDescent="0.25"/>
    <row r="594" customFormat="1" ht="15.75" customHeight="1" x14ac:dyDescent="0.25"/>
    <row r="595" customFormat="1" ht="15.75" customHeight="1" x14ac:dyDescent="0.25"/>
    <row r="596" customFormat="1" ht="15.75" customHeight="1" x14ac:dyDescent="0.25"/>
    <row r="597" customFormat="1" ht="15.75" customHeight="1" x14ac:dyDescent="0.25"/>
    <row r="598" customFormat="1" ht="15.75" customHeight="1" x14ac:dyDescent="0.25"/>
    <row r="599" customFormat="1" ht="15.75" customHeight="1" x14ac:dyDescent="0.25"/>
    <row r="600" customFormat="1" ht="15.75" customHeight="1" x14ac:dyDescent="0.25"/>
    <row r="601" customFormat="1" ht="15.75" customHeight="1" x14ac:dyDescent="0.25"/>
    <row r="602" customFormat="1" ht="15.75" customHeight="1" x14ac:dyDescent="0.25"/>
    <row r="603" customFormat="1" ht="15.75" customHeight="1" x14ac:dyDescent="0.25"/>
    <row r="604" customFormat="1" ht="15.75" customHeight="1" x14ac:dyDescent="0.25"/>
    <row r="605" customFormat="1" ht="15.75" customHeight="1" x14ac:dyDescent="0.25"/>
    <row r="606" customFormat="1" ht="15.75" customHeight="1" x14ac:dyDescent="0.25"/>
    <row r="607" customFormat="1" ht="15.75" customHeight="1" x14ac:dyDescent="0.25"/>
    <row r="608" customFormat="1" ht="15.75" customHeight="1" x14ac:dyDescent="0.25"/>
    <row r="609" customFormat="1" ht="15.75" customHeight="1" x14ac:dyDescent="0.25"/>
    <row r="610" customFormat="1" ht="15.75" customHeight="1" x14ac:dyDescent="0.25"/>
    <row r="611" customFormat="1" ht="15.75" customHeight="1" x14ac:dyDescent="0.25"/>
    <row r="612" customFormat="1" ht="15.75" customHeight="1" x14ac:dyDescent="0.25"/>
    <row r="613" customFormat="1" ht="15.75" customHeight="1" x14ac:dyDescent="0.25"/>
    <row r="614" customFormat="1" ht="15.75" customHeight="1" x14ac:dyDescent="0.25"/>
    <row r="615" customFormat="1" ht="15.75" customHeight="1" x14ac:dyDescent="0.25"/>
    <row r="616" customFormat="1" ht="15.75" customHeight="1" x14ac:dyDescent="0.25"/>
    <row r="617" customFormat="1" ht="15.75" customHeight="1" x14ac:dyDescent="0.25"/>
    <row r="618" customFormat="1" ht="15.75" customHeight="1" x14ac:dyDescent="0.25"/>
    <row r="619" customFormat="1" ht="15.75" customHeight="1" x14ac:dyDescent="0.25"/>
    <row r="620" customFormat="1" ht="15.75" customHeight="1" x14ac:dyDescent="0.25"/>
    <row r="621" customFormat="1" ht="15.75" customHeight="1" x14ac:dyDescent="0.25"/>
    <row r="622" customFormat="1" ht="15.75" customHeight="1" x14ac:dyDescent="0.25"/>
    <row r="623" customFormat="1" ht="15.75" customHeight="1" x14ac:dyDescent="0.25"/>
    <row r="624" customFormat="1" ht="15.75" customHeight="1" x14ac:dyDescent="0.25"/>
    <row r="625" customFormat="1" ht="15.75" customHeight="1" x14ac:dyDescent="0.25"/>
    <row r="626" customFormat="1" ht="15.75" customHeight="1" x14ac:dyDescent="0.25"/>
    <row r="627" customFormat="1" ht="15.75" customHeight="1" x14ac:dyDescent="0.25"/>
    <row r="628" customFormat="1" ht="15.75" customHeight="1" x14ac:dyDescent="0.25"/>
    <row r="629" customFormat="1" ht="15.75" customHeight="1" x14ac:dyDescent="0.25"/>
    <row r="630" customFormat="1" ht="15.75" customHeight="1" x14ac:dyDescent="0.25"/>
    <row r="631" customFormat="1" ht="15.75" customHeight="1" x14ac:dyDescent="0.25"/>
    <row r="632" customFormat="1" ht="15.75" customHeight="1" x14ac:dyDescent="0.25"/>
    <row r="633" customFormat="1" ht="15.75" customHeight="1" x14ac:dyDescent="0.25"/>
    <row r="634" customFormat="1" ht="15.75" customHeight="1" x14ac:dyDescent="0.25"/>
    <row r="635" customFormat="1" ht="15.75" customHeight="1" x14ac:dyDescent="0.25"/>
    <row r="636" customFormat="1" ht="15.75" customHeight="1" x14ac:dyDescent="0.25"/>
    <row r="637" customFormat="1" ht="15.75" customHeight="1" x14ac:dyDescent="0.25"/>
    <row r="638" customFormat="1" ht="15.75" customHeight="1" x14ac:dyDescent="0.25"/>
    <row r="639" customFormat="1" ht="15.75" customHeight="1" x14ac:dyDescent="0.25"/>
    <row r="640" customFormat="1" ht="15.75" customHeight="1" x14ac:dyDescent="0.25"/>
    <row r="641" customFormat="1" ht="15.75" customHeight="1" x14ac:dyDescent="0.25"/>
    <row r="642" customFormat="1" ht="15.75" customHeight="1" x14ac:dyDescent="0.25"/>
    <row r="643" customFormat="1" ht="15.75" customHeight="1" x14ac:dyDescent="0.25"/>
    <row r="644" customFormat="1" ht="15.75" customHeight="1" x14ac:dyDescent="0.25"/>
    <row r="645" customFormat="1" ht="15.75" customHeight="1" x14ac:dyDescent="0.25"/>
    <row r="646" customFormat="1" ht="15.75" customHeight="1" x14ac:dyDescent="0.25"/>
    <row r="647" customFormat="1" ht="15.75" customHeight="1" x14ac:dyDescent="0.25"/>
    <row r="648" customFormat="1" ht="15.75" customHeight="1" x14ac:dyDescent="0.25"/>
    <row r="649" customFormat="1" ht="15.75" customHeight="1" x14ac:dyDescent="0.25"/>
    <row r="650" customFormat="1" ht="15.75" customHeight="1" x14ac:dyDescent="0.25"/>
    <row r="651" customFormat="1" ht="15.75" customHeight="1" x14ac:dyDescent="0.25"/>
    <row r="652" customFormat="1" ht="15.75" customHeight="1" x14ac:dyDescent="0.25"/>
    <row r="653" customFormat="1" ht="15.75" customHeight="1" x14ac:dyDescent="0.25"/>
    <row r="654" customFormat="1" ht="15.75" customHeight="1" x14ac:dyDescent="0.25"/>
    <row r="655" customFormat="1" ht="15.75" customHeight="1" x14ac:dyDescent="0.25"/>
    <row r="656" customFormat="1" ht="15.75" customHeight="1" x14ac:dyDescent="0.25"/>
    <row r="657" customFormat="1" ht="15.75" customHeight="1" x14ac:dyDescent="0.25"/>
    <row r="658" customFormat="1" ht="15.75" customHeight="1" x14ac:dyDescent="0.25"/>
    <row r="659" customFormat="1" ht="15.75" customHeight="1" x14ac:dyDescent="0.25"/>
    <row r="660" customFormat="1" ht="15.75" customHeight="1" x14ac:dyDescent="0.25"/>
    <row r="661" customFormat="1" ht="15.75" customHeight="1" x14ac:dyDescent="0.25"/>
    <row r="662" customFormat="1" ht="15.75" customHeight="1" x14ac:dyDescent="0.25"/>
    <row r="663" customFormat="1" ht="15.75" customHeight="1" x14ac:dyDescent="0.25"/>
    <row r="664" customFormat="1" ht="15.75" customHeight="1" x14ac:dyDescent="0.25"/>
    <row r="665" customFormat="1" ht="15.75" customHeight="1" x14ac:dyDescent="0.25"/>
    <row r="666" customFormat="1" ht="15.75" customHeight="1" x14ac:dyDescent="0.25"/>
    <row r="667" customFormat="1" ht="15.75" customHeight="1" x14ac:dyDescent="0.25"/>
    <row r="668" customFormat="1" ht="15.75" customHeight="1" x14ac:dyDescent="0.25"/>
    <row r="669" customFormat="1" ht="15.75" customHeight="1" x14ac:dyDescent="0.25"/>
    <row r="670" customFormat="1" ht="15.75" customHeight="1" x14ac:dyDescent="0.25"/>
    <row r="671" customFormat="1" ht="15.75" customHeight="1" x14ac:dyDescent="0.25"/>
    <row r="672" customFormat="1" ht="15.75" customHeight="1" x14ac:dyDescent="0.25"/>
    <row r="673" customFormat="1" ht="15.75" customHeight="1" x14ac:dyDescent="0.25"/>
    <row r="674" customFormat="1" ht="15.75" customHeight="1" x14ac:dyDescent="0.25"/>
    <row r="675" customFormat="1" ht="15.75" customHeight="1" x14ac:dyDescent="0.25"/>
    <row r="676" customFormat="1" ht="15.75" customHeight="1" x14ac:dyDescent="0.25"/>
    <row r="677" customFormat="1" ht="15.75" customHeight="1" x14ac:dyDescent="0.25"/>
    <row r="678" customFormat="1" ht="15.75" customHeight="1" x14ac:dyDescent="0.25"/>
    <row r="679" customFormat="1" ht="15.75" customHeight="1" x14ac:dyDescent="0.25"/>
    <row r="680" customFormat="1" ht="15.75" customHeight="1" x14ac:dyDescent="0.25"/>
    <row r="681" customFormat="1" ht="15.75" customHeight="1" x14ac:dyDescent="0.25"/>
    <row r="682" customFormat="1" ht="15.75" customHeight="1" x14ac:dyDescent="0.25"/>
    <row r="683" customFormat="1" ht="15.75" customHeight="1" x14ac:dyDescent="0.25"/>
    <row r="684" customFormat="1" ht="15.75" customHeight="1" x14ac:dyDescent="0.25"/>
    <row r="685" customFormat="1" ht="15.75" customHeight="1" x14ac:dyDescent="0.25"/>
    <row r="686" customFormat="1" ht="15.75" customHeight="1" x14ac:dyDescent="0.25"/>
    <row r="687" customFormat="1" ht="15.75" customHeight="1" x14ac:dyDescent="0.25"/>
    <row r="688" customFormat="1" ht="15.75" customHeight="1" x14ac:dyDescent="0.25"/>
    <row r="689" customFormat="1" ht="15.75" customHeight="1" x14ac:dyDescent="0.25"/>
    <row r="690" customFormat="1" ht="15.75" customHeight="1" x14ac:dyDescent="0.25"/>
    <row r="691" customFormat="1" ht="15.75" customHeight="1" x14ac:dyDescent="0.25"/>
    <row r="692" customFormat="1" ht="15.75" customHeight="1" x14ac:dyDescent="0.25"/>
    <row r="693" customFormat="1" ht="15.75" customHeight="1" x14ac:dyDescent="0.25"/>
    <row r="694" customFormat="1" ht="15.75" customHeight="1" x14ac:dyDescent="0.25"/>
    <row r="695" customFormat="1" ht="15.75" customHeight="1" x14ac:dyDescent="0.25"/>
    <row r="696" customFormat="1" ht="15.75" customHeight="1" x14ac:dyDescent="0.25"/>
    <row r="697" customFormat="1" ht="15.75" customHeight="1" x14ac:dyDescent="0.25"/>
    <row r="698" customFormat="1" ht="15.75" customHeight="1" x14ac:dyDescent="0.25"/>
    <row r="699" customFormat="1" ht="15.75" customHeight="1" x14ac:dyDescent="0.25"/>
    <row r="700" customFormat="1" ht="15.75" customHeight="1" x14ac:dyDescent="0.25"/>
    <row r="701" customFormat="1" ht="15.75" customHeight="1" x14ac:dyDescent="0.25"/>
    <row r="702" customFormat="1" ht="15.75" customHeight="1" x14ac:dyDescent="0.25"/>
    <row r="703" customFormat="1" ht="15.75" customHeight="1" x14ac:dyDescent="0.25"/>
    <row r="704" customFormat="1" ht="15.75" customHeight="1" x14ac:dyDescent="0.25"/>
    <row r="705" customFormat="1" ht="15.75" customHeight="1" x14ac:dyDescent="0.25"/>
    <row r="706" customFormat="1" ht="15.75" customHeight="1" x14ac:dyDescent="0.25"/>
    <row r="707" customFormat="1" ht="15.75" customHeight="1" x14ac:dyDescent="0.25"/>
    <row r="708" customFormat="1" ht="15.75" customHeight="1" x14ac:dyDescent="0.25"/>
    <row r="709" customFormat="1" ht="15.75" customHeight="1" x14ac:dyDescent="0.25"/>
    <row r="710" customFormat="1" ht="15.75" customHeight="1" x14ac:dyDescent="0.25"/>
    <row r="711" customFormat="1" ht="15.75" customHeight="1" x14ac:dyDescent="0.25"/>
    <row r="712" customFormat="1" ht="15.75" customHeight="1" x14ac:dyDescent="0.25"/>
    <row r="713" customFormat="1" ht="15.75" customHeight="1" x14ac:dyDescent="0.25"/>
    <row r="714" customFormat="1" ht="15.75" customHeight="1" x14ac:dyDescent="0.25"/>
    <row r="715" customFormat="1" ht="15.75" customHeight="1" x14ac:dyDescent="0.25"/>
    <row r="716" customFormat="1" ht="15.75" customHeight="1" x14ac:dyDescent="0.25"/>
    <row r="717" customFormat="1" ht="15.75" customHeight="1" x14ac:dyDescent="0.25"/>
    <row r="718" customFormat="1" ht="15.75" customHeight="1" x14ac:dyDescent="0.25"/>
    <row r="719" customFormat="1" ht="15.75" customHeight="1" x14ac:dyDescent="0.25"/>
    <row r="720" customFormat="1" ht="15.75" customHeight="1" x14ac:dyDescent="0.25"/>
    <row r="721" customFormat="1" ht="15.75" customHeight="1" x14ac:dyDescent="0.25"/>
    <row r="722" customFormat="1" ht="15.75" customHeight="1" x14ac:dyDescent="0.25"/>
    <row r="723" customFormat="1" ht="15.75" customHeight="1" x14ac:dyDescent="0.25"/>
    <row r="724" customFormat="1" ht="15.75" customHeight="1" x14ac:dyDescent="0.25"/>
    <row r="725" customFormat="1" ht="15.75" customHeight="1" x14ac:dyDescent="0.25"/>
    <row r="726" customFormat="1" ht="15.75" customHeight="1" x14ac:dyDescent="0.25"/>
    <row r="727" customFormat="1" ht="15.75" customHeight="1" x14ac:dyDescent="0.25"/>
    <row r="728" customFormat="1" ht="15.75" customHeight="1" x14ac:dyDescent="0.25"/>
    <row r="729" customFormat="1" ht="15.75" customHeight="1" x14ac:dyDescent="0.25"/>
    <row r="730" customFormat="1" ht="15.75" customHeight="1" x14ac:dyDescent="0.25"/>
    <row r="731" customFormat="1" ht="15.75" customHeight="1" x14ac:dyDescent="0.25"/>
    <row r="732" customFormat="1" ht="15.75" customHeight="1" x14ac:dyDescent="0.25"/>
    <row r="733" customFormat="1" ht="15.75" customHeight="1" x14ac:dyDescent="0.25"/>
    <row r="734" customFormat="1" ht="15.75" customHeight="1" x14ac:dyDescent="0.25"/>
    <row r="735" customFormat="1" ht="15.75" customHeight="1" x14ac:dyDescent="0.25"/>
    <row r="736" customFormat="1" ht="15.75" customHeight="1" x14ac:dyDescent="0.25"/>
    <row r="737" customFormat="1" ht="15.75" customHeight="1" x14ac:dyDescent="0.25"/>
    <row r="738" customFormat="1" ht="15.75" customHeight="1" x14ac:dyDescent="0.25"/>
    <row r="739" customFormat="1" ht="15.75" customHeight="1" x14ac:dyDescent="0.25"/>
    <row r="740" customFormat="1" ht="15.75" customHeight="1" x14ac:dyDescent="0.25"/>
    <row r="741" customFormat="1" ht="15.75" customHeight="1" x14ac:dyDescent="0.25"/>
    <row r="742" customFormat="1" ht="15.75" customHeight="1" x14ac:dyDescent="0.25"/>
    <row r="743" customFormat="1" ht="15.75" customHeight="1" x14ac:dyDescent="0.25"/>
    <row r="744" customFormat="1" ht="15.75" customHeight="1" x14ac:dyDescent="0.25"/>
    <row r="745" customFormat="1" ht="15.75" customHeight="1" x14ac:dyDescent="0.25"/>
    <row r="746" customFormat="1" ht="15.75" customHeight="1" x14ac:dyDescent="0.25"/>
    <row r="747" customFormat="1" ht="15.75" customHeight="1" x14ac:dyDescent="0.25"/>
    <row r="748" customFormat="1" ht="15.75" customHeight="1" x14ac:dyDescent="0.25"/>
    <row r="749" customFormat="1" ht="15.75" customHeight="1" x14ac:dyDescent="0.25"/>
    <row r="750" customFormat="1" ht="15.75" customHeight="1" x14ac:dyDescent="0.25"/>
    <row r="751" customFormat="1" ht="15.75" customHeight="1" x14ac:dyDescent="0.25"/>
    <row r="752" customFormat="1" ht="15.75" customHeight="1" x14ac:dyDescent="0.25"/>
    <row r="753" customFormat="1" ht="15.75" customHeight="1" x14ac:dyDescent="0.25"/>
    <row r="754" customFormat="1" ht="15.75" customHeight="1" x14ac:dyDescent="0.25"/>
    <row r="755" customFormat="1" ht="15.75" customHeight="1" x14ac:dyDescent="0.25"/>
    <row r="756" customFormat="1" ht="15.75" customHeight="1" x14ac:dyDescent="0.25"/>
    <row r="757" customFormat="1" ht="15.75" customHeight="1" x14ac:dyDescent="0.25"/>
    <row r="758" customFormat="1" ht="15.75" customHeight="1" x14ac:dyDescent="0.25"/>
    <row r="759" customFormat="1" ht="15.75" customHeight="1" x14ac:dyDescent="0.25"/>
    <row r="760" customFormat="1" ht="15.75" customHeight="1" x14ac:dyDescent="0.25"/>
    <row r="761" customFormat="1" ht="15.75" customHeight="1" x14ac:dyDescent="0.25"/>
    <row r="762" customFormat="1" ht="15.75" customHeight="1" x14ac:dyDescent="0.25"/>
    <row r="763" customFormat="1" ht="15.75" customHeight="1" x14ac:dyDescent="0.25"/>
    <row r="764" customFormat="1" ht="15.75" customHeight="1" x14ac:dyDescent="0.25"/>
    <row r="765" customFormat="1" ht="15.75" customHeight="1" x14ac:dyDescent="0.25"/>
    <row r="766" customFormat="1" ht="15.75" customHeight="1" x14ac:dyDescent="0.25"/>
    <row r="767" customFormat="1" ht="15.75" customHeight="1" x14ac:dyDescent="0.25"/>
    <row r="768" customFormat="1" ht="15.75" customHeight="1" x14ac:dyDescent="0.25"/>
    <row r="769" customFormat="1" ht="15.75" customHeight="1" x14ac:dyDescent="0.25"/>
    <row r="770" customFormat="1" ht="15.75" customHeight="1" x14ac:dyDescent="0.25"/>
    <row r="771" customFormat="1" ht="15.75" customHeight="1" x14ac:dyDescent="0.25"/>
    <row r="772" customFormat="1" ht="15.75" customHeight="1" x14ac:dyDescent="0.25"/>
    <row r="773" customFormat="1" ht="15.75" customHeight="1" x14ac:dyDescent="0.25"/>
    <row r="774" customFormat="1" ht="15.75" customHeight="1" x14ac:dyDescent="0.25"/>
    <row r="775" customFormat="1" ht="15.75" customHeight="1" x14ac:dyDescent="0.25"/>
    <row r="776" customFormat="1" ht="15.75" customHeight="1" x14ac:dyDescent="0.25"/>
    <row r="777" customFormat="1" ht="15.75" customHeight="1" x14ac:dyDescent="0.25"/>
    <row r="778" customFormat="1" ht="15.75" customHeight="1" x14ac:dyDescent="0.25"/>
    <row r="779" customFormat="1" ht="15.75" customHeight="1" x14ac:dyDescent="0.25"/>
    <row r="780" customFormat="1" ht="15.75" customHeight="1" x14ac:dyDescent="0.25"/>
    <row r="781" customFormat="1" ht="15.75" customHeight="1" x14ac:dyDescent="0.25"/>
    <row r="782" customFormat="1" ht="15.75" customHeight="1" x14ac:dyDescent="0.25"/>
    <row r="783" customFormat="1" ht="15.75" customHeight="1" x14ac:dyDescent="0.25"/>
    <row r="784" customFormat="1" ht="15.75" customHeight="1" x14ac:dyDescent="0.25"/>
    <row r="785" customFormat="1" ht="15.75" customHeight="1" x14ac:dyDescent="0.25"/>
    <row r="786" customFormat="1" ht="15.75" customHeight="1" x14ac:dyDescent="0.25"/>
    <row r="787" customFormat="1" ht="15.75" customHeight="1" x14ac:dyDescent="0.25"/>
    <row r="788" customFormat="1" ht="15.75" customHeight="1" x14ac:dyDescent="0.25"/>
    <row r="789" customFormat="1" ht="15.75" customHeight="1" x14ac:dyDescent="0.25"/>
    <row r="790" customFormat="1" ht="15.75" customHeight="1" x14ac:dyDescent="0.25"/>
    <row r="791" customFormat="1" ht="15.75" customHeight="1" x14ac:dyDescent="0.25"/>
    <row r="792" customFormat="1" ht="15.75" customHeight="1" x14ac:dyDescent="0.25"/>
    <row r="793" customFormat="1" ht="15.75" customHeight="1" x14ac:dyDescent="0.25"/>
    <row r="794" customFormat="1" ht="15.75" customHeight="1" x14ac:dyDescent="0.25"/>
    <row r="795" customFormat="1" ht="15.75" customHeight="1" x14ac:dyDescent="0.25"/>
    <row r="796" customFormat="1" ht="15.75" customHeight="1" x14ac:dyDescent="0.25"/>
    <row r="797" customFormat="1" ht="15.75" customHeight="1" x14ac:dyDescent="0.25"/>
    <row r="798" customFormat="1" ht="15.75" customHeight="1" x14ac:dyDescent="0.25"/>
    <row r="799" customFormat="1" ht="15.75" customHeight="1" x14ac:dyDescent="0.25"/>
    <row r="800" customFormat="1" ht="15.75" customHeight="1" x14ac:dyDescent="0.25"/>
    <row r="801" customFormat="1" ht="15.75" customHeight="1" x14ac:dyDescent="0.25"/>
    <row r="802" customFormat="1" ht="15.75" customHeight="1" x14ac:dyDescent="0.25"/>
    <row r="803" customFormat="1" ht="15.75" customHeight="1" x14ac:dyDescent="0.25"/>
    <row r="804" customFormat="1" ht="15.75" customHeight="1" x14ac:dyDescent="0.25"/>
    <row r="805" customFormat="1" ht="15.75" customHeight="1" x14ac:dyDescent="0.25"/>
    <row r="806" customFormat="1" ht="15.75" customHeight="1" x14ac:dyDescent="0.25"/>
    <row r="807" customFormat="1" ht="15.75" customHeight="1" x14ac:dyDescent="0.25"/>
    <row r="808" customFormat="1" ht="15.75" customHeight="1" x14ac:dyDescent="0.25"/>
    <row r="809" customFormat="1" ht="15.75" customHeight="1" x14ac:dyDescent="0.25"/>
    <row r="810" customFormat="1" ht="15.75" customHeight="1" x14ac:dyDescent="0.25"/>
    <row r="811" customFormat="1" ht="15.75" customHeight="1" x14ac:dyDescent="0.25"/>
    <row r="812" customFormat="1" ht="15.75" customHeight="1" x14ac:dyDescent="0.25"/>
    <row r="813" customFormat="1" ht="15.75" customHeight="1" x14ac:dyDescent="0.25"/>
    <row r="814" customFormat="1" ht="15.75" customHeight="1" x14ac:dyDescent="0.25"/>
    <row r="815" customFormat="1" ht="15.75" customHeight="1" x14ac:dyDescent="0.25"/>
    <row r="816" customFormat="1" ht="15.75" customHeight="1" x14ac:dyDescent="0.25"/>
    <row r="817" customFormat="1" ht="15.75" customHeight="1" x14ac:dyDescent="0.25"/>
    <row r="818" customFormat="1" ht="15.75" customHeight="1" x14ac:dyDescent="0.25"/>
    <row r="819" customFormat="1" ht="15.75" customHeight="1" x14ac:dyDescent="0.25"/>
    <row r="820" customFormat="1" ht="15.75" customHeight="1" x14ac:dyDescent="0.25"/>
    <row r="821" customFormat="1" ht="15.75" customHeight="1" x14ac:dyDescent="0.25"/>
    <row r="822" customFormat="1" ht="15.75" customHeight="1" x14ac:dyDescent="0.25"/>
    <row r="823" customFormat="1" ht="15.75" customHeight="1" x14ac:dyDescent="0.25"/>
    <row r="824" customFormat="1" ht="15.75" customHeight="1" x14ac:dyDescent="0.25"/>
    <row r="825" customFormat="1" ht="15.75" customHeight="1" x14ac:dyDescent="0.25"/>
    <row r="826" customFormat="1" ht="15.75" customHeight="1" x14ac:dyDescent="0.25"/>
    <row r="827" customFormat="1" ht="15.75" customHeight="1" x14ac:dyDescent="0.25"/>
    <row r="828" customFormat="1" ht="15.75" customHeight="1" x14ac:dyDescent="0.25"/>
    <row r="829" customFormat="1" ht="15.75" customHeight="1" x14ac:dyDescent="0.25"/>
    <row r="830" customFormat="1" ht="15.75" customHeight="1" x14ac:dyDescent="0.25"/>
    <row r="831" customFormat="1" ht="15.75" customHeight="1" x14ac:dyDescent="0.25"/>
    <row r="832" customFormat="1" ht="15.75" customHeight="1" x14ac:dyDescent="0.25"/>
    <row r="833" customFormat="1" ht="15.75" customHeight="1" x14ac:dyDescent="0.25"/>
    <row r="834" customFormat="1" ht="15.75" customHeight="1" x14ac:dyDescent="0.25"/>
    <row r="835" customFormat="1" ht="15.75" customHeight="1" x14ac:dyDescent="0.25"/>
    <row r="836" customFormat="1" ht="15.75" customHeight="1" x14ac:dyDescent="0.25"/>
    <row r="837" customFormat="1" ht="15.75" customHeight="1" x14ac:dyDescent="0.25"/>
    <row r="838" customFormat="1" ht="15.75" customHeight="1" x14ac:dyDescent="0.25"/>
    <row r="839" customFormat="1" ht="15.75" customHeight="1" x14ac:dyDescent="0.25"/>
    <row r="840" customFormat="1" ht="15.75" customHeight="1" x14ac:dyDescent="0.25"/>
    <row r="841" customFormat="1" ht="15.75" customHeight="1" x14ac:dyDescent="0.25"/>
    <row r="842" customFormat="1" ht="15.75" customHeight="1" x14ac:dyDescent="0.25"/>
    <row r="843" customFormat="1" ht="15.75" customHeight="1" x14ac:dyDescent="0.25"/>
    <row r="844" customFormat="1" ht="15.75" customHeight="1" x14ac:dyDescent="0.25"/>
    <row r="845" customFormat="1" ht="15.75" customHeight="1" x14ac:dyDescent="0.25"/>
    <row r="846" customFormat="1" ht="15.75" customHeight="1" x14ac:dyDescent="0.25"/>
    <row r="847" customFormat="1" ht="15.75" customHeight="1" x14ac:dyDescent="0.25"/>
    <row r="848" customFormat="1" ht="15.75" customHeight="1" x14ac:dyDescent="0.25"/>
    <row r="849" customFormat="1" ht="15.75" customHeight="1" x14ac:dyDescent="0.25"/>
    <row r="850" customFormat="1" ht="15.75" customHeight="1" x14ac:dyDescent="0.25"/>
    <row r="851" customFormat="1" ht="15.75" customHeight="1" x14ac:dyDescent="0.25"/>
    <row r="852" customFormat="1" ht="15.75" customHeight="1" x14ac:dyDescent="0.25"/>
    <row r="853" customFormat="1" ht="15.75" customHeight="1" x14ac:dyDescent="0.25"/>
    <row r="854" customFormat="1" ht="15.75" customHeight="1" x14ac:dyDescent="0.25"/>
    <row r="855" customFormat="1" ht="15.75" customHeight="1" x14ac:dyDescent="0.25"/>
    <row r="856" customFormat="1" ht="15.75" customHeight="1" x14ac:dyDescent="0.25"/>
    <row r="857" customFormat="1" ht="15.75" customHeight="1" x14ac:dyDescent="0.25"/>
    <row r="858" customFormat="1" ht="15.75" customHeight="1" x14ac:dyDescent="0.25"/>
    <row r="859" customFormat="1" ht="15.75" customHeight="1" x14ac:dyDescent="0.25"/>
    <row r="860" customFormat="1" ht="15.75" customHeight="1" x14ac:dyDescent="0.25"/>
    <row r="861" customFormat="1" ht="15.75" customHeight="1" x14ac:dyDescent="0.25"/>
    <row r="862" customFormat="1" ht="15.75" customHeight="1" x14ac:dyDescent="0.25"/>
    <row r="863" customFormat="1" ht="15.75" customHeight="1" x14ac:dyDescent="0.25"/>
    <row r="864" customFormat="1" ht="15.75" customHeight="1" x14ac:dyDescent="0.25"/>
    <row r="865" customFormat="1" ht="15.75" customHeight="1" x14ac:dyDescent="0.25"/>
    <row r="866" customFormat="1" ht="15.75" customHeight="1" x14ac:dyDescent="0.25"/>
    <row r="867" customFormat="1" ht="15.75" customHeight="1" x14ac:dyDescent="0.25"/>
    <row r="868" customFormat="1" ht="15.75" customHeight="1" x14ac:dyDescent="0.25"/>
    <row r="869" customFormat="1" ht="15.75" customHeight="1" x14ac:dyDescent="0.25"/>
    <row r="870" customFormat="1" ht="15.75" customHeight="1" x14ac:dyDescent="0.25"/>
    <row r="871" customFormat="1" ht="15.75" customHeight="1" x14ac:dyDescent="0.25"/>
    <row r="872" customFormat="1" ht="15.75" customHeight="1" x14ac:dyDescent="0.25"/>
    <row r="873" customFormat="1" ht="15.75" customHeight="1" x14ac:dyDescent="0.25"/>
    <row r="874" customFormat="1" ht="15.75" customHeight="1" x14ac:dyDescent="0.25"/>
    <row r="875" customFormat="1" ht="15.75" customHeight="1" x14ac:dyDescent="0.25"/>
    <row r="876" customFormat="1" ht="15.75" customHeight="1" x14ac:dyDescent="0.25"/>
    <row r="877" customFormat="1" ht="15.75" customHeight="1" x14ac:dyDescent="0.25"/>
    <row r="878" customFormat="1" ht="15.75" customHeight="1" x14ac:dyDescent="0.25"/>
    <row r="879" customFormat="1" ht="15.75" customHeight="1" x14ac:dyDescent="0.25"/>
    <row r="880" customFormat="1" ht="15.75" customHeight="1" x14ac:dyDescent="0.25"/>
    <row r="881" customFormat="1" ht="15.75" customHeight="1" x14ac:dyDescent="0.25"/>
    <row r="882" customFormat="1" ht="15.75" customHeight="1" x14ac:dyDescent="0.25"/>
    <row r="883" customFormat="1" ht="15.75" customHeight="1" x14ac:dyDescent="0.25"/>
    <row r="884" customFormat="1" ht="15.75" customHeight="1" x14ac:dyDescent="0.25"/>
    <row r="885" customFormat="1" ht="15.75" customHeight="1" x14ac:dyDescent="0.25"/>
    <row r="886" customFormat="1" ht="15.75" customHeight="1" x14ac:dyDescent="0.25"/>
    <row r="887" customFormat="1" ht="15.75" customHeight="1" x14ac:dyDescent="0.25"/>
    <row r="888" customFormat="1" ht="15.75" customHeight="1" x14ac:dyDescent="0.25"/>
    <row r="889" customFormat="1" ht="15.75" customHeight="1" x14ac:dyDescent="0.25"/>
    <row r="890" customFormat="1" ht="15.75" customHeight="1" x14ac:dyDescent="0.25"/>
    <row r="891" customFormat="1" ht="15.75" customHeight="1" x14ac:dyDescent="0.25"/>
    <row r="892" customFormat="1" ht="15.75" customHeight="1" x14ac:dyDescent="0.25"/>
    <row r="893" customFormat="1" ht="15.75" customHeight="1" x14ac:dyDescent="0.25"/>
    <row r="894" customFormat="1" ht="15.75" customHeight="1" x14ac:dyDescent="0.25"/>
    <row r="895" customFormat="1" ht="15.75" customHeight="1" x14ac:dyDescent="0.25"/>
    <row r="896" customFormat="1" ht="15.75" customHeight="1" x14ac:dyDescent="0.25"/>
    <row r="897" customFormat="1" ht="15.75" customHeight="1" x14ac:dyDescent="0.25"/>
    <row r="898" customFormat="1" ht="15.75" customHeight="1" x14ac:dyDescent="0.25"/>
    <row r="899" customFormat="1" ht="15.75" customHeight="1" x14ac:dyDescent="0.25"/>
    <row r="900" customFormat="1" ht="15.75" customHeight="1" x14ac:dyDescent="0.25"/>
    <row r="901" customFormat="1" ht="15.75" customHeight="1" x14ac:dyDescent="0.25"/>
    <row r="902" customFormat="1" ht="15.75" customHeight="1" x14ac:dyDescent="0.25"/>
    <row r="903" customFormat="1" ht="15.75" customHeight="1" x14ac:dyDescent="0.25"/>
    <row r="904" customFormat="1" ht="15.75" customHeight="1" x14ac:dyDescent="0.25"/>
    <row r="905" customFormat="1" ht="15.75" customHeight="1" x14ac:dyDescent="0.25"/>
    <row r="906" customFormat="1" ht="15.75" customHeight="1" x14ac:dyDescent="0.25"/>
    <row r="907" customFormat="1" ht="15.75" customHeight="1" x14ac:dyDescent="0.25"/>
    <row r="908" customFormat="1" ht="15.75" customHeight="1" x14ac:dyDescent="0.25"/>
    <row r="909" customFormat="1" ht="15.75" customHeight="1" x14ac:dyDescent="0.25"/>
    <row r="910" customFormat="1" ht="15.75" customHeight="1" x14ac:dyDescent="0.25"/>
    <row r="911" customFormat="1" ht="15.75" customHeight="1" x14ac:dyDescent="0.25"/>
    <row r="912" customFormat="1" ht="15.75" customHeight="1" x14ac:dyDescent="0.25"/>
    <row r="913" customFormat="1" ht="15.75" customHeight="1" x14ac:dyDescent="0.25"/>
    <row r="914" customFormat="1" ht="15.75" customHeight="1" x14ac:dyDescent="0.25"/>
    <row r="915" customFormat="1" ht="15.75" customHeight="1" x14ac:dyDescent="0.25"/>
    <row r="916" customFormat="1" ht="15.75" customHeight="1" x14ac:dyDescent="0.25"/>
    <row r="917" customFormat="1" ht="15.75" customHeight="1" x14ac:dyDescent="0.25"/>
    <row r="918" customFormat="1" ht="15.75" customHeight="1" x14ac:dyDescent="0.25"/>
    <row r="919" customFormat="1" ht="15.75" customHeight="1" x14ac:dyDescent="0.25"/>
    <row r="920" customFormat="1" ht="15.75" customHeight="1" x14ac:dyDescent="0.25"/>
    <row r="921" customFormat="1" ht="15.75" customHeight="1" x14ac:dyDescent="0.25"/>
    <row r="922" customFormat="1" ht="15.75" customHeight="1" x14ac:dyDescent="0.25"/>
    <row r="923" customFormat="1" ht="15.75" customHeight="1" x14ac:dyDescent="0.25"/>
    <row r="924" customFormat="1" ht="15.75" customHeight="1" x14ac:dyDescent="0.25"/>
    <row r="925" customFormat="1" ht="15.75" customHeight="1" x14ac:dyDescent="0.25"/>
    <row r="926" customFormat="1" ht="15.75" customHeight="1" x14ac:dyDescent="0.25"/>
    <row r="927" customFormat="1" ht="15.75" customHeight="1" x14ac:dyDescent="0.25"/>
    <row r="928" customFormat="1" ht="15.75" customHeight="1" x14ac:dyDescent="0.25"/>
    <row r="929" customFormat="1" ht="15.75" customHeight="1" x14ac:dyDescent="0.25"/>
    <row r="930" customFormat="1" ht="15.75" customHeight="1" x14ac:dyDescent="0.25"/>
    <row r="931" customFormat="1" ht="15.75" customHeight="1" x14ac:dyDescent="0.25"/>
    <row r="932" customFormat="1" ht="15.75" customHeight="1" x14ac:dyDescent="0.25"/>
    <row r="933" customFormat="1" ht="15.75" customHeight="1" x14ac:dyDescent="0.25"/>
    <row r="934" customFormat="1" ht="15.75" customHeight="1" x14ac:dyDescent="0.25"/>
    <row r="935" customFormat="1" ht="15.75" customHeight="1" x14ac:dyDescent="0.25"/>
    <row r="936" customFormat="1" ht="15.75" customHeight="1" x14ac:dyDescent="0.25"/>
    <row r="937" customFormat="1" ht="15.75" customHeight="1" x14ac:dyDescent="0.25"/>
    <row r="938" customFormat="1" ht="15.75" customHeight="1" x14ac:dyDescent="0.25"/>
    <row r="939" customFormat="1" ht="15.75" customHeight="1" x14ac:dyDescent="0.25"/>
    <row r="940" customFormat="1" ht="15.75" customHeight="1" x14ac:dyDescent="0.25"/>
    <row r="941" customFormat="1" ht="15.75" customHeight="1" x14ac:dyDescent="0.25"/>
    <row r="942" customFormat="1" ht="15.75" customHeight="1" x14ac:dyDescent="0.25"/>
    <row r="943" customFormat="1" ht="15.75" customHeight="1" x14ac:dyDescent="0.25"/>
    <row r="944" customFormat="1" ht="15.75" customHeight="1" x14ac:dyDescent="0.25"/>
    <row r="945" customFormat="1" ht="15.75" customHeight="1" x14ac:dyDescent="0.25"/>
    <row r="946" customFormat="1" ht="15.75" customHeight="1" x14ac:dyDescent="0.25"/>
    <row r="947" customFormat="1" ht="15.75" customHeight="1" x14ac:dyDescent="0.25"/>
    <row r="948" customFormat="1" ht="15.75" customHeight="1" x14ac:dyDescent="0.25"/>
    <row r="949" customFormat="1" ht="15.75" customHeight="1" x14ac:dyDescent="0.25"/>
    <row r="950" customFormat="1" ht="15.75" customHeight="1" x14ac:dyDescent="0.25"/>
    <row r="951" customFormat="1" ht="15.75" customHeight="1" x14ac:dyDescent="0.25"/>
    <row r="952" customFormat="1" ht="15.75" customHeight="1" x14ac:dyDescent="0.25"/>
    <row r="953" customFormat="1" ht="15.75" customHeight="1" x14ac:dyDescent="0.25"/>
    <row r="954" customFormat="1" ht="15.75" customHeight="1" x14ac:dyDescent="0.25"/>
    <row r="955" customFormat="1" ht="15.75" customHeight="1" x14ac:dyDescent="0.25"/>
    <row r="956" customFormat="1" ht="15.75" customHeight="1" x14ac:dyDescent="0.25"/>
    <row r="957" customFormat="1" ht="15.75" customHeight="1" x14ac:dyDescent="0.25"/>
    <row r="958" customFormat="1" ht="15.75" customHeight="1" x14ac:dyDescent="0.25"/>
    <row r="959" customFormat="1" ht="15.75" customHeight="1" x14ac:dyDescent="0.25"/>
    <row r="960" customFormat="1" ht="15.75" customHeight="1" x14ac:dyDescent="0.25"/>
    <row r="961" customFormat="1" ht="15.75" customHeight="1" x14ac:dyDescent="0.25"/>
    <row r="962" customFormat="1" ht="15.75" customHeight="1" x14ac:dyDescent="0.25"/>
    <row r="963" customFormat="1" ht="15.75" customHeight="1" x14ac:dyDescent="0.25"/>
    <row r="964" customFormat="1" ht="15.75" customHeight="1" x14ac:dyDescent="0.25"/>
    <row r="965" customFormat="1" ht="15.75" customHeight="1" x14ac:dyDescent="0.25"/>
    <row r="966" customFormat="1" ht="15.75" customHeight="1" x14ac:dyDescent="0.25"/>
    <row r="967" customFormat="1" ht="15.75" customHeight="1" x14ac:dyDescent="0.25"/>
    <row r="968" customFormat="1" ht="15.75" customHeight="1" x14ac:dyDescent="0.25"/>
    <row r="969" customFormat="1" ht="15.75" customHeight="1" x14ac:dyDescent="0.25"/>
    <row r="970" customFormat="1" ht="15.75" customHeight="1" x14ac:dyDescent="0.25"/>
    <row r="971" customFormat="1" ht="15.75" customHeight="1" x14ac:dyDescent="0.25"/>
    <row r="972" customFormat="1" ht="15.75" customHeight="1" x14ac:dyDescent="0.25"/>
    <row r="973" customFormat="1" ht="15.75" customHeight="1" x14ac:dyDescent="0.25"/>
    <row r="974" customFormat="1" ht="15.75" customHeight="1" x14ac:dyDescent="0.25"/>
    <row r="975" customFormat="1" ht="15.75" customHeight="1" x14ac:dyDescent="0.25"/>
    <row r="976" customFormat="1" ht="15.75" customHeight="1" x14ac:dyDescent="0.25"/>
    <row r="977" customFormat="1" ht="15.75" customHeight="1" x14ac:dyDescent="0.25"/>
    <row r="978" customFormat="1" ht="15.75" customHeight="1" x14ac:dyDescent="0.25"/>
    <row r="979" customFormat="1" ht="15.75" customHeight="1" x14ac:dyDescent="0.25"/>
    <row r="980" customFormat="1" ht="15.75" customHeight="1" x14ac:dyDescent="0.25"/>
    <row r="981" customFormat="1" ht="15.75" customHeight="1" x14ac:dyDescent="0.25"/>
    <row r="982" customFormat="1" ht="15.75" customHeight="1" x14ac:dyDescent="0.25"/>
    <row r="983" customFormat="1" ht="15.75" customHeight="1" x14ac:dyDescent="0.25"/>
    <row r="984" customFormat="1" ht="15.75" customHeight="1" x14ac:dyDescent="0.25"/>
    <row r="985" customFormat="1" ht="15.75" customHeight="1" x14ac:dyDescent="0.25"/>
    <row r="986" customFormat="1" ht="15.75" customHeight="1" x14ac:dyDescent="0.25"/>
    <row r="987" customFormat="1" ht="15.75" customHeight="1" x14ac:dyDescent="0.25"/>
    <row r="988" customFormat="1" ht="15.75" customHeight="1" x14ac:dyDescent="0.25"/>
    <row r="989" customFormat="1" ht="15.75" customHeight="1" x14ac:dyDescent="0.25"/>
    <row r="990" customFormat="1" ht="15.75" customHeight="1" x14ac:dyDescent="0.25"/>
    <row r="991" customFormat="1" ht="15.75" customHeight="1" x14ac:dyDescent="0.25"/>
    <row r="992" customFormat="1" ht="15.75" customHeight="1" x14ac:dyDescent="0.25"/>
    <row r="993" customFormat="1" ht="15.75" customHeight="1" x14ac:dyDescent="0.25"/>
    <row r="994" customFormat="1" ht="15.75" customHeight="1" x14ac:dyDescent="0.25"/>
    <row r="995" customFormat="1" ht="15.75" customHeight="1" x14ac:dyDescent="0.25"/>
    <row r="996" customFormat="1" ht="15.75" customHeight="1" x14ac:dyDescent="0.25"/>
    <row r="997" customFormat="1" ht="15.75" customHeight="1" x14ac:dyDescent="0.25"/>
    <row r="998" customFormat="1" ht="15.75" customHeight="1" x14ac:dyDescent="0.25"/>
    <row r="999" customFormat="1" ht="15.75" customHeight="1" x14ac:dyDescent="0.25"/>
    <row r="1000" customFormat="1" ht="15.75" customHeight="1" x14ac:dyDescent="0.25"/>
  </sheetData>
  <mergeCells count="77">
    <mergeCell ref="A1:W1"/>
    <mergeCell ref="X1:Y1"/>
    <mergeCell ref="A2:W2"/>
    <mergeCell ref="X2:Y2"/>
    <mergeCell ref="A3:W3"/>
    <mergeCell ref="X3:Y3"/>
    <mergeCell ref="AA4:AA5"/>
    <mergeCell ref="AB4:AB5"/>
    <mergeCell ref="A4:K4"/>
    <mergeCell ref="L4:M4"/>
    <mergeCell ref="N4:O4"/>
    <mergeCell ref="P4:Q4"/>
    <mergeCell ref="R4:S4"/>
    <mergeCell ref="T4:U4"/>
    <mergeCell ref="F6:F7"/>
    <mergeCell ref="V4:W4"/>
    <mergeCell ref="X4:X5"/>
    <mergeCell ref="Y4:Y5"/>
    <mergeCell ref="Z4:Z5"/>
    <mergeCell ref="Z6:Z7"/>
    <mergeCell ref="A6:A7"/>
    <mergeCell ref="B6:B7"/>
    <mergeCell ref="C6:C7"/>
    <mergeCell ref="D6:D7"/>
    <mergeCell ref="E6:E7"/>
    <mergeCell ref="AA6:AA7"/>
    <mergeCell ref="AB6:AB7"/>
    <mergeCell ref="A8:A9"/>
    <mergeCell ref="B8:B9"/>
    <mergeCell ref="C8:C9"/>
    <mergeCell ref="D8:D9"/>
    <mergeCell ref="E8:E9"/>
    <mergeCell ref="F8:F9"/>
    <mergeCell ref="G8:G9"/>
    <mergeCell ref="G6:G7"/>
    <mergeCell ref="H6:H7"/>
    <mergeCell ref="I6:I7"/>
    <mergeCell ref="J6:J7"/>
    <mergeCell ref="X6:X7"/>
    <mergeCell ref="Y6:Y7"/>
    <mergeCell ref="AA8:AA9"/>
    <mergeCell ref="A13:K13"/>
    <mergeCell ref="H8:H9"/>
    <mergeCell ref="I8:I9"/>
    <mergeCell ref="J8:J9"/>
    <mergeCell ref="X8:X9"/>
    <mergeCell ref="AB8:AB9"/>
    <mergeCell ref="A10:K10"/>
    <mergeCell ref="A11:K11"/>
    <mergeCell ref="A12:K12"/>
    <mergeCell ref="Y8:Y9"/>
    <mergeCell ref="Z8:Z9"/>
    <mergeCell ref="A14:K14"/>
    <mergeCell ref="A15:F16"/>
    <mergeCell ref="G15:K16"/>
    <mergeCell ref="L16:N16"/>
    <mergeCell ref="O16:Q16"/>
    <mergeCell ref="U16:W16"/>
    <mergeCell ref="A17:B17"/>
    <mergeCell ref="F17:G20"/>
    <mergeCell ref="H17:I20"/>
    <mergeCell ref="J17:J20"/>
    <mergeCell ref="U17:V17"/>
    <mergeCell ref="A18:B18"/>
    <mergeCell ref="A19:B19"/>
    <mergeCell ref="A20:B20"/>
    <mergeCell ref="R16:T16"/>
    <mergeCell ref="A33:K49"/>
    <mergeCell ref="O38:P38"/>
    <mergeCell ref="Q38:T38"/>
    <mergeCell ref="A50:K52"/>
    <mergeCell ref="A22:Y22"/>
    <mergeCell ref="A23:T24"/>
    <mergeCell ref="U23:Y30"/>
    <mergeCell ref="A25:T30"/>
    <mergeCell ref="A31:Y31"/>
    <mergeCell ref="A32:K32"/>
  </mergeCells>
  <conditionalFormatting sqref="L6:W6 L7 L8:W9">
    <cfRule type="cellIs" dxfId="191" priority="1" operator="equal">
      <formula>3</formula>
    </cfRule>
  </conditionalFormatting>
  <conditionalFormatting sqref="L6:W6 L7 L8:W9">
    <cfRule type="cellIs" dxfId="190" priority="2" operator="equal">
      <formula>2</formula>
    </cfRule>
  </conditionalFormatting>
  <conditionalFormatting sqref="L6:W6 L7 L8:W9">
    <cfRule type="cellIs" dxfId="189" priority="3" operator="equal">
      <formula>1</formula>
    </cfRule>
  </conditionalFormatting>
  <conditionalFormatting sqref="N7">
    <cfRule type="cellIs" dxfId="188" priority="4" operator="equal">
      <formula>3</formula>
    </cfRule>
  </conditionalFormatting>
  <conditionalFormatting sqref="N7">
    <cfRule type="cellIs" dxfId="187" priority="5" operator="equal">
      <formula>2</formula>
    </cfRule>
  </conditionalFormatting>
  <conditionalFormatting sqref="N7">
    <cfRule type="cellIs" dxfId="186" priority="6" operator="equal">
      <formula>1</formula>
    </cfRule>
  </conditionalFormatting>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C52FDF-4864-4E30-B90C-7B929A101C27}">
  <dimension ref="A1:AE1000"/>
  <sheetViews>
    <sheetView workbookViewId="0">
      <selection activeCell="H18" sqref="H18:I21"/>
    </sheetView>
  </sheetViews>
  <sheetFormatPr baseColWidth="10" defaultColWidth="14.42578125" defaultRowHeight="15" x14ac:dyDescent="0.25"/>
  <cols>
    <col min="1" max="1" width="12.28515625" customWidth="1"/>
    <col min="2" max="2" width="30.7109375" customWidth="1"/>
    <col min="3" max="3" width="36.5703125" customWidth="1"/>
    <col min="4" max="4" width="27.5703125" customWidth="1"/>
    <col min="5" max="7" width="17.85546875" customWidth="1"/>
    <col min="8" max="8" width="17.85546875" hidden="1" customWidth="1"/>
    <col min="9" max="9" width="17.85546875" customWidth="1"/>
    <col min="10" max="10" width="18.85546875" customWidth="1"/>
    <col min="11" max="11" width="13.42578125" customWidth="1"/>
    <col min="12" max="14" width="8.7109375" customWidth="1"/>
    <col min="15" max="15" width="10" customWidth="1"/>
    <col min="16" max="16" width="10.28515625" customWidth="1"/>
    <col min="17" max="17" width="10.7109375" customWidth="1"/>
    <col min="18" max="18" width="10" customWidth="1"/>
    <col min="19" max="19" width="8.7109375" customWidth="1"/>
    <col min="20" max="20" width="9.28515625" customWidth="1"/>
    <col min="21" max="23" width="8.7109375" customWidth="1"/>
    <col min="24" max="25" width="25.7109375" hidden="1" customWidth="1"/>
    <col min="26" max="26" width="26.140625" hidden="1" customWidth="1"/>
    <col min="27" max="27" width="20.7109375" hidden="1" customWidth="1"/>
    <col min="28" max="28" width="20.28515625" hidden="1" customWidth="1"/>
    <col min="29" max="29" width="7.140625" customWidth="1"/>
    <col min="30" max="31" width="11.42578125" customWidth="1"/>
  </cols>
  <sheetData>
    <row r="1" spans="1:31" ht="27" customHeight="1" x14ac:dyDescent="0.25">
      <c r="A1" s="746" t="s">
        <v>341</v>
      </c>
      <c r="B1" s="746"/>
      <c r="C1" s="746"/>
      <c r="D1" s="746"/>
      <c r="E1" s="746"/>
      <c r="F1" s="746"/>
      <c r="G1" s="746"/>
      <c r="H1" s="746"/>
      <c r="I1" s="746"/>
      <c r="J1" s="746"/>
      <c r="K1" s="746"/>
      <c r="L1" s="746"/>
      <c r="M1" s="746"/>
      <c r="N1" s="746"/>
      <c r="O1" s="746"/>
      <c r="P1" s="746"/>
      <c r="Q1" s="746"/>
      <c r="R1" s="746"/>
      <c r="S1" s="746"/>
      <c r="T1" s="746"/>
      <c r="U1" s="746"/>
      <c r="V1" s="746"/>
      <c r="W1" s="746"/>
      <c r="X1" s="648" t="s">
        <v>268</v>
      </c>
      <c r="Y1" s="385"/>
      <c r="Z1" s="194"/>
      <c r="AA1" s="194"/>
      <c r="AB1" s="195"/>
      <c r="AC1" s="145"/>
      <c r="AD1" s="145"/>
      <c r="AE1" s="145"/>
    </row>
    <row r="2" spans="1:31" ht="26.25" customHeight="1" x14ac:dyDescent="0.25">
      <c r="A2" s="746" t="s">
        <v>342</v>
      </c>
      <c r="B2" s="746"/>
      <c r="C2" s="746"/>
      <c r="D2" s="746"/>
      <c r="E2" s="746"/>
      <c r="F2" s="746"/>
      <c r="G2" s="746"/>
      <c r="H2" s="746"/>
      <c r="I2" s="746"/>
      <c r="J2" s="746"/>
      <c r="K2" s="746"/>
      <c r="L2" s="746"/>
      <c r="M2" s="746"/>
      <c r="N2" s="746"/>
      <c r="O2" s="746"/>
      <c r="P2" s="746"/>
      <c r="Q2" s="746"/>
      <c r="R2" s="746"/>
      <c r="S2" s="746"/>
      <c r="T2" s="746"/>
      <c r="U2" s="746"/>
      <c r="V2" s="746"/>
      <c r="W2" s="746"/>
      <c r="X2" s="651" t="s">
        <v>270</v>
      </c>
      <c r="Y2" s="385"/>
      <c r="Z2" s="196"/>
      <c r="AA2" s="196"/>
      <c r="AB2" s="197"/>
      <c r="AC2" s="145"/>
      <c r="AD2" s="145"/>
      <c r="AE2" s="145"/>
    </row>
    <row r="3" spans="1:31" ht="27.75" customHeight="1" thickBot="1" x14ac:dyDescent="0.3">
      <c r="A3" s="760" t="s">
        <v>408</v>
      </c>
      <c r="B3" s="760"/>
      <c r="C3" s="760"/>
      <c r="D3" s="760"/>
      <c r="E3" s="760"/>
      <c r="F3" s="760"/>
      <c r="G3" s="760"/>
      <c r="H3" s="760"/>
      <c r="I3" s="760"/>
      <c r="J3" s="760"/>
      <c r="K3" s="760"/>
      <c r="L3" s="760"/>
      <c r="M3" s="760"/>
      <c r="N3" s="760"/>
      <c r="O3" s="760"/>
      <c r="P3" s="760"/>
      <c r="Q3" s="760"/>
      <c r="R3" s="760"/>
      <c r="S3" s="760"/>
      <c r="T3" s="760"/>
      <c r="U3" s="760"/>
      <c r="V3" s="760"/>
      <c r="W3" s="760"/>
      <c r="X3" s="764" t="s">
        <v>271</v>
      </c>
      <c r="Y3" s="385"/>
      <c r="Z3" s="196"/>
      <c r="AA3" s="196"/>
      <c r="AB3" s="197"/>
      <c r="AC3" s="145"/>
      <c r="AD3" s="145"/>
      <c r="AE3" s="145"/>
    </row>
    <row r="4" spans="1:31" ht="30" customHeight="1" x14ac:dyDescent="0.25">
      <c r="A4" s="756" t="s">
        <v>407</v>
      </c>
      <c r="B4" s="747"/>
      <c r="C4" s="747"/>
      <c r="D4" s="747"/>
      <c r="E4" s="747"/>
      <c r="F4" s="747"/>
      <c r="G4" s="747"/>
      <c r="H4" s="747"/>
      <c r="I4" s="747"/>
      <c r="J4" s="747"/>
      <c r="K4" s="747"/>
      <c r="L4" s="198"/>
      <c r="M4" s="199"/>
      <c r="N4" s="199"/>
      <c r="O4" s="199"/>
      <c r="P4" s="199"/>
      <c r="Q4" s="199"/>
      <c r="R4" s="199"/>
      <c r="S4" s="199"/>
      <c r="T4" s="199"/>
      <c r="U4" s="199"/>
      <c r="V4" s="199"/>
      <c r="W4" s="200"/>
      <c r="X4" s="201" t="s">
        <v>321</v>
      </c>
      <c r="Y4" s="146" t="s">
        <v>322</v>
      </c>
      <c r="Z4" s="202" t="s">
        <v>323</v>
      </c>
      <c r="AA4" s="203" t="s">
        <v>245</v>
      </c>
      <c r="AB4" s="203" t="s">
        <v>246</v>
      </c>
      <c r="AC4" s="145"/>
      <c r="AD4" s="145"/>
      <c r="AE4" s="145"/>
    </row>
    <row r="5" spans="1:31" ht="30" customHeight="1" x14ac:dyDescent="0.25">
      <c r="A5" s="187" t="s">
        <v>273</v>
      </c>
      <c r="B5" s="187" t="s">
        <v>324</v>
      </c>
      <c r="C5" s="187" t="s">
        <v>325</v>
      </c>
      <c r="D5" s="187" t="s">
        <v>135</v>
      </c>
      <c r="E5" s="187" t="s">
        <v>326</v>
      </c>
      <c r="F5" s="187" t="s">
        <v>327</v>
      </c>
      <c r="G5" s="187" t="s">
        <v>328</v>
      </c>
      <c r="H5" s="187" t="s">
        <v>329</v>
      </c>
      <c r="I5" s="187" t="s">
        <v>139</v>
      </c>
      <c r="J5" s="187" t="s">
        <v>7</v>
      </c>
      <c r="K5" s="187" t="s">
        <v>141</v>
      </c>
      <c r="L5" s="187" t="s">
        <v>142</v>
      </c>
      <c r="M5" s="187" t="s">
        <v>143</v>
      </c>
      <c r="N5" s="187" t="s">
        <v>144</v>
      </c>
      <c r="O5" s="187" t="s">
        <v>145</v>
      </c>
      <c r="P5" s="187" t="s">
        <v>146</v>
      </c>
      <c r="Q5" s="187" t="s">
        <v>147</v>
      </c>
      <c r="R5" s="187" t="s">
        <v>148</v>
      </c>
      <c r="S5" s="187" t="s">
        <v>149</v>
      </c>
      <c r="T5" s="187" t="s">
        <v>150</v>
      </c>
      <c r="U5" s="187" t="s">
        <v>151</v>
      </c>
      <c r="V5" s="187" t="s">
        <v>152</v>
      </c>
      <c r="W5" s="187" t="s">
        <v>153</v>
      </c>
      <c r="X5" s="204"/>
      <c r="Y5" s="205"/>
      <c r="Z5" s="206"/>
      <c r="AA5" s="203"/>
      <c r="AB5" s="203"/>
      <c r="AC5" s="145"/>
      <c r="AD5" s="145"/>
      <c r="AE5" s="145"/>
    </row>
    <row r="6" spans="1:31" ht="31.5" customHeight="1" x14ac:dyDescent="0.25">
      <c r="A6" s="762">
        <v>1</v>
      </c>
      <c r="B6" s="642" t="s">
        <v>343</v>
      </c>
      <c r="C6" s="644" t="s">
        <v>344</v>
      </c>
      <c r="D6" s="644" t="s">
        <v>277</v>
      </c>
      <c r="E6" s="644" t="s">
        <v>332</v>
      </c>
      <c r="F6" s="644" t="s">
        <v>333</v>
      </c>
      <c r="G6" s="644" t="s">
        <v>334</v>
      </c>
      <c r="H6" s="644"/>
      <c r="I6" s="744" t="s">
        <v>335</v>
      </c>
      <c r="J6" s="745"/>
      <c r="K6" s="160" t="s">
        <v>158</v>
      </c>
      <c r="L6" s="152">
        <v>1</v>
      </c>
      <c r="M6" s="152"/>
      <c r="N6" s="145"/>
      <c r="O6" s="152"/>
      <c r="P6" s="152"/>
      <c r="Q6" s="152"/>
      <c r="R6" s="152"/>
      <c r="S6" s="152"/>
      <c r="T6" s="152"/>
      <c r="U6" s="152"/>
      <c r="V6" s="152"/>
      <c r="W6" s="152"/>
      <c r="X6" s="664">
        <f>COUNTIF(L6:W6,1)</f>
        <v>1</v>
      </c>
      <c r="Y6" s="664">
        <f>COUNTIF(L7:W7,2)</f>
        <v>0</v>
      </c>
      <c r="Z6" s="661">
        <f>COUNTIF(L7:W7,3)</f>
        <v>0</v>
      </c>
      <c r="AA6" s="663">
        <f>IF(X6=0,"N/A",Y6/X6)</f>
        <v>0</v>
      </c>
      <c r="AB6" s="663">
        <f>IF(X6=0,"N/A",Z6/X6)</f>
        <v>0</v>
      </c>
      <c r="AC6" s="145"/>
      <c r="AD6" s="145"/>
      <c r="AE6" s="145"/>
    </row>
    <row r="7" spans="1:31" ht="20.25" customHeight="1" x14ac:dyDescent="0.25">
      <c r="A7" s="763"/>
      <c r="B7" s="643"/>
      <c r="C7" s="641"/>
      <c r="D7" s="641"/>
      <c r="E7" s="641"/>
      <c r="F7" s="641"/>
      <c r="G7" s="641"/>
      <c r="H7" s="641"/>
      <c r="I7" s="641"/>
      <c r="J7" s="641"/>
      <c r="K7" s="164" t="s">
        <v>159</v>
      </c>
      <c r="L7" s="159"/>
      <c r="M7" s="188"/>
      <c r="N7" s="159"/>
      <c r="O7" s="188"/>
      <c r="P7" s="188"/>
      <c r="Q7" s="188"/>
      <c r="R7" s="188"/>
      <c r="S7" s="188"/>
      <c r="T7" s="188"/>
      <c r="U7" s="188"/>
      <c r="V7" s="188"/>
      <c r="W7" s="188"/>
      <c r="X7" s="662"/>
      <c r="Y7" s="662"/>
      <c r="Z7" s="662"/>
      <c r="AA7" s="662"/>
      <c r="AB7" s="662"/>
      <c r="AC7" s="145"/>
      <c r="AD7" s="145"/>
      <c r="AE7" s="145"/>
    </row>
    <row r="8" spans="1:31" ht="20.25" customHeight="1" x14ac:dyDescent="0.25">
      <c r="A8" s="760">
        <f>1+A6</f>
        <v>2</v>
      </c>
      <c r="B8" s="666" t="s">
        <v>345</v>
      </c>
      <c r="C8" s="640" t="s">
        <v>337</v>
      </c>
      <c r="D8" s="644" t="s">
        <v>277</v>
      </c>
      <c r="E8" s="640" t="s">
        <v>332</v>
      </c>
      <c r="F8" s="640" t="s">
        <v>333</v>
      </c>
      <c r="G8" s="640" t="s">
        <v>334</v>
      </c>
      <c r="H8" s="640"/>
      <c r="I8" s="740" t="s">
        <v>338</v>
      </c>
      <c r="J8" s="741"/>
      <c r="K8" s="164" t="s">
        <v>158</v>
      </c>
      <c r="L8" s="159">
        <v>1</v>
      </c>
      <c r="M8" s="159">
        <v>1</v>
      </c>
      <c r="N8" s="159">
        <v>1</v>
      </c>
      <c r="O8" s="159">
        <v>1</v>
      </c>
      <c r="P8" s="159">
        <v>1</v>
      </c>
      <c r="Q8" s="159">
        <v>1</v>
      </c>
      <c r="R8" s="159">
        <v>1</v>
      </c>
      <c r="S8" s="159">
        <v>1</v>
      </c>
      <c r="T8" s="159">
        <v>1</v>
      </c>
      <c r="U8" s="159">
        <v>1</v>
      </c>
      <c r="V8" s="159">
        <v>1</v>
      </c>
      <c r="W8" s="159">
        <v>1</v>
      </c>
      <c r="X8" s="661">
        <f>COUNTIF(L8:W8,1)</f>
        <v>12</v>
      </c>
      <c r="Y8" s="661">
        <f>COUNTIF(L9:W9,2)</f>
        <v>0</v>
      </c>
      <c r="Z8" s="661">
        <f>COUNTIF(L9:W9,3)</f>
        <v>0</v>
      </c>
      <c r="AA8" s="663">
        <f>IF(X8=0,"N/A",Y8/X8)</f>
        <v>0</v>
      </c>
      <c r="AB8" s="663">
        <f>IF(X8=0,"N/A",Z8/X8)</f>
        <v>0</v>
      </c>
      <c r="AC8" s="145"/>
      <c r="AD8" s="145"/>
      <c r="AE8" s="145"/>
    </row>
    <row r="9" spans="1:31" ht="20.25" customHeight="1" x14ac:dyDescent="0.25">
      <c r="A9" s="760"/>
      <c r="B9" s="643"/>
      <c r="C9" s="641"/>
      <c r="D9" s="641"/>
      <c r="E9" s="641"/>
      <c r="F9" s="641"/>
      <c r="G9" s="641"/>
      <c r="H9" s="641"/>
      <c r="I9" s="641"/>
      <c r="J9" s="641"/>
      <c r="K9" s="164" t="s">
        <v>159</v>
      </c>
      <c r="L9" s="159"/>
      <c r="M9" s="159"/>
      <c r="N9" s="159"/>
      <c r="O9" s="157"/>
      <c r="P9" s="159"/>
      <c r="Q9" s="159"/>
      <c r="R9" s="159"/>
      <c r="S9" s="159"/>
      <c r="T9" s="159"/>
      <c r="U9" s="159"/>
      <c r="V9" s="159"/>
      <c r="W9" s="159"/>
      <c r="X9" s="662"/>
      <c r="Y9" s="662"/>
      <c r="Z9" s="662"/>
      <c r="AA9" s="662"/>
      <c r="AB9" s="662"/>
      <c r="AC9" s="145"/>
      <c r="AD9" s="145"/>
      <c r="AE9" s="145"/>
    </row>
    <row r="10" spans="1:31" ht="15" customHeight="1" x14ac:dyDescent="0.25">
      <c r="A10" s="672" t="s">
        <v>231</v>
      </c>
      <c r="B10" s="675"/>
      <c r="C10" s="675"/>
      <c r="D10" s="675"/>
      <c r="E10" s="675"/>
      <c r="F10" s="675"/>
      <c r="G10" s="675"/>
      <c r="H10" s="675"/>
      <c r="I10" s="675"/>
      <c r="J10" s="675"/>
      <c r="K10" s="385"/>
      <c r="L10" s="166">
        <f t="shared" ref="L10:W10" si="0">COUNTIF(L6:L9,1)</f>
        <v>2</v>
      </c>
      <c r="M10" s="166">
        <f t="shared" si="0"/>
        <v>1</v>
      </c>
      <c r="N10" s="166">
        <f t="shared" si="0"/>
        <v>1</v>
      </c>
      <c r="O10" s="166">
        <f t="shared" si="0"/>
        <v>1</v>
      </c>
      <c r="P10" s="166">
        <f t="shared" si="0"/>
        <v>1</v>
      </c>
      <c r="Q10" s="166">
        <f t="shared" si="0"/>
        <v>1</v>
      </c>
      <c r="R10" s="166">
        <f t="shared" si="0"/>
        <v>1</v>
      </c>
      <c r="S10" s="166">
        <f t="shared" si="0"/>
        <v>1</v>
      </c>
      <c r="T10" s="166">
        <f t="shared" si="0"/>
        <v>1</v>
      </c>
      <c r="U10" s="166">
        <f t="shared" si="0"/>
        <v>1</v>
      </c>
      <c r="V10" s="166">
        <f t="shared" si="0"/>
        <v>1</v>
      </c>
      <c r="W10" s="166">
        <f t="shared" si="0"/>
        <v>1</v>
      </c>
      <c r="X10" s="145">
        <f>SUM(L10:W10)</f>
        <v>13</v>
      </c>
      <c r="Y10" s="145"/>
      <c r="Z10" s="145"/>
      <c r="AA10" s="145"/>
      <c r="AB10" s="145"/>
      <c r="AC10" s="145">
        <f>SUM(L10:W10)</f>
        <v>13</v>
      </c>
      <c r="AD10" s="145"/>
      <c r="AE10" s="145"/>
    </row>
    <row r="11" spans="1:31" ht="15" customHeight="1" x14ac:dyDescent="0.25">
      <c r="A11" s="674" t="s">
        <v>232</v>
      </c>
      <c r="B11" s="675"/>
      <c r="C11" s="675"/>
      <c r="D11" s="675"/>
      <c r="E11" s="675"/>
      <c r="F11" s="675"/>
      <c r="G11" s="675"/>
      <c r="H11" s="675"/>
      <c r="I11" s="675"/>
      <c r="J11" s="675"/>
      <c r="K11" s="385"/>
      <c r="L11" s="166">
        <f t="shared" ref="L11:W11" si="1">COUNTIF(L6:L9,2)</f>
        <v>0</v>
      </c>
      <c r="M11" s="166">
        <f t="shared" si="1"/>
        <v>0</v>
      </c>
      <c r="N11" s="166">
        <f t="shared" si="1"/>
        <v>0</v>
      </c>
      <c r="O11" s="166">
        <f t="shared" si="1"/>
        <v>0</v>
      </c>
      <c r="P11" s="166">
        <f t="shared" si="1"/>
        <v>0</v>
      </c>
      <c r="Q11" s="166">
        <f t="shared" si="1"/>
        <v>0</v>
      </c>
      <c r="R11" s="166">
        <f t="shared" si="1"/>
        <v>0</v>
      </c>
      <c r="S11" s="166">
        <f t="shared" si="1"/>
        <v>0</v>
      </c>
      <c r="T11" s="166">
        <f t="shared" si="1"/>
        <v>0</v>
      </c>
      <c r="U11" s="166">
        <f t="shared" si="1"/>
        <v>0</v>
      </c>
      <c r="V11" s="166">
        <f t="shared" si="1"/>
        <v>0</v>
      </c>
      <c r="W11" s="166">
        <f t="shared" si="1"/>
        <v>0</v>
      </c>
      <c r="X11" s="144"/>
      <c r="Y11" s="144"/>
      <c r="Z11" s="144"/>
      <c r="AA11" s="144"/>
      <c r="AB11" s="144"/>
      <c r="AC11" s="145">
        <f>SUM(L11:W11)</f>
        <v>0</v>
      </c>
      <c r="AD11" s="145"/>
      <c r="AE11" s="145"/>
    </row>
    <row r="12" spans="1:31" ht="15" customHeight="1" x14ac:dyDescent="0.25">
      <c r="A12" s="674" t="s">
        <v>233</v>
      </c>
      <c r="B12" s="675"/>
      <c r="C12" s="675"/>
      <c r="D12" s="675"/>
      <c r="E12" s="675"/>
      <c r="F12" s="675"/>
      <c r="G12" s="675"/>
      <c r="H12" s="675"/>
      <c r="I12" s="675"/>
      <c r="J12" s="675"/>
      <c r="K12" s="385"/>
      <c r="L12" s="166">
        <f t="shared" ref="L12:W12" si="2">COUNTIF(L6:L9,3)</f>
        <v>0</v>
      </c>
      <c r="M12" s="166">
        <f t="shared" si="2"/>
        <v>0</v>
      </c>
      <c r="N12" s="166">
        <f t="shared" si="2"/>
        <v>0</v>
      </c>
      <c r="O12" s="166">
        <f t="shared" si="2"/>
        <v>0</v>
      </c>
      <c r="P12" s="166">
        <f t="shared" si="2"/>
        <v>0</v>
      </c>
      <c r="Q12" s="166">
        <f t="shared" si="2"/>
        <v>0</v>
      </c>
      <c r="R12" s="166">
        <f t="shared" si="2"/>
        <v>0</v>
      </c>
      <c r="S12" s="166">
        <f t="shared" si="2"/>
        <v>0</v>
      </c>
      <c r="T12" s="166">
        <f t="shared" si="2"/>
        <v>0</v>
      </c>
      <c r="U12" s="166">
        <f t="shared" si="2"/>
        <v>0</v>
      </c>
      <c r="V12" s="166">
        <f t="shared" si="2"/>
        <v>0</v>
      </c>
      <c r="W12" s="166">
        <f t="shared" si="2"/>
        <v>0</v>
      </c>
      <c r="X12" s="145"/>
      <c r="Y12" s="145"/>
      <c r="Z12" s="145"/>
      <c r="AA12" s="145"/>
      <c r="AB12" s="145"/>
      <c r="AC12" s="145"/>
      <c r="AD12" s="145"/>
      <c r="AE12" s="145"/>
    </row>
    <row r="13" spans="1:31" ht="33" customHeight="1" x14ac:dyDescent="0.25">
      <c r="A13" s="739" t="s">
        <v>234</v>
      </c>
      <c r="B13" s="675"/>
      <c r="C13" s="675"/>
      <c r="D13" s="675"/>
      <c r="E13" s="675"/>
      <c r="F13" s="675"/>
      <c r="G13" s="675"/>
      <c r="H13" s="675"/>
      <c r="I13" s="675"/>
      <c r="J13" s="675"/>
      <c r="K13" s="385"/>
      <c r="L13" s="189">
        <f t="shared" ref="L13:W13" si="3">IF(L10=0,"N/A",(L11/L10))</f>
        <v>0</v>
      </c>
      <c r="M13" s="189">
        <f t="shared" si="3"/>
        <v>0</v>
      </c>
      <c r="N13" s="189">
        <f t="shared" si="3"/>
        <v>0</v>
      </c>
      <c r="O13" s="189">
        <f t="shared" si="3"/>
        <v>0</v>
      </c>
      <c r="P13" s="189">
        <f t="shared" si="3"/>
        <v>0</v>
      </c>
      <c r="Q13" s="189">
        <f t="shared" si="3"/>
        <v>0</v>
      </c>
      <c r="R13" s="189">
        <f t="shared" si="3"/>
        <v>0</v>
      </c>
      <c r="S13" s="189">
        <f t="shared" si="3"/>
        <v>0</v>
      </c>
      <c r="T13" s="189">
        <f t="shared" si="3"/>
        <v>0</v>
      </c>
      <c r="U13" s="189">
        <f t="shared" si="3"/>
        <v>0</v>
      </c>
      <c r="V13" s="189">
        <f t="shared" si="3"/>
        <v>0</v>
      </c>
      <c r="W13" s="189">
        <f t="shared" si="3"/>
        <v>0</v>
      </c>
      <c r="X13" s="145"/>
      <c r="Y13" s="145"/>
      <c r="Z13" s="145"/>
      <c r="AA13" s="145"/>
      <c r="AB13" s="145"/>
      <c r="AC13" s="145"/>
      <c r="AD13" s="145"/>
      <c r="AE13" s="145"/>
    </row>
    <row r="14" spans="1:31" ht="17.25" customHeight="1" thickBot="1" x14ac:dyDescent="0.3">
      <c r="A14" s="738" t="s">
        <v>339</v>
      </c>
      <c r="B14" s="675"/>
      <c r="C14" s="675"/>
      <c r="D14" s="675"/>
      <c r="E14" s="675"/>
      <c r="F14" s="675"/>
      <c r="G14" s="675"/>
      <c r="H14" s="675"/>
      <c r="I14" s="675"/>
      <c r="J14" s="675"/>
      <c r="K14" s="385"/>
      <c r="L14" s="207">
        <f t="shared" ref="L14:W14" si="4">IF(L10=0,"N/A",L12/L10)</f>
        <v>0</v>
      </c>
      <c r="M14" s="207">
        <f t="shared" si="4"/>
        <v>0</v>
      </c>
      <c r="N14" s="207">
        <f t="shared" si="4"/>
        <v>0</v>
      </c>
      <c r="O14" s="207">
        <f t="shared" si="4"/>
        <v>0</v>
      </c>
      <c r="P14" s="190">
        <f t="shared" si="4"/>
        <v>0</v>
      </c>
      <c r="Q14" s="190">
        <f t="shared" si="4"/>
        <v>0</v>
      </c>
      <c r="R14" s="190">
        <f t="shared" si="4"/>
        <v>0</v>
      </c>
      <c r="S14" s="190">
        <f t="shared" si="4"/>
        <v>0</v>
      </c>
      <c r="T14" s="190">
        <f t="shared" si="4"/>
        <v>0</v>
      </c>
      <c r="U14" s="190">
        <f t="shared" si="4"/>
        <v>0</v>
      </c>
      <c r="V14" s="190">
        <f t="shared" si="4"/>
        <v>0</v>
      </c>
      <c r="W14" s="190">
        <f t="shared" si="4"/>
        <v>0</v>
      </c>
      <c r="X14" s="145"/>
      <c r="Y14" s="145"/>
      <c r="Z14" s="145"/>
      <c r="AA14" s="145"/>
      <c r="AB14" s="145"/>
      <c r="AC14" s="145"/>
      <c r="AD14" s="145"/>
      <c r="AE14" s="145"/>
    </row>
    <row r="15" spans="1:31" ht="17.25" customHeight="1" thickBot="1" x14ac:dyDescent="0.3">
      <c r="A15" s="677" t="s">
        <v>508</v>
      </c>
      <c r="B15" s="678"/>
      <c r="C15" s="678"/>
      <c r="D15" s="678"/>
      <c r="E15" s="678"/>
      <c r="F15" s="653"/>
      <c r="G15" s="680" t="s">
        <v>236</v>
      </c>
      <c r="H15" s="678"/>
      <c r="I15" s="678"/>
      <c r="J15" s="678"/>
      <c r="K15" s="678"/>
      <c r="L15" s="386">
        <f>+L10+M10+N10</f>
        <v>4</v>
      </c>
      <c r="M15" s="387"/>
      <c r="N15" s="388"/>
      <c r="O15" s="386">
        <f>+O10+P10+Q10</f>
        <v>3</v>
      </c>
      <c r="P15" s="387"/>
      <c r="Q15" s="388"/>
      <c r="R15" s="386">
        <f>+R10+S10+T10</f>
        <v>3</v>
      </c>
      <c r="S15" s="387"/>
      <c r="T15" s="388"/>
      <c r="U15" s="386">
        <f>+U10+V10+W10</f>
        <v>3</v>
      </c>
      <c r="V15" s="387"/>
      <c r="W15" s="388"/>
      <c r="X15" s="177"/>
      <c r="Y15" s="177"/>
      <c r="Z15" s="177"/>
      <c r="AA15" s="177"/>
      <c r="AB15" s="177"/>
      <c r="AC15" s="145">
        <f>SUM(L15:W15)</f>
        <v>13</v>
      </c>
      <c r="AD15" s="145"/>
      <c r="AE15" s="145"/>
    </row>
    <row r="16" spans="1:31" ht="17.25" customHeight="1" x14ac:dyDescent="0.25">
      <c r="A16" s="679"/>
      <c r="B16" s="673"/>
      <c r="C16" s="673"/>
      <c r="D16" s="673"/>
      <c r="E16" s="673"/>
      <c r="F16" s="398"/>
      <c r="G16" s="679"/>
      <c r="H16" s="673"/>
      <c r="I16" s="673"/>
      <c r="J16" s="673"/>
      <c r="K16" s="673"/>
      <c r="L16" s="37">
        <v>13</v>
      </c>
      <c r="M16" s="37">
        <v>100</v>
      </c>
      <c r="N16" s="169"/>
      <c r="O16" s="169"/>
      <c r="P16" s="169"/>
      <c r="Q16" s="169"/>
      <c r="R16" s="169"/>
      <c r="S16" s="169"/>
      <c r="T16" s="169"/>
      <c r="U16" s="670"/>
      <c r="V16" s="676"/>
      <c r="W16" s="170"/>
      <c r="X16" s="177"/>
      <c r="Y16" s="177"/>
      <c r="Z16" s="177"/>
      <c r="AA16" s="177"/>
      <c r="AB16" s="177"/>
      <c r="AC16" s="145"/>
      <c r="AD16" s="145"/>
      <c r="AE16" s="145"/>
    </row>
    <row r="17" spans="1:31" ht="17.25" customHeight="1" x14ac:dyDescent="0.25">
      <c r="A17" s="145"/>
      <c r="B17" s="145"/>
      <c r="C17" s="145"/>
      <c r="D17" s="145"/>
      <c r="E17" s="208"/>
      <c r="F17" s="208"/>
      <c r="G17" s="145"/>
      <c r="H17" s="145"/>
      <c r="I17" s="145"/>
      <c r="J17" s="145"/>
      <c r="K17" s="145"/>
      <c r="L17" s="37">
        <v>7</v>
      </c>
      <c r="M17" s="37">
        <f>+(L17*M16/L16)</f>
        <v>53.846153846153847</v>
      </c>
      <c r="N17" s="145"/>
      <c r="O17" s="145"/>
      <c r="P17" s="145"/>
      <c r="Q17" s="145"/>
      <c r="R17" s="145"/>
      <c r="S17" s="145"/>
      <c r="T17" s="145"/>
      <c r="U17" s="145"/>
      <c r="V17" s="145"/>
      <c r="W17" s="145"/>
      <c r="X17" s="145"/>
      <c r="Y17" s="145"/>
      <c r="Z17" s="145"/>
      <c r="AA17" s="145"/>
      <c r="AB17" s="145"/>
      <c r="AC17" s="145"/>
      <c r="AD17" s="145"/>
      <c r="AE17" s="145"/>
    </row>
    <row r="18" spans="1:31" ht="12" customHeight="1" x14ac:dyDescent="0.25">
      <c r="A18" s="735" t="s">
        <v>158</v>
      </c>
      <c r="B18" s="385"/>
      <c r="C18" s="192">
        <v>1</v>
      </c>
      <c r="D18" s="145"/>
      <c r="E18" s="145"/>
      <c r="F18" s="736"/>
      <c r="G18" s="676"/>
      <c r="H18" s="737"/>
      <c r="I18" s="676"/>
      <c r="J18" s="676"/>
      <c r="K18" s="169"/>
      <c r="L18" s="169"/>
      <c r="M18" s="169"/>
      <c r="N18" s="169"/>
      <c r="O18" s="169"/>
      <c r="P18" s="169"/>
      <c r="Q18" s="169"/>
      <c r="R18" s="169"/>
      <c r="S18" s="169"/>
      <c r="T18" s="169"/>
      <c r="U18" s="670"/>
      <c r="V18" s="676"/>
      <c r="W18" s="170"/>
      <c r="X18" s="145"/>
      <c r="Y18" s="145"/>
      <c r="Z18" s="145"/>
      <c r="AA18" s="145"/>
      <c r="AB18" s="145"/>
      <c r="AC18" s="144"/>
      <c r="AD18" s="144"/>
      <c r="AE18" s="144"/>
    </row>
    <row r="19" spans="1:31" ht="15" customHeight="1" x14ac:dyDescent="0.25">
      <c r="A19" s="384" t="s">
        <v>159</v>
      </c>
      <c r="B19" s="385"/>
      <c r="C19" s="119">
        <v>2</v>
      </c>
      <c r="D19" s="145"/>
      <c r="E19" s="145"/>
      <c r="F19" s="676"/>
      <c r="G19" s="676"/>
      <c r="H19" s="676"/>
      <c r="I19" s="676"/>
      <c r="J19" s="676"/>
      <c r="K19" s="145"/>
      <c r="L19" s="145"/>
      <c r="M19" s="145"/>
      <c r="N19" s="145"/>
      <c r="O19" s="145"/>
      <c r="P19" s="145"/>
      <c r="Q19" s="145"/>
      <c r="R19" s="145"/>
      <c r="S19" s="145"/>
      <c r="T19" s="145"/>
      <c r="U19" s="145"/>
      <c r="V19" s="145"/>
      <c r="W19" s="145"/>
      <c r="X19" s="145"/>
      <c r="Y19" s="145"/>
      <c r="Z19" s="145"/>
      <c r="AA19" s="145"/>
      <c r="AB19" s="145"/>
      <c r="AC19" s="145"/>
      <c r="AD19" s="145"/>
      <c r="AE19" s="145"/>
    </row>
    <row r="20" spans="1:31" ht="15" customHeight="1" x14ac:dyDescent="0.25">
      <c r="A20" s="384" t="s">
        <v>237</v>
      </c>
      <c r="B20" s="385"/>
      <c r="C20" s="120">
        <v>3</v>
      </c>
      <c r="D20" s="145"/>
      <c r="E20" s="145"/>
      <c r="F20" s="676"/>
      <c r="G20" s="676"/>
      <c r="H20" s="676"/>
      <c r="I20" s="676"/>
      <c r="J20" s="676"/>
      <c r="K20" s="145"/>
      <c r="L20" s="171"/>
      <c r="M20" s="145"/>
      <c r="N20" s="145"/>
      <c r="O20" s="145"/>
      <c r="P20" s="145"/>
      <c r="Q20" s="145"/>
      <c r="R20" s="145"/>
      <c r="S20" s="145"/>
      <c r="T20" s="145"/>
      <c r="U20" s="145"/>
      <c r="V20" s="145"/>
      <c r="W20" s="145"/>
      <c r="X20" s="145"/>
      <c r="Y20" s="145"/>
      <c r="Z20" s="145"/>
      <c r="AA20" s="145"/>
      <c r="AB20" s="145"/>
      <c r="AC20" s="145"/>
      <c r="AD20" s="145"/>
      <c r="AE20" s="145"/>
    </row>
    <row r="21" spans="1:31" ht="12" customHeight="1" x14ac:dyDescent="0.25">
      <c r="A21" s="384" t="s">
        <v>340</v>
      </c>
      <c r="B21" s="675"/>
      <c r="C21" s="172"/>
      <c r="D21" s="145"/>
      <c r="E21" s="145"/>
      <c r="F21" s="676"/>
      <c r="G21" s="676"/>
      <c r="H21" s="676"/>
      <c r="I21" s="676"/>
      <c r="J21" s="676"/>
      <c r="K21" s="145"/>
      <c r="L21" s="145"/>
      <c r="M21" s="145"/>
      <c r="N21" s="145"/>
      <c r="O21" s="145"/>
      <c r="P21" s="145"/>
      <c r="Q21" s="145"/>
      <c r="R21" s="145"/>
      <c r="S21" s="145"/>
      <c r="T21" s="145"/>
      <c r="U21" s="145"/>
      <c r="V21" s="145"/>
      <c r="W21" s="145"/>
      <c r="X21" s="145"/>
      <c r="Y21" s="145"/>
      <c r="Z21" s="145"/>
      <c r="AA21" s="145"/>
      <c r="AB21" s="145"/>
      <c r="AC21" s="145"/>
      <c r="AD21" s="145"/>
      <c r="AE21" s="145"/>
    </row>
    <row r="22" spans="1:31" ht="15" customHeight="1" x14ac:dyDescent="0.25">
      <c r="A22" s="173"/>
      <c r="B22" s="145"/>
      <c r="C22" s="145"/>
      <c r="D22" s="145"/>
      <c r="E22" s="145"/>
      <c r="F22" s="145"/>
      <c r="G22" s="174"/>
      <c r="H22" s="174"/>
      <c r="I22" s="174"/>
      <c r="J22" s="145"/>
      <c r="K22" s="145"/>
      <c r="L22" s="145"/>
      <c r="M22" s="145"/>
      <c r="N22" s="145"/>
      <c r="O22" s="145"/>
      <c r="P22" s="145"/>
      <c r="Q22" s="145"/>
      <c r="R22" s="145"/>
      <c r="S22" s="145"/>
      <c r="T22" s="145"/>
      <c r="U22" s="145"/>
      <c r="V22" s="145"/>
      <c r="W22" s="145"/>
      <c r="X22" s="145"/>
      <c r="Y22" s="145"/>
      <c r="Z22" s="145"/>
      <c r="AA22" s="145"/>
      <c r="AB22" s="145"/>
      <c r="AC22" s="145"/>
      <c r="AD22" s="145"/>
      <c r="AE22" s="145"/>
    </row>
    <row r="23" spans="1:31" ht="15" customHeight="1" thickBot="1" x14ac:dyDescent="0.3">
      <c r="A23" s="693"/>
      <c r="B23" s="676"/>
      <c r="C23" s="676"/>
      <c r="D23" s="676"/>
      <c r="E23" s="676"/>
      <c r="F23" s="676"/>
      <c r="G23" s="676"/>
      <c r="H23" s="676"/>
      <c r="I23" s="676"/>
      <c r="J23" s="676"/>
      <c r="K23" s="676"/>
      <c r="L23" s="676"/>
      <c r="M23" s="676"/>
      <c r="N23" s="676"/>
      <c r="O23" s="676"/>
      <c r="P23" s="676"/>
      <c r="Q23" s="676"/>
      <c r="R23" s="676"/>
      <c r="S23" s="676"/>
      <c r="T23" s="676"/>
      <c r="U23" s="676"/>
      <c r="V23" s="676"/>
      <c r="W23" s="676"/>
      <c r="X23" s="676"/>
      <c r="Y23" s="676"/>
      <c r="Z23" s="145"/>
      <c r="AA23" s="145"/>
      <c r="AB23" s="145"/>
      <c r="AC23" s="145"/>
      <c r="AD23" s="145"/>
      <c r="AE23" s="145"/>
    </row>
    <row r="24" spans="1:31" ht="12" customHeight="1" x14ac:dyDescent="0.25">
      <c r="A24" s="694" t="s">
        <v>315</v>
      </c>
      <c r="B24" s="682"/>
      <c r="C24" s="682"/>
      <c r="D24" s="682"/>
      <c r="E24" s="682"/>
      <c r="F24" s="682"/>
      <c r="G24" s="682"/>
      <c r="H24" s="682"/>
      <c r="I24" s="682"/>
      <c r="J24" s="682"/>
      <c r="K24" s="682"/>
      <c r="L24" s="682"/>
      <c r="M24" s="682"/>
      <c r="N24" s="682"/>
      <c r="O24" s="682"/>
      <c r="P24" s="682"/>
      <c r="Q24" s="682"/>
      <c r="R24" s="682"/>
      <c r="S24" s="682"/>
      <c r="T24" s="683"/>
      <c r="U24" s="693"/>
      <c r="V24" s="676"/>
      <c r="W24" s="676"/>
      <c r="X24" s="676"/>
      <c r="Y24" s="676"/>
      <c r="Z24" s="145"/>
      <c r="AA24" s="145"/>
      <c r="AB24" s="145"/>
      <c r="AC24" s="145"/>
      <c r="AD24" s="145"/>
      <c r="AE24" s="145"/>
    </row>
    <row r="25" spans="1:31" ht="15" customHeight="1" thickBot="1" x14ac:dyDescent="0.3">
      <c r="A25" s="684"/>
      <c r="B25" s="649"/>
      <c r="C25" s="649"/>
      <c r="D25" s="649"/>
      <c r="E25" s="649"/>
      <c r="F25" s="649"/>
      <c r="G25" s="649"/>
      <c r="H25" s="649"/>
      <c r="I25" s="649"/>
      <c r="J25" s="649"/>
      <c r="K25" s="649"/>
      <c r="L25" s="649"/>
      <c r="M25" s="649"/>
      <c r="N25" s="649"/>
      <c r="O25" s="649"/>
      <c r="P25" s="649"/>
      <c r="Q25" s="649"/>
      <c r="R25" s="649"/>
      <c r="S25" s="649"/>
      <c r="T25" s="650"/>
      <c r="U25" s="676"/>
      <c r="V25" s="676"/>
      <c r="W25" s="676"/>
      <c r="X25" s="676"/>
      <c r="Y25" s="676"/>
      <c r="Z25" s="145"/>
      <c r="AA25" s="145"/>
      <c r="AB25" s="145"/>
      <c r="AC25" s="145"/>
      <c r="AD25" s="145"/>
      <c r="AE25" s="145"/>
    </row>
    <row r="26" spans="1:31" ht="21" customHeight="1" x14ac:dyDescent="0.25">
      <c r="A26" s="695"/>
      <c r="B26" s="676"/>
      <c r="C26" s="676"/>
      <c r="D26" s="676"/>
      <c r="E26" s="676"/>
      <c r="F26" s="676"/>
      <c r="G26" s="676"/>
      <c r="H26" s="676"/>
      <c r="I26" s="676"/>
      <c r="J26" s="676"/>
      <c r="K26" s="676"/>
      <c r="L26" s="676"/>
      <c r="M26" s="676"/>
      <c r="N26" s="676"/>
      <c r="O26" s="676"/>
      <c r="P26" s="676"/>
      <c r="Q26" s="676"/>
      <c r="R26" s="676"/>
      <c r="S26" s="676"/>
      <c r="T26" s="647"/>
      <c r="U26" s="676"/>
      <c r="V26" s="676"/>
      <c r="W26" s="676"/>
      <c r="X26" s="676"/>
      <c r="Y26" s="676"/>
      <c r="Z26" s="145"/>
      <c r="AA26" s="145"/>
      <c r="AB26" s="145"/>
      <c r="AC26" s="145"/>
      <c r="AD26" s="145"/>
      <c r="AE26" s="145"/>
    </row>
    <row r="27" spans="1:31" ht="21" customHeight="1" x14ac:dyDescent="0.25">
      <c r="A27" s="686"/>
      <c r="B27" s="676"/>
      <c r="C27" s="676"/>
      <c r="D27" s="676"/>
      <c r="E27" s="676"/>
      <c r="F27" s="676"/>
      <c r="G27" s="676"/>
      <c r="H27" s="676"/>
      <c r="I27" s="676"/>
      <c r="J27" s="676"/>
      <c r="K27" s="676"/>
      <c r="L27" s="676"/>
      <c r="M27" s="676"/>
      <c r="N27" s="676"/>
      <c r="O27" s="676"/>
      <c r="P27" s="676"/>
      <c r="Q27" s="676"/>
      <c r="R27" s="676"/>
      <c r="S27" s="676"/>
      <c r="T27" s="647"/>
      <c r="U27" s="676"/>
      <c r="V27" s="676"/>
      <c r="W27" s="676"/>
      <c r="X27" s="676"/>
      <c r="Y27" s="676"/>
      <c r="Z27" s="145"/>
      <c r="AA27" s="145"/>
      <c r="AB27" s="145"/>
      <c r="AC27" s="145"/>
      <c r="AD27" s="145"/>
      <c r="AE27" s="145"/>
    </row>
    <row r="28" spans="1:31" ht="21" customHeight="1" x14ac:dyDescent="0.25">
      <c r="A28" s="686"/>
      <c r="B28" s="676"/>
      <c r="C28" s="676"/>
      <c r="D28" s="676"/>
      <c r="E28" s="676"/>
      <c r="F28" s="676"/>
      <c r="G28" s="676"/>
      <c r="H28" s="676"/>
      <c r="I28" s="676"/>
      <c r="J28" s="676"/>
      <c r="K28" s="676"/>
      <c r="L28" s="676"/>
      <c r="M28" s="676"/>
      <c r="N28" s="676"/>
      <c r="O28" s="676"/>
      <c r="P28" s="676"/>
      <c r="Q28" s="676"/>
      <c r="R28" s="676"/>
      <c r="S28" s="676"/>
      <c r="T28" s="647"/>
      <c r="U28" s="676"/>
      <c r="V28" s="676"/>
      <c r="W28" s="676"/>
      <c r="X28" s="676"/>
      <c r="Y28" s="676"/>
      <c r="Z28" s="145"/>
      <c r="AA28" s="145"/>
      <c r="AB28" s="145"/>
      <c r="AC28" s="145"/>
      <c r="AD28" s="145"/>
      <c r="AE28" s="145"/>
    </row>
    <row r="29" spans="1:31" ht="21" customHeight="1" x14ac:dyDescent="0.25">
      <c r="A29" s="686"/>
      <c r="B29" s="676"/>
      <c r="C29" s="676"/>
      <c r="D29" s="676"/>
      <c r="E29" s="676"/>
      <c r="F29" s="676"/>
      <c r="G29" s="676"/>
      <c r="H29" s="676"/>
      <c r="I29" s="676"/>
      <c r="J29" s="676"/>
      <c r="K29" s="676"/>
      <c r="L29" s="676"/>
      <c r="M29" s="676"/>
      <c r="N29" s="676"/>
      <c r="O29" s="676"/>
      <c r="P29" s="676"/>
      <c r="Q29" s="676"/>
      <c r="R29" s="676"/>
      <c r="S29" s="676"/>
      <c r="T29" s="647"/>
      <c r="U29" s="676"/>
      <c r="V29" s="676"/>
      <c r="W29" s="676"/>
      <c r="X29" s="676"/>
      <c r="Y29" s="676"/>
      <c r="Z29" s="145"/>
      <c r="AA29" s="145"/>
      <c r="AB29" s="145"/>
      <c r="AC29" s="145"/>
      <c r="AD29" s="145"/>
      <c r="AE29" s="145"/>
    </row>
    <row r="30" spans="1:31" ht="21" customHeight="1" x14ac:dyDescent="0.25">
      <c r="A30" s="686"/>
      <c r="B30" s="676"/>
      <c r="C30" s="676"/>
      <c r="D30" s="676"/>
      <c r="E30" s="676"/>
      <c r="F30" s="676"/>
      <c r="G30" s="676"/>
      <c r="H30" s="676"/>
      <c r="I30" s="676"/>
      <c r="J30" s="676"/>
      <c r="K30" s="676"/>
      <c r="L30" s="676"/>
      <c r="M30" s="676"/>
      <c r="N30" s="676"/>
      <c r="O30" s="676"/>
      <c r="P30" s="676"/>
      <c r="Q30" s="676"/>
      <c r="R30" s="676"/>
      <c r="S30" s="676"/>
      <c r="T30" s="647"/>
      <c r="U30" s="676"/>
      <c r="V30" s="676"/>
      <c r="W30" s="676"/>
      <c r="X30" s="676"/>
      <c r="Y30" s="676"/>
      <c r="Z30" s="145"/>
      <c r="AA30" s="145"/>
      <c r="AB30" s="145"/>
      <c r="AC30" s="145"/>
      <c r="AD30" s="145"/>
      <c r="AE30" s="145"/>
    </row>
    <row r="31" spans="1:31" ht="60" customHeight="1" thickBot="1" x14ac:dyDescent="0.3">
      <c r="A31" s="684"/>
      <c r="B31" s="649"/>
      <c r="C31" s="649"/>
      <c r="D31" s="649"/>
      <c r="E31" s="649"/>
      <c r="F31" s="649"/>
      <c r="G31" s="649"/>
      <c r="H31" s="649"/>
      <c r="I31" s="649"/>
      <c r="J31" s="649"/>
      <c r="K31" s="649"/>
      <c r="L31" s="649"/>
      <c r="M31" s="649"/>
      <c r="N31" s="649"/>
      <c r="O31" s="649"/>
      <c r="P31" s="649"/>
      <c r="Q31" s="649"/>
      <c r="R31" s="649"/>
      <c r="S31" s="649"/>
      <c r="T31" s="650"/>
      <c r="U31" s="676"/>
      <c r="V31" s="676"/>
      <c r="W31" s="676"/>
      <c r="X31" s="676"/>
      <c r="Y31" s="676"/>
      <c r="Z31" s="145"/>
      <c r="AA31" s="145"/>
      <c r="AB31" s="145"/>
      <c r="AC31" s="145"/>
      <c r="AD31" s="145"/>
      <c r="AE31" s="145"/>
    </row>
    <row r="32" spans="1:31" ht="21" customHeight="1" thickBot="1" x14ac:dyDescent="0.3">
      <c r="A32" s="696"/>
      <c r="B32" s="676"/>
      <c r="C32" s="676"/>
      <c r="D32" s="676"/>
      <c r="E32" s="676"/>
      <c r="F32" s="676"/>
      <c r="G32" s="676"/>
      <c r="H32" s="676"/>
      <c r="I32" s="676"/>
      <c r="J32" s="676"/>
      <c r="K32" s="676"/>
      <c r="L32" s="676"/>
      <c r="M32" s="676"/>
      <c r="N32" s="676"/>
      <c r="O32" s="676"/>
      <c r="P32" s="676"/>
      <c r="Q32" s="676"/>
      <c r="R32" s="676"/>
      <c r="S32" s="676"/>
      <c r="T32" s="676"/>
      <c r="U32" s="676"/>
      <c r="V32" s="676"/>
      <c r="W32" s="676"/>
      <c r="X32" s="676"/>
      <c r="Y32" s="676"/>
      <c r="Z32" s="145"/>
      <c r="AA32" s="145"/>
      <c r="AB32" s="145"/>
      <c r="AC32" s="145"/>
      <c r="AD32" s="145"/>
      <c r="AE32" s="145"/>
    </row>
    <row r="33" spans="1:31" ht="21" customHeight="1" thickBot="1" x14ac:dyDescent="0.3">
      <c r="A33" s="697" t="s">
        <v>316</v>
      </c>
      <c r="B33" s="698"/>
      <c r="C33" s="698"/>
      <c r="D33" s="698"/>
      <c r="E33" s="698"/>
      <c r="F33" s="698"/>
      <c r="G33" s="698"/>
      <c r="H33" s="698"/>
      <c r="I33" s="698"/>
      <c r="J33" s="698"/>
      <c r="K33" s="699"/>
      <c r="L33" s="175"/>
      <c r="M33" s="175"/>
      <c r="N33" s="175"/>
      <c r="O33" s="175"/>
      <c r="P33" s="175"/>
      <c r="Q33" s="175"/>
      <c r="R33" s="175"/>
      <c r="S33" s="175"/>
      <c r="T33" s="175"/>
      <c r="U33" s="177"/>
      <c r="V33" s="177"/>
      <c r="W33" s="177"/>
      <c r="X33" s="177"/>
      <c r="Y33" s="177"/>
      <c r="Z33" s="177"/>
      <c r="AA33" s="177"/>
      <c r="AB33" s="177"/>
      <c r="AC33" s="177"/>
      <c r="AD33" s="177"/>
      <c r="AE33" s="177"/>
    </row>
    <row r="34" spans="1:31" ht="12" customHeight="1" x14ac:dyDescent="0.25">
      <c r="A34" s="685"/>
      <c r="B34" s="646"/>
      <c r="C34" s="646"/>
      <c r="D34" s="646"/>
      <c r="E34" s="646"/>
      <c r="F34" s="646"/>
      <c r="G34" s="646"/>
      <c r="H34" s="646"/>
      <c r="I34" s="646"/>
      <c r="J34" s="646"/>
      <c r="K34" s="647"/>
      <c r="L34" s="175"/>
      <c r="M34" s="175"/>
      <c r="N34" s="175"/>
      <c r="O34" s="175"/>
      <c r="P34" s="175"/>
      <c r="Q34" s="175"/>
      <c r="R34" s="175"/>
      <c r="S34" s="175"/>
      <c r="T34" s="175"/>
      <c r="U34" s="177"/>
      <c r="V34" s="177"/>
      <c r="W34" s="177"/>
      <c r="X34" s="177"/>
      <c r="Y34" s="177"/>
      <c r="Z34" s="177"/>
      <c r="AA34" s="177"/>
      <c r="AB34" s="177"/>
      <c r="AC34" s="177"/>
      <c r="AD34" s="177"/>
      <c r="AE34" s="177"/>
    </row>
    <row r="35" spans="1:31" ht="15" customHeight="1" x14ac:dyDescent="0.25">
      <c r="A35" s="686"/>
      <c r="B35" s="676"/>
      <c r="C35" s="676"/>
      <c r="D35" s="676"/>
      <c r="E35" s="676"/>
      <c r="F35" s="676"/>
      <c r="G35" s="676"/>
      <c r="H35" s="676"/>
      <c r="I35" s="676"/>
      <c r="J35" s="676"/>
      <c r="K35" s="647"/>
      <c r="L35" s="179"/>
      <c r="M35" s="179"/>
      <c r="N35" s="177"/>
      <c r="O35" s="177"/>
      <c r="P35" s="177"/>
      <c r="Q35" s="177"/>
      <c r="R35" s="177"/>
      <c r="S35" s="177"/>
      <c r="T35" s="177"/>
      <c r="U35" s="177"/>
      <c r="V35" s="177"/>
      <c r="W35" s="177"/>
      <c r="X35" s="177"/>
      <c r="Y35" s="177"/>
      <c r="Z35" s="177"/>
      <c r="AA35" s="177"/>
      <c r="AB35" s="177"/>
      <c r="AC35" s="177"/>
      <c r="AD35" s="177"/>
      <c r="AE35" s="177"/>
    </row>
    <row r="36" spans="1:31" ht="12" customHeight="1" x14ac:dyDescent="0.25">
      <c r="A36" s="686"/>
      <c r="B36" s="676"/>
      <c r="C36" s="676"/>
      <c r="D36" s="676"/>
      <c r="E36" s="676"/>
      <c r="F36" s="676"/>
      <c r="G36" s="676"/>
      <c r="H36" s="676"/>
      <c r="I36" s="676"/>
      <c r="J36" s="676"/>
      <c r="K36" s="647"/>
      <c r="L36" s="177"/>
      <c r="M36" s="177"/>
      <c r="N36" s="177"/>
      <c r="O36" s="177"/>
      <c r="P36" s="177"/>
      <c r="Q36" s="177"/>
      <c r="R36" s="177"/>
      <c r="S36" s="177"/>
      <c r="T36" s="177"/>
      <c r="U36" s="177"/>
      <c r="V36" s="177"/>
      <c r="W36" s="177"/>
      <c r="X36" s="177"/>
      <c r="Y36" s="177"/>
      <c r="Z36" s="177"/>
      <c r="AA36" s="177"/>
      <c r="AB36" s="177"/>
      <c r="AC36" s="177"/>
      <c r="AD36" s="177"/>
      <c r="AE36" s="177"/>
    </row>
    <row r="37" spans="1:31" ht="15" customHeight="1" x14ac:dyDescent="0.25">
      <c r="A37" s="686"/>
      <c r="B37" s="676"/>
      <c r="C37" s="676"/>
      <c r="D37" s="676"/>
      <c r="E37" s="676"/>
      <c r="F37" s="676"/>
      <c r="G37" s="676"/>
      <c r="H37" s="676"/>
      <c r="I37" s="676"/>
      <c r="J37" s="676"/>
      <c r="K37" s="647"/>
      <c r="L37" s="177"/>
      <c r="M37" s="177"/>
      <c r="N37" s="177"/>
      <c r="O37" s="177"/>
      <c r="P37" s="177"/>
      <c r="Q37" s="177"/>
      <c r="R37" s="177"/>
      <c r="S37" s="177"/>
      <c r="T37" s="177"/>
      <c r="U37" s="177"/>
      <c r="V37" s="177"/>
      <c r="W37" s="177"/>
      <c r="X37" s="177"/>
      <c r="Y37" s="177"/>
      <c r="Z37" s="177"/>
      <c r="AA37" s="177"/>
      <c r="AB37" s="177"/>
      <c r="AC37" s="177"/>
      <c r="AD37" s="177"/>
      <c r="AE37" s="177"/>
    </row>
    <row r="38" spans="1:31" ht="12" customHeight="1" x14ac:dyDescent="0.25">
      <c r="A38" s="686"/>
      <c r="B38" s="676"/>
      <c r="C38" s="676"/>
      <c r="D38" s="676"/>
      <c r="E38" s="676"/>
      <c r="F38" s="676"/>
      <c r="G38" s="676"/>
      <c r="H38" s="676"/>
      <c r="I38" s="676"/>
      <c r="J38" s="676"/>
      <c r="K38" s="647"/>
      <c r="L38" s="177"/>
      <c r="M38" s="177"/>
      <c r="N38" s="177"/>
      <c r="O38" s="177"/>
      <c r="P38" s="177"/>
      <c r="Q38" s="177"/>
      <c r="R38" s="177"/>
      <c r="S38" s="177"/>
      <c r="T38" s="177"/>
      <c r="U38" s="177"/>
      <c r="V38" s="177"/>
      <c r="W38" s="177"/>
      <c r="X38" s="177"/>
      <c r="Y38" s="177"/>
      <c r="Z38" s="177"/>
      <c r="AA38" s="177"/>
      <c r="AB38" s="177"/>
      <c r="AC38" s="177"/>
      <c r="AD38" s="177"/>
      <c r="AE38" s="177"/>
    </row>
    <row r="39" spans="1:31" ht="21.75" customHeight="1" x14ac:dyDescent="0.25">
      <c r="A39" s="686"/>
      <c r="B39" s="676"/>
      <c r="C39" s="676"/>
      <c r="D39" s="676"/>
      <c r="E39" s="676"/>
      <c r="F39" s="676"/>
      <c r="G39" s="676"/>
      <c r="H39" s="676"/>
      <c r="I39" s="676"/>
      <c r="J39" s="676"/>
      <c r="K39" s="647"/>
      <c r="L39" s="177"/>
      <c r="M39" s="177"/>
      <c r="N39" s="177"/>
      <c r="O39" s="689" t="s">
        <v>317</v>
      </c>
      <c r="P39" s="646"/>
      <c r="Q39" s="690"/>
      <c r="R39" s="673"/>
      <c r="S39" s="673"/>
      <c r="T39" s="673"/>
      <c r="U39" s="177"/>
      <c r="V39" s="177"/>
      <c r="W39" s="177"/>
      <c r="X39" s="177"/>
      <c r="Y39" s="177"/>
      <c r="Z39" s="177"/>
      <c r="AA39" s="177"/>
      <c r="AB39" s="177"/>
      <c r="AC39" s="177"/>
      <c r="AD39" s="177"/>
      <c r="AE39" s="177"/>
    </row>
    <row r="40" spans="1:31" ht="12" customHeight="1" x14ac:dyDescent="0.25">
      <c r="A40" s="686"/>
      <c r="B40" s="676"/>
      <c r="C40" s="676"/>
      <c r="D40" s="676"/>
      <c r="E40" s="676"/>
      <c r="F40" s="676"/>
      <c r="G40" s="676"/>
      <c r="H40" s="676"/>
      <c r="I40" s="676"/>
      <c r="J40" s="676"/>
      <c r="K40" s="647"/>
      <c r="L40" s="177"/>
      <c r="M40" s="177"/>
      <c r="N40" s="177"/>
      <c r="O40" s="177"/>
      <c r="P40" s="177"/>
      <c r="Q40" s="177"/>
      <c r="R40" s="177"/>
      <c r="S40" s="177"/>
      <c r="T40" s="177"/>
      <c r="U40" s="177"/>
      <c r="V40" s="177"/>
      <c r="W40" s="177"/>
      <c r="X40" s="177"/>
      <c r="Y40" s="177"/>
      <c r="Z40" s="177"/>
      <c r="AA40" s="177"/>
      <c r="AB40" s="177"/>
      <c r="AC40" s="177"/>
      <c r="AD40" s="177"/>
      <c r="AE40" s="177"/>
    </row>
    <row r="41" spans="1:31" ht="15" customHeight="1" x14ac:dyDescent="0.25">
      <c r="A41" s="686"/>
      <c r="B41" s="676"/>
      <c r="C41" s="676"/>
      <c r="D41" s="676"/>
      <c r="E41" s="676"/>
      <c r="F41" s="676"/>
      <c r="G41" s="676"/>
      <c r="H41" s="676"/>
      <c r="I41" s="676"/>
      <c r="J41" s="676"/>
      <c r="K41" s="647"/>
      <c r="L41" s="177"/>
      <c r="M41" s="177"/>
      <c r="N41" s="177"/>
      <c r="O41" s="177"/>
      <c r="P41" s="177"/>
      <c r="Q41" s="177"/>
      <c r="R41" s="177"/>
      <c r="S41" s="177"/>
      <c r="T41" s="177"/>
      <c r="U41" s="177"/>
      <c r="V41" s="177"/>
      <c r="W41" s="177"/>
      <c r="X41" s="177"/>
      <c r="Y41" s="177"/>
      <c r="Z41" s="177"/>
      <c r="AA41" s="177"/>
      <c r="AB41" s="177"/>
      <c r="AC41" s="177"/>
      <c r="AD41" s="177"/>
      <c r="AE41" s="177"/>
    </row>
    <row r="42" spans="1:31" ht="12" customHeight="1" x14ac:dyDescent="0.25">
      <c r="A42" s="686"/>
      <c r="B42" s="676"/>
      <c r="C42" s="676"/>
      <c r="D42" s="676"/>
      <c r="E42" s="676"/>
      <c r="F42" s="676"/>
      <c r="G42" s="676"/>
      <c r="H42" s="676"/>
      <c r="I42" s="676"/>
      <c r="J42" s="676"/>
      <c r="K42" s="647"/>
      <c r="L42" s="177"/>
      <c r="M42" s="177"/>
      <c r="N42" s="177"/>
      <c r="O42" s="177"/>
      <c r="P42" s="177"/>
      <c r="Q42" s="177"/>
      <c r="R42" s="177"/>
      <c r="S42" s="177"/>
      <c r="T42" s="177"/>
      <c r="U42" s="177"/>
      <c r="V42" s="177"/>
      <c r="W42" s="177"/>
      <c r="X42" s="177"/>
      <c r="Y42" s="177"/>
      <c r="Z42" s="177"/>
      <c r="AA42" s="177"/>
      <c r="AB42" s="177"/>
      <c r="AC42" s="177"/>
      <c r="AD42" s="177"/>
      <c r="AE42" s="177"/>
    </row>
    <row r="43" spans="1:31" ht="15" customHeight="1" x14ac:dyDescent="0.25">
      <c r="A43" s="686"/>
      <c r="B43" s="676"/>
      <c r="C43" s="676"/>
      <c r="D43" s="676"/>
      <c r="E43" s="676"/>
      <c r="F43" s="676"/>
      <c r="G43" s="676"/>
      <c r="H43" s="676"/>
      <c r="I43" s="676"/>
      <c r="J43" s="676"/>
      <c r="K43" s="647"/>
      <c r="L43" s="177"/>
      <c r="M43" s="177"/>
      <c r="N43" s="177"/>
      <c r="O43" s="177"/>
      <c r="P43" s="177"/>
      <c r="Q43" s="177"/>
      <c r="R43" s="177"/>
      <c r="S43" s="177"/>
      <c r="T43" s="177"/>
      <c r="U43" s="177"/>
      <c r="V43" s="177"/>
      <c r="W43" s="177"/>
      <c r="X43" s="177"/>
      <c r="Y43" s="177"/>
      <c r="Z43" s="177"/>
      <c r="AA43" s="177"/>
      <c r="AB43" s="177"/>
      <c r="AC43" s="177"/>
      <c r="AD43" s="177"/>
      <c r="AE43" s="177"/>
    </row>
    <row r="44" spans="1:31" ht="12" customHeight="1" x14ac:dyDescent="0.25">
      <c r="A44" s="686"/>
      <c r="B44" s="676"/>
      <c r="C44" s="676"/>
      <c r="D44" s="676"/>
      <c r="E44" s="676"/>
      <c r="F44" s="676"/>
      <c r="G44" s="676"/>
      <c r="H44" s="676"/>
      <c r="I44" s="676"/>
      <c r="J44" s="676"/>
      <c r="K44" s="647"/>
      <c r="L44" s="177"/>
      <c r="M44" s="177"/>
      <c r="N44" s="177"/>
      <c r="O44" s="177"/>
      <c r="P44" s="177"/>
      <c r="Q44" s="177"/>
      <c r="R44" s="177"/>
      <c r="S44" s="177"/>
      <c r="T44" s="177"/>
      <c r="U44" s="177"/>
      <c r="V44" s="177"/>
      <c r="W44" s="177"/>
      <c r="X44" s="177"/>
      <c r="Y44" s="177"/>
      <c r="Z44" s="177"/>
      <c r="AA44" s="177"/>
      <c r="AB44" s="177"/>
      <c r="AC44" s="177"/>
      <c r="AD44" s="177"/>
      <c r="AE44" s="177"/>
    </row>
    <row r="45" spans="1:31" ht="15" customHeight="1" x14ac:dyDescent="0.25">
      <c r="A45" s="686"/>
      <c r="B45" s="676"/>
      <c r="C45" s="676"/>
      <c r="D45" s="676"/>
      <c r="E45" s="676"/>
      <c r="F45" s="676"/>
      <c r="G45" s="676"/>
      <c r="H45" s="676"/>
      <c r="I45" s="676"/>
      <c r="J45" s="676"/>
      <c r="K45" s="647"/>
      <c r="L45" s="177"/>
      <c r="M45" s="177"/>
      <c r="N45" s="177"/>
      <c r="O45" s="177"/>
      <c r="P45" s="177"/>
      <c r="Q45" s="177"/>
      <c r="R45" s="177"/>
      <c r="S45" s="177"/>
      <c r="T45" s="177"/>
      <c r="U45" s="177"/>
      <c r="V45" s="177"/>
      <c r="W45" s="177"/>
      <c r="X45" s="177"/>
      <c r="Y45" s="177"/>
      <c r="Z45" s="177"/>
      <c r="AA45" s="177"/>
      <c r="AB45" s="177"/>
      <c r="AC45" s="177"/>
      <c r="AD45" s="177"/>
      <c r="AE45" s="177"/>
    </row>
    <row r="46" spans="1:31" ht="12" customHeight="1" x14ac:dyDescent="0.25">
      <c r="A46" s="686"/>
      <c r="B46" s="676"/>
      <c r="C46" s="676"/>
      <c r="D46" s="676"/>
      <c r="E46" s="676"/>
      <c r="F46" s="676"/>
      <c r="G46" s="676"/>
      <c r="H46" s="676"/>
      <c r="I46" s="676"/>
      <c r="J46" s="676"/>
      <c r="K46" s="647"/>
      <c r="L46" s="177"/>
      <c r="M46" s="177"/>
      <c r="N46" s="177"/>
      <c r="O46" s="177"/>
      <c r="P46" s="177"/>
      <c r="Q46" s="177"/>
      <c r="R46" s="177"/>
      <c r="S46" s="177"/>
      <c r="T46" s="177"/>
      <c r="U46" s="177"/>
      <c r="V46" s="177"/>
      <c r="W46" s="177"/>
      <c r="X46" s="177"/>
      <c r="Y46" s="177"/>
      <c r="Z46" s="177"/>
      <c r="AA46" s="177"/>
      <c r="AB46" s="177"/>
      <c r="AC46" s="177"/>
      <c r="AD46" s="177"/>
      <c r="AE46" s="177"/>
    </row>
    <row r="47" spans="1:31" ht="15" customHeight="1" x14ac:dyDescent="0.25">
      <c r="A47" s="686"/>
      <c r="B47" s="676"/>
      <c r="C47" s="676"/>
      <c r="D47" s="676"/>
      <c r="E47" s="676"/>
      <c r="F47" s="676"/>
      <c r="G47" s="676"/>
      <c r="H47" s="676"/>
      <c r="I47" s="676"/>
      <c r="J47" s="676"/>
      <c r="K47" s="647"/>
      <c r="L47" s="177"/>
      <c r="M47" s="177"/>
      <c r="N47" s="177"/>
      <c r="O47" s="177"/>
      <c r="P47" s="177"/>
      <c r="Q47" s="177"/>
      <c r="R47" s="177"/>
      <c r="S47" s="177"/>
      <c r="T47" s="177"/>
      <c r="U47" s="177"/>
      <c r="V47" s="177"/>
      <c r="W47" s="177"/>
      <c r="X47" s="177"/>
      <c r="Y47" s="177"/>
      <c r="Z47" s="177"/>
      <c r="AA47" s="177"/>
      <c r="AB47" s="177"/>
      <c r="AC47" s="177"/>
      <c r="AD47" s="177"/>
      <c r="AE47" s="177"/>
    </row>
    <row r="48" spans="1:31" ht="12" customHeight="1" x14ac:dyDescent="0.25">
      <c r="A48" s="686"/>
      <c r="B48" s="676"/>
      <c r="C48" s="676"/>
      <c r="D48" s="676"/>
      <c r="E48" s="676"/>
      <c r="F48" s="676"/>
      <c r="G48" s="676"/>
      <c r="H48" s="676"/>
      <c r="I48" s="676"/>
      <c r="J48" s="676"/>
      <c r="K48" s="647"/>
      <c r="L48" s="177"/>
      <c r="M48" s="177"/>
      <c r="N48" s="177"/>
      <c r="O48" s="177"/>
      <c r="P48" s="177"/>
      <c r="Q48" s="177"/>
      <c r="R48" s="177"/>
      <c r="S48" s="177"/>
      <c r="T48" s="177"/>
      <c r="U48" s="177"/>
      <c r="V48" s="177"/>
      <c r="W48" s="177"/>
      <c r="X48" s="177"/>
      <c r="Y48" s="177"/>
      <c r="Z48" s="177"/>
      <c r="AA48" s="177"/>
      <c r="AB48" s="177"/>
      <c r="AC48" s="177"/>
      <c r="AD48" s="177"/>
      <c r="AE48" s="177"/>
    </row>
    <row r="49" spans="1:31" ht="15" customHeight="1" x14ac:dyDescent="0.25">
      <c r="A49" s="686"/>
      <c r="B49" s="676"/>
      <c r="C49" s="676"/>
      <c r="D49" s="676"/>
      <c r="E49" s="676"/>
      <c r="F49" s="676"/>
      <c r="G49" s="676"/>
      <c r="H49" s="676"/>
      <c r="I49" s="676"/>
      <c r="J49" s="676"/>
      <c r="K49" s="647"/>
      <c r="L49" s="177"/>
      <c r="M49" s="177"/>
      <c r="N49" s="177"/>
      <c r="O49" s="177"/>
      <c r="P49" s="177"/>
      <c r="Q49" s="177"/>
      <c r="R49" s="177"/>
      <c r="S49" s="177"/>
      <c r="T49" s="177"/>
      <c r="U49" s="177"/>
      <c r="V49" s="177"/>
      <c r="W49" s="177"/>
      <c r="X49" s="177"/>
      <c r="Y49" s="177"/>
      <c r="Z49" s="177"/>
      <c r="AA49" s="177"/>
      <c r="AB49" s="177"/>
      <c r="AC49" s="177"/>
      <c r="AD49" s="177"/>
      <c r="AE49" s="177"/>
    </row>
    <row r="50" spans="1:31" ht="12" customHeight="1" x14ac:dyDescent="0.25">
      <c r="A50" s="687"/>
      <c r="B50" s="673"/>
      <c r="C50" s="673"/>
      <c r="D50" s="673"/>
      <c r="E50" s="673"/>
      <c r="F50" s="673"/>
      <c r="G50" s="673"/>
      <c r="H50" s="673"/>
      <c r="I50" s="673"/>
      <c r="J50" s="673"/>
      <c r="K50" s="688"/>
      <c r="L50" s="177"/>
      <c r="M50" s="177"/>
      <c r="N50" s="177"/>
      <c r="O50" s="177"/>
      <c r="P50" s="177"/>
      <c r="Q50" s="177"/>
      <c r="R50" s="177"/>
      <c r="S50" s="177"/>
      <c r="T50" s="177"/>
      <c r="U50" s="177"/>
      <c r="V50" s="177"/>
      <c r="W50" s="177"/>
      <c r="X50" s="177"/>
      <c r="Y50" s="177"/>
      <c r="Z50" s="177"/>
      <c r="AA50" s="177"/>
      <c r="AB50" s="177"/>
      <c r="AC50" s="177"/>
      <c r="AD50" s="177"/>
      <c r="AE50" s="177"/>
    </row>
    <row r="51" spans="1:31" ht="15" customHeight="1" x14ac:dyDescent="0.25">
      <c r="A51" s="691"/>
      <c r="B51" s="678"/>
      <c r="C51" s="678"/>
      <c r="D51" s="678"/>
      <c r="E51" s="678"/>
      <c r="F51" s="678"/>
      <c r="G51" s="678"/>
      <c r="H51" s="678"/>
      <c r="I51" s="678"/>
      <c r="J51" s="678"/>
      <c r="K51" s="692"/>
      <c r="L51" s="177"/>
      <c r="M51" s="177"/>
      <c r="N51" s="177"/>
      <c r="O51" s="177"/>
      <c r="P51" s="177"/>
      <c r="Q51" s="177"/>
      <c r="R51" s="177"/>
      <c r="S51" s="177"/>
      <c r="T51" s="177"/>
      <c r="U51" s="177"/>
      <c r="V51" s="177"/>
      <c r="W51" s="177"/>
      <c r="X51" s="177"/>
      <c r="Y51" s="177"/>
      <c r="Z51" s="177"/>
      <c r="AA51" s="177"/>
      <c r="AB51" s="177"/>
      <c r="AC51" s="177"/>
      <c r="AD51" s="177"/>
      <c r="AE51" s="177"/>
    </row>
    <row r="52" spans="1:31" ht="15" customHeight="1" x14ac:dyDescent="0.25">
      <c r="A52" s="686"/>
      <c r="B52" s="676"/>
      <c r="C52" s="676"/>
      <c r="D52" s="676"/>
      <c r="E52" s="676"/>
      <c r="F52" s="676"/>
      <c r="G52" s="676"/>
      <c r="H52" s="676"/>
      <c r="I52" s="676"/>
      <c r="J52" s="676"/>
      <c r="K52" s="647"/>
      <c r="L52" s="177"/>
      <c r="M52" s="177"/>
      <c r="N52" s="177"/>
      <c r="O52" s="177"/>
      <c r="P52" s="177"/>
      <c r="Q52" s="177"/>
      <c r="R52" s="177"/>
      <c r="S52" s="177"/>
      <c r="T52" s="177"/>
      <c r="U52" s="177"/>
      <c r="V52" s="177"/>
      <c r="W52" s="177"/>
      <c r="X52" s="177"/>
      <c r="Y52" s="177"/>
      <c r="Z52" s="177"/>
      <c r="AA52" s="177"/>
      <c r="AB52" s="177"/>
      <c r="AC52" s="177"/>
      <c r="AD52" s="177"/>
      <c r="AE52" s="177"/>
    </row>
    <row r="53" spans="1:31" ht="83.25" customHeight="1" thickBot="1" x14ac:dyDescent="0.3">
      <c r="A53" s="684"/>
      <c r="B53" s="649"/>
      <c r="C53" s="649"/>
      <c r="D53" s="649"/>
      <c r="E53" s="649"/>
      <c r="F53" s="649"/>
      <c r="G53" s="649"/>
      <c r="H53" s="649"/>
      <c r="I53" s="649"/>
      <c r="J53" s="649"/>
      <c r="K53" s="650"/>
      <c r="L53" s="177"/>
      <c r="M53" s="177"/>
      <c r="N53" s="177"/>
      <c r="O53" s="177"/>
      <c r="P53" s="177"/>
      <c r="Q53" s="177"/>
      <c r="R53" s="177"/>
      <c r="S53" s="177"/>
      <c r="T53" s="177"/>
      <c r="U53" s="177"/>
      <c r="V53" s="177"/>
      <c r="W53" s="177"/>
      <c r="X53" s="177"/>
      <c r="Y53" s="177"/>
      <c r="Z53" s="177"/>
      <c r="AA53" s="177"/>
      <c r="AB53" s="177"/>
      <c r="AC53" s="177"/>
      <c r="AD53" s="177"/>
      <c r="AE53" s="177"/>
    </row>
    <row r="54" spans="1:31" ht="15" customHeight="1" x14ac:dyDescent="0.25">
      <c r="A54" s="177"/>
      <c r="B54" s="177"/>
      <c r="C54" s="177"/>
      <c r="D54" s="177"/>
      <c r="E54" s="177"/>
      <c r="F54" s="177"/>
      <c r="G54" s="177"/>
      <c r="H54" s="177"/>
      <c r="I54" s="177"/>
      <c r="J54" s="177"/>
      <c r="K54" s="177"/>
      <c r="L54" s="177"/>
      <c r="M54" s="177"/>
      <c r="N54" s="177"/>
      <c r="O54" s="177"/>
      <c r="P54" s="177"/>
      <c r="Q54" s="177"/>
      <c r="R54" s="177"/>
      <c r="S54" s="177"/>
      <c r="T54" s="177"/>
      <c r="U54" s="177"/>
      <c r="V54" s="177"/>
      <c r="W54" s="177"/>
      <c r="X54" s="177"/>
      <c r="Y54" s="177"/>
      <c r="Z54" s="177"/>
      <c r="AA54" s="177"/>
      <c r="AB54" s="177"/>
      <c r="AC54" s="177"/>
      <c r="AD54" s="177"/>
      <c r="AE54" s="177"/>
    </row>
    <row r="55" spans="1:31" ht="12" customHeight="1" x14ac:dyDescent="0.25">
      <c r="A55" s="145"/>
      <c r="B55" s="145"/>
      <c r="C55" s="145"/>
      <c r="D55" s="145"/>
      <c r="E55" s="145"/>
      <c r="F55" s="145"/>
      <c r="G55" s="145"/>
      <c r="H55" s="145"/>
      <c r="I55" s="145"/>
      <c r="J55" s="145"/>
      <c r="K55" s="145"/>
      <c r="L55" s="145"/>
      <c r="M55" s="145"/>
      <c r="N55" s="145"/>
      <c r="O55" s="145"/>
      <c r="P55" s="145"/>
      <c r="Q55" s="145"/>
      <c r="R55" s="145"/>
      <c r="S55" s="145"/>
      <c r="T55" s="145"/>
      <c r="U55" s="145"/>
      <c r="V55" s="145"/>
      <c r="W55" s="145"/>
      <c r="X55" s="145"/>
      <c r="Y55" s="145"/>
      <c r="Z55" s="145"/>
      <c r="AA55" s="145"/>
      <c r="AB55" s="145"/>
      <c r="AC55" s="145"/>
      <c r="AD55" s="145"/>
      <c r="AE55" s="145"/>
    </row>
    <row r="56" spans="1:31" ht="15" customHeight="1" x14ac:dyDescent="0.25">
      <c r="A56" s="145"/>
      <c r="B56" s="145"/>
      <c r="C56" s="145"/>
      <c r="D56" s="145"/>
      <c r="E56" s="145"/>
      <c r="F56" s="145"/>
      <c r="G56" s="145"/>
      <c r="H56" s="145"/>
      <c r="I56" s="145"/>
      <c r="J56" s="145"/>
      <c r="K56" s="145"/>
      <c r="L56" s="145"/>
      <c r="M56" s="145"/>
      <c r="N56" s="145"/>
      <c r="O56" s="145"/>
      <c r="P56" s="145"/>
      <c r="Q56" s="145"/>
      <c r="R56" s="145"/>
      <c r="S56" s="145"/>
      <c r="T56" s="145"/>
      <c r="U56" s="145"/>
      <c r="V56" s="145"/>
      <c r="W56" s="145"/>
      <c r="X56" s="145"/>
      <c r="Y56" s="145"/>
      <c r="Z56" s="145"/>
      <c r="AA56" s="145"/>
      <c r="AB56" s="145"/>
      <c r="AC56" s="145"/>
      <c r="AD56" s="145"/>
      <c r="AE56" s="145"/>
    </row>
    <row r="57" spans="1:31" ht="12" customHeight="1" x14ac:dyDescent="0.25">
      <c r="A57" s="145"/>
      <c r="B57" s="145"/>
      <c r="C57" s="145"/>
      <c r="D57" s="145"/>
      <c r="E57" s="145"/>
      <c r="F57" s="145"/>
      <c r="G57" s="145"/>
      <c r="H57" s="145"/>
      <c r="I57" s="145"/>
      <c r="J57" s="145"/>
      <c r="K57" s="145"/>
      <c r="L57" s="145"/>
      <c r="M57" s="145"/>
      <c r="N57" s="145"/>
      <c r="O57" s="145"/>
      <c r="P57" s="145"/>
      <c r="Q57" s="145"/>
      <c r="R57" s="145"/>
      <c r="S57" s="145"/>
      <c r="T57" s="145"/>
      <c r="U57" s="145"/>
      <c r="V57" s="145"/>
      <c r="W57" s="145"/>
      <c r="X57" s="145"/>
      <c r="Y57" s="145"/>
      <c r="Z57" s="145"/>
      <c r="AA57" s="145"/>
      <c r="AB57" s="145"/>
      <c r="AC57" s="145"/>
      <c r="AD57" s="145"/>
      <c r="AE57" s="145"/>
    </row>
    <row r="58" spans="1:31" ht="15" customHeight="1" x14ac:dyDescent="0.25">
      <c r="A58" s="145"/>
      <c r="B58" s="145"/>
      <c r="C58" s="145"/>
      <c r="D58" s="145"/>
      <c r="E58" s="145"/>
      <c r="F58" s="145"/>
      <c r="G58" s="145"/>
      <c r="H58" s="145"/>
      <c r="I58" s="145"/>
      <c r="J58" s="145"/>
      <c r="K58" s="145"/>
      <c r="L58" s="145"/>
      <c r="M58" s="145"/>
      <c r="N58" s="145"/>
      <c r="O58" s="145"/>
      <c r="P58" s="145"/>
      <c r="Q58" s="145"/>
      <c r="R58" s="145"/>
      <c r="S58" s="145"/>
      <c r="T58" s="145"/>
      <c r="U58" s="145"/>
      <c r="V58" s="145"/>
      <c r="W58" s="145"/>
      <c r="X58" s="145"/>
      <c r="Y58" s="145"/>
      <c r="Z58" s="145"/>
      <c r="AA58" s="145"/>
      <c r="AB58" s="145"/>
      <c r="AC58" s="145"/>
      <c r="AD58" s="145"/>
      <c r="AE58" s="145"/>
    </row>
    <row r="59" spans="1:31" ht="12" customHeight="1" x14ac:dyDescent="0.25">
      <c r="A59" s="145"/>
      <c r="B59" s="145"/>
      <c r="C59" s="145"/>
      <c r="D59" s="145"/>
      <c r="E59" s="145"/>
      <c r="F59" s="145"/>
      <c r="G59" s="145"/>
      <c r="H59" s="145"/>
      <c r="I59" s="145"/>
      <c r="J59" s="145"/>
      <c r="K59" s="145"/>
      <c r="L59" s="145"/>
      <c r="M59" s="145"/>
      <c r="N59" s="145"/>
      <c r="O59" s="145"/>
      <c r="P59" s="145"/>
      <c r="Q59" s="145"/>
      <c r="R59" s="145"/>
      <c r="S59" s="145"/>
      <c r="T59" s="145"/>
      <c r="U59" s="145"/>
      <c r="V59" s="145"/>
      <c r="W59" s="145"/>
      <c r="X59" s="145"/>
      <c r="Y59" s="145"/>
      <c r="Z59" s="145"/>
      <c r="AA59" s="145"/>
      <c r="AB59" s="145"/>
      <c r="AC59" s="145"/>
      <c r="AD59" s="145"/>
      <c r="AE59" s="145"/>
    </row>
    <row r="60" spans="1:31" ht="15" customHeight="1" x14ac:dyDescent="0.25">
      <c r="A60" s="145"/>
      <c r="B60" s="145"/>
      <c r="C60" s="145"/>
      <c r="D60" s="145"/>
      <c r="E60" s="145"/>
      <c r="F60" s="145"/>
      <c r="G60" s="145"/>
      <c r="H60" s="145"/>
      <c r="I60" s="145"/>
      <c r="J60" s="145"/>
      <c r="K60" s="145"/>
      <c r="L60" s="145"/>
      <c r="M60" s="145"/>
      <c r="N60" s="145"/>
      <c r="O60" s="145"/>
      <c r="P60" s="145"/>
      <c r="Q60" s="145"/>
      <c r="R60" s="145"/>
      <c r="S60" s="145"/>
      <c r="T60" s="145"/>
      <c r="U60" s="145"/>
      <c r="V60" s="145"/>
      <c r="W60" s="145"/>
      <c r="X60" s="145"/>
      <c r="Y60" s="145"/>
      <c r="Z60" s="145"/>
      <c r="AA60" s="145"/>
      <c r="AB60" s="145"/>
      <c r="AC60" s="145"/>
      <c r="AD60" s="145"/>
      <c r="AE60" s="145"/>
    </row>
    <row r="61" spans="1:31" ht="12" customHeight="1" x14ac:dyDescent="0.25">
      <c r="A61" s="145"/>
      <c r="B61" s="145"/>
      <c r="C61" s="145"/>
      <c r="D61" s="145"/>
      <c r="E61" s="145"/>
      <c r="F61" s="145"/>
      <c r="G61" s="145"/>
      <c r="H61" s="145"/>
      <c r="I61" s="145"/>
      <c r="J61" s="145"/>
      <c r="K61" s="145"/>
      <c r="L61" s="145"/>
      <c r="M61" s="145"/>
      <c r="N61" s="145"/>
      <c r="O61" s="145"/>
      <c r="P61" s="145"/>
      <c r="Q61" s="145"/>
      <c r="R61" s="145"/>
      <c r="S61" s="145"/>
      <c r="T61" s="145"/>
      <c r="U61" s="145"/>
      <c r="V61" s="145"/>
      <c r="W61" s="145"/>
      <c r="X61" s="145"/>
      <c r="Y61" s="145"/>
      <c r="Z61" s="145"/>
      <c r="AA61" s="145"/>
      <c r="AB61" s="145"/>
      <c r="AC61" s="145"/>
      <c r="AD61" s="145"/>
      <c r="AE61" s="145"/>
    </row>
    <row r="62" spans="1:31" ht="15" customHeight="1" x14ac:dyDescent="0.25">
      <c r="A62" s="145"/>
      <c r="B62" s="145"/>
      <c r="C62" s="145"/>
      <c r="D62" s="145"/>
      <c r="E62" s="145"/>
      <c r="F62" s="145"/>
      <c r="G62" s="145"/>
      <c r="H62" s="145"/>
      <c r="I62" s="145"/>
      <c r="J62" s="145"/>
      <c r="K62" s="145"/>
      <c r="L62" s="145"/>
      <c r="M62" s="145"/>
      <c r="N62" s="145"/>
      <c r="O62" s="145"/>
      <c r="P62" s="145"/>
      <c r="Q62" s="145"/>
      <c r="R62" s="145"/>
      <c r="S62" s="145"/>
      <c r="T62" s="145"/>
      <c r="U62" s="145"/>
      <c r="V62" s="145"/>
      <c r="W62" s="145"/>
      <c r="X62" s="145"/>
      <c r="Y62" s="145"/>
      <c r="Z62" s="145"/>
      <c r="AA62" s="145"/>
      <c r="AB62" s="145"/>
      <c r="AC62" s="145"/>
      <c r="AD62" s="145"/>
      <c r="AE62" s="145"/>
    </row>
    <row r="63" spans="1:31" ht="12" customHeight="1" x14ac:dyDescent="0.25">
      <c r="A63" s="145"/>
      <c r="B63" s="145"/>
      <c r="C63" s="145"/>
      <c r="D63" s="145"/>
      <c r="E63" s="145"/>
      <c r="F63" s="145"/>
      <c r="G63" s="145"/>
      <c r="H63" s="145"/>
      <c r="I63" s="145"/>
      <c r="J63" s="145"/>
      <c r="K63" s="145"/>
      <c r="L63" s="145"/>
      <c r="M63" s="145"/>
      <c r="N63" s="145"/>
      <c r="O63" s="145"/>
      <c r="P63" s="145"/>
      <c r="Q63" s="145"/>
      <c r="R63" s="145"/>
      <c r="S63" s="145"/>
      <c r="T63" s="145"/>
      <c r="U63" s="145"/>
      <c r="V63" s="145"/>
      <c r="W63" s="145"/>
      <c r="X63" s="145"/>
      <c r="Y63" s="145"/>
      <c r="Z63" s="145"/>
      <c r="AA63" s="145"/>
      <c r="AB63" s="145"/>
      <c r="AC63" s="145"/>
      <c r="AD63" s="145"/>
      <c r="AE63" s="145"/>
    </row>
    <row r="64" spans="1:31" ht="15" customHeight="1" x14ac:dyDescent="0.25">
      <c r="A64" s="145"/>
      <c r="B64" s="145"/>
      <c r="C64" s="145"/>
      <c r="D64" s="145"/>
      <c r="E64" s="145"/>
      <c r="F64" s="145"/>
      <c r="G64" s="145"/>
      <c r="H64" s="145"/>
      <c r="I64" s="145"/>
      <c r="J64" s="145"/>
      <c r="K64" s="145"/>
      <c r="L64" s="145"/>
      <c r="M64" s="145"/>
      <c r="N64" s="145"/>
      <c r="O64" s="145"/>
      <c r="P64" s="145"/>
      <c r="Q64" s="145"/>
      <c r="R64" s="145"/>
      <c r="S64" s="145"/>
      <c r="T64" s="145"/>
      <c r="U64" s="145"/>
      <c r="V64" s="145"/>
      <c r="W64" s="145"/>
      <c r="X64" s="145"/>
      <c r="Y64" s="145"/>
      <c r="Z64" s="145"/>
      <c r="AA64" s="145"/>
      <c r="AB64" s="145"/>
      <c r="AC64" s="145"/>
      <c r="AD64" s="145"/>
      <c r="AE64" s="145"/>
    </row>
    <row r="65" spans="1:31" ht="12" customHeight="1" x14ac:dyDescent="0.25">
      <c r="A65" s="145"/>
      <c r="B65" s="145"/>
      <c r="C65" s="145"/>
      <c r="D65" s="145"/>
      <c r="E65" s="145"/>
      <c r="F65" s="145"/>
      <c r="G65" s="145"/>
      <c r="H65" s="145"/>
      <c r="I65" s="145"/>
      <c r="J65" s="145"/>
      <c r="K65" s="145"/>
      <c r="L65" s="145"/>
      <c r="M65" s="145"/>
      <c r="N65" s="145"/>
      <c r="O65" s="145"/>
      <c r="P65" s="145"/>
      <c r="Q65" s="145"/>
      <c r="R65" s="145"/>
      <c r="S65" s="145"/>
      <c r="T65" s="145"/>
      <c r="U65" s="145"/>
      <c r="V65" s="145"/>
      <c r="W65" s="145"/>
      <c r="X65" s="145"/>
      <c r="Y65" s="145"/>
      <c r="Z65" s="145"/>
      <c r="AA65" s="145"/>
      <c r="AB65" s="145"/>
      <c r="AC65" s="145"/>
      <c r="AD65" s="145"/>
      <c r="AE65" s="145"/>
    </row>
    <row r="66" spans="1:31" ht="15" customHeight="1" x14ac:dyDescent="0.25">
      <c r="A66" s="145"/>
      <c r="B66" s="145"/>
      <c r="C66" s="145"/>
      <c r="D66" s="145"/>
      <c r="E66" s="145"/>
      <c r="F66" s="145"/>
      <c r="G66" s="145"/>
      <c r="H66" s="145"/>
      <c r="I66" s="145"/>
      <c r="J66" s="145"/>
      <c r="K66" s="145"/>
      <c r="L66" s="145"/>
      <c r="M66" s="145"/>
      <c r="N66" s="145"/>
      <c r="O66" s="145"/>
      <c r="P66" s="145"/>
      <c r="Q66" s="145"/>
      <c r="R66" s="145"/>
      <c r="S66" s="145"/>
      <c r="T66" s="145"/>
      <c r="U66" s="145"/>
      <c r="V66" s="145"/>
      <c r="W66" s="145"/>
      <c r="X66" s="145"/>
      <c r="Y66" s="145"/>
      <c r="Z66" s="145"/>
      <c r="AA66" s="145"/>
      <c r="AB66" s="145"/>
      <c r="AC66" s="145"/>
      <c r="AD66" s="145"/>
      <c r="AE66" s="145"/>
    </row>
    <row r="67" spans="1:31" ht="12" customHeight="1" x14ac:dyDescent="0.25">
      <c r="A67" s="145"/>
      <c r="B67" s="145"/>
      <c r="C67" s="145"/>
      <c r="D67" s="145"/>
      <c r="E67" s="145"/>
      <c r="F67" s="145"/>
      <c r="G67" s="145"/>
      <c r="H67" s="145"/>
      <c r="I67" s="145"/>
      <c r="J67" s="145"/>
      <c r="K67" s="145"/>
      <c r="L67" s="145"/>
      <c r="M67" s="145"/>
      <c r="N67" s="145"/>
      <c r="O67" s="145"/>
      <c r="P67" s="145"/>
      <c r="Q67" s="145"/>
      <c r="R67" s="145"/>
      <c r="S67" s="145"/>
      <c r="T67" s="145"/>
      <c r="U67" s="145"/>
      <c r="V67" s="145"/>
      <c r="W67" s="145"/>
      <c r="X67" s="145"/>
      <c r="Y67" s="145"/>
      <c r="Z67" s="145"/>
      <c r="AA67" s="145"/>
      <c r="AB67" s="145"/>
      <c r="AC67" s="145"/>
      <c r="AD67" s="145"/>
      <c r="AE67" s="145"/>
    </row>
    <row r="68" spans="1:31" ht="15" customHeight="1" x14ac:dyDescent="0.25">
      <c r="A68" s="145"/>
      <c r="B68" s="145"/>
      <c r="C68" s="145"/>
      <c r="D68" s="145"/>
      <c r="E68" s="145"/>
      <c r="F68" s="145"/>
      <c r="G68" s="145"/>
      <c r="H68" s="145"/>
      <c r="I68" s="145"/>
      <c r="J68" s="145"/>
      <c r="K68" s="145"/>
      <c r="L68" s="145"/>
      <c r="M68" s="145"/>
      <c r="N68" s="145"/>
      <c r="O68" s="145"/>
      <c r="P68" s="145"/>
      <c r="Q68" s="145"/>
      <c r="R68" s="145"/>
      <c r="S68" s="145"/>
      <c r="T68" s="145"/>
      <c r="U68" s="145"/>
      <c r="V68" s="145"/>
      <c r="W68" s="145"/>
      <c r="X68" s="145"/>
      <c r="Y68" s="145"/>
      <c r="Z68" s="145"/>
      <c r="AA68" s="145"/>
      <c r="AB68" s="145"/>
      <c r="AC68" s="145"/>
      <c r="AD68" s="145"/>
      <c r="AE68" s="145"/>
    </row>
    <row r="69" spans="1:31" ht="12" customHeight="1" x14ac:dyDescent="0.25">
      <c r="A69" s="145"/>
      <c r="B69" s="145"/>
      <c r="C69" s="145"/>
      <c r="D69" s="145"/>
      <c r="E69" s="145"/>
      <c r="F69" s="145"/>
      <c r="G69" s="145"/>
      <c r="H69" s="145"/>
      <c r="I69" s="145"/>
      <c r="J69" s="145"/>
      <c r="K69" s="145"/>
      <c r="L69" s="145"/>
      <c r="M69" s="145"/>
      <c r="N69" s="145"/>
      <c r="O69" s="145"/>
      <c r="P69" s="145"/>
      <c r="Q69" s="145"/>
      <c r="R69" s="145"/>
      <c r="S69" s="145"/>
      <c r="T69" s="145"/>
      <c r="U69" s="145"/>
      <c r="V69" s="145"/>
      <c r="W69" s="145"/>
      <c r="X69" s="145"/>
      <c r="Y69" s="145"/>
      <c r="Z69" s="145"/>
      <c r="AA69" s="145"/>
      <c r="AB69" s="145"/>
      <c r="AC69" s="145"/>
      <c r="AD69" s="145"/>
      <c r="AE69" s="145"/>
    </row>
    <row r="70" spans="1:31" ht="15" customHeight="1" x14ac:dyDescent="0.25">
      <c r="A70" s="145"/>
      <c r="B70" s="145"/>
      <c r="C70" s="145"/>
      <c r="D70" s="145"/>
      <c r="E70" s="145"/>
      <c r="F70" s="145"/>
      <c r="G70" s="145"/>
      <c r="H70" s="145"/>
      <c r="I70" s="145"/>
      <c r="J70" s="145"/>
      <c r="K70" s="145"/>
      <c r="L70" s="145"/>
      <c r="M70" s="145"/>
      <c r="N70" s="145"/>
      <c r="O70" s="145"/>
      <c r="P70" s="145"/>
      <c r="Q70" s="145"/>
      <c r="R70" s="145"/>
      <c r="S70" s="145"/>
      <c r="T70" s="145"/>
      <c r="U70" s="145"/>
      <c r="V70" s="145"/>
      <c r="W70" s="145"/>
      <c r="X70" s="145"/>
      <c r="Y70" s="145"/>
      <c r="Z70" s="145"/>
      <c r="AA70" s="145"/>
      <c r="AB70" s="145"/>
      <c r="AC70" s="145"/>
      <c r="AD70" s="145"/>
      <c r="AE70" s="145"/>
    </row>
    <row r="71" spans="1:31" ht="12" customHeight="1" x14ac:dyDescent="0.25">
      <c r="A71" s="145"/>
      <c r="B71" s="145"/>
      <c r="C71" s="145"/>
      <c r="D71" s="145"/>
      <c r="E71" s="145"/>
      <c r="F71" s="145"/>
      <c r="G71" s="145"/>
      <c r="H71" s="145"/>
      <c r="I71" s="145"/>
      <c r="J71" s="145"/>
      <c r="K71" s="145"/>
      <c r="L71" s="145"/>
      <c r="M71" s="145"/>
      <c r="N71" s="145"/>
      <c r="O71" s="145"/>
      <c r="P71" s="145"/>
      <c r="Q71" s="145"/>
      <c r="R71" s="145"/>
      <c r="S71" s="145"/>
      <c r="T71" s="145"/>
      <c r="U71" s="145"/>
      <c r="V71" s="145"/>
      <c r="W71" s="145"/>
      <c r="X71" s="145"/>
      <c r="Y71" s="145"/>
      <c r="Z71" s="145"/>
      <c r="AA71" s="145"/>
      <c r="AB71" s="145"/>
      <c r="AC71" s="145"/>
      <c r="AD71" s="145"/>
      <c r="AE71" s="145"/>
    </row>
    <row r="72" spans="1:31" ht="15" customHeight="1" x14ac:dyDescent="0.25">
      <c r="A72" s="145"/>
      <c r="B72" s="145"/>
      <c r="C72" s="145"/>
      <c r="D72" s="145"/>
      <c r="E72" s="145"/>
      <c r="F72" s="145"/>
      <c r="G72" s="145"/>
      <c r="H72" s="145"/>
      <c r="I72" s="145"/>
      <c r="J72" s="145"/>
      <c r="K72" s="145"/>
      <c r="L72" s="145"/>
      <c r="M72" s="145"/>
      <c r="N72" s="145"/>
      <c r="O72" s="145"/>
      <c r="P72" s="145"/>
      <c r="Q72" s="145"/>
      <c r="R72" s="145"/>
      <c r="S72" s="145"/>
      <c r="T72" s="145"/>
      <c r="U72" s="145"/>
      <c r="V72" s="145"/>
      <c r="W72" s="145"/>
      <c r="X72" s="145"/>
      <c r="Y72" s="145"/>
      <c r="Z72" s="145"/>
      <c r="AA72" s="145"/>
      <c r="AB72" s="145"/>
      <c r="AC72" s="145"/>
      <c r="AD72" s="145"/>
      <c r="AE72" s="145"/>
    </row>
    <row r="73" spans="1:31" ht="12" customHeight="1" x14ac:dyDescent="0.25">
      <c r="A73" s="145"/>
      <c r="B73" s="145"/>
      <c r="C73" s="145"/>
      <c r="D73" s="145"/>
      <c r="E73" s="145"/>
      <c r="F73" s="145"/>
      <c r="G73" s="145"/>
      <c r="H73" s="145"/>
      <c r="I73" s="145"/>
      <c r="J73" s="145"/>
      <c r="K73" s="145"/>
      <c r="L73" s="145"/>
      <c r="M73" s="145"/>
      <c r="N73" s="145"/>
      <c r="O73" s="145"/>
      <c r="P73" s="145"/>
      <c r="Q73" s="145"/>
      <c r="R73" s="145"/>
      <c r="S73" s="145"/>
      <c r="T73" s="145"/>
      <c r="U73" s="145"/>
      <c r="V73" s="145"/>
      <c r="W73" s="145"/>
      <c r="X73" s="145"/>
      <c r="Y73" s="145"/>
      <c r="Z73" s="145"/>
      <c r="AA73" s="145"/>
      <c r="AB73" s="145"/>
      <c r="AC73" s="145"/>
      <c r="AD73" s="145"/>
      <c r="AE73" s="145"/>
    </row>
    <row r="74" spans="1:31" ht="15" customHeight="1" x14ac:dyDescent="0.25">
      <c r="A74" s="145"/>
      <c r="B74" s="145"/>
      <c r="C74" s="145"/>
      <c r="D74" s="145"/>
      <c r="E74" s="145"/>
      <c r="F74" s="145"/>
      <c r="G74" s="145"/>
      <c r="H74" s="145"/>
      <c r="I74" s="145"/>
      <c r="J74" s="145"/>
      <c r="K74" s="145"/>
      <c r="L74" s="145"/>
      <c r="M74" s="145"/>
      <c r="N74" s="145"/>
      <c r="O74" s="145"/>
      <c r="P74" s="145"/>
      <c r="Q74" s="145"/>
      <c r="R74" s="145"/>
      <c r="S74" s="145"/>
      <c r="T74" s="145"/>
      <c r="U74" s="145"/>
      <c r="V74" s="145"/>
      <c r="W74" s="145"/>
      <c r="X74" s="145"/>
      <c r="Y74" s="145"/>
      <c r="Z74" s="145"/>
      <c r="AA74" s="145"/>
      <c r="AB74" s="145"/>
      <c r="AC74" s="145"/>
      <c r="AD74" s="145"/>
      <c r="AE74" s="145"/>
    </row>
    <row r="75" spans="1:31" ht="12" customHeight="1" x14ac:dyDescent="0.25">
      <c r="A75" s="145"/>
      <c r="B75" s="145"/>
      <c r="C75" s="145"/>
      <c r="D75" s="145"/>
      <c r="E75" s="145"/>
      <c r="F75" s="145"/>
      <c r="G75" s="145"/>
      <c r="H75" s="145"/>
      <c r="I75" s="145"/>
      <c r="J75" s="145"/>
      <c r="K75" s="145"/>
      <c r="L75" s="145"/>
      <c r="M75" s="145"/>
      <c r="N75" s="145"/>
      <c r="O75" s="145"/>
      <c r="P75" s="145"/>
      <c r="Q75" s="145"/>
      <c r="R75" s="145"/>
      <c r="S75" s="145"/>
      <c r="T75" s="145"/>
      <c r="U75" s="145"/>
      <c r="V75" s="145"/>
      <c r="W75" s="145"/>
      <c r="X75" s="145"/>
      <c r="Y75" s="145"/>
      <c r="Z75" s="145"/>
      <c r="AA75" s="145"/>
      <c r="AB75" s="145"/>
      <c r="AC75" s="145"/>
      <c r="AD75" s="145"/>
      <c r="AE75" s="145"/>
    </row>
    <row r="76" spans="1:31" ht="15" customHeight="1" x14ac:dyDescent="0.25">
      <c r="A76" s="145"/>
      <c r="B76" s="145"/>
      <c r="C76" s="145"/>
      <c r="D76" s="145"/>
      <c r="E76" s="145"/>
      <c r="F76" s="145"/>
      <c r="G76" s="145"/>
      <c r="H76" s="145"/>
      <c r="I76" s="145"/>
      <c r="J76" s="145"/>
      <c r="K76" s="145"/>
      <c r="L76" s="145"/>
      <c r="M76" s="145"/>
      <c r="N76" s="145"/>
      <c r="O76" s="145"/>
      <c r="P76" s="145"/>
      <c r="Q76" s="145"/>
      <c r="R76" s="145"/>
      <c r="S76" s="145"/>
      <c r="T76" s="145"/>
      <c r="U76" s="145"/>
      <c r="V76" s="145"/>
      <c r="W76" s="145"/>
      <c r="X76" s="145"/>
      <c r="Y76" s="145"/>
      <c r="Z76" s="145"/>
      <c r="AA76" s="145"/>
      <c r="AB76" s="145"/>
      <c r="AC76" s="145"/>
      <c r="AD76" s="145"/>
      <c r="AE76" s="145"/>
    </row>
    <row r="77" spans="1:31" ht="12" customHeight="1" x14ac:dyDescent="0.25">
      <c r="A77" s="145"/>
      <c r="B77" s="145"/>
      <c r="C77" s="145"/>
      <c r="D77" s="145"/>
      <c r="E77" s="145"/>
      <c r="F77" s="145"/>
      <c r="G77" s="145"/>
      <c r="H77" s="145"/>
      <c r="I77" s="145"/>
      <c r="J77" s="145"/>
      <c r="K77" s="145"/>
      <c r="L77" s="145"/>
      <c r="M77" s="145"/>
      <c r="N77" s="145"/>
      <c r="O77" s="145"/>
      <c r="P77" s="145"/>
      <c r="Q77" s="145"/>
      <c r="R77" s="145"/>
      <c r="S77" s="145"/>
      <c r="T77" s="145"/>
      <c r="U77" s="145"/>
      <c r="V77" s="145"/>
      <c r="W77" s="145"/>
      <c r="X77" s="145"/>
      <c r="Y77" s="145"/>
      <c r="Z77" s="145"/>
      <c r="AA77" s="145"/>
      <c r="AB77" s="145"/>
      <c r="AC77" s="145"/>
      <c r="AD77" s="145"/>
      <c r="AE77" s="145"/>
    </row>
    <row r="78" spans="1:31" ht="15" customHeight="1" x14ac:dyDescent="0.25">
      <c r="A78" s="145"/>
      <c r="B78" s="145"/>
      <c r="C78" s="145"/>
      <c r="D78" s="145"/>
      <c r="E78" s="145"/>
      <c r="F78" s="145"/>
      <c r="G78" s="145"/>
      <c r="H78" s="145"/>
      <c r="I78" s="145"/>
      <c r="J78" s="145"/>
      <c r="K78" s="145"/>
      <c r="L78" s="145"/>
      <c r="M78" s="145"/>
      <c r="N78" s="145"/>
      <c r="O78" s="145"/>
      <c r="P78" s="145"/>
      <c r="Q78" s="145"/>
      <c r="R78" s="145"/>
      <c r="S78" s="145"/>
      <c r="T78" s="145"/>
      <c r="U78" s="145"/>
      <c r="V78" s="145"/>
      <c r="W78" s="145"/>
      <c r="X78" s="145"/>
      <c r="Y78" s="145"/>
      <c r="Z78" s="145"/>
      <c r="AA78" s="145"/>
      <c r="AB78" s="145"/>
      <c r="AC78" s="145"/>
      <c r="AD78" s="145"/>
      <c r="AE78" s="145"/>
    </row>
    <row r="79" spans="1:31" ht="12" customHeight="1" x14ac:dyDescent="0.25">
      <c r="A79" s="145"/>
      <c r="B79" s="145"/>
      <c r="C79" s="145"/>
      <c r="D79" s="145"/>
      <c r="E79" s="145"/>
      <c r="F79" s="145"/>
      <c r="G79" s="145"/>
      <c r="H79" s="145"/>
      <c r="I79" s="145"/>
      <c r="J79" s="145"/>
      <c r="K79" s="145"/>
      <c r="L79" s="145"/>
      <c r="M79" s="145"/>
      <c r="N79" s="145"/>
      <c r="O79" s="145"/>
      <c r="P79" s="145"/>
      <c r="Q79" s="145"/>
      <c r="R79" s="145"/>
      <c r="S79" s="145"/>
      <c r="T79" s="145"/>
      <c r="U79" s="145"/>
      <c r="V79" s="145"/>
      <c r="W79" s="145"/>
      <c r="X79" s="145"/>
      <c r="Y79" s="145"/>
      <c r="Z79" s="145"/>
      <c r="AA79" s="145"/>
      <c r="AB79" s="145"/>
      <c r="AC79" s="145"/>
      <c r="AD79" s="145"/>
      <c r="AE79" s="145"/>
    </row>
    <row r="80" spans="1:31" ht="15" customHeight="1" x14ac:dyDescent="0.25">
      <c r="A80" s="145"/>
      <c r="B80" s="145"/>
      <c r="C80" s="145"/>
      <c r="D80" s="145"/>
      <c r="E80" s="145"/>
      <c r="F80" s="145"/>
      <c r="G80" s="145"/>
      <c r="H80" s="145"/>
      <c r="I80" s="145"/>
      <c r="J80" s="145"/>
      <c r="K80" s="145"/>
      <c r="L80" s="145"/>
      <c r="M80" s="145"/>
      <c r="N80" s="145"/>
      <c r="O80" s="145"/>
      <c r="P80" s="145"/>
      <c r="Q80" s="145"/>
      <c r="R80" s="145"/>
      <c r="S80" s="145"/>
      <c r="T80" s="145"/>
      <c r="U80" s="145"/>
      <c r="V80" s="145"/>
      <c r="W80" s="145"/>
      <c r="X80" s="145"/>
      <c r="Y80" s="145"/>
      <c r="Z80" s="145"/>
      <c r="AA80" s="145"/>
      <c r="AB80" s="145"/>
      <c r="AC80" s="145"/>
      <c r="AD80" s="145"/>
      <c r="AE80" s="145"/>
    </row>
    <row r="81" spans="1:31" ht="12" customHeight="1" x14ac:dyDescent="0.25">
      <c r="A81" s="145"/>
      <c r="B81" s="145"/>
      <c r="C81" s="145"/>
      <c r="D81" s="145"/>
      <c r="E81" s="145"/>
      <c r="F81" s="145"/>
      <c r="G81" s="145"/>
      <c r="H81" s="145"/>
      <c r="I81" s="145"/>
      <c r="J81" s="145"/>
      <c r="K81" s="145"/>
      <c r="L81" s="145"/>
      <c r="M81" s="145"/>
      <c r="N81" s="145"/>
      <c r="O81" s="145"/>
      <c r="P81" s="145"/>
      <c r="Q81" s="145"/>
      <c r="R81" s="145"/>
      <c r="S81" s="145"/>
      <c r="T81" s="145"/>
      <c r="U81" s="145"/>
      <c r="V81" s="145"/>
      <c r="W81" s="145"/>
      <c r="X81" s="145"/>
      <c r="Y81" s="145"/>
      <c r="Z81" s="145"/>
      <c r="AA81" s="145"/>
      <c r="AB81" s="145"/>
      <c r="AC81" s="145"/>
      <c r="AD81" s="145"/>
      <c r="AE81" s="145"/>
    </row>
    <row r="82" spans="1:31" ht="15" customHeight="1" x14ac:dyDescent="0.25">
      <c r="A82" s="145"/>
      <c r="B82" s="145"/>
      <c r="C82" s="145"/>
      <c r="D82" s="145"/>
      <c r="E82" s="145"/>
      <c r="F82" s="145"/>
      <c r="G82" s="145"/>
      <c r="H82" s="145"/>
      <c r="I82" s="145"/>
      <c r="J82" s="145"/>
      <c r="K82" s="145"/>
      <c r="L82" s="145"/>
      <c r="M82" s="145"/>
      <c r="N82" s="145"/>
      <c r="O82" s="145"/>
      <c r="P82" s="145"/>
      <c r="Q82" s="145"/>
      <c r="R82" s="145"/>
      <c r="S82" s="145"/>
      <c r="T82" s="145"/>
      <c r="U82" s="145"/>
      <c r="V82" s="145"/>
      <c r="W82" s="145"/>
      <c r="X82" s="145"/>
      <c r="Y82" s="145"/>
      <c r="Z82" s="145"/>
      <c r="AA82" s="145"/>
      <c r="AB82" s="145"/>
      <c r="AC82" s="145"/>
      <c r="AD82" s="145"/>
      <c r="AE82" s="145"/>
    </row>
    <row r="83" spans="1:31" ht="12" customHeight="1" x14ac:dyDescent="0.25">
      <c r="A83" s="145"/>
      <c r="B83" s="145"/>
      <c r="C83" s="145"/>
      <c r="D83" s="145"/>
      <c r="E83" s="145"/>
      <c r="F83" s="145"/>
      <c r="G83" s="145"/>
      <c r="H83" s="145"/>
      <c r="I83" s="145"/>
      <c r="J83" s="145"/>
      <c r="K83" s="145"/>
      <c r="L83" s="145"/>
      <c r="M83" s="145"/>
      <c r="N83" s="145"/>
      <c r="O83" s="145"/>
      <c r="P83" s="145"/>
      <c r="Q83" s="145"/>
      <c r="R83" s="145"/>
      <c r="S83" s="145"/>
      <c r="T83" s="145"/>
      <c r="U83" s="145"/>
      <c r="V83" s="145"/>
      <c r="W83" s="145"/>
      <c r="X83" s="145"/>
      <c r="Y83" s="145"/>
      <c r="Z83" s="145"/>
      <c r="AA83" s="145"/>
      <c r="AB83" s="145"/>
      <c r="AC83" s="145"/>
      <c r="AD83" s="145"/>
      <c r="AE83" s="145"/>
    </row>
    <row r="84" spans="1:31" ht="15" customHeight="1" x14ac:dyDescent="0.25">
      <c r="A84" s="145"/>
      <c r="B84" s="145"/>
      <c r="C84" s="145"/>
      <c r="D84" s="145"/>
      <c r="E84" s="145"/>
      <c r="F84" s="145"/>
      <c r="G84" s="145"/>
      <c r="H84" s="145"/>
      <c r="I84" s="145"/>
      <c r="J84" s="145"/>
      <c r="K84" s="145"/>
      <c r="L84" s="145"/>
      <c r="M84" s="145"/>
      <c r="N84" s="145"/>
      <c r="O84" s="145"/>
      <c r="P84" s="145"/>
      <c r="Q84" s="145"/>
      <c r="R84" s="145"/>
      <c r="S84" s="145"/>
      <c r="T84" s="145"/>
      <c r="U84" s="145"/>
      <c r="V84" s="145"/>
      <c r="W84" s="145"/>
      <c r="X84" s="145"/>
      <c r="Y84" s="145"/>
      <c r="Z84" s="145"/>
      <c r="AA84" s="145"/>
      <c r="AB84" s="145"/>
      <c r="AC84" s="145"/>
      <c r="AD84" s="145"/>
      <c r="AE84" s="145"/>
    </row>
    <row r="85" spans="1:31" ht="12" customHeight="1" x14ac:dyDescent="0.25">
      <c r="A85" s="145"/>
      <c r="B85" s="145"/>
      <c r="C85" s="145"/>
      <c r="D85" s="145"/>
      <c r="E85" s="145"/>
      <c r="F85" s="145"/>
      <c r="G85" s="145"/>
      <c r="H85" s="145"/>
      <c r="I85" s="145"/>
      <c r="J85" s="145"/>
      <c r="K85" s="145"/>
      <c r="L85" s="145"/>
      <c r="M85" s="145"/>
      <c r="N85" s="145"/>
      <c r="O85" s="145"/>
      <c r="P85" s="145"/>
      <c r="Q85" s="145"/>
      <c r="R85" s="145"/>
      <c r="S85" s="145"/>
      <c r="T85" s="145"/>
      <c r="U85" s="145"/>
      <c r="V85" s="145"/>
      <c r="W85" s="145"/>
      <c r="X85" s="145"/>
      <c r="Y85" s="145"/>
      <c r="Z85" s="145"/>
      <c r="AA85" s="145"/>
      <c r="AB85" s="145"/>
      <c r="AC85" s="145"/>
      <c r="AD85" s="145"/>
      <c r="AE85" s="145"/>
    </row>
    <row r="86" spans="1:31" ht="15" customHeight="1" x14ac:dyDescent="0.25">
      <c r="A86" s="145"/>
      <c r="B86" s="145"/>
      <c r="C86" s="145"/>
      <c r="D86" s="145"/>
      <c r="E86" s="145"/>
      <c r="F86" s="145"/>
      <c r="G86" s="145"/>
      <c r="H86" s="145"/>
      <c r="I86" s="145"/>
      <c r="J86" s="145"/>
      <c r="K86" s="145"/>
      <c r="L86" s="145"/>
      <c r="M86" s="145"/>
      <c r="N86" s="145"/>
      <c r="O86" s="145"/>
      <c r="P86" s="145"/>
      <c r="Q86" s="145"/>
      <c r="R86" s="145"/>
      <c r="S86" s="145"/>
      <c r="T86" s="145"/>
      <c r="U86" s="145"/>
      <c r="V86" s="145"/>
      <c r="W86" s="145"/>
      <c r="X86" s="145"/>
      <c r="Y86" s="145"/>
      <c r="Z86" s="145"/>
      <c r="AA86" s="145"/>
      <c r="AB86" s="145"/>
      <c r="AC86" s="145"/>
      <c r="AD86" s="145"/>
      <c r="AE86" s="145"/>
    </row>
    <row r="87" spans="1:31" ht="12" customHeight="1" x14ac:dyDescent="0.25">
      <c r="A87" s="145"/>
      <c r="B87" s="145"/>
      <c r="C87" s="145"/>
      <c r="D87" s="145"/>
      <c r="E87" s="145"/>
      <c r="F87" s="145"/>
      <c r="G87" s="145"/>
      <c r="H87" s="145"/>
      <c r="I87" s="145"/>
      <c r="J87" s="145"/>
      <c r="K87" s="145"/>
      <c r="L87" s="145"/>
      <c r="M87" s="145"/>
      <c r="N87" s="145"/>
      <c r="O87" s="145"/>
      <c r="P87" s="145"/>
      <c r="Q87" s="145"/>
      <c r="R87" s="145"/>
      <c r="S87" s="145"/>
      <c r="T87" s="145"/>
      <c r="U87" s="145"/>
      <c r="V87" s="145"/>
      <c r="W87" s="145"/>
      <c r="X87" s="145"/>
      <c r="Y87" s="145"/>
      <c r="Z87" s="145"/>
      <c r="AA87" s="145"/>
      <c r="AB87" s="145"/>
      <c r="AC87" s="145"/>
      <c r="AD87" s="145"/>
      <c r="AE87" s="145"/>
    </row>
    <row r="88" spans="1:31" ht="15" customHeight="1" x14ac:dyDescent="0.25">
      <c r="A88" s="145"/>
      <c r="B88" s="145"/>
      <c r="C88" s="145"/>
      <c r="D88" s="145"/>
      <c r="E88" s="145"/>
      <c r="F88" s="145"/>
      <c r="G88" s="145"/>
      <c r="H88" s="145"/>
      <c r="I88" s="145"/>
      <c r="J88" s="145"/>
      <c r="K88" s="145"/>
      <c r="L88" s="145"/>
      <c r="M88" s="145"/>
      <c r="N88" s="145"/>
      <c r="O88" s="145"/>
      <c r="P88" s="145"/>
      <c r="Q88" s="145"/>
      <c r="R88" s="145"/>
      <c r="S88" s="145"/>
      <c r="T88" s="145"/>
      <c r="U88" s="145"/>
      <c r="V88" s="145"/>
      <c r="W88" s="145"/>
      <c r="X88" s="145"/>
      <c r="Y88" s="145"/>
      <c r="Z88" s="145"/>
      <c r="AA88" s="145"/>
      <c r="AB88" s="145"/>
      <c r="AC88" s="145"/>
      <c r="AD88" s="145"/>
      <c r="AE88" s="145"/>
    </row>
    <row r="89" spans="1:31" ht="12" customHeight="1" x14ac:dyDescent="0.25">
      <c r="A89" s="145"/>
      <c r="B89" s="145"/>
      <c r="C89" s="145"/>
      <c r="D89" s="145"/>
      <c r="E89" s="145"/>
      <c r="F89" s="145"/>
      <c r="G89" s="145"/>
      <c r="H89" s="145"/>
      <c r="I89" s="145"/>
      <c r="J89" s="145"/>
      <c r="K89" s="145"/>
      <c r="L89" s="145"/>
      <c r="M89" s="145"/>
      <c r="N89" s="145"/>
      <c r="O89" s="145"/>
      <c r="P89" s="145"/>
      <c r="Q89" s="145"/>
      <c r="R89" s="145"/>
      <c r="S89" s="145"/>
      <c r="T89" s="145"/>
      <c r="U89" s="145"/>
      <c r="V89" s="145"/>
      <c r="W89" s="145"/>
      <c r="X89" s="145"/>
      <c r="Y89" s="145"/>
      <c r="Z89" s="145"/>
      <c r="AA89" s="145"/>
      <c r="AB89" s="145"/>
      <c r="AC89" s="145"/>
      <c r="AD89" s="145"/>
      <c r="AE89" s="145"/>
    </row>
    <row r="90" spans="1:31" ht="15" customHeight="1" x14ac:dyDescent="0.25">
      <c r="A90" s="145"/>
      <c r="B90" s="145"/>
      <c r="C90" s="145"/>
      <c r="D90" s="145"/>
      <c r="E90" s="145"/>
      <c r="F90" s="145"/>
      <c r="G90" s="145"/>
      <c r="H90" s="145"/>
      <c r="I90" s="145"/>
      <c r="J90" s="145"/>
      <c r="K90" s="145"/>
      <c r="L90" s="145"/>
      <c r="M90" s="145"/>
      <c r="N90" s="145"/>
      <c r="O90" s="145"/>
      <c r="P90" s="145"/>
      <c r="Q90" s="145"/>
      <c r="R90" s="145"/>
      <c r="S90" s="145"/>
      <c r="T90" s="145"/>
      <c r="U90" s="145"/>
      <c r="V90" s="145"/>
      <c r="W90" s="145"/>
      <c r="X90" s="145"/>
      <c r="Y90" s="145"/>
      <c r="Z90" s="145"/>
      <c r="AA90" s="145"/>
      <c r="AB90" s="145"/>
      <c r="AC90" s="145"/>
      <c r="AD90" s="145"/>
      <c r="AE90" s="145"/>
    </row>
    <row r="91" spans="1:31" ht="12" customHeight="1" x14ac:dyDescent="0.25">
      <c r="A91" s="145"/>
      <c r="B91" s="145"/>
      <c r="C91" s="145"/>
      <c r="D91" s="145"/>
      <c r="E91" s="145"/>
      <c r="F91" s="145"/>
      <c r="G91" s="145"/>
      <c r="H91" s="145"/>
      <c r="I91" s="145"/>
      <c r="J91" s="145"/>
      <c r="K91" s="145"/>
      <c r="L91" s="145"/>
      <c r="M91" s="145"/>
      <c r="N91" s="145"/>
      <c r="O91" s="145"/>
      <c r="P91" s="145"/>
      <c r="Q91" s="145"/>
      <c r="R91" s="145"/>
      <c r="S91" s="145"/>
      <c r="T91" s="145"/>
      <c r="U91" s="145"/>
      <c r="V91" s="145"/>
      <c r="W91" s="145"/>
      <c r="X91" s="145"/>
      <c r="Y91" s="145"/>
      <c r="Z91" s="145"/>
      <c r="AA91" s="145"/>
      <c r="AB91" s="145"/>
      <c r="AC91" s="145"/>
      <c r="AD91" s="145"/>
      <c r="AE91" s="145"/>
    </row>
    <row r="92" spans="1:31" ht="15" customHeight="1" x14ac:dyDescent="0.25">
      <c r="A92" s="145"/>
      <c r="B92" s="145"/>
      <c r="C92" s="145"/>
      <c r="D92" s="145"/>
      <c r="E92" s="145"/>
      <c r="F92" s="145"/>
      <c r="G92" s="145"/>
      <c r="H92" s="145"/>
      <c r="I92" s="145"/>
      <c r="J92" s="145"/>
      <c r="K92" s="145"/>
      <c r="L92" s="145"/>
      <c r="M92" s="145"/>
      <c r="N92" s="145"/>
      <c r="O92" s="145"/>
      <c r="P92" s="145"/>
      <c r="Q92" s="145"/>
      <c r="R92" s="145"/>
      <c r="S92" s="145"/>
      <c r="T92" s="145"/>
      <c r="U92" s="145"/>
      <c r="V92" s="145"/>
      <c r="W92" s="145"/>
      <c r="X92" s="145"/>
      <c r="Y92" s="145"/>
      <c r="Z92" s="145"/>
      <c r="AA92" s="145"/>
      <c r="AB92" s="145"/>
      <c r="AC92" s="145"/>
      <c r="AD92" s="145"/>
      <c r="AE92" s="145"/>
    </row>
    <row r="93" spans="1:31" ht="12" customHeight="1" x14ac:dyDescent="0.25">
      <c r="A93" s="145"/>
      <c r="B93" s="145"/>
      <c r="C93" s="145"/>
      <c r="D93" s="145"/>
      <c r="E93" s="145"/>
      <c r="F93" s="145"/>
      <c r="G93" s="145"/>
      <c r="H93" s="145"/>
      <c r="I93" s="145"/>
      <c r="J93" s="145"/>
      <c r="K93" s="145"/>
      <c r="L93" s="145"/>
      <c r="M93" s="145"/>
      <c r="N93" s="145"/>
      <c r="O93" s="145"/>
      <c r="P93" s="145"/>
      <c r="Q93" s="145"/>
      <c r="R93" s="145"/>
      <c r="S93" s="145"/>
      <c r="T93" s="145"/>
      <c r="U93" s="145"/>
      <c r="V93" s="145"/>
      <c r="W93" s="145"/>
      <c r="X93" s="145"/>
      <c r="Y93" s="145"/>
      <c r="Z93" s="145"/>
      <c r="AA93" s="145"/>
      <c r="AB93" s="145"/>
      <c r="AC93" s="145"/>
      <c r="AD93" s="145"/>
      <c r="AE93" s="145"/>
    </row>
    <row r="94" spans="1:31" ht="15" customHeight="1" x14ac:dyDescent="0.25">
      <c r="A94" s="145"/>
      <c r="B94" s="145"/>
      <c r="C94" s="145"/>
      <c r="D94" s="145"/>
      <c r="E94" s="145"/>
      <c r="F94" s="145"/>
      <c r="G94" s="145"/>
      <c r="H94" s="145"/>
      <c r="I94" s="145"/>
      <c r="J94" s="145"/>
      <c r="K94" s="145"/>
      <c r="L94" s="145"/>
      <c r="M94" s="145"/>
      <c r="N94" s="145"/>
      <c r="O94" s="145"/>
      <c r="P94" s="145"/>
      <c r="Q94" s="145"/>
      <c r="R94" s="145"/>
      <c r="S94" s="145"/>
      <c r="T94" s="145"/>
      <c r="U94" s="145"/>
      <c r="V94" s="145"/>
      <c r="W94" s="145"/>
      <c r="X94" s="145"/>
      <c r="Y94" s="145"/>
      <c r="Z94" s="145"/>
      <c r="AA94" s="145"/>
      <c r="AB94" s="145"/>
      <c r="AC94" s="145"/>
      <c r="AD94" s="145"/>
      <c r="AE94" s="145"/>
    </row>
    <row r="95" spans="1:31" ht="12" customHeight="1" x14ac:dyDescent="0.25">
      <c r="A95" s="145"/>
      <c r="B95" s="145"/>
      <c r="C95" s="145"/>
      <c r="D95" s="145"/>
      <c r="E95" s="145"/>
      <c r="F95" s="145"/>
      <c r="G95" s="145"/>
      <c r="H95" s="145"/>
      <c r="I95" s="145"/>
      <c r="J95" s="145"/>
      <c r="K95" s="145"/>
      <c r="L95" s="145"/>
      <c r="M95" s="145"/>
      <c r="N95" s="145"/>
      <c r="O95" s="145"/>
      <c r="P95" s="145"/>
      <c r="Q95" s="145"/>
      <c r="R95" s="145"/>
      <c r="S95" s="145"/>
      <c r="T95" s="145"/>
      <c r="U95" s="145"/>
      <c r="V95" s="145"/>
      <c r="W95" s="145"/>
      <c r="X95" s="145"/>
      <c r="Y95" s="145"/>
      <c r="Z95" s="145"/>
      <c r="AA95" s="145"/>
      <c r="AB95" s="145"/>
      <c r="AC95" s="145"/>
      <c r="AD95" s="145"/>
      <c r="AE95" s="145"/>
    </row>
    <row r="96" spans="1:31" ht="15" customHeight="1" x14ac:dyDescent="0.25">
      <c r="A96" s="145"/>
      <c r="B96" s="145"/>
      <c r="C96" s="145"/>
      <c r="D96" s="145"/>
      <c r="E96" s="145"/>
      <c r="F96" s="145"/>
      <c r="G96" s="145"/>
      <c r="H96" s="145"/>
      <c r="I96" s="145"/>
      <c r="J96" s="145"/>
      <c r="K96" s="145"/>
      <c r="L96" s="145"/>
      <c r="M96" s="145"/>
      <c r="N96" s="145"/>
      <c r="O96" s="145"/>
      <c r="P96" s="145"/>
      <c r="Q96" s="145"/>
      <c r="R96" s="145"/>
      <c r="S96" s="145"/>
      <c r="T96" s="145"/>
      <c r="U96" s="145"/>
      <c r="V96" s="145"/>
      <c r="W96" s="145"/>
      <c r="X96" s="145"/>
      <c r="Y96" s="145"/>
      <c r="Z96" s="145"/>
      <c r="AA96" s="145"/>
      <c r="AB96" s="145"/>
      <c r="AC96" s="145"/>
      <c r="AD96" s="145"/>
      <c r="AE96" s="145"/>
    </row>
    <row r="97" spans="1:31" ht="12" customHeight="1" x14ac:dyDescent="0.25">
      <c r="A97" s="145"/>
      <c r="B97" s="145"/>
      <c r="C97" s="145"/>
      <c r="D97" s="145"/>
      <c r="E97" s="145"/>
      <c r="F97" s="145"/>
      <c r="G97" s="145"/>
      <c r="H97" s="145"/>
      <c r="I97" s="145"/>
      <c r="J97" s="145"/>
      <c r="K97" s="145"/>
      <c r="L97" s="145"/>
      <c r="M97" s="145"/>
      <c r="N97" s="145"/>
      <c r="O97" s="145"/>
      <c r="P97" s="145"/>
      <c r="Q97" s="145"/>
      <c r="R97" s="145"/>
      <c r="S97" s="145"/>
      <c r="T97" s="145"/>
      <c r="U97" s="145"/>
      <c r="V97" s="145"/>
      <c r="W97" s="145"/>
      <c r="X97" s="145"/>
      <c r="Y97" s="145"/>
      <c r="Z97" s="145"/>
      <c r="AA97" s="145"/>
      <c r="AB97" s="145"/>
      <c r="AC97" s="145"/>
      <c r="AD97" s="145"/>
      <c r="AE97" s="145"/>
    </row>
    <row r="98" spans="1:31" ht="15" customHeight="1" x14ac:dyDescent="0.25">
      <c r="A98" s="145"/>
      <c r="B98" s="145"/>
      <c r="C98" s="145"/>
      <c r="D98" s="145"/>
      <c r="E98" s="145"/>
      <c r="F98" s="145"/>
      <c r="G98" s="145"/>
      <c r="H98" s="145"/>
      <c r="I98" s="145"/>
      <c r="J98" s="145"/>
      <c r="K98" s="145"/>
      <c r="L98" s="145"/>
      <c r="M98" s="145"/>
      <c r="N98" s="145"/>
      <c r="O98" s="145"/>
      <c r="P98" s="145"/>
      <c r="Q98" s="145"/>
      <c r="R98" s="145"/>
      <c r="S98" s="145"/>
      <c r="T98" s="145"/>
      <c r="U98" s="145"/>
      <c r="V98" s="145"/>
      <c r="W98" s="145"/>
      <c r="X98" s="145"/>
      <c r="Y98" s="145"/>
      <c r="Z98" s="145"/>
      <c r="AA98" s="145"/>
      <c r="AB98" s="145"/>
      <c r="AC98" s="145"/>
      <c r="AD98" s="145"/>
      <c r="AE98" s="145"/>
    </row>
    <row r="99" spans="1:31" ht="12" customHeight="1" x14ac:dyDescent="0.25">
      <c r="A99" s="145"/>
      <c r="B99" s="145"/>
      <c r="C99" s="145"/>
      <c r="D99" s="145"/>
      <c r="E99" s="145"/>
      <c r="F99" s="145"/>
      <c r="G99" s="145"/>
      <c r="H99" s="145"/>
      <c r="I99" s="145"/>
      <c r="J99" s="145"/>
      <c r="K99" s="145"/>
      <c r="L99" s="145"/>
      <c r="M99" s="145"/>
      <c r="N99" s="145"/>
      <c r="O99" s="145"/>
      <c r="P99" s="145"/>
      <c r="Q99" s="145"/>
      <c r="R99" s="145"/>
      <c r="S99" s="145"/>
      <c r="T99" s="145"/>
      <c r="U99" s="145"/>
      <c r="V99" s="145"/>
      <c r="W99" s="145"/>
      <c r="X99" s="145"/>
      <c r="Y99" s="145"/>
      <c r="Z99" s="145"/>
      <c r="AA99" s="145"/>
      <c r="AB99" s="145"/>
      <c r="AC99" s="145"/>
      <c r="AD99" s="145"/>
      <c r="AE99" s="145"/>
    </row>
    <row r="100" spans="1:31" ht="15" customHeight="1" x14ac:dyDescent="0.25">
      <c r="A100" s="145"/>
      <c r="B100" s="145"/>
      <c r="C100" s="145"/>
      <c r="D100" s="145"/>
      <c r="E100" s="145"/>
      <c r="F100" s="145"/>
      <c r="G100" s="145"/>
      <c r="H100" s="145"/>
      <c r="I100" s="145"/>
      <c r="J100" s="145"/>
      <c r="K100" s="145"/>
      <c r="L100" s="145"/>
      <c r="M100" s="145"/>
      <c r="N100" s="145"/>
      <c r="O100" s="145"/>
      <c r="P100" s="145"/>
      <c r="Q100" s="145"/>
      <c r="R100" s="145"/>
      <c r="S100" s="145"/>
      <c r="T100" s="145"/>
      <c r="U100" s="145"/>
      <c r="V100" s="145"/>
      <c r="W100" s="145"/>
      <c r="X100" s="145"/>
      <c r="Y100" s="145"/>
      <c r="Z100" s="145"/>
      <c r="AA100" s="145"/>
      <c r="AB100" s="145"/>
      <c r="AC100" s="145"/>
      <c r="AD100" s="145"/>
      <c r="AE100" s="145"/>
    </row>
    <row r="101" spans="1:31" ht="12" customHeight="1" x14ac:dyDescent="0.25">
      <c r="A101" s="145"/>
      <c r="B101" s="145"/>
      <c r="C101" s="145"/>
      <c r="D101" s="145"/>
      <c r="E101" s="145"/>
      <c r="F101" s="145"/>
      <c r="G101" s="145"/>
      <c r="H101" s="145"/>
      <c r="I101" s="145"/>
      <c r="J101" s="145"/>
      <c r="K101" s="145"/>
      <c r="L101" s="145"/>
      <c r="M101" s="145"/>
      <c r="N101" s="145"/>
      <c r="O101" s="145"/>
      <c r="P101" s="145"/>
      <c r="Q101" s="145"/>
      <c r="R101" s="145"/>
      <c r="S101" s="145"/>
      <c r="T101" s="145"/>
      <c r="U101" s="145"/>
      <c r="V101" s="145"/>
      <c r="W101" s="145"/>
      <c r="X101" s="145"/>
      <c r="Y101" s="145"/>
      <c r="Z101" s="145"/>
      <c r="AA101" s="145"/>
      <c r="AB101" s="145"/>
      <c r="AC101" s="145"/>
      <c r="AD101" s="145"/>
      <c r="AE101" s="145"/>
    </row>
    <row r="102" spans="1:31" ht="15" customHeight="1" x14ac:dyDescent="0.25">
      <c r="A102" s="145"/>
      <c r="B102" s="145"/>
      <c r="C102" s="145"/>
      <c r="D102" s="145"/>
      <c r="E102" s="145"/>
      <c r="F102" s="145"/>
      <c r="G102" s="145"/>
      <c r="H102" s="145"/>
      <c r="I102" s="145"/>
      <c r="J102" s="145"/>
      <c r="K102" s="145"/>
      <c r="L102" s="145"/>
      <c r="M102" s="145"/>
      <c r="N102" s="145"/>
      <c r="O102" s="145"/>
      <c r="P102" s="145"/>
      <c r="Q102" s="145"/>
      <c r="R102" s="145"/>
      <c r="S102" s="145"/>
      <c r="T102" s="145"/>
      <c r="U102" s="145"/>
      <c r="V102" s="145"/>
      <c r="W102" s="145"/>
      <c r="X102" s="145"/>
      <c r="Y102" s="145"/>
      <c r="Z102" s="145"/>
      <c r="AA102" s="145"/>
      <c r="AB102" s="145"/>
      <c r="AC102" s="145"/>
      <c r="AD102" s="145"/>
      <c r="AE102" s="145"/>
    </row>
    <row r="103" spans="1:31" ht="12" customHeight="1" x14ac:dyDescent="0.25">
      <c r="A103" s="145"/>
      <c r="B103" s="145"/>
      <c r="C103" s="145"/>
      <c r="D103" s="145"/>
      <c r="E103" s="145"/>
      <c r="F103" s="145"/>
      <c r="G103" s="145"/>
      <c r="H103" s="145"/>
      <c r="I103" s="145"/>
      <c r="J103" s="145"/>
      <c r="K103" s="145"/>
      <c r="L103" s="145"/>
      <c r="M103" s="145"/>
      <c r="N103" s="145"/>
      <c r="O103" s="145"/>
      <c r="P103" s="145"/>
      <c r="Q103" s="145"/>
      <c r="R103" s="145"/>
      <c r="S103" s="145"/>
      <c r="T103" s="145"/>
      <c r="U103" s="145"/>
      <c r="V103" s="145"/>
      <c r="W103" s="145"/>
      <c r="X103" s="145"/>
      <c r="Y103" s="145"/>
      <c r="Z103" s="145"/>
      <c r="AA103" s="145"/>
      <c r="AB103" s="145"/>
      <c r="AC103" s="145"/>
      <c r="AD103" s="145"/>
      <c r="AE103" s="145"/>
    </row>
    <row r="104" spans="1:31" ht="15" customHeight="1" x14ac:dyDescent="0.25">
      <c r="A104" s="145"/>
      <c r="B104" s="145"/>
      <c r="C104" s="145"/>
      <c r="D104" s="145"/>
      <c r="E104" s="145"/>
      <c r="F104" s="145"/>
      <c r="G104" s="145"/>
      <c r="H104" s="145"/>
      <c r="I104" s="145"/>
      <c r="J104" s="145"/>
      <c r="K104" s="145"/>
      <c r="L104" s="145"/>
      <c r="M104" s="145"/>
      <c r="N104" s="145"/>
      <c r="O104" s="145"/>
      <c r="P104" s="145"/>
      <c r="Q104" s="145"/>
      <c r="R104" s="145"/>
      <c r="S104" s="145"/>
      <c r="T104" s="145"/>
      <c r="U104" s="145"/>
      <c r="V104" s="145"/>
      <c r="W104" s="145"/>
      <c r="X104" s="145"/>
      <c r="Y104" s="145"/>
      <c r="Z104" s="145"/>
      <c r="AA104" s="145"/>
      <c r="AB104" s="145"/>
      <c r="AC104" s="145"/>
      <c r="AD104" s="145"/>
      <c r="AE104" s="145"/>
    </row>
    <row r="105" spans="1:31" ht="12" customHeight="1" x14ac:dyDescent="0.25">
      <c r="A105" s="145"/>
      <c r="B105" s="145"/>
      <c r="C105" s="145"/>
      <c r="D105" s="145"/>
      <c r="E105" s="145"/>
      <c r="F105" s="145"/>
      <c r="G105" s="145"/>
      <c r="H105" s="145"/>
      <c r="I105" s="145"/>
      <c r="J105" s="145"/>
      <c r="K105" s="145"/>
      <c r="L105" s="145"/>
      <c r="M105" s="145"/>
      <c r="N105" s="145"/>
      <c r="O105" s="145"/>
      <c r="P105" s="145"/>
      <c r="Q105" s="145"/>
      <c r="R105" s="145"/>
      <c r="S105" s="145"/>
      <c r="T105" s="145"/>
      <c r="U105" s="145"/>
      <c r="V105" s="145"/>
      <c r="W105" s="145"/>
      <c r="X105" s="145"/>
      <c r="Y105" s="145"/>
      <c r="Z105" s="145"/>
      <c r="AA105" s="145"/>
      <c r="AB105" s="145"/>
      <c r="AC105" s="145"/>
      <c r="AD105" s="145"/>
      <c r="AE105" s="145"/>
    </row>
    <row r="106" spans="1:31" ht="15" customHeight="1" x14ac:dyDescent="0.25">
      <c r="A106" s="145"/>
      <c r="B106" s="145"/>
      <c r="C106" s="145"/>
      <c r="D106" s="145"/>
      <c r="E106" s="145"/>
      <c r="F106" s="145"/>
      <c r="G106" s="145"/>
      <c r="H106" s="145"/>
      <c r="I106" s="145"/>
      <c r="J106" s="145"/>
      <c r="K106" s="145"/>
      <c r="L106" s="145"/>
      <c r="M106" s="145"/>
      <c r="N106" s="145"/>
      <c r="O106" s="145"/>
      <c r="P106" s="145"/>
      <c r="Q106" s="145"/>
      <c r="R106" s="145"/>
      <c r="S106" s="145"/>
      <c r="T106" s="145"/>
      <c r="U106" s="145"/>
      <c r="V106" s="145"/>
      <c r="W106" s="145"/>
      <c r="X106" s="145"/>
      <c r="Y106" s="145"/>
      <c r="Z106" s="145"/>
      <c r="AA106" s="145"/>
      <c r="AB106" s="145"/>
      <c r="AC106" s="145"/>
      <c r="AD106" s="145"/>
      <c r="AE106" s="145"/>
    </row>
    <row r="107" spans="1:31" ht="12" customHeight="1" x14ac:dyDescent="0.25">
      <c r="A107" s="145"/>
      <c r="B107" s="145"/>
      <c r="C107" s="145"/>
      <c r="D107" s="145"/>
      <c r="E107" s="145"/>
      <c r="F107" s="145"/>
      <c r="G107" s="145"/>
      <c r="H107" s="145"/>
      <c r="I107" s="145"/>
      <c r="J107" s="145"/>
      <c r="K107" s="145"/>
      <c r="L107" s="145"/>
      <c r="M107" s="145"/>
      <c r="N107" s="145"/>
      <c r="O107" s="145"/>
      <c r="P107" s="145"/>
      <c r="Q107" s="145"/>
      <c r="R107" s="145"/>
      <c r="S107" s="145"/>
      <c r="T107" s="145"/>
      <c r="U107" s="145"/>
      <c r="V107" s="145"/>
      <c r="W107" s="145"/>
      <c r="X107" s="145"/>
      <c r="Y107" s="145"/>
      <c r="Z107" s="145"/>
      <c r="AA107" s="145"/>
      <c r="AB107" s="145"/>
      <c r="AC107" s="145"/>
      <c r="AD107" s="145"/>
      <c r="AE107" s="145"/>
    </row>
    <row r="108" spans="1:31" ht="15" customHeight="1" x14ac:dyDescent="0.25">
      <c r="A108" s="145"/>
      <c r="B108" s="145"/>
      <c r="C108" s="145"/>
      <c r="D108" s="145"/>
      <c r="E108" s="145"/>
      <c r="F108" s="145"/>
      <c r="G108" s="145"/>
      <c r="H108" s="145"/>
      <c r="I108" s="145"/>
      <c r="J108" s="145"/>
      <c r="K108" s="145"/>
      <c r="L108" s="145"/>
      <c r="M108" s="145"/>
      <c r="N108" s="145"/>
      <c r="O108" s="145"/>
      <c r="P108" s="145"/>
      <c r="Q108" s="145"/>
      <c r="R108" s="145"/>
      <c r="S108" s="145"/>
      <c r="T108" s="145"/>
      <c r="U108" s="145"/>
      <c r="V108" s="145"/>
      <c r="W108" s="145"/>
      <c r="X108" s="145"/>
      <c r="Y108" s="145"/>
      <c r="Z108" s="145"/>
      <c r="AA108" s="145"/>
      <c r="AB108" s="145"/>
      <c r="AC108" s="145"/>
      <c r="AD108" s="145"/>
      <c r="AE108" s="145"/>
    </row>
    <row r="109" spans="1:31" ht="12" customHeight="1" x14ac:dyDescent="0.25">
      <c r="A109" s="145"/>
      <c r="B109" s="145"/>
      <c r="C109" s="145"/>
      <c r="D109" s="145"/>
      <c r="E109" s="145"/>
      <c r="F109" s="145"/>
      <c r="G109" s="145"/>
      <c r="H109" s="145"/>
      <c r="I109" s="145"/>
      <c r="J109" s="145"/>
      <c r="K109" s="145"/>
      <c r="L109" s="145"/>
      <c r="M109" s="145"/>
      <c r="N109" s="145"/>
      <c r="O109" s="145"/>
      <c r="P109" s="145"/>
      <c r="Q109" s="145"/>
      <c r="R109" s="145"/>
      <c r="S109" s="145"/>
      <c r="T109" s="145"/>
      <c r="U109" s="145"/>
      <c r="V109" s="145"/>
      <c r="W109" s="145"/>
      <c r="X109" s="145"/>
      <c r="Y109" s="145"/>
      <c r="Z109" s="145"/>
      <c r="AA109" s="145"/>
      <c r="AB109" s="145"/>
      <c r="AC109" s="145"/>
      <c r="AD109" s="145"/>
      <c r="AE109" s="145"/>
    </row>
    <row r="110" spans="1:31" ht="15" customHeight="1" x14ac:dyDescent="0.25">
      <c r="A110" s="145"/>
      <c r="B110" s="145"/>
      <c r="C110" s="145"/>
      <c r="D110" s="145"/>
      <c r="E110" s="145"/>
      <c r="F110" s="145"/>
      <c r="G110" s="145"/>
      <c r="H110" s="145"/>
      <c r="I110" s="145"/>
      <c r="J110" s="145"/>
      <c r="K110" s="145"/>
      <c r="L110" s="145"/>
      <c r="M110" s="145"/>
      <c r="N110" s="145"/>
      <c r="O110" s="145"/>
      <c r="P110" s="145"/>
      <c r="Q110" s="145"/>
      <c r="R110" s="145"/>
      <c r="S110" s="145"/>
      <c r="T110" s="145"/>
      <c r="U110" s="145"/>
      <c r="V110" s="145"/>
      <c r="W110" s="145"/>
      <c r="X110" s="145"/>
      <c r="Y110" s="145"/>
      <c r="Z110" s="145"/>
      <c r="AA110" s="145"/>
      <c r="AB110" s="145"/>
      <c r="AC110" s="145"/>
      <c r="AD110" s="145"/>
      <c r="AE110" s="145"/>
    </row>
    <row r="111" spans="1:31" ht="12" customHeight="1" x14ac:dyDescent="0.25">
      <c r="A111" s="145"/>
      <c r="B111" s="145"/>
      <c r="C111" s="145"/>
      <c r="D111" s="145"/>
      <c r="E111" s="145"/>
      <c r="F111" s="145"/>
      <c r="G111" s="145"/>
      <c r="H111" s="145"/>
      <c r="I111" s="145"/>
      <c r="J111" s="145"/>
      <c r="K111" s="145"/>
      <c r="L111" s="145"/>
      <c r="M111" s="145"/>
      <c r="N111" s="145"/>
      <c r="O111" s="145"/>
      <c r="P111" s="145"/>
      <c r="Q111" s="145"/>
      <c r="R111" s="145"/>
      <c r="S111" s="145"/>
      <c r="T111" s="145"/>
      <c r="U111" s="145"/>
      <c r="V111" s="145"/>
      <c r="W111" s="145"/>
      <c r="X111" s="145"/>
      <c r="Y111" s="145"/>
      <c r="Z111" s="145"/>
      <c r="AA111" s="145"/>
      <c r="AB111" s="145"/>
      <c r="AC111" s="145"/>
      <c r="AD111" s="145"/>
      <c r="AE111" s="145"/>
    </row>
    <row r="112" spans="1:31" ht="15" customHeight="1" x14ac:dyDescent="0.25">
      <c r="A112" s="145"/>
      <c r="B112" s="145"/>
      <c r="C112" s="145"/>
      <c r="D112" s="145"/>
      <c r="E112" s="145"/>
      <c r="F112" s="145"/>
      <c r="G112" s="145"/>
      <c r="H112" s="145"/>
      <c r="I112" s="145"/>
      <c r="J112" s="145"/>
      <c r="K112" s="145"/>
      <c r="L112" s="145"/>
      <c r="M112" s="145"/>
      <c r="N112" s="145"/>
      <c r="O112" s="145"/>
      <c r="P112" s="145"/>
      <c r="Q112" s="145"/>
      <c r="R112" s="145"/>
      <c r="S112" s="145"/>
      <c r="T112" s="145"/>
      <c r="U112" s="145"/>
      <c r="V112" s="145"/>
      <c r="W112" s="145"/>
      <c r="X112" s="145"/>
      <c r="Y112" s="145"/>
      <c r="Z112" s="145"/>
      <c r="AA112" s="145"/>
      <c r="AB112" s="145"/>
      <c r="AC112" s="145"/>
      <c r="AD112" s="145"/>
      <c r="AE112" s="145"/>
    </row>
    <row r="113" spans="1:31" ht="12" customHeight="1" x14ac:dyDescent="0.25">
      <c r="A113" s="145"/>
      <c r="B113" s="145"/>
      <c r="C113" s="145"/>
      <c r="D113" s="145"/>
      <c r="E113" s="145"/>
      <c r="F113" s="145"/>
      <c r="G113" s="145"/>
      <c r="H113" s="145"/>
      <c r="I113" s="145"/>
      <c r="J113" s="145"/>
      <c r="K113" s="145"/>
      <c r="L113" s="145"/>
      <c r="M113" s="145"/>
      <c r="N113" s="145"/>
      <c r="O113" s="145"/>
      <c r="P113" s="145"/>
      <c r="Q113" s="145"/>
      <c r="R113" s="145"/>
      <c r="S113" s="145"/>
      <c r="T113" s="145"/>
      <c r="U113" s="145"/>
      <c r="V113" s="145"/>
      <c r="W113" s="145"/>
      <c r="X113" s="145"/>
      <c r="Y113" s="145"/>
      <c r="Z113" s="145"/>
      <c r="AA113" s="145"/>
      <c r="AB113" s="145"/>
      <c r="AC113" s="145"/>
      <c r="AD113" s="145"/>
      <c r="AE113" s="145"/>
    </row>
    <row r="114" spans="1:31" ht="15" customHeight="1" x14ac:dyDescent="0.25">
      <c r="A114" s="145"/>
      <c r="B114" s="145"/>
      <c r="C114" s="145"/>
      <c r="D114" s="145"/>
      <c r="E114" s="145"/>
      <c r="F114" s="145"/>
      <c r="G114" s="145"/>
      <c r="H114" s="145"/>
      <c r="I114" s="145"/>
      <c r="J114" s="145"/>
      <c r="K114" s="145"/>
      <c r="L114" s="145"/>
      <c r="M114" s="145"/>
      <c r="N114" s="145"/>
      <c r="O114" s="145"/>
      <c r="P114" s="145"/>
      <c r="Q114" s="145"/>
      <c r="R114" s="145"/>
      <c r="S114" s="145"/>
      <c r="T114" s="145"/>
      <c r="U114" s="145"/>
      <c r="V114" s="145"/>
      <c r="W114" s="145"/>
      <c r="X114" s="145"/>
      <c r="Y114" s="145"/>
      <c r="Z114" s="145"/>
      <c r="AA114" s="145"/>
      <c r="AB114" s="145"/>
      <c r="AC114" s="145"/>
      <c r="AD114" s="145"/>
      <c r="AE114" s="145"/>
    </row>
    <row r="115" spans="1:31" ht="12" customHeight="1" x14ac:dyDescent="0.25">
      <c r="A115" s="145"/>
      <c r="B115" s="145"/>
      <c r="C115" s="145"/>
      <c r="D115" s="145"/>
      <c r="E115" s="145"/>
      <c r="F115" s="145"/>
      <c r="G115" s="145"/>
      <c r="H115" s="145"/>
      <c r="I115" s="145"/>
      <c r="J115" s="145"/>
      <c r="K115" s="145"/>
      <c r="L115" s="145"/>
      <c r="M115" s="145"/>
      <c r="N115" s="145"/>
      <c r="O115" s="145"/>
      <c r="P115" s="145"/>
      <c r="Q115" s="145"/>
      <c r="R115" s="145"/>
      <c r="S115" s="145"/>
      <c r="T115" s="145"/>
      <c r="U115" s="145"/>
      <c r="V115" s="145"/>
      <c r="W115" s="145"/>
      <c r="X115" s="145"/>
      <c r="Y115" s="145"/>
      <c r="Z115" s="145"/>
      <c r="AA115" s="145"/>
      <c r="AB115" s="145"/>
      <c r="AC115" s="145"/>
      <c r="AD115" s="145"/>
      <c r="AE115" s="145"/>
    </row>
    <row r="116" spans="1:31" ht="15" customHeight="1" x14ac:dyDescent="0.25">
      <c r="A116" s="145"/>
      <c r="B116" s="145"/>
      <c r="C116" s="145"/>
      <c r="D116" s="145"/>
      <c r="E116" s="145"/>
      <c r="F116" s="145"/>
      <c r="G116" s="145"/>
      <c r="H116" s="145"/>
      <c r="I116" s="145"/>
      <c r="J116" s="145"/>
      <c r="K116" s="145"/>
      <c r="L116" s="145"/>
      <c r="M116" s="145"/>
      <c r="N116" s="145"/>
      <c r="O116" s="145"/>
      <c r="P116" s="145"/>
      <c r="Q116" s="145"/>
      <c r="R116" s="145"/>
      <c r="S116" s="145"/>
      <c r="T116" s="145"/>
      <c r="U116" s="145"/>
      <c r="V116" s="145"/>
      <c r="W116" s="145"/>
      <c r="X116" s="145"/>
      <c r="Y116" s="145"/>
      <c r="Z116" s="145"/>
      <c r="AA116" s="145"/>
      <c r="AB116" s="145"/>
      <c r="AC116" s="145"/>
      <c r="AD116" s="145"/>
      <c r="AE116" s="145"/>
    </row>
    <row r="117" spans="1:31" ht="12" customHeight="1" x14ac:dyDescent="0.25">
      <c r="A117" s="145"/>
      <c r="B117" s="145"/>
      <c r="C117" s="145"/>
      <c r="D117" s="145"/>
      <c r="E117" s="145"/>
      <c r="F117" s="145"/>
      <c r="G117" s="145"/>
      <c r="H117" s="145"/>
      <c r="I117" s="145"/>
      <c r="J117" s="145"/>
      <c r="K117" s="145"/>
      <c r="L117" s="145"/>
      <c r="M117" s="145"/>
      <c r="N117" s="145"/>
      <c r="O117" s="145"/>
      <c r="P117" s="145"/>
      <c r="Q117" s="145"/>
      <c r="R117" s="145"/>
      <c r="S117" s="145"/>
      <c r="T117" s="145"/>
      <c r="U117" s="145"/>
      <c r="V117" s="145"/>
      <c r="W117" s="145"/>
      <c r="X117" s="145"/>
      <c r="Y117" s="145"/>
      <c r="Z117" s="145"/>
      <c r="AA117" s="145"/>
      <c r="AB117" s="145"/>
      <c r="AC117" s="145"/>
      <c r="AD117" s="145"/>
      <c r="AE117" s="145"/>
    </row>
    <row r="118" spans="1:31" ht="15" customHeight="1" x14ac:dyDescent="0.25">
      <c r="A118" s="145"/>
      <c r="B118" s="145"/>
      <c r="C118" s="145"/>
      <c r="D118" s="145"/>
      <c r="E118" s="145"/>
      <c r="F118" s="145"/>
      <c r="G118" s="145"/>
      <c r="H118" s="145"/>
      <c r="I118" s="145"/>
      <c r="J118" s="145"/>
      <c r="K118" s="145"/>
      <c r="L118" s="145"/>
      <c r="M118" s="145"/>
      <c r="N118" s="145"/>
      <c r="O118" s="145"/>
      <c r="P118" s="145"/>
      <c r="Q118" s="145"/>
      <c r="R118" s="145"/>
      <c r="S118" s="145"/>
      <c r="T118" s="145"/>
      <c r="U118" s="145"/>
      <c r="V118" s="145"/>
      <c r="W118" s="145"/>
      <c r="X118" s="145"/>
      <c r="Y118" s="145"/>
      <c r="Z118" s="145"/>
      <c r="AA118" s="145"/>
      <c r="AB118" s="145"/>
      <c r="AC118" s="145"/>
      <c r="AD118" s="145"/>
      <c r="AE118" s="145"/>
    </row>
    <row r="119" spans="1:31" ht="12" customHeight="1" x14ac:dyDescent="0.25">
      <c r="A119" s="145"/>
      <c r="B119" s="145"/>
      <c r="C119" s="145"/>
      <c r="D119" s="145"/>
      <c r="E119" s="145"/>
      <c r="F119" s="145"/>
      <c r="G119" s="145"/>
      <c r="H119" s="145"/>
      <c r="I119" s="145"/>
      <c r="J119" s="145"/>
      <c r="K119" s="145"/>
      <c r="L119" s="145"/>
      <c r="M119" s="145"/>
      <c r="N119" s="145"/>
      <c r="O119" s="145"/>
      <c r="P119" s="145"/>
      <c r="Q119" s="145"/>
      <c r="R119" s="145"/>
      <c r="S119" s="145"/>
      <c r="T119" s="145"/>
      <c r="U119" s="145"/>
      <c r="V119" s="145"/>
      <c r="W119" s="145"/>
      <c r="X119" s="145"/>
      <c r="Y119" s="145"/>
      <c r="Z119" s="145"/>
      <c r="AA119" s="145"/>
      <c r="AB119" s="145"/>
      <c r="AC119" s="145"/>
      <c r="AD119" s="145"/>
      <c r="AE119" s="145"/>
    </row>
    <row r="120" spans="1:31" ht="15" customHeight="1" x14ac:dyDescent="0.25">
      <c r="A120" s="145"/>
      <c r="B120" s="145"/>
      <c r="C120" s="145"/>
      <c r="D120" s="145"/>
      <c r="E120" s="145"/>
      <c r="F120" s="145"/>
      <c r="G120" s="145"/>
      <c r="H120" s="145"/>
      <c r="I120" s="145"/>
      <c r="J120" s="145"/>
      <c r="K120" s="145"/>
      <c r="L120" s="145"/>
      <c r="M120" s="145"/>
      <c r="N120" s="145"/>
      <c r="O120" s="145"/>
      <c r="P120" s="145"/>
      <c r="Q120" s="145"/>
      <c r="R120" s="145"/>
      <c r="S120" s="145"/>
      <c r="T120" s="145"/>
      <c r="U120" s="145"/>
      <c r="V120" s="145"/>
      <c r="W120" s="145"/>
      <c r="X120" s="145"/>
      <c r="Y120" s="145"/>
      <c r="Z120" s="145"/>
      <c r="AA120" s="145"/>
      <c r="AB120" s="145"/>
      <c r="AC120" s="145"/>
      <c r="AD120" s="145"/>
      <c r="AE120" s="145"/>
    </row>
    <row r="121" spans="1:31" ht="12" customHeight="1" x14ac:dyDescent="0.25">
      <c r="A121" s="145"/>
      <c r="B121" s="145"/>
      <c r="C121" s="145"/>
      <c r="D121" s="145"/>
      <c r="E121" s="145"/>
      <c r="F121" s="145"/>
      <c r="G121" s="145"/>
      <c r="H121" s="145"/>
      <c r="I121" s="145"/>
      <c r="J121" s="145"/>
      <c r="K121" s="145"/>
      <c r="L121" s="145"/>
      <c r="M121" s="145"/>
      <c r="N121" s="145"/>
      <c r="O121" s="145"/>
      <c r="P121" s="145"/>
      <c r="Q121" s="145"/>
      <c r="R121" s="145"/>
      <c r="S121" s="145"/>
      <c r="T121" s="145"/>
      <c r="U121" s="145"/>
      <c r="V121" s="145"/>
      <c r="W121" s="145"/>
      <c r="X121" s="145"/>
      <c r="Y121" s="145"/>
      <c r="Z121" s="145"/>
      <c r="AA121" s="145"/>
      <c r="AB121" s="145"/>
      <c r="AC121" s="145"/>
      <c r="AD121" s="145"/>
      <c r="AE121" s="145"/>
    </row>
    <row r="122" spans="1:31" ht="15" customHeight="1" x14ac:dyDescent="0.25">
      <c r="A122" s="145"/>
      <c r="B122" s="145"/>
      <c r="C122" s="145"/>
      <c r="D122" s="145"/>
      <c r="E122" s="145"/>
      <c r="F122" s="145"/>
      <c r="G122" s="145"/>
      <c r="H122" s="145"/>
      <c r="I122" s="145"/>
      <c r="J122" s="145"/>
      <c r="K122" s="145"/>
      <c r="L122" s="145"/>
      <c r="M122" s="145"/>
      <c r="N122" s="145"/>
      <c r="O122" s="145"/>
      <c r="P122" s="145"/>
      <c r="Q122" s="145"/>
      <c r="R122" s="145"/>
      <c r="S122" s="145"/>
      <c r="T122" s="145"/>
      <c r="U122" s="145"/>
      <c r="V122" s="145"/>
      <c r="W122" s="145"/>
      <c r="X122" s="145"/>
      <c r="Y122" s="145"/>
      <c r="Z122" s="145"/>
      <c r="AA122" s="145"/>
      <c r="AB122" s="145"/>
      <c r="AC122" s="145"/>
      <c r="AD122" s="145"/>
      <c r="AE122" s="145"/>
    </row>
    <row r="123" spans="1:31" ht="12" customHeight="1" x14ac:dyDescent="0.25">
      <c r="A123" s="145"/>
      <c r="B123" s="145"/>
      <c r="C123" s="145"/>
      <c r="D123" s="145"/>
      <c r="E123" s="145"/>
      <c r="F123" s="145"/>
      <c r="G123" s="145"/>
      <c r="H123" s="145"/>
      <c r="I123" s="145"/>
      <c r="J123" s="145"/>
      <c r="K123" s="145"/>
      <c r="L123" s="145"/>
      <c r="M123" s="145"/>
      <c r="N123" s="145"/>
      <c r="O123" s="145"/>
      <c r="P123" s="145"/>
      <c r="Q123" s="145"/>
      <c r="R123" s="145"/>
      <c r="S123" s="145"/>
      <c r="T123" s="145"/>
      <c r="U123" s="145"/>
      <c r="V123" s="145"/>
      <c r="W123" s="145"/>
      <c r="X123" s="145"/>
      <c r="Y123" s="145"/>
      <c r="Z123" s="145"/>
      <c r="AA123" s="145"/>
      <c r="AB123" s="145"/>
      <c r="AC123" s="145"/>
      <c r="AD123" s="145"/>
      <c r="AE123" s="145"/>
    </row>
    <row r="124" spans="1:31" ht="15" customHeight="1" x14ac:dyDescent="0.25">
      <c r="A124" s="145"/>
      <c r="B124" s="145"/>
      <c r="C124" s="145"/>
      <c r="D124" s="145"/>
      <c r="E124" s="145"/>
      <c r="F124" s="145"/>
      <c r="G124" s="145"/>
      <c r="H124" s="145"/>
      <c r="I124" s="145"/>
      <c r="J124" s="145"/>
      <c r="K124" s="145"/>
      <c r="L124" s="145"/>
      <c r="M124" s="145"/>
      <c r="N124" s="145"/>
      <c r="O124" s="145"/>
      <c r="P124" s="145"/>
      <c r="Q124" s="145"/>
      <c r="R124" s="145"/>
      <c r="S124" s="145"/>
      <c r="T124" s="145"/>
      <c r="U124" s="145"/>
      <c r="V124" s="145"/>
      <c r="W124" s="145"/>
      <c r="X124" s="145"/>
      <c r="Y124" s="145"/>
      <c r="Z124" s="145"/>
      <c r="AA124" s="145"/>
      <c r="AB124" s="145"/>
      <c r="AC124" s="145"/>
      <c r="AD124" s="145"/>
      <c r="AE124" s="145"/>
    </row>
    <row r="125" spans="1:31" ht="12" customHeight="1" x14ac:dyDescent="0.25">
      <c r="A125" s="145"/>
      <c r="B125" s="145"/>
      <c r="C125" s="145"/>
      <c r="D125" s="145"/>
      <c r="E125" s="145"/>
      <c r="F125" s="145"/>
      <c r="G125" s="145"/>
      <c r="H125" s="145"/>
      <c r="I125" s="145"/>
      <c r="J125" s="145"/>
      <c r="K125" s="145"/>
      <c r="L125" s="145"/>
      <c r="M125" s="145"/>
      <c r="N125" s="145"/>
      <c r="O125" s="145"/>
      <c r="P125" s="145"/>
      <c r="Q125" s="145"/>
      <c r="R125" s="145"/>
      <c r="S125" s="145"/>
      <c r="T125" s="145"/>
      <c r="U125" s="145"/>
      <c r="V125" s="145"/>
      <c r="W125" s="145"/>
      <c r="X125" s="145"/>
      <c r="Y125" s="145"/>
      <c r="Z125" s="145"/>
      <c r="AA125" s="145"/>
      <c r="AB125" s="145"/>
      <c r="AC125" s="145"/>
      <c r="AD125" s="145"/>
      <c r="AE125" s="145"/>
    </row>
    <row r="126" spans="1:31" ht="15" customHeight="1" x14ac:dyDescent="0.25">
      <c r="A126" s="145"/>
      <c r="B126" s="145"/>
      <c r="C126" s="145"/>
      <c r="D126" s="145"/>
      <c r="E126" s="145"/>
      <c r="F126" s="145"/>
      <c r="G126" s="145"/>
      <c r="H126" s="145"/>
      <c r="I126" s="145"/>
      <c r="J126" s="145"/>
      <c r="K126" s="145"/>
      <c r="L126" s="145"/>
      <c r="M126" s="145"/>
      <c r="N126" s="145"/>
      <c r="O126" s="145"/>
      <c r="P126" s="145"/>
      <c r="Q126" s="145"/>
      <c r="R126" s="145"/>
      <c r="S126" s="145"/>
      <c r="T126" s="145"/>
      <c r="U126" s="145"/>
      <c r="V126" s="145"/>
      <c r="W126" s="145"/>
      <c r="X126" s="145"/>
      <c r="Y126" s="145"/>
      <c r="Z126" s="145"/>
      <c r="AA126" s="145"/>
      <c r="AB126" s="145"/>
      <c r="AC126" s="145"/>
      <c r="AD126" s="145"/>
      <c r="AE126" s="145"/>
    </row>
    <row r="127" spans="1:31" ht="12" customHeight="1" x14ac:dyDescent="0.25">
      <c r="A127" s="145"/>
      <c r="B127" s="145"/>
      <c r="C127" s="145"/>
      <c r="D127" s="145"/>
      <c r="E127" s="145"/>
      <c r="F127" s="145"/>
      <c r="G127" s="145"/>
      <c r="H127" s="145"/>
      <c r="I127" s="145"/>
      <c r="J127" s="145"/>
      <c r="K127" s="145"/>
      <c r="L127" s="145"/>
      <c r="M127" s="145"/>
      <c r="N127" s="145"/>
      <c r="O127" s="145"/>
      <c r="P127" s="145"/>
      <c r="Q127" s="145"/>
      <c r="R127" s="145"/>
      <c r="S127" s="145"/>
      <c r="T127" s="145"/>
      <c r="U127" s="145"/>
      <c r="V127" s="145"/>
      <c r="W127" s="145"/>
      <c r="X127" s="145"/>
      <c r="Y127" s="145"/>
      <c r="Z127" s="145"/>
      <c r="AA127" s="145"/>
      <c r="AB127" s="145"/>
      <c r="AC127" s="145"/>
      <c r="AD127" s="145"/>
      <c r="AE127" s="145"/>
    </row>
    <row r="128" spans="1:31" ht="15" customHeight="1" x14ac:dyDescent="0.25">
      <c r="A128" s="145"/>
      <c r="B128" s="145"/>
      <c r="C128" s="145"/>
      <c r="D128" s="145"/>
      <c r="E128" s="145"/>
      <c r="F128" s="145"/>
      <c r="G128" s="145"/>
      <c r="H128" s="145"/>
      <c r="I128" s="145"/>
      <c r="J128" s="145"/>
      <c r="K128" s="145"/>
      <c r="L128" s="145"/>
      <c r="M128" s="145"/>
      <c r="N128" s="145"/>
      <c r="O128" s="145"/>
      <c r="P128" s="145"/>
      <c r="Q128" s="145"/>
      <c r="R128" s="145"/>
      <c r="S128" s="145"/>
      <c r="T128" s="145"/>
      <c r="U128" s="145"/>
      <c r="V128" s="145"/>
      <c r="W128" s="145"/>
      <c r="X128" s="145"/>
      <c r="Y128" s="145"/>
      <c r="Z128" s="145"/>
      <c r="AA128" s="145"/>
      <c r="AB128" s="145"/>
      <c r="AC128" s="145"/>
      <c r="AD128" s="145"/>
      <c r="AE128" s="145"/>
    </row>
    <row r="129" spans="1:31" ht="12" customHeight="1" x14ac:dyDescent="0.25">
      <c r="A129" s="145"/>
      <c r="B129" s="145"/>
      <c r="C129" s="145"/>
      <c r="D129" s="145"/>
      <c r="E129" s="145"/>
      <c r="F129" s="145"/>
      <c r="G129" s="145"/>
      <c r="H129" s="145"/>
      <c r="I129" s="145"/>
      <c r="J129" s="145"/>
      <c r="K129" s="145"/>
      <c r="L129" s="145"/>
      <c r="M129" s="145"/>
      <c r="N129" s="145"/>
      <c r="O129" s="145"/>
      <c r="P129" s="145"/>
      <c r="Q129" s="145"/>
      <c r="R129" s="145"/>
      <c r="S129" s="145"/>
      <c r="T129" s="145"/>
      <c r="U129" s="145"/>
      <c r="V129" s="145"/>
      <c r="W129" s="145"/>
      <c r="X129" s="145"/>
      <c r="Y129" s="145"/>
      <c r="Z129" s="145"/>
      <c r="AA129" s="145"/>
      <c r="AB129" s="145"/>
      <c r="AC129" s="145"/>
      <c r="AD129" s="145"/>
      <c r="AE129" s="145"/>
    </row>
    <row r="130" spans="1:31" ht="15" customHeight="1" x14ac:dyDescent="0.25">
      <c r="A130" s="145"/>
      <c r="B130" s="145"/>
      <c r="C130" s="145"/>
      <c r="D130" s="145"/>
      <c r="E130" s="145"/>
      <c r="F130" s="145"/>
      <c r="G130" s="145"/>
      <c r="H130" s="145"/>
      <c r="I130" s="145"/>
      <c r="J130" s="145"/>
      <c r="K130" s="145"/>
      <c r="L130" s="145"/>
      <c r="M130" s="145"/>
      <c r="N130" s="145"/>
      <c r="O130" s="145"/>
      <c r="P130" s="145"/>
      <c r="Q130" s="145"/>
      <c r="R130" s="145"/>
      <c r="S130" s="145"/>
      <c r="T130" s="145"/>
      <c r="U130" s="145"/>
      <c r="V130" s="145"/>
      <c r="W130" s="145"/>
      <c r="X130" s="145"/>
      <c r="Y130" s="145"/>
      <c r="Z130" s="145"/>
      <c r="AA130" s="145"/>
      <c r="AB130" s="145"/>
      <c r="AC130" s="145"/>
      <c r="AD130" s="145"/>
      <c r="AE130" s="145"/>
    </row>
    <row r="131" spans="1:31" ht="12" customHeight="1" x14ac:dyDescent="0.25">
      <c r="A131" s="145"/>
      <c r="B131" s="145"/>
      <c r="C131" s="145"/>
      <c r="D131" s="145"/>
      <c r="E131" s="145"/>
      <c r="F131" s="145"/>
      <c r="G131" s="145"/>
      <c r="H131" s="145"/>
      <c r="I131" s="145"/>
      <c r="J131" s="145"/>
      <c r="K131" s="145"/>
      <c r="L131" s="145"/>
      <c r="M131" s="145"/>
      <c r="N131" s="145"/>
      <c r="O131" s="145"/>
      <c r="P131" s="145"/>
      <c r="Q131" s="145"/>
      <c r="R131" s="145"/>
      <c r="S131" s="145"/>
      <c r="T131" s="145"/>
      <c r="U131" s="145"/>
      <c r="V131" s="145"/>
      <c r="W131" s="145"/>
      <c r="X131" s="145"/>
      <c r="Y131" s="145"/>
      <c r="Z131" s="145"/>
      <c r="AA131" s="145"/>
      <c r="AB131" s="145"/>
      <c r="AC131" s="145"/>
      <c r="AD131" s="145"/>
      <c r="AE131" s="145"/>
    </row>
    <row r="132" spans="1:31" ht="15" customHeight="1" x14ac:dyDescent="0.25">
      <c r="A132" s="145"/>
      <c r="B132" s="145"/>
      <c r="C132" s="145"/>
      <c r="D132" s="145"/>
      <c r="E132" s="145"/>
      <c r="F132" s="145"/>
      <c r="G132" s="145"/>
      <c r="H132" s="145"/>
      <c r="I132" s="145"/>
      <c r="J132" s="145"/>
      <c r="K132" s="145"/>
      <c r="L132" s="145"/>
      <c r="M132" s="145"/>
      <c r="N132" s="145"/>
      <c r="O132" s="145"/>
      <c r="P132" s="145"/>
      <c r="Q132" s="145"/>
      <c r="R132" s="145"/>
      <c r="S132" s="145"/>
      <c r="T132" s="145"/>
      <c r="U132" s="145"/>
      <c r="V132" s="145"/>
      <c r="W132" s="145"/>
      <c r="X132" s="145"/>
      <c r="Y132" s="145"/>
      <c r="Z132" s="145"/>
      <c r="AA132" s="145"/>
      <c r="AB132" s="145"/>
      <c r="AC132" s="145"/>
      <c r="AD132" s="145"/>
      <c r="AE132" s="145"/>
    </row>
    <row r="133" spans="1:31" ht="12" customHeight="1" x14ac:dyDescent="0.25">
      <c r="A133" s="145"/>
      <c r="B133" s="145"/>
      <c r="C133" s="145"/>
      <c r="D133" s="145"/>
      <c r="E133" s="145"/>
      <c r="F133" s="145"/>
      <c r="G133" s="145"/>
      <c r="H133" s="145"/>
      <c r="I133" s="145"/>
      <c r="J133" s="145"/>
      <c r="K133" s="145"/>
      <c r="L133" s="145"/>
      <c r="M133" s="145"/>
      <c r="N133" s="145"/>
      <c r="O133" s="145"/>
      <c r="P133" s="145"/>
      <c r="Q133" s="145"/>
      <c r="R133" s="145"/>
      <c r="S133" s="145"/>
      <c r="T133" s="145"/>
      <c r="U133" s="145"/>
      <c r="V133" s="145"/>
      <c r="W133" s="145"/>
      <c r="X133" s="145"/>
      <c r="Y133" s="145"/>
      <c r="Z133" s="145"/>
      <c r="AA133" s="145"/>
      <c r="AB133" s="145"/>
      <c r="AC133" s="145"/>
      <c r="AD133" s="145"/>
      <c r="AE133" s="145"/>
    </row>
    <row r="134" spans="1:31" ht="15" customHeight="1" x14ac:dyDescent="0.25">
      <c r="A134" s="145"/>
      <c r="B134" s="145"/>
      <c r="C134" s="145"/>
      <c r="D134" s="145"/>
      <c r="E134" s="145"/>
      <c r="F134" s="145"/>
      <c r="G134" s="145"/>
      <c r="H134" s="145"/>
      <c r="I134" s="145"/>
      <c r="J134" s="145"/>
      <c r="K134" s="145"/>
      <c r="L134" s="145"/>
      <c r="M134" s="145"/>
      <c r="N134" s="145"/>
      <c r="O134" s="145"/>
      <c r="P134" s="145"/>
      <c r="Q134" s="145"/>
      <c r="R134" s="145"/>
      <c r="S134" s="145"/>
      <c r="T134" s="145"/>
      <c r="U134" s="145"/>
      <c r="V134" s="145"/>
      <c r="W134" s="145"/>
      <c r="X134" s="145"/>
      <c r="Y134" s="145"/>
      <c r="Z134" s="145"/>
      <c r="AA134" s="145"/>
      <c r="AB134" s="145"/>
      <c r="AC134" s="145"/>
      <c r="AD134" s="145"/>
      <c r="AE134" s="145"/>
    </row>
    <row r="135" spans="1:31" ht="12" customHeight="1" x14ac:dyDescent="0.25">
      <c r="A135" s="145"/>
      <c r="B135" s="145"/>
      <c r="C135" s="145"/>
      <c r="D135" s="145"/>
      <c r="E135" s="145"/>
      <c r="F135" s="145"/>
      <c r="G135" s="145"/>
      <c r="H135" s="145"/>
      <c r="I135" s="145"/>
      <c r="J135" s="145"/>
      <c r="K135" s="145"/>
      <c r="L135" s="145"/>
      <c r="M135" s="145"/>
      <c r="N135" s="145"/>
      <c r="O135" s="145"/>
      <c r="P135" s="145"/>
      <c r="Q135" s="145"/>
      <c r="R135" s="145"/>
      <c r="S135" s="145"/>
      <c r="T135" s="145"/>
      <c r="U135" s="145"/>
      <c r="V135" s="145"/>
      <c r="W135" s="145"/>
      <c r="X135" s="145"/>
      <c r="Y135" s="145"/>
      <c r="Z135" s="145"/>
      <c r="AA135" s="145"/>
      <c r="AB135" s="145"/>
      <c r="AC135" s="145"/>
      <c r="AD135" s="145"/>
      <c r="AE135" s="145"/>
    </row>
    <row r="136" spans="1:31" ht="15" customHeight="1" x14ac:dyDescent="0.25">
      <c r="A136" s="145"/>
      <c r="B136" s="145"/>
      <c r="C136" s="145"/>
      <c r="D136" s="145"/>
      <c r="E136" s="145"/>
      <c r="F136" s="145"/>
      <c r="G136" s="145"/>
      <c r="H136" s="145"/>
      <c r="I136" s="145"/>
      <c r="J136" s="145"/>
      <c r="K136" s="145"/>
      <c r="L136" s="145"/>
      <c r="M136" s="145"/>
      <c r="N136" s="145"/>
      <c r="O136" s="145"/>
      <c r="P136" s="145"/>
      <c r="Q136" s="145"/>
      <c r="R136" s="145"/>
      <c r="S136" s="145"/>
      <c r="T136" s="145"/>
      <c r="U136" s="145"/>
      <c r="V136" s="145"/>
      <c r="W136" s="145"/>
      <c r="X136" s="145"/>
      <c r="Y136" s="145"/>
      <c r="Z136" s="145"/>
      <c r="AA136" s="145"/>
      <c r="AB136" s="145"/>
      <c r="AC136" s="145"/>
      <c r="AD136" s="145"/>
      <c r="AE136" s="145"/>
    </row>
    <row r="137" spans="1:31" ht="12" customHeight="1" x14ac:dyDescent="0.25">
      <c r="A137" s="145"/>
      <c r="B137" s="145"/>
      <c r="C137" s="145"/>
      <c r="D137" s="145"/>
      <c r="E137" s="145"/>
      <c r="F137" s="145"/>
      <c r="G137" s="145"/>
      <c r="H137" s="145"/>
      <c r="I137" s="145"/>
      <c r="J137" s="145"/>
      <c r="K137" s="145"/>
      <c r="L137" s="145"/>
      <c r="M137" s="145"/>
      <c r="N137" s="145"/>
      <c r="O137" s="145"/>
      <c r="P137" s="145"/>
      <c r="Q137" s="145"/>
      <c r="R137" s="145"/>
      <c r="S137" s="145"/>
      <c r="T137" s="145"/>
      <c r="U137" s="145"/>
      <c r="V137" s="145"/>
      <c r="W137" s="145"/>
      <c r="X137" s="145"/>
      <c r="Y137" s="145"/>
      <c r="Z137" s="145"/>
      <c r="AA137" s="145"/>
      <c r="AB137" s="145"/>
      <c r="AC137" s="145"/>
      <c r="AD137" s="145"/>
      <c r="AE137" s="145"/>
    </row>
    <row r="138" spans="1:31" ht="15" customHeight="1" x14ac:dyDescent="0.25">
      <c r="A138" s="145"/>
      <c r="B138" s="145"/>
      <c r="C138" s="145"/>
      <c r="D138" s="145"/>
      <c r="E138" s="145"/>
      <c r="F138" s="145"/>
      <c r="G138" s="145"/>
      <c r="H138" s="145"/>
      <c r="I138" s="145"/>
      <c r="J138" s="145"/>
      <c r="K138" s="145"/>
      <c r="L138" s="145"/>
      <c r="M138" s="145"/>
      <c r="N138" s="145"/>
      <c r="O138" s="145"/>
      <c r="P138" s="145"/>
      <c r="Q138" s="145"/>
      <c r="R138" s="145"/>
      <c r="S138" s="145"/>
      <c r="T138" s="145"/>
      <c r="U138" s="145"/>
      <c r="V138" s="145"/>
      <c r="W138" s="145"/>
      <c r="X138" s="145"/>
      <c r="Y138" s="145"/>
      <c r="Z138" s="145"/>
      <c r="AA138" s="145"/>
      <c r="AB138" s="145"/>
      <c r="AC138" s="145"/>
      <c r="AD138" s="145"/>
      <c r="AE138" s="145"/>
    </row>
    <row r="139" spans="1:31" ht="12" customHeight="1" x14ac:dyDescent="0.25">
      <c r="A139" s="145"/>
      <c r="B139" s="145"/>
      <c r="C139" s="145"/>
      <c r="D139" s="145"/>
      <c r="E139" s="145"/>
      <c r="F139" s="145"/>
      <c r="G139" s="145"/>
      <c r="H139" s="145"/>
      <c r="I139" s="145"/>
      <c r="J139" s="145"/>
      <c r="K139" s="145"/>
      <c r="L139" s="145"/>
      <c r="M139" s="145"/>
      <c r="N139" s="145"/>
      <c r="O139" s="145"/>
      <c r="P139" s="145"/>
      <c r="Q139" s="145"/>
      <c r="R139" s="145"/>
      <c r="S139" s="145"/>
      <c r="T139" s="145"/>
      <c r="U139" s="145"/>
      <c r="V139" s="145"/>
      <c r="W139" s="145"/>
      <c r="X139" s="145"/>
      <c r="Y139" s="145"/>
      <c r="Z139" s="145"/>
      <c r="AA139" s="145"/>
      <c r="AB139" s="145"/>
      <c r="AC139" s="145"/>
      <c r="AD139" s="145"/>
      <c r="AE139" s="145"/>
    </row>
    <row r="140" spans="1:31" ht="15" customHeight="1" x14ac:dyDescent="0.25">
      <c r="A140" s="145"/>
      <c r="B140" s="145"/>
      <c r="C140" s="145"/>
      <c r="D140" s="145"/>
      <c r="E140" s="145"/>
      <c r="F140" s="145"/>
      <c r="G140" s="145"/>
      <c r="H140" s="145"/>
      <c r="I140" s="145"/>
      <c r="J140" s="145"/>
      <c r="K140" s="145"/>
      <c r="L140" s="145"/>
      <c r="M140" s="145"/>
      <c r="N140" s="145"/>
      <c r="O140" s="145"/>
      <c r="P140" s="145"/>
      <c r="Q140" s="145"/>
      <c r="R140" s="145"/>
      <c r="S140" s="145"/>
      <c r="T140" s="145"/>
      <c r="U140" s="145"/>
      <c r="V140" s="145"/>
      <c r="W140" s="145"/>
      <c r="X140" s="145"/>
      <c r="Y140" s="145"/>
      <c r="Z140" s="145"/>
      <c r="AA140" s="145"/>
      <c r="AB140" s="145"/>
      <c r="AC140" s="145"/>
      <c r="AD140" s="145"/>
      <c r="AE140" s="145"/>
    </row>
    <row r="141" spans="1:31" ht="12" customHeight="1" x14ac:dyDescent="0.25">
      <c r="A141" s="145"/>
      <c r="B141" s="145"/>
      <c r="C141" s="145"/>
      <c r="D141" s="145"/>
      <c r="E141" s="145"/>
      <c r="F141" s="145"/>
      <c r="G141" s="145"/>
      <c r="H141" s="145"/>
      <c r="I141" s="145"/>
      <c r="J141" s="145"/>
      <c r="K141" s="145"/>
      <c r="L141" s="145"/>
      <c r="M141" s="145"/>
      <c r="N141" s="145"/>
      <c r="O141" s="145"/>
      <c r="P141" s="145"/>
      <c r="Q141" s="145"/>
      <c r="R141" s="145"/>
      <c r="S141" s="145"/>
      <c r="T141" s="145"/>
      <c r="U141" s="145"/>
      <c r="V141" s="145"/>
      <c r="W141" s="145"/>
      <c r="X141" s="145"/>
      <c r="Y141" s="145"/>
      <c r="Z141" s="145"/>
      <c r="AA141" s="145"/>
      <c r="AB141" s="145"/>
      <c r="AC141" s="145"/>
      <c r="AD141" s="145"/>
      <c r="AE141" s="145"/>
    </row>
    <row r="142" spans="1:31" ht="15" customHeight="1" x14ac:dyDescent="0.25">
      <c r="A142" s="145"/>
      <c r="B142" s="145"/>
      <c r="C142" s="145"/>
      <c r="D142" s="145"/>
      <c r="E142" s="145"/>
      <c r="F142" s="145"/>
      <c r="G142" s="145"/>
      <c r="H142" s="145"/>
      <c r="I142" s="145"/>
      <c r="J142" s="145"/>
      <c r="K142" s="145"/>
      <c r="L142" s="145"/>
      <c r="M142" s="145"/>
      <c r="N142" s="145"/>
      <c r="O142" s="145"/>
      <c r="P142" s="145"/>
      <c r="Q142" s="145"/>
      <c r="R142" s="145"/>
      <c r="S142" s="145"/>
      <c r="T142" s="145"/>
      <c r="U142" s="145"/>
      <c r="V142" s="145"/>
      <c r="W142" s="145"/>
      <c r="X142" s="145"/>
      <c r="Y142" s="145"/>
      <c r="Z142" s="145"/>
      <c r="AA142" s="145"/>
      <c r="AB142" s="145"/>
      <c r="AC142" s="145"/>
      <c r="AD142" s="145"/>
      <c r="AE142" s="145"/>
    </row>
    <row r="143" spans="1:31" ht="12" customHeight="1" x14ac:dyDescent="0.25">
      <c r="A143" s="145"/>
      <c r="B143" s="145"/>
      <c r="C143" s="145"/>
      <c r="D143" s="145"/>
      <c r="E143" s="145"/>
      <c r="F143" s="145"/>
      <c r="G143" s="145"/>
      <c r="H143" s="145"/>
      <c r="I143" s="145"/>
      <c r="J143" s="145"/>
      <c r="K143" s="145"/>
      <c r="L143" s="145"/>
      <c r="M143" s="145"/>
      <c r="N143" s="145"/>
      <c r="O143" s="145"/>
      <c r="P143" s="145"/>
      <c r="Q143" s="145"/>
      <c r="R143" s="145"/>
      <c r="S143" s="145"/>
      <c r="T143" s="145"/>
      <c r="U143" s="145"/>
      <c r="V143" s="145"/>
      <c r="W143" s="145"/>
      <c r="X143" s="145"/>
      <c r="Y143" s="145"/>
      <c r="Z143" s="145"/>
      <c r="AA143" s="145"/>
      <c r="AB143" s="145"/>
      <c r="AC143" s="145"/>
      <c r="AD143" s="145"/>
      <c r="AE143" s="145"/>
    </row>
    <row r="144" spans="1:31" ht="15" customHeight="1" x14ac:dyDescent="0.25">
      <c r="A144" s="145"/>
      <c r="B144" s="145"/>
      <c r="C144" s="145"/>
      <c r="D144" s="145"/>
      <c r="E144" s="145"/>
      <c r="F144" s="145"/>
      <c r="G144" s="145"/>
      <c r="H144" s="145"/>
      <c r="I144" s="145"/>
      <c r="J144" s="145"/>
      <c r="K144" s="145"/>
      <c r="L144" s="145"/>
      <c r="M144" s="145"/>
      <c r="N144" s="145"/>
      <c r="O144" s="145"/>
      <c r="P144" s="145"/>
      <c r="Q144" s="145"/>
      <c r="R144" s="145"/>
      <c r="S144" s="145"/>
      <c r="T144" s="145"/>
      <c r="U144" s="145"/>
      <c r="V144" s="145"/>
      <c r="W144" s="145"/>
      <c r="X144" s="145"/>
      <c r="Y144" s="145"/>
      <c r="Z144" s="145"/>
      <c r="AA144" s="145"/>
      <c r="AB144" s="145"/>
      <c r="AC144" s="145"/>
      <c r="AD144" s="145"/>
      <c r="AE144" s="145"/>
    </row>
    <row r="145" spans="1:31" ht="12" customHeight="1" x14ac:dyDescent="0.25">
      <c r="A145" s="145"/>
      <c r="B145" s="145"/>
      <c r="C145" s="145"/>
      <c r="D145" s="145"/>
      <c r="E145" s="145"/>
      <c r="F145" s="145"/>
      <c r="G145" s="145"/>
      <c r="H145" s="145"/>
      <c r="I145" s="145"/>
      <c r="J145" s="145"/>
      <c r="K145" s="145"/>
      <c r="L145" s="145"/>
      <c r="M145" s="145"/>
      <c r="N145" s="145"/>
      <c r="O145" s="145"/>
      <c r="P145" s="145"/>
      <c r="Q145" s="145"/>
      <c r="R145" s="145"/>
      <c r="S145" s="145"/>
      <c r="T145" s="145"/>
      <c r="U145" s="145"/>
      <c r="V145" s="145"/>
      <c r="W145" s="145"/>
      <c r="X145" s="145"/>
      <c r="Y145" s="145"/>
      <c r="Z145" s="145"/>
      <c r="AA145" s="145"/>
      <c r="AB145" s="145"/>
      <c r="AC145" s="145"/>
      <c r="AD145" s="145"/>
      <c r="AE145" s="145"/>
    </row>
    <row r="146" spans="1:31" ht="15" customHeight="1" x14ac:dyDescent="0.25">
      <c r="A146" s="145"/>
      <c r="B146" s="145"/>
      <c r="C146" s="145"/>
      <c r="D146" s="145"/>
      <c r="E146" s="145"/>
      <c r="F146" s="145"/>
      <c r="G146" s="145"/>
      <c r="H146" s="145"/>
      <c r="I146" s="145"/>
      <c r="J146" s="145"/>
      <c r="K146" s="145"/>
      <c r="L146" s="145"/>
      <c r="M146" s="145"/>
      <c r="N146" s="145"/>
      <c r="O146" s="145"/>
      <c r="P146" s="145"/>
      <c r="Q146" s="145"/>
      <c r="R146" s="145"/>
      <c r="S146" s="145"/>
      <c r="T146" s="145"/>
      <c r="U146" s="145"/>
      <c r="V146" s="145"/>
      <c r="W146" s="145"/>
      <c r="X146" s="145"/>
      <c r="Y146" s="145"/>
      <c r="Z146" s="145"/>
      <c r="AA146" s="145"/>
      <c r="AB146" s="145"/>
      <c r="AC146" s="145"/>
      <c r="AD146" s="145"/>
      <c r="AE146" s="145"/>
    </row>
    <row r="147" spans="1:31" ht="12" customHeight="1" x14ac:dyDescent="0.25">
      <c r="A147" s="145"/>
      <c r="B147" s="145"/>
      <c r="C147" s="145"/>
      <c r="D147" s="145"/>
      <c r="E147" s="145"/>
      <c r="F147" s="145"/>
      <c r="G147" s="145"/>
      <c r="H147" s="145"/>
      <c r="I147" s="145"/>
      <c r="J147" s="145"/>
      <c r="K147" s="145"/>
      <c r="L147" s="145"/>
      <c r="M147" s="145"/>
      <c r="N147" s="145"/>
      <c r="O147" s="145"/>
      <c r="P147" s="145"/>
      <c r="Q147" s="145"/>
      <c r="R147" s="145"/>
      <c r="S147" s="145"/>
      <c r="T147" s="145"/>
      <c r="U147" s="145"/>
      <c r="V147" s="145"/>
      <c r="W147" s="145"/>
      <c r="X147" s="145"/>
      <c r="Y147" s="145"/>
      <c r="Z147" s="145"/>
      <c r="AA147" s="145"/>
      <c r="AB147" s="145"/>
      <c r="AC147" s="145"/>
      <c r="AD147" s="145"/>
      <c r="AE147" s="145"/>
    </row>
    <row r="148" spans="1:31" ht="15" customHeight="1" x14ac:dyDescent="0.25">
      <c r="A148" s="145"/>
      <c r="B148" s="145"/>
      <c r="C148" s="145"/>
      <c r="D148" s="145"/>
      <c r="E148" s="145"/>
      <c r="F148" s="145"/>
      <c r="G148" s="145"/>
      <c r="H148" s="145"/>
      <c r="I148" s="145"/>
      <c r="J148" s="145"/>
      <c r="K148" s="145"/>
      <c r="L148" s="145"/>
      <c r="M148" s="145"/>
      <c r="N148" s="145"/>
      <c r="O148" s="145"/>
      <c r="P148" s="145"/>
      <c r="Q148" s="145"/>
      <c r="R148" s="145"/>
      <c r="S148" s="145"/>
      <c r="T148" s="145"/>
      <c r="U148" s="145"/>
      <c r="V148" s="145"/>
      <c r="W148" s="145"/>
      <c r="X148" s="145"/>
      <c r="Y148" s="145"/>
      <c r="Z148" s="145"/>
      <c r="AA148" s="145"/>
      <c r="AB148" s="145"/>
      <c r="AC148" s="145"/>
      <c r="AD148" s="145"/>
      <c r="AE148" s="145"/>
    </row>
    <row r="149" spans="1:31" ht="12" customHeight="1" x14ac:dyDescent="0.25">
      <c r="A149" s="145"/>
      <c r="B149" s="145"/>
      <c r="C149" s="145"/>
      <c r="D149" s="145"/>
      <c r="E149" s="145"/>
      <c r="F149" s="145"/>
      <c r="G149" s="145"/>
      <c r="H149" s="145"/>
      <c r="I149" s="145"/>
      <c r="J149" s="145"/>
      <c r="K149" s="145"/>
      <c r="L149" s="145"/>
      <c r="M149" s="145"/>
      <c r="N149" s="145"/>
      <c r="O149" s="145"/>
      <c r="P149" s="145"/>
      <c r="Q149" s="145"/>
      <c r="R149" s="145"/>
      <c r="S149" s="145"/>
      <c r="T149" s="145"/>
      <c r="U149" s="145"/>
      <c r="V149" s="145"/>
      <c r="W149" s="145"/>
      <c r="X149" s="145"/>
      <c r="Y149" s="145"/>
      <c r="Z149" s="145"/>
      <c r="AA149" s="145"/>
      <c r="AB149" s="145"/>
      <c r="AC149" s="145"/>
      <c r="AD149" s="145"/>
      <c r="AE149" s="145"/>
    </row>
    <row r="150" spans="1:31" ht="15" customHeight="1" x14ac:dyDescent="0.25">
      <c r="A150" s="145"/>
      <c r="B150" s="145"/>
      <c r="C150" s="145"/>
      <c r="D150" s="145"/>
      <c r="E150" s="145"/>
      <c r="F150" s="145"/>
      <c r="G150" s="145"/>
      <c r="H150" s="145"/>
      <c r="I150" s="145"/>
      <c r="J150" s="145"/>
      <c r="K150" s="145"/>
      <c r="L150" s="145"/>
      <c r="M150" s="145"/>
      <c r="N150" s="145"/>
      <c r="O150" s="145"/>
      <c r="P150" s="145"/>
      <c r="Q150" s="145"/>
      <c r="R150" s="145"/>
      <c r="S150" s="145"/>
      <c r="T150" s="145"/>
      <c r="U150" s="145"/>
      <c r="V150" s="145"/>
      <c r="W150" s="145"/>
      <c r="X150" s="145"/>
      <c r="Y150" s="145"/>
      <c r="Z150" s="145"/>
      <c r="AA150" s="145"/>
      <c r="AB150" s="145"/>
      <c r="AC150" s="145"/>
      <c r="AD150" s="145"/>
      <c r="AE150" s="145"/>
    </row>
    <row r="151" spans="1:31" ht="12" customHeight="1" x14ac:dyDescent="0.25">
      <c r="A151" s="145"/>
      <c r="B151" s="145"/>
      <c r="C151" s="145"/>
      <c r="D151" s="145"/>
      <c r="E151" s="145"/>
      <c r="F151" s="145"/>
      <c r="G151" s="145"/>
      <c r="H151" s="145"/>
      <c r="I151" s="145"/>
      <c r="J151" s="145"/>
      <c r="K151" s="145"/>
      <c r="L151" s="145"/>
      <c r="M151" s="145"/>
      <c r="N151" s="145"/>
      <c r="O151" s="145"/>
      <c r="P151" s="145"/>
      <c r="Q151" s="145"/>
      <c r="R151" s="145"/>
      <c r="S151" s="145"/>
      <c r="T151" s="145"/>
      <c r="U151" s="145"/>
      <c r="V151" s="145"/>
      <c r="W151" s="145"/>
      <c r="X151" s="145"/>
      <c r="Y151" s="145"/>
      <c r="Z151" s="145"/>
      <c r="AA151" s="145"/>
      <c r="AB151" s="145"/>
      <c r="AC151" s="145"/>
      <c r="AD151" s="145"/>
      <c r="AE151" s="145"/>
    </row>
    <row r="152" spans="1:31" ht="15" customHeight="1" x14ac:dyDescent="0.25">
      <c r="A152" s="145"/>
      <c r="B152" s="145"/>
      <c r="C152" s="145"/>
      <c r="D152" s="145"/>
      <c r="E152" s="145"/>
      <c r="F152" s="145"/>
      <c r="G152" s="145"/>
      <c r="H152" s="145"/>
      <c r="I152" s="145"/>
      <c r="J152" s="145"/>
      <c r="K152" s="145"/>
      <c r="L152" s="145"/>
      <c r="M152" s="145"/>
      <c r="N152" s="145"/>
      <c r="O152" s="145"/>
      <c r="P152" s="145"/>
      <c r="Q152" s="145"/>
      <c r="R152" s="145"/>
      <c r="S152" s="145"/>
      <c r="T152" s="145"/>
      <c r="U152" s="145"/>
      <c r="V152" s="145"/>
      <c r="W152" s="145"/>
      <c r="X152" s="145"/>
      <c r="Y152" s="145"/>
      <c r="Z152" s="145"/>
      <c r="AA152" s="145"/>
      <c r="AB152" s="145"/>
      <c r="AC152" s="145"/>
      <c r="AD152" s="145"/>
      <c r="AE152" s="145"/>
    </row>
    <row r="153" spans="1:31" ht="12" customHeight="1" x14ac:dyDescent="0.25">
      <c r="A153" s="145"/>
      <c r="B153" s="145"/>
      <c r="C153" s="145"/>
      <c r="D153" s="145"/>
      <c r="E153" s="145"/>
      <c r="F153" s="145"/>
      <c r="G153" s="145"/>
      <c r="H153" s="145"/>
      <c r="I153" s="145"/>
      <c r="J153" s="145"/>
      <c r="K153" s="145"/>
      <c r="L153" s="145"/>
      <c r="M153" s="145"/>
      <c r="N153" s="145"/>
      <c r="O153" s="145"/>
      <c r="P153" s="145"/>
      <c r="Q153" s="145"/>
      <c r="R153" s="145"/>
      <c r="S153" s="145"/>
      <c r="T153" s="145"/>
      <c r="U153" s="145"/>
      <c r="V153" s="145"/>
      <c r="W153" s="145"/>
      <c r="X153" s="145"/>
      <c r="Y153" s="145"/>
      <c r="Z153" s="145"/>
      <c r="AA153" s="145"/>
      <c r="AB153" s="145"/>
      <c r="AC153" s="145"/>
      <c r="AD153" s="145"/>
      <c r="AE153" s="145"/>
    </row>
    <row r="154" spans="1:31" ht="15" customHeight="1" x14ac:dyDescent="0.25">
      <c r="A154" s="145"/>
      <c r="B154" s="145"/>
      <c r="C154" s="145"/>
      <c r="D154" s="145"/>
      <c r="E154" s="145"/>
      <c r="F154" s="145"/>
      <c r="G154" s="145"/>
      <c r="H154" s="145"/>
      <c r="I154" s="145"/>
      <c r="J154" s="145"/>
      <c r="K154" s="145"/>
      <c r="L154" s="145"/>
      <c r="M154" s="145"/>
      <c r="N154" s="145"/>
      <c r="O154" s="145"/>
      <c r="P154" s="145"/>
      <c r="Q154" s="145"/>
      <c r="R154" s="145"/>
      <c r="S154" s="145"/>
      <c r="T154" s="145"/>
      <c r="U154" s="145"/>
      <c r="V154" s="145"/>
      <c r="W154" s="145"/>
      <c r="X154" s="145"/>
      <c r="Y154" s="145"/>
      <c r="Z154" s="145"/>
      <c r="AA154" s="145"/>
      <c r="AB154" s="145"/>
      <c r="AC154" s="145"/>
      <c r="AD154" s="145"/>
      <c r="AE154" s="145"/>
    </row>
    <row r="155" spans="1:31" ht="12" customHeight="1" x14ac:dyDescent="0.25">
      <c r="A155" s="145"/>
      <c r="B155" s="145"/>
      <c r="C155" s="145"/>
      <c r="D155" s="145"/>
      <c r="E155" s="145"/>
      <c r="F155" s="145"/>
      <c r="G155" s="145"/>
      <c r="H155" s="145"/>
      <c r="I155" s="145"/>
      <c r="J155" s="145"/>
      <c r="K155" s="145"/>
      <c r="L155" s="145"/>
      <c r="M155" s="145"/>
      <c r="N155" s="145"/>
      <c r="O155" s="145"/>
      <c r="P155" s="145"/>
      <c r="Q155" s="145"/>
      <c r="R155" s="145"/>
      <c r="S155" s="145"/>
      <c r="T155" s="145"/>
      <c r="U155" s="145"/>
      <c r="V155" s="145"/>
      <c r="W155" s="145"/>
      <c r="X155" s="145"/>
      <c r="Y155" s="145"/>
      <c r="Z155" s="145"/>
      <c r="AA155" s="145"/>
      <c r="AB155" s="145"/>
      <c r="AC155" s="145"/>
      <c r="AD155" s="145"/>
      <c r="AE155" s="145"/>
    </row>
    <row r="156" spans="1:31" ht="15" customHeight="1" x14ac:dyDescent="0.25">
      <c r="A156" s="145"/>
      <c r="B156" s="145"/>
      <c r="C156" s="145"/>
      <c r="D156" s="145"/>
      <c r="E156" s="145"/>
      <c r="F156" s="145"/>
      <c r="G156" s="145"/>
      <c r="H156" s="145"/>
      <c r="I156" s="145"/>
      <c r="J156" s="145"/>
      <c r="K156" s="145"/>
      <c r="L156" s="145"/>
      <c r="M156" s="145"/>
      <c r="N156" s="145"/>
      <c r="O156" s="145"/>
      <c r="P156" s="145"/>
      <c r="Q156" s="145"/>
      <c r="R156" s="145"/>
      <c r="S156" s="145"/>
      <c r="T156" s="145"/>
      <c r="U156" s="145"/>
      <c r="V156" s="145"/>
      <c r="W156" s="145"/>
      <c r="X156" s="145"/>
      <c r="Y156" s="145"/>
      <c r="Z156" s="145"/>
      <c r="AA156" s="145"/>
      <c r="AB156" s="145"/>
      <c r="AC156" s="145"/>
      <c r="AD156" s="145"/>
      <c r="AE156" s="145"/>
    </row>
    <row r="157" spans="1:31" ht="12" customHeight="1" x14ac:dyDescent="0.25">
      <c r="A157" s="145"/>
      <c r="B157" s="145"/>
      <c r="C157" s="145"/>
      <c r="D157" s="145"/>
      <c r="E157" s="145"/>
      <c r="F157" s="145"/>
      <c r="G157" s="145"/>
      <c r="H157" s="145"/>
      <c r="I157" s="145"/>
      <c r="J157" s="145"/>
      <c r="K157" s="145"/>
      <c r="L157" s="145"/>
      <c r="M157" s="145"/>
      <c r="N157" s="145"/>
      <c r="O157" s="145"/>
      <c r="P157" s="145"/>
      <c r="Q157" s="145"/>
      <c r="R157" s="145"/>
      <c r="S157" s="145"/>
      <c r="T157" s="145"/>
      <c r="U157" s="145"/>
      <c r="V157" s="145"/>
      <c r="W157" s="145"/>
      <c r="X157" s="145"/>
      <c r="Y157" s="145"/>
      <c r="Z157" s="145"/>
      <c r="AA157" s="145"/>
      <c r="AB157" s="145"/>
      <c r="AC157" s="145"/>
      <c r="AD157" s="145"/>
      <c r="AE157" s="145"/>
    </row>
    <row r="158" spans="1:31" ht="15" customHeight="1" x14ac:dyDescent="0.25">
      <c r="A158" s="145"/>
      <c r="B158" s="145"/>
      <c r="C158" s="145"/>
      <c r="D158" s="145"/>
      <c r="E158" s="145"/>
      <c r="F158" s="145"/>
      <c r="G158" s="145"/>
      <c r="H158" s="145"/>
      <c r="I158" s="145"/>
      <c r="J158" s="145"/>
      <c r="K158" s="145"/>
      <c r="L158" s="145"/>
      <c r="M158" s="145"/>
      <c r="N158" s="145"/>
      <c r="O158" s="145"/>
      <c r="P158" s="145"/>
      <c r="Q158" s="145"/>
      <c r="R158" s="145"/>
      <c r="S158" s="145"/>
      <c r="T158" s="145"/>
      <c r="U158" s="145"/>
      <c r="V158" s="145"/>
      <c r="W158" s="145"/>
      <c r="X158" s="145"/>
      <c r="Y158" s="145"/>
      <c r="Z158" s="145"/>
      <c r="AA158" s="145"/>
      <c r="AB158" s="145"/>
      <c r="AC158" s="145"/>
      <c r="AD158" s="145"/>
      <c r="AE158" s="145"/>
    </row>
    <row r="159" spans="1:31" ht="12" customHeight="1" x14ac:dyDescent="0.25">
      <c r="A159" s="145"/>
      <c r="B159" s="145"/>
      <c r="C159" s="145"/>
      <c r="D159" s="145"/>
      <c r="E159" s="145"/>
      <c r="F159" s="145"/>
      <c r="G159" s="145"/>
      <c r="H159" s="145"/>
      <c r="I159" s="145"/>
      <c r="J159" s="145"/>
      <c r="K159" s="145"/>
      <c r="L159" s="145"/>
      <c r="M159" s="145"/>
      <c r="N159" s="145"/>
      <c r="O159" s="145"/>
      <c r="P159" s="145"/>
      <c r="Q159" s="145"/>
      <c r="R159" s="145"/>
      <c r="S159" s="145"/>
      <c r="T159" s="145"/>
      <c r="U159" s="145"/>
      <c r="V159" s="145"/>
      <c r="W159" s="145"/>
      <c r="X159" s="145"/>
      <c r="Y159" s="145"/>
      <c r="Z159" s="145"/>
      <c r="AA159" s="145"/>
      <c r="AB159" s="145"/>
      <c r="AC159" s="145"/>
      <c r="AD159" s="145"/>
      <c r="AE159" s="145"/>
    </row>
    <row r="160" spans="1:31" ht="15" customHeight="1" x14ac:dyDescent="0.25">
      <c r="A160" s="145"/>
      <c r="B160" s="145"/>
      <c r="C160" s="145"/>
      <c r="D160" s="145"/>
      <c r="E160" s="145"/>
      <c r="F160" s="145"/>
      <c r="G160" s="145"/>
      <c r="H160" s="145"/>
      <c r="I160" s="145"/>
      <c r="J160" s="145"/>
      <c r="K160" s="145"/>
      <c r="L160" s="145"/>
      <c r="M160" s="145"/>
      <c r="N160" s="145"/>
      <c r="O160" s="145"/>
      <c r="P160" s="145"/>
      <c r="Q160" s="145"/>
      <c r="R160" s="145"/>
      <c r="S160" s="145"/>
      <c r="T160" s="145"/>
      <c r="U160" s="145"/>
      <c r="V160" s="145"/>
      <c r="W160" s="145"/>
      <c r="X160" s="145"/>
      <c r="Y160" s="145"/>
      <c r="Z160" s="145"/>
      <c r="AA160" s="145"/>
      <c r="AB160" s="145"/>
      <c r="AC160" s="145"/>
      <c r="AD160" s="145"/>
      <c r="AE160" s="145"/>
    </row>
    <row r="161" spans="1:31" ht="12" customHeight="1" x14ac:dyDescent="0.25">
      <c r="A161" s="145"/>
      <c r="B161" s="145"/>
      <c r="C161" s="145"/>
      <c r="D161" s="145"/>
      <c r="E161" s="145"/>
      <c r="F161" s="145"/>
      <c r="G161" s="145"/>
      <c r="H161" s="145"/>
      <c r="I161" s="145"/>
      <c r="J161" s="145"/>
      <c r="K161" s="145"/>
      <c r="L161" s="145"/>
      <c r="M161" s="145"/>
      <c r="N161" s="145"/>
      <c r="O161" s="145"/>
      <c r="P161" s="145"/>
      <c r="Q161" s="145"/>
      <c r="R161" s="145"/>
      <c r="S161" s="145"/>
      <c r="T161" s="145"/>
      <c r="U161" s="145"/>
      <c r="V161" s="145"/>
      <c r="W161" s="145"/>
      <c r="X161" s="145"/>
      <c r="Y161" s="145"/>
      <c r="Z161" s="145"/>
      <c r="AA161" s="145"/>
      <c r="AB161" s="145"/>
      <c r="AC161" s="145"/>
      <c r="AD161" s="145"/>
      <c r="AE161" s="145"/>
    </row>
    <row r="162" spans="1:31" ht="15" customHeight="1" x14ac:dyDescent="0.25">
      <c r="A162" s="145"/>
      <c r="B162" s="145"/>
      <c r="C162" s="145"/>
      <c r="D162" s="145"/>
      <c r="E162" s="145"/>
      <c r="F162" s="145"/>
      <c r="G162" s="145"/>
      <c r="H162" s="145"/>
      <c r="I162" s="145"/>
      <c r="J162" s="145"/>
      <c r="K162" s="145"/>
      <c r="L162" s="145"/>
      <c r="M162" s="145"/>
      <c r="N162" s="145"/>
      <c r="O162" s="145"/>
      <c r="P162" s="145"/>
      <c r="Q162" s="145"/>
      <c r="R162" s="145"/>
      <c r="S162" s="145"/>
      <c r="T162" s="145"/>
      <c r="U162" s="145"/>
      <c r="V162" s="145"/>
      <c r="W162" s="145"/>
      <c r="X162" s="145"/>
      <c r="Y162" s="145"/>
      <c r="Z162" s="145"/>
      <c r="AA162" s="145"/>
      <c r="AB162" s="145"/>
      <c r="AC162" s="145"/>
      <c r="AD162" s="145"/>
      <c r="AE162" s="145"/>
    </row>
    <row r="163" spans="1:31" ht="12" customHeight="1" x14ac:dyDescent="0.25">
      <c r="A163" s="145"/>
      <c r="B163" s="145"/>
      <c r="C163" s="145"/>
      <c r="D163" s="145"/>
      <c r="E163" s="145"/>
      <c r="F163" s="145"/>
      <c r="G163" s="145"/>
      <c r="H163" s="145"/>
      <c r="I163" s="145"/>
      <c r="J163" s="145"/>
      <c r="K163" s="145"/>
      <c r="L163" s="145"/>
      <c r="M163" s="145"/>
      <c r="N163" s="145"/>
      <c r="O163" s="145"/>
      <c r="P163" s="145"/>
      <c r="Q163" s="145"/>
      <c r="R163" s="145"/>
      <c r="S163" s="145"/>
      <c r="T163" s="145"/>
      <c r="U163" s="145"/>
      <c r="V163" s="145"/>
      <c r="W163" s="145"/>
      <c r="X163" s="145"/>
      <c r="Y163" s="145"/>
      <c r="Z163" s="145"/>
      <c r="AA163" s="145"/>
      <c r="AB163" s="145"/>
      <c r="AC163" s="145"/>
      <c r="AD163" s="145"/>
      <c r="AE163" s="145"/>
    </row>
    <row r="164" spans="1:31" ht="15" customHeight="1" x14ac:dyDescent="0.25">
      <c r="A164" s="145"/>
      <c r="B164" s="145"/>
      <c r="C164" s="145"/>
      <c r="D164" s="145"/>
      <c r="E164" s="145"/>
      <c r="F164" s="145"/>
      <c r="G164" s="145"/>
      <c r="H164" s="145"/>
      <c r="I164" s="145"/>
      <c r="J164" s="145"/>
      <c r="K164" s="145"/>
      <c r="L164" s="145"/>
      <c r="M164" s="145"/>
      <c r="N164" s="145"/>
      <c r="O164" s="145"/>
      <c r="P164" s="145"/>
      <c r="Q164" s="145"/>
      <c r="R164" s="145"/>
      <c r="S164" s="145"/>
      <c r="T164" s="145"/>
      <c r="U164" s="145"/>
      <c r="V164" s="145"/>
      <c r="W164" s="145"/>
      <c r="X164" s="145"/>
      <c r="Y164" s="145"/>
      <c r="Z164" s="145"/>
      <c r="AA164" s="145"/>
      <c r="AB164" s="145"/>
      <c r="AC164" s="145"/>
      <c r="AD164" s="145"/>
      <c r="AE164" s="145"/>
    </row>
    <row r="165" spans="1:31" ht="12" customHeight="1" x14ac:dyDescent="0.25">
      <c r="A165" s="145"/>
      <c r="B165" s="145"/>
      <c r="C165" s="145"/>
      <c r="D165" s="145"/>
      <c r="E165" s="145"/>
      <c r="F165" s="145"/>
      <c r="G165" s="145"/>
      <c r="H165" s="145"/>
      <c r="I165" s="145"/>
      <c r="J165" s="145"/>
      <c r="K165" s="145"/>
      <c r="L165" s="145"/>
      <c r="M165" s="145"/>
      <c r="N165" s="145"/>
      <c r="O165" s="145"/>
      <c r="P165" s="145"/>
      <c r="Q165" s="145"/>
      <c r="R165" s="145"/>
      <c r="S165" s="145"/>
      <c r="T165" s="145"/>
      <c r="U165" s="145"/>
      <c r="V165" s="145"/>
      <c r="W165" s="145"/>
      <c r="X165" s="145"/>
      <c r="Y165" s="145"/>
      <c r="Z165" s="145"/>
      <c r="AA165" s="145"/>
      <c r="AB165" s="145"/>
      <c r="AC165" s="145"/>
      <c r="AD165" s="145"/>
      <c r="AE165" s="145"/>
    </row>
    <row r="166" spans="1:31" ht="15" customHeight="1" x14ac:dyDescent="0.25">
      <c r="A166" s="145"/>
      <c r="B166" s="145"/>
      <c r="C166" s="145"/>
      <c r="D166" s="145"/>
      <c r="E166" s="145"/>
      <c r="F166" s="145"/>
      <c r="G166" s="145"/>
      <c r="H166" s="145"/>
      <c r="I166" s="145"/>
      <c r="J166" s="145"/>
      <c r="K166" s="145"/>
      <c r="L166" s="145"/>
      <c r="M166" s="145"/>
      <c r="N166" s="145"/>
      <c r="O166" s="145"/>
      <c r="P166" s="145"/>
      <c r="Q166" s="145"/>
      <c r="R166" s="145"/>
      <c r="S166" s="145"/>
      <c r="T166" s="145"/>
      <c r="U166" s="145"/>
      <c r="V166" s="145"/>
      <c r="W166" s="145"/>
      <c r="X166" s="145"/>
      <c r="Y166" s="145"/>
      <c r="Z166" s="145"/>
      <c r="AA166" s="145"/>
      <c r="AB166" s="145"/>
      <c r="AC166" s="145"/>
      <c r="AD166" s="145"/>
      <c r="AE166" s="145"/>
    </row>
    <row r="167" spans="1:31" ht="12" customHeight="1" x14ac:dyDescent="0.25">
      <c r="A167" s="145"/>
      <c r="B167" s="145"/>
      <c r="C167" s="145"/>
      <c r="D167" s="145"/>
      <c r="E167" s="145"/>
      <c r="F167" s="145"/>
      <c r="G167" s="145"/>
      <c r="H167" s="145"/>
      <c r="I167" s="145"/>
      <c r="J167" s="145"/>
      <c r="K167" s="145"/>
      <c r="L167" s="145"/>
      <c r="M167" s="145"/>
      <c r="N167" s="145"/>
      <c r="O167" s="145"/>
      <c r="P167" s="145"/>
      <c r="Q167" s="145"/>
      <c r="R167" s="145"/>
      <c r="S167" s="145"/>
      <c r="T167" s="145"/>
      <c r="U167" s="145"/>
      <c r="V167" s="145"/>
      <c r="W167" s="145"/>
      <c r="X167" s="145"/>
      <c r="Y167" s="145"/>
      <c r="Z167" s="145"/>
      <c r="AA167" s="145"/>
      <c r="AB167" s="145"/>
      <c r="AC167" s="145"/>
      <c r="AD167" s="145"/>
      <c r="AE167" s="145"/>
    </row>
    <row r="168" spans="1:31" ht="15" customHeight="1" x14ac:dyDescent="0.25">
      <c r="A168" s="145"/>
      <c r="B168" s="145"/>
      <c r="C168" s="145"/>
      <c r="D168" s="145"/>
      <c r="E168" s="145"/>
      <c r="F168" s="145"/>
      <c r="G168" s="145"/>
      <c r="H168" s="145"/>
      <c r="I168" s="145"/>
      <c r="J168" s="145"/>
      <c r="K168" s="145"/>
      <c r="L168" s="145"/>
      <c r="M168" s="145"/>
      <c r="N168" s="145"/>
      <c r="O168" s="145"/>
      <c r="P168" s="145"/>
      <c r="Q168" s="145"/>
      <c r="R168" s="145"/>
      <c r="S168" s="145"/>
      <c r="T168" s="145"/>
      <c r="U168" s="145"/>
      <c r="V168" s="145"/>
      <c r="W168" s="145"/>
      <c r="X168" s="145"/>
      <c r="Y168" s="145"/>
      <c r="Z168" s="145"/>
      <c r="AA168" s="145"/>
      <c r="AB168" s="145"/>
      <c r="AC168" s="145"/>
      <c r="AD168" s="145"/>
      <c r="AE168" s="145"/>
    </row>
    <row r="169" spans="1:31" ht="12" customHeight="1" x14ac:dyDescent="0.25">
      <c r="A169" s="145"/>
      <c r="B169" s="145"/>
      <c r="C169" s="145"/>
      <c r="D169" s="145"/>
      <c r="E169" s="145"/>
      <c r="F169" s="145"/>
      <c r="G169" s="145"/>
      <c r="H169" s="145"/>
      <c r="I169" s="145"/>
      <c r="J169" s="145"/>
      <c r="K169" s="145"/>
      <c r="L169" s="145"/>
      <c r="M169" s="145"/>
      <c r="N169" s="145"/>
      <c r="O169" s="145"/>
      <c r="P169" s="145"/>
      <c r="Q169" s="145"/>
      <c r="R169" s="145"/>
      <c r="S169" s="145"/>
      <c r="T169" s="145"/>
      <c r="U169" s="145"/>
      <c r="V169" s="145"/>
      <c r="W169" s="145"/>
      <c r="X169" s="145"/>
      <c r="Y169" s="145"/>
      <c r="Z169" s="145"/>
      <c r="AA169" s="145"/>
      <c r="AB169" s="145"/>
      <c r="AC169" s="145"/>
      <c r="AD169" s="145"/>
      <c r="AE169" s="145"/>
    </row>
    <row r="170" spans="1:31" ht="15" customHeight="1" x14ac:dyDescent="0.25">
      <c r="A170" s="145"/>
      <c r="B170" s="145"/>
      <c r="C170" s="145"/>
      <c r="D170" s="145"/>
      <c r="E170" s="145"/>
      <c r="F170" s="145"/>
      <c r="G170" s="145"/>
      <c r="H170" s="145"/>
      <c r="I170" s="145"/>
      <c r="J170" s="145"/>
      <c r="K170" s="145"/>
      <c r="L170" s="145"/>
      <c r="M170" s="145"/>
      <c r="N170" s="145"/>
      <c r="O170" s="145"/>
      <c r="P170" s="145"/>
      <c r="Q170" s="145"/>
      <c r="R170" s="145"/>
      <c r="S170" s="145"/>
      <c r="T170" s="145"/>
      <c r="U170" s="145"/>
      <c r="V170" s="145"/>
      <c r="W170" s="145"/>
      <c r="X170" s="145"/>
      <c r="Y170" s="145"/>
      <c r="Z170" s="145"/>
      <c r="AA170" s="145"/>
      <c r="AB170" s="145"/>
      <c r="AC170" s="145"/>
      <c r="AD170" s="145"/>
      <c r="AE170" s="145"/>
    </row>
    <row r="171" spans="1:31" ht="12" customHeight="1" x14ac:dyDescent="0.25">
      <c r="A171" s="145"/>
      <c r="B171" s="145"/>
      <c r="C171" s="145"/>
      <c r="D171" s="145"/>
      <c r="E171" s="145"/>
      <c r="F171" s="145"/>
      <c r="G171" s="145"/>
      <c r="H171" s="145"/>
      <c r="I171" s="145"/>
      <c r="J171" s="145"/>
      <c r="K171" s="145"/>
      <c r="L171" s="145"/>
      <c r="M171" s="145"/>
      <c r="N171" s="145"/>
      <c r="O171" s="145"/>
      <c r="P171" s="145"/>
      <c r="Q171" s="145"/>
      <c r="R171" s="145"/>
      <c r="S171" s="145"/>
      <c r="T171" s="145"/>
      <c r="U171" s="145"/>
      <c r="V171" s="145"/>
      <c r="W171" s="145"/>
      <c r="X171" s="145"/>
      <c r="Y171" s="145"/>
      <c r="Z171" s="145"/>
      <c r="AA171" s="145"/>
      <c r="AB171" s="145"/>
      <c r="AC171" s="145"/>
      <c r="AD171" s="145"/>
      <c r="AE171" s="145"/>
    </row>
    <row r="172" spans="1:31" ht="15" customHeight="1" x14ac:dyDescent="0.25">
      <c r="A172" s="145"/>
      <c r="B172" s="145"/>
      <c r="C172" s="145"/>
      <c r="D172" s="145"/>
      <c r="E172" s="145"/>
      <c r="F172" s="145"/>
      <c r="G172" s="145"/>
      <c r="H172" s="145"/>
      <c r="I172" s="145"/>
      <c r="J172" s="145"/>
      <c r="K172" s="145"/>
      <c r="L172" s="145"/>
      <c r="M172" s="145"/>
      <c r="N172" s="145"/>
      <c r="O172" s="145"/>
      <c r="P172" s="145"/>
      <c r="Q172" s="145"/>
      <c r="R172" s="145"/>
      <c r="S172" s="145"/>
      <c r="T172" s="145"/>
      <c r="U172" s="145"/>
      <c r="V172" s="145"/>
      <c r="W172" s="145"/>
      <c r="X172" s="145"/>
      <c r="Y172" s="145"/>
      <c r="Z172" s="145"/>
      <c r="AA172" s="145"/>
      <c r="AB172" s="145"/>
      <c r="AC172" s="145"/>
      <c r="AD172" s="145"/>
      <c r="AE172" s="145"/>
    </row>
    <row r="173" spans="1:31" ht="12" customHeight="1" x14ac:dyDescent="0.25">
      <c r="A173" s="145"/>
      <c r="B173" s="145"/>
      <c r="C173" s="145"/>
      <c r="D173" s="145"/>
      <c r="E173" s="145"/>
      <c r="F173" s="145"/>
      <c r="G173" s="145"/>
      <c r="H173" s="145"/>
      <c r="I173" s="145"/>
      <c r="J173" s="145"/>
      <c r="K173" s="145"/>
      <c r="L173" s="145"/>
      <c r="M173" s="145"/>
      <c r="N173" s="145"/>
      <c r="O173" s="145"/>
      <c r="P173" s="145"/>
      <c r="Q173" s="145"/>
      <c r="R173" s="145"/>
      <c r="S173" s="145"/>
      <c r="T173" s="145"/>
      <c r="U173" s="145"/>
      <c r="V173" s="145"/>
      <c r="W173" s="145"/>
      <c r="X173" s="145"/>
      <c r="Y173" s="145"/>
      <c r="Z173" s="145"/>
      <c r="AA173" s="145"/>
      <c r="AB173" s="145"/>
      <c r="AC173" s="145"/>
      <c r="AD173" s="145"/>
      <c r="AE173" s="145"/>
    </row>
    <row r="174" spans="1:31" ht="15" customHeight="1" x14ac:dyDescent="0.25">
      <c r="A174" s="145"/>
      <c r="B174" s="145"/>
      <c r="C174" s="145"/>
      <c r="D174" s="145"/>
      <c r="E174" s="145"/>
      <c r="F174" s="145"/>
      <c r="G174" s="145"/>
      <c r="H174" s="145"/>
      <c r="I174" s="145"/>
      <c r="J174" s="145"/>
      <c r="K174" s="145"/>
      <c r="L174" s="145"/>
      <c r="M174" s="145"/>
      <c r="N174" s="145"/>
      <c r="O174" s="145"/>
      <c r="P174" s="145"/>
      <c r="Q174" s="145"/>
      <c r="R174" s="145"/>
      <c r="S174" s="145"/>
      <c r="T174" s="145"/>
      <c r="U174" s="145"/>
      <c r="V174" s="145"/>
      <c r="W174" s="145"/>
      <c r="X174" s="145"/>
      <c r="Y174" s="145"/>
      <c r="Z174" s="145"/>
      <c r="AA174" s="145"/>
      <c r="AB174" s="145"/>
      <c r="AC174" s="145"/>
      <c r="AD174" s="145"/>
      <c r="AE174" s="145"/>
    </row>
    <row r="175" spans="1:31" ht="12" customHeight="1" x14ac:dyDescent="0.25">
      <c r="A175" s="145"/>
      <c r="B175" s="145"/>
      <c r="C175" s="145"/>
      <c r="D175" s="145"/>
      <c r="E175" s="145"/>
      <c r="F175" s="145"/>
      <c r="G175" s="145"/>
      <c r="H175" s="145"/>
      <c r="I175" s="145"/>
      <c r="J175" s="145"/>
      <c r="K175" s="145"/>
      <c r="L175" s="145"/>
      <c r="M175" s="145"/>
      <c r="N175" s="145"/>
      <c r="O175" s="145"/>
      <c r="P175" s="145"/>
      <c r="Q175" s="145"/>
      <c r="R175" s="145"/>
      <c r="S175" s="145"/>
      <c r="T175" s="145"/>
      <c r="U175" s="145"/>
      <c r="V175" s="145"/>
      <c r="W175" s="145"/>
      <c r="X175" s="145"/>
      <c r="Y175" s="145"/>
      <c r="Z175" s="145"/>
      <c r="AA175" s="145"/>
      <c r="AB175" s="145"/>
      <c r="AC175" s="145"/>
      <c r="AD175" s="145"/>
      <c r="AE175" s="145"/>
    </row>
    <row r="176" spans="1:31" ht="15" customHeight="1" x14ac:dyDescent="0.25">
      <c r="A176" s="145"/>
      <c r="B176" s="145"/>
      <c r="C176" s="145"/>
      <c r="D176" s="145"/>
      <c r="E176" s="145"/>
      <c r="F176" s="145"/>
      <c r="G176" s="145"/>
      <c r="H176" s="145"/>
      <c r="I176" s="145"/>
      <c r="J176" s="145"/>
      <c r="K176" s="145"/>
      <c r="L176" s="145"/>
      <c r="M176" s="145"/>
      <c r="N176" s="145"/>
      <c r="O176" s="145"/>
      <c r="P176" s="145"/>
      <c r="Q176" s="145"/>
      <c r="R176" s="145"/>
      <c r="S176" s="145"/>
      <c r="T176" s="145"/>
      <c r="U176" s="145"/>
      <c r="V176" s="145"/>
      <c r="W176" s="145"/>
      <c r="X176" s="145"/>
      <c r="Y176" s="145"/>
      <c r="Z176" s="145"/>
      <c r="AA176" s="145"/>
      <c r="AB176" s="145"/>
      <c r="AC176" s="145"/>
      <c r="AD176" s="145"/>
      <c r="AE176" s="145"/>
    </row>
    <row r="177" spans="1:31" ht="12" customHeight="1" x14ac:dyDescent="0.25">
      <c r="A177" s="145"/>
      <c r="B177" s="145"/>
      <c r="C177" s="145"/>
      <c r="D177" s="145"/>
      <c r="E177" s="145"/>
      <c r="F177" s="145"/>
      <c r="G177" s="145"/>
      <c r="H177" s="145"/>
      <c r="I177" s="145"/>
      <c r="J177" s="145"/>
      <c r="K177" s="145"/>
      <c r="L177" s="145"/>
      <c r="M177" s="145"/>
      <c r="N177" s="145"/>
      <c r="O177" s="145"/>
      <c r="P177" s="145"/>
      <c r="Q177" s="145"/>
      <c r="R177" s="145"/>
      <c r="S177" s="145"/>
      <c r="T177" s="145"/>
      <c r="U177" s="145"/>
      <c r="V177" s="145"/>
      <c r="W177" s="145"/>
      <c r="X177" s="145"/>
      <c r="Y177" s="145"/>
      <c r="Z177" s="145"/>
      <c r="AA177" s="145"/>
      <c r="AB177" s="145"/>
      <c r="AC177" s="145"/>
      <c r="AD177" s="145"/>
      <c r="AE177" s="145"/>
    </row>
    <row r="178" spans="1:31" ht="15" customHeight="1" x14ac:dyDescent="0.25">
      <c r="A178" s="145"/>
      <c r="B178" s="145"/>
      <c r="C178" s="145"/>
      <c r="D178" s="145"/>
      <c r="E178" s="145"/>
      <c r="F178" s="145"/>
      <c r="G178" s="145"/>
      <c r="H178" s="145"/>
      <c r="I178" s="145"/>
      <c r="J178" s="145"/>
      <c r="K178" s="145"/>
      <c r="L178" s="145"/>
      <c r="M178" s="145"/>
      <c r="N178" s="145"/>
      <c r="O178" s="145"/>
      <c r="P178" s="145"/>
      <c r="Q178" s="145"/>
      <c r="R178" s="145"/>
      <c r="S178" s="145"/>
      <c r="T178" s="145"/>
      <c r="U178" s="145"/>
      <c r="V178" s="145"/>
      <c r="W178" s="145"/>
      <c r="X178" s="145"/>
      <c r="Y178" s="145"/>
      <c r="Z178" s="145"/>
      <c r="AA178" s="145"/>
      <c r="AB178" s="145"/>
      <c r="AC178" s="145"/>
      <c r="AD178" s="145"/>
      <c r="AE178" s="145"/>
    </row>
    <row r="179" spans="1:31" ht="12" customHeight="1" x14ac:dyDescent="0.25">
      <c r="A179" s="145"/>
      <c r="B179" s="145"/>
      <c r="C179" s="145"/>
      <c r="D179" s="145"/>
      <c r="E179" s="145"/>
      <c r="F179" s="145"/>
      <c r="G179" s="145"/>
      <c r="H179" s="145"/>
      <c r="I179" s="145"/>
      <c r="J179" s="145"/>
      <c r="K179" s="145"/>
      <c r="L179" s="145"/>
      <c r="M179" s="145"/>
      <c r="N179" s="145"/>
      <c r="O179" s="145"/>
      <c r="P179" s="145"/>
      <c r="Q179" s="145"/>
      <c r="R179" s="145"/>
      <c r="S179" s="145"/>
      <c r="T179" s="145"/>
      <c r="U179" s="145"/>
      <c r="V179" s="145"/>
      <c r="W179" s="145"/>
      <c r="X179" s="145"/>
      <c r="Y179" s="145"/>
      <c r="Z179" s="145"/>
      <c r="AA179" s="145"/>
      <c r="AB179" s="145"/>
      <c r="AC179" s="145"/>
      <c r="AD179" s="145"/>
      <c r="AE179" s="145"/>
    </row>
    <row r="180" spans="1:31" ht="15" customHeight="1" x14ac:dyDescent="0.25">
      <c r="A180" s="145"/>
      <c r="B180" s="145"/>
      <c r="C180" s="145"/>
      <c r="D180" s="145"/>
      <c r="E180" s="145"/>
      <c r="F180" s="145"/>
      <c r="G180" s="145"/>
      <c r="H180" s="145"/>
      <c r="I180" s="145"/>
      <c r="J180" s="145"/>
      <c r="K180" s="145"/>
      <c r="L180" s="145"/>
      <c r="M180" s="145"/>
      <c r="N180" s="145"/>
      <c r="O180" s="145"/>
      <c r="P180" s="145"/>
      <c r="Q180" s="145"/>
      <c r="R180" s="145"/>
      <c r="S180" s="145"/>
      <c r="T180" s="145"/>
      <c r="U180" s="145"/>
      <c r="V180" s="145"/>
      <c r="W180" s="145"/>
      <c r="X180" s="145"/>
      <c r="Y180" s="145"/>
      <c r="Z180" s="145"/>
      <c r="AA180" s="145"/>
      <c r="AB180" s="145"/>
      <c r="AC180" s="145"/>
      <c r="AD180" s="145"/>
      <c r="AE180" s="145"/>
    </row>
    <row r="181" spans="1:31" ht="12" customHeight="1" x14ac:dyDescent="0.25">
      <c r="A181" s="145"/>
      <c r="B181" s="145"/>
      <c r="C181" s="145"/>
      <c r="D181" s="145"/>
      <c r="E181" s="145"/>
      <c r="F181" s="145"/>
      <c r="G181" s="145"/>
      <c r="H181" s="145"/>
      <c r="I181" s="145"/>
      <c r="J181" s="145"/>
      <c r="K181" s="145"/>
      <c r="L181" s="145"/>
      <c r="M181" s="145"/>
      <c r="N181" s="145"/>
      <c r="O181" s="145"/>
      <c r="P181" s="145"/>
      <c r="Q181" s="145"/>
      <c r="R181" s="145"/>
      <c r="S181" s="145"/>
      <c r="T181" s="145"/>
      <c r="U181" s="145"/>
      <c r="V181" s="145"/>
      <c r="W181" s="145"/>
      <c r="X181" s="145"/>
      <c r="Y181" s="145"/>
      <c r="Z181" s="145"/>
      <c r="AA181" s="145"/>
      <c r="AB181" s="145"/>
      <c r="AC181" s="145"/>
      <c r="AD181" s="145"/>
      <c r="AE181" s="145"/>
    </row>
    <row r="182" spans="1:31" ht="15" customHeight="1" x14ac:dyDescent="0.25">
      <c r="A182" s="145"/>
      <c r="B182" s="145"/>
      <c r="C182" s="145"/>
      <c r="D182" s="145"/>
      <c r="E182" s="145"/>
      <c r="F182" s="145"/>
      <c r="G182" s="145"/>
      <c r="H182" s="145"/>
      <c r="I182" s="145"/>
      <c r="J182" s="145"/>
      <c r="K182" s="145"/>
      <c r="L182" s="145"/>
      <c r="M182" s="145"/>
      <c r="N182" s="145"/>
      <c r="O182" s="145"/>
      <c r="P182" s="145"/>
      <c r="Q182" s="145"/>
      <c r="R182" s="145"/>
      <c r="S182" s="145"/>
      <c r="T182" s="145"/>
      <c r="U182" s="145"/>
      <c r="V182" s="145"/>
      <c r="W182" s="145"/>
      <c r="X182" s="145"/>
      <c r="Y182" s="145"/>
      <c r="Z182" s="145"/>
      <c r="AA182" s="145"/>
      <c r="AB182" s="145"/>
      <c r="AC182" s="145"/>
      <c r="AD182" s="145"/>
      <c r="AE182" s="145"/>
    </row>
    <row r="183" spans="1:31" ht="12" customHeight="1" x14ac:dyDescent="0.25">
      <c r="A183" s="145"/>
      <c r="B183" s="145"/>
      <c r="C183" s="145"/>
      <c r="D183" s="145"/>
      <c r="E183" s="145"/>
      <c r="F183" s="145"/>
      <c r="G183" s="145"/>
      <c r="H183" s="145"/>
      <c r="I183" s="145"/>
      <c r="J183" s="145"/>
      <c r="K183" s="145"/>
      <c r="L183" s="145"/>
      <c r="M183" s="145"/>
      <c r="N183" s="145"/>
      <c r="O183" s="145"/>
      <c r="P183" s="145"/>
      <c r="Q183" s="145"/>
      <c r="R183" s="145"/>
      <c r="S183" s="145"/>
      <c r="T183" s="145"/>
      <c r="U183" s="145"/>
      <c r="V183" s="145"/>
      <c r="W183" s="145"/>
      <c r="X183" s="145"/>
      <c r="Y183" s="145"/>
      <c r="Z183" s="145"/>
      <c r="AA183" s="145"/>
      <c r="AB183" s="145"/>
      <c r="AC183" s="145"/>
      <c r="AD183" s="145"/>
      <c r="AE183" s="145"/>
    </row>
    <row r="184" spans="1:31" ht="15" customHeight="1" x14ac:dyDescent="0.25">
      <c r="A184" s="145"/>
      <c r="B184" s="145"/>
      <c r="C184" s="145"/>
      <c r="D184" s="145"/>
      <c r="E184" s="145"/>
      <c r="F184" s="145"/>
      <c r="G184" s="145"/>
      <c r="H184" s="145"/>
      <c r="I184" s="145"/>
      <c r="J184" s="145"/>
      <c r="K184" s="145"/>
      <c r="L184" s="145"/>
      <c r="M184" s="145"/>
      <c r="N184" s="145"/>
      <c r="O184" s="145"/>
      <c r="P184" s="145"/>
      <c r="Q184" s="145"/>
      <c r="R184" s="145"/>
      <c r="S184" s="145"/>
      <c r="T184" s="145"/>
      <c r="U184" s="145"/>
      <c r="V184" s="145"/>
      <c r="W184" s="145"/>
      <c r="X184" s="145"/>
      <c r="Y184" s="145"/>
      <c r="Z184" s="145"/>
      <c r="AA184" s="145"/>
      <c r="AB184" s="145"/>
      <c r="AC184" s="145"/>
      <c r="AD184" s="145"/>
      <c r="AE184" s="145"/>
    </row>
    <row r="185" spans="1:31" ht="12" customHeight="1" x14ac:dyDescent="0.25">
      <c r="A185" s="145"/>
      <c r="B185" s="145"/>
      <c r="C185" s="145"/>
      <c r="D185" s="145"/>
      <c r="E185" s="145"/>
      <c r="F185" s="145"/>
      <c r="G185" s="145"/>
      <c r="H185" s="145"/>
      <c r="I185" s="145"/>
      <c r="J185" s="145"/>
      <c r="K185" s="145"/>
      <c r="L185" s="145"/>
      <c r="M185" s="145"/>
      <c r="N185" s="145"/>
      <c r="O185" s="145"/>
      <c r="P185" s="145"/>
      <c r="Q185" s="145"/>
      <c r="R185" s="145"/>
      <c r="S185" s="145"/>
      <c r="T185" s="145"/>
      <c r="U185" s="145"/>
      <c r="V185" s="145"/>
      <c r="W185" s="145"/>
      <c r="X185" s="145"/>
      <c r="Y185" s="145"/>
      <c r="Z185" s="145"/>
      <c r="AA185" s="145"/>
      <c r="AB185" s="145"/>
      <c r="AC185" s="145"/>
      <c r="AD185" s="145"/>
      <c r="AE185" s="145"/>
    </row>
    <row r="186" spans="1:31" ht="15" customHeight="1" x14ac:dyDescent="0.25">
      <c r="A186" s="145"/>
      <c r="B186" s="145"/>
      <c r="C186" s="145"/>
      <c r="D186" s="145"/>
      <c r="E186" s="145"/>
      <c r="F186" s="145"/>
      <c r="G186" s="145"/>
      <c r="H186" s="145"/>
      <c r="I186" s="145"/>
      <c r="J186" s="145"/>
      <c r="K186" s="145"/>
      <c r="L186" s="145"/>
      <c r="M186" s="145"/>
      <c r="N186" s="145"/>
      <c r="O186" s="145"/>
      <c r="P186" s="145"/>
      <c r="Q186" s="145"/>
      <c r="R186" s="145"/>
      <c r="S186" s="145"/>
      <c r="T186" s="145"/>
      <c r="U186" s="145"/>
      <c r="V186" s="145"/>
      <c r="W186" s="145"/>
      <c r="X186" s="145"/>
      <c r="Y186" s="145"/>
      <c r="Z186" s="145"/>
      <c r="AA186" s="145"/>
      <c r="AB186" s="145"/>
      <c r="AC186" s="145"/>
      <c r="AD186" s="145"/>
      <c r="AE186" s="145"/>
    </row>
    <row r="187" spans="1:31" ht="12" customHeight="1" x14ac:dyDescent="0.25">
      <c r="A187" s="145"/>
      <c r="B187" s="145"/>
      <c r="C187" s="145"/>
      <c r="D187" s="145"/>
      <c r="E187" s="145"/>
      <c r="F187" s="145"/>
      <c r="G187" s="145"/>
      <c r="H187" s="145"/>
      <c r="I187" s="145"/>
      <c r="J187" s="145"/>
      <c r="K187" s="145"/>
      <c r="L187" s="145"/>
      <c r="M187" s="145"/>
      <c r="N187" s="145"/>
      <c r="O187" s="145"/>
      <c r="P187" s="145"/>
      <c r="Q187" s="145"/>
      <c r="R187" s="145"/>
      <c r="S187" s="145"/>
      <c r="T187" s="145"/>
      <c r="U187" s="145"/>
      <c r="V187" s="145"/>
      <c r="W187" s="145"/>
      <c r="X187" s="145"/>
      <c r="Y187" s="145"/>
      <c r="Z187" s="145"/>
      <c r="AA187" s="145"/>
      <c r="AB187" s="145"/>
      <c r="AC187" s="145"/>
      <c r="AD187" s="145"/>
      <c r="AE187" s="145"/>
    </row>
    <row r="188" spans="1:31" ht="15" customHeight="1" x14ac:dyDescent="0.25">
      <c r="A188" s="145"/>
      <c r="B188" s="145"/>
      <c r="C188" s="145"/>
      <c r="D188" s="145"/>
      <c r="E188" s="145"/>
      <c r="F188" s="145"/>
      <c r="G188" s="145"/>
      <c r="H188" s="145"/>
      <c r="I188" s="145"/>
      <c r="J188" s="145"/>
      <c r="K188" s="145"/>
      <c r="L188" s="145"/>
      <c r="M188" s="145"/>
      <c r="N188" s="145"/>
      <c r="O188" s="145"/>
      <c r="P188" s="145"/>
      <c r="Q188" s="145"/>
      <c r="R188" s="145"/>
      <c r="S188" s="145"/>
      <c r="T188" s="145"/>
      <c r="U188" s="145"/>
      <c r="V188" s="145"/>
      <c r="W188" s="145"/>
      <c r="X188" s="145"/>
      <c r="Y188" s="145"/>
      <c r="Z188" s="145"/>
      <c r="AA188" s="145"/>
      <c r="AB188" s="145"/>
      <c r="AC188" s="145"/>
      <c r="AD188" s="145"/>
      <c r="AE188" s="145"/>
    </row>
    <row r="189" spans="1:31" ht="12" customHeight="1" x14ac:dyDescent="0.25">
      <c r="A189" s="145"/>
      <c r="B189" s="145"/>
      <c r="C189" s="145"/>
      <c r="D189" s="145"/>
      <c r="E189" s="145"/>
      <c r="F189" s="145"/>
      <c r="G189" s="145"/>
      <c r="H189" s="145"/>
      <c r="I189" s="145"/>
      <c r="J189" s="145"/>
      <c r="K189" s="145"/>
      <c r="L189" s="145"/>
      <c r="M189" s="145"/>
      <c r="N189" s="145"/>
      <c r="O189" s="145"/>
      <c r="P189" s="145"/>
      <c r="Q189" s="145"/>
      <c r="R189" s="145"/>
      <c r="S189" s="145"/>
      <c r="T189" s="145"/>
      <c r="U189" s="145"/>
      <c r="V189" s="145"/>
      <c r="W189" s="145"/>
      <c r="X189" s="145"/>
      <c r="Y189" s="145"/>
      <c r="Z189" s="145"/>
      <c r="AA189" s="145"/>
      <c r="AB189" s="145"/>
      <c r="AC189" s="145"/>
      <c r="AD189" s="145"/>
      <c r="AE189" s="145"/>
    </row>
    <row r="190" spans="1:31" ht="15" customHeight="1" x14ac:dyDescent="0.25">
      <c r="A190" s="145"/>
      <c r="B190" s="145"/>
      <c r="C190" s="145"/>
      <c r="D190" s="145"/>
      <c r="E190" s="145"/>
      <c r="F190" s="145"/>
      <c r="G190" s="145"/>
      <c r="H190" s="145"/>
      <c r="I190" s="145"/>
      <c r="J190" s="145"/>
      <c r="K190" s="145"/>
      <c r="L190" s="145"/>
      <c r="M190" s="145"/>
      <c r="N190" s="145"/>
      <c r="O190" s="145"/>
      <c r="P190" s="145"/>
      <c r="Q190" s="145"/>
      <c r="R190" s="145"/>
      <c r="S190" s="145"/>
      <c r="T190" s="145"/>
      <c r="U190" s="145"/>
      <c r="V190" s="145"/>
      <c r="W190" s="145"/>
      <c r="X190" s="145"/>
      <c r="Y190" s="145"/>
      <c r="Z190" s="145"/>
      <c r="AA190" s="145"/>
      <c r="AB190" s="145"/>
      <c r="AC190" s="145"/>
      <c r="AD190" s="145"/>
      <c r="AE190" s="145"/>
    </row>
    <row r="191" spans="1:31" ht="12" customHeight="1" x14ac:dyDescent="0.25">
      <c r="A191" s="145"/>
      <c r="B191" s="145"/>
      <c r="C191" s="145"/>
      <c r="D191" s="145"/>
      <c r="E191" s="145"/>
      <c r="F191" s="145"/>
      <c r="G191" s="145"/>
      <c r="H191" s="145"/>
      <c r="I191" s="145"/>
      <c r="J191" s="145"/>
      <c r="K191" s="145"/>
      <c r="L191" s="145"/>
      <c r="M191" s="145"/>
      <c r="N191" s="145"/>
      <c r="O191" s="145"/>
      <c r="P191" s="145"/>
      <c r="Q191" s="145"/>
      <c r="R191" s="145"/>
      <c r="S191" s="145"/>
      <c r="T191" s="145"/>
      <c r="U191" s="145"/>
      <c r="V191" s="145"/>
      <c r="W191" s="145"/>
      <c r="X191" s="145"/>
      <c r="Y191" s="145"/>
      <c r="Z191" s="145"/>
      <c r="AA191" s="145"/>
      <c r="AB191" s="145"/>
      <c r="AC191" s="145"/>
      <c r="AD191" s="145"/>
      <c r="AE191" s="145"/>
    </row>
    <row r="192" spans="1:31" ht="15" customHeight="1" x14ac:dyDescent="0.25">
      <c r="A192" s="145"/>
      <c r="B192" s="145"/>
      <c r="C192" s="145"/>
      <c r="D192" s="145"/>
      <c r="E192" s="145"/>
      <c r="F192" s="145"/>
      <c r="G192" s="145"/>
      <c r="H192" s="145"/>
      <c r="I192" s="145"/>
      <c r="J192" s="145"/>
      <c r="K192" s="145"/>
      <c r="L192" s="145"/>
      <c r="M192" s="145"/>
      <c r="N192" s="145"/>
      <c r="O192" s="145"/>
      <c r="P192" s="145"/>
      <c r="Q192" s="145"/>
      <c r="R192" s="145"/>
      <c r="S192" s="145"/>
      <c r="T192" s="145"/>
      <c r="U192" s="145"/>
      <c r="V192" s="145"/>
      <c r="W192" s="145"/>
      <c r="X192" s="145"/>
      <c r="Y192" s="145"/>
      <c r="Z192" s="145"/>
      <c r="AA192" s="145"/>
      <c r="AB192" s="145"/>
      <c r="AC192" s="145"/>
      <c r="AD192" s="145"/>
      <c r="AE192" s="145"/>
    </row>
    <row r="193" spans="1:31" ht="12" customHeight="1" x14ac:dyDescent="0.25">
      <c r="A193" s="145"/>
      <c r="B193" s="145"/>
      <c r="C193" s="145"/>
      <c r="D193" s="145"/>
      <c r="E193" s="145"/>
      <c r="F193" s="145"/>
      <c r="G193" s="145"/>
      <c r="H193" s="145"/>
      <c r="I193" s="145"/>
      <c r="J193" s="145"/>
      <c r="K193" s="145"/>
      <c r="L193" s="145"/>
      <c r="M193" s="145"/>
      <c r="N193" s="145"/>
      <c r="O193" s="145"/>
      <c r="P193" s="145"/>
      <c r="Q193" s="145"/>
      <c r="R193" s="145"/>
      <c r="S193" s="145"/>
      <c r="T193" s="145"/>
      <c r="U193" s="145"/>
      <c r="V193" s="145"/>
      <c r="W193" s="145"/>
      <c r="X193" s="145"/>
      <c r="Y193" s="145"/>
      <c r="Z193" s="145"/>
      <c r="AA193" s="145"/>
      <c r="AB193" s="145"/>
      <c r="AC193" s="145"/>
      <c r="AD193" s="145"/>
      <c r="AE193" s="145"/>
    </row>
    <row r="194" spans="1:31" ht="15" customHeight="1" x14ac:dyDescent="0.25">
      <c r="A194" s="145"/>
      <c r="B194" s="145"/>
      <c r="C194" s="145"/>
      <c r="D194" s="145"/>
      <c r="E194" s="145"/>
      <c r="F194" s="145"/>
      <c r="G194" s="145"/>
      <c r="H194" s="145"/>
      <c r="I194" s="145"/>
      <c r="J194" s="145"/>
      <c r="K194" s="145"/>
      <c r="L194" s="145"/>
      <c r="M194" s="145"/>
      <c r="N194" s="145"/>
      <c r="O194" s="145"/>
      <c r="P194" s="145"/>
      <c r="Q194" s="145"/>
      <c r="R194" s="145"/>
      <c r="S194" s="145"/>
      <c r="T194" s="145"/>
      <c r="U194" s="145"/>
      <c r="V194" s="145"/>
      <c r="W194" s="145"/>
      <c r="X194" s="145"/>
      <c r="Y194" s="145"/>
      <c r="Z194" s="145"/>
      <c r="AA194" s="145"/>
      <c r="AB194" s="145"/>
      <c r="AC194" s="145"/>
      <c r="AD194" s="145"/>
      <c r="AE194" s="145"/>
    </row>
    <row r="195" spans="1:31" ht="12" customHeight="1" x14ac:dyDescent="0.25">
      <c r="A195" s="145"/>
      <c r="B195" s="145"/>
      <c r="C195" s="145"/>
      <c r="D195" s="145"/>
      <c r="E195" s="145"/>
      <c r="F195" s="145"/>
      <c r="G195" s="145"/>
      <c r="H195" s="145"/>
      <c r="I195" s="145"/>
      <c r="J195" s="145"/>
      <c r="K195" s="145"/>
      <c r="L195" s="145"/>
      <c r="M195" s="145"/>
      <c r="N195" s="145"/>
      <c r="O195" s="145"/>
      <c r="P195" s="145"/>
      <c r="Q195" s="145"/>
      <c r="R195" s="145"/>
      <c r="S195" s="145"/>
      <c r="T195" s="145"/>
      <c r="U195" s="145"/>
      <c r="V195" s="145"/>
      <c r="W195" s="145"/>
      <c r="X195" s="145"/>
      <c r="Y195" s="145"/>
      <c r="Z195" s="145"/>
      <c r="AA195" s="145"/>
      <c r="AB195" s="145"/>
      <c r="AC195" s="145"/>
      <c r="AD195" s="145"/>
      <c r="AE195" s="145"/>
    </row>
    <row r="196" spans="1:31" ht="15" customHeight="1" x14ac:dyDescent="0.25">
      <c r="A196" s="145"/>
      <c r="B196" s="145"/>
      <c r="C196" s="145"/>
      <c r="D196" s="145"/>
      <c r="E196" s="145"/>
      <c r="F196" s="145"/>
      <c r="G196" s="145"/>
      <c r="H196" s="145"/>
      <c r="I196" s="145"/>
      <c r="J196" s="145"/>
      <c r="K196" s="145"/>
      <c r="L196" s="145"/>
      <c r="M196" s="145"/>
      <c r="N196" s="145"/>
      <c r="O196" s="145"/>
      <c r="P196" s="145"/>
      <c r="Q196" s="145"/>
      <c r="R196" s="145"/>
      <c r="S196" s="145"/>
      <c r="T196" s="145"/>
      <c r="U196" s="145"/>
      <c r="V196" s="145"/>
      <c r="W196" s="145"/>
      <c r="X196" s="145"/>
      <c r="Y196" s="145"/>
      <c r="Z196" s="145"/>
      <c r="AA196" s="145"/>
      <c r="AB196" s="145"/>
      <c r="AC196" s="145"/>
      <c r="AD196" s="145"/>
      <c r="AE196" s="145"/>
    </row>
    <row r="197" spans="1:31" ht="12" customHeight="1" x14ac:dyDescent="0.25">
      <c r="A197" s="145"/>
      <c r="B197" s="145"/>
      <c r="C197" s="145"/>
      <c r="D197" s="145"/>
      <c r="E197" s="145"/>
      <c r="F197" s="145"/>
      <c r="G197" s="145"/>
      <c r="H197" s="145"/>
      <c r="I197" s="145"/>
      <c r="J197" s="145"/>
      <c r="K197" s="145"/>
      <c r="L197" s="145"/>
      <c r="M197" s="145"/>
      <c r="N197" s="145"/>
      <c r="O197" s="145"/>
      <c r="P197" s="145"/>
      <c r="Q197" s="145"/>
      <c r="R197" s="145"/>
      <c r="S197" s="145"/>
      <c r="T197" s="145"/>
      <c r="U197" s="145"/>
      <c r="V197" s="145"/>
      <c r="W197" s="145"/>
      <c r="X197" s="145"/>
      <c r="Y197" s="145"/>
      <c r="Z197" s="145"/>
      <c r="AA197" s="145"/>
      <c r="AB197" s="145"/>
      <c r="AC197" s="145"/>
      <c r="AD197" s="145"/>
      <c r="AE197" s="145"/>
    </row>
    <row r="198" spans="1:31" ht="15" customHeight="1" x14ac:dyDescent="0.25">
      <c r="A198" s="145"/>
      <c r="B198" s="145"/>
      <c r="C198" s="145"/>
      <c r="D198" s="145"/>
      <c r="E198" s="145"/>
      <c r="F198" s="145"/>
      <c r="G198" s="145"/>
      <c r="H198" s="145"/>
      <c r="I198" s="145"/>
      <c r="J198" s="145"/>
      <c r="K198" s="145"/>
      <c r="L198" s="145"/>
      <c r="M198" s="145"/>
      <c r="N198" s="145"/>
      <c r="O198" s="145"/>
      <c r="P198" s="145"/>
      <c r="Q198" s="145"/>
      <c r="R198" s="145"/>
      <c r="S198" s="145"/>
      <c r="T198" s="145"/>
      <c r="U198" s="145"/>
      <c r="V198" s="145"/>
      <c r="W198" s="145"/>
      <c r="X198" s="145"/>
      <c r="Y198" s="145"/>
      <c r="Z198" s="145"/>
      <c r="AA198" s="145"/>
      <c r="AB198" s="145"/>
      <c r="AC198" s="145"/>
      <c r="AD198" s="145"/>
      <c r="AE198" s="145"/>
    </row>
    <row r="199" spans="1:31" ht="12" customHeight="1" x14ac:dyDescent="0.25">
      <c r="A199" s="145"/>
      <c r="B199" s="145"/>
      <c r="C199" s="145"/>
      <c r="D199" s="145"/>
      <c r="E199" s="145"/>
      <c r="F199" s="145"/>
      <c r="G199" s="145"/>
      <c r="H199" s="145"/>
      <c r="I199" s="145"/>
      <c r="J199" s="145"/>
      <c r="K199" s="145"/>
      <c r="L199" s="145"/>
      <c r="M199" s="145"/>
      <c r="N199" s="145"/>
      <c r="O199" s="145"/>
      <c r="P199" s="145"/>
      <c r="Q199" s="145"/>
      <c r="R199" s="145"/>
      <c r="S199" s="145"/>
      <c r="T199" s="145"/>
      <c r="U199" s="145"/>
      <c r="V199" s="145"/>
      <c r="W199" s="145"/>
      <c r="X199" s="145"/>
      <c r="Y199" s="145"/>
      <c r="Z199" s="145"/>
      <c r="AA199" s="145"/>
      <c r="AB199" s="145"/>
      <c r="AC199" s="145"/>
      <c r="AD199" s="145"/>
      <c r="AE199" s="145"/>
    </row>
    <row r="200" spans="1:31" ht="15" customHeight="1" x14ac:dyDescent="0.25">
      <c r="A200" s="145"/>
      <c r="B200" s="145"/>
      <c r="C200" s="145"/>
      <c r="D200" s="145"/>
      <c r="E200" s="145"/>
      <c r="F200" s="145"/>
      <c r="G200" s="145"/>
      <c r="H200" s="145"/>
      <c r="I200" s="145"/>
      <c r="J200" s="145"/>
      <c r="K200" s="145"/>
      <c r="L200" s="145"/>
      <c r="M200" s="145"/>
      <c r="N200" s="145"/>
      <c r="O200" s="145"/>
      <c r="P200" s="145"/>
      <c r="Q200" s="145"/>
      <c r="R200" s="145"/>
      <c r="S200" s="145"/>
      <c r="T200" s="145"/>
      <c r="U200" s="145"/>
      <c r="V200" s="145"/>
      <c r="W200" s="145"/>
      <c r="X200" s="145"/>
      <c r="Y200" s="145"/>
      <c r="Z200" s="145"/>
      <c r="AA200" s="145"/>
      <c r="AB200" s="145"/>
      <c r="AC200" s="145"/>
      <c r="AD200" s="145"/>
      <c r="AE200" s="145"/>
    </row>
    <row r="201" spans="1:31" ht="12" customHeight="1" x14ac:dyDescent="0.25">
      <c r="A201" s="145"/>
      <c r="B201" s="145"/>
      <c r="C201" s="145"/>
      <c r="D201" s="145"/>
      <c r="E201" s="145"/>
      <c r="F201" s="145"/>
      <c r="G201" s="145"/>
      <c r="H201" s="145"/>
      <c r="I201" s="145"/>
      <c r="J201" s="145"/>
      <c r="K201" s="145"/>
      <c r="L201" s="145"/>
      <c r="M201" s="145"/>
      <c r="N201" s="145"/>
      <c r="O201" s="145"/>
      <c r="P201" s="145"/>
      <c r="Q201" s="145"/>
      <c r="R201" s="145"/>
      <c r="S201" s="145"/>
      <c r="T201" s="145"/>
      <c r="U201" s="145"/>
      <c r="V201" s="145"/>
      <c r="W201" s="145"/>
      <c r="X201" s="145"/>
      <c r="Y201" s="145"/>
      <c r="Z201" s="145"/>
      <c r="AA201" s="145"/>
      <c r="AB201" s="145"/>
      <c r="AC201" s="145"/>
      <c r="AD201" s="145"/>
      <c r="AE201" s="145"/>
    </row>
    <row r="202" spans="1:31" ht="15" customHeight="1" x14ac:dyDescent="0.25">
      <c r="A202" s="145"/>
      <c r="B202" s="145"/>
      <c r="C202" s="145"/>
      <c r="D202" s="145"/>
      <c r="E202" s="145"/>
      <c r="F202" s="145"/>
      <c r="G202" s="145"/>
      <c r="H202" s="145"/>
      <c r="I202" s="145"/>
      <c r="J202" s="145"/>
      <c r="K202" s="145"/>
      <c r="L202" s="145"/>
      <c r="M202" s="145"/>
      <c r="N202" s="145"/>
      <c r="O202" s="145"/>
      <c r="P202" s="145"/>
      <c r="Q202" s="145"/>
      <c r="R202" s="145"/>
      <c r="S202" s="145"/>
      <c r="T202" s="145"/>
      <c r="U202" s="145"/>
      <c r="V202" s="145"/>
      <c r="W202" s="145"/>
      <c r="X202" s="145"/>
      <c r="Y202" s="145"/>
      <c r="Z202" s="145"/>
      <c r="AA202" s="145"/>
      <c r="AB202" s="145"/>
      <c r="AC202" s="145"/>
      <c r="AD202" s="145"/>
      <c r="AE202" s="145"/>
    </row>
    <row r="203" spans="1:31" ht="12" customHeight="1" x14ac:dyDescent="0.25">
      <c r="A203" s="145"/>
      <c r="B203" s="145"/>
      <c r="C203" s="145"/>
      <c r="D203" s="145"/>
      <c r="E203" s="145"/>
      <c r="F203" s="145"/>
      <c r="G203" s="145"/>
      <c r="H203" s="145"/>
      <c r="I203" s="145"/>
      <c r="J203" s="145"/>
      <c r="K203" s="145"/>
      <c r="L203" s="145"/>
      <c r="M203" s="145"/>
      <c r="N203" s="145"/>
      <c r="O203" s="145"/>
      <c r="P203" s="145"/>
      <c r="Q203" s="145"/>
      <c r="R203" s="145"/>
      <c r="S203" s="145"/>
      <c r="T203" s="145"/>
      <c r="U203" s="145"/>
      <c r="V203" s="145"/>
      <c r="W203" s="145"/>
      <c r="X203" s="145"/>
      <c r="Y203" s="145"/>
      <c r="Z203" s="145"/>
      <c r="AA203" s="145"/>
      <c r="AB203" s="145"/>
      <c r="AC203" s="145"/>
      <c r="AD203" s="145"/>
      <c r="AE203" s="145"/>
    </row>
    <row r="204" spans="1:31" ht="15" customHeight="1" x14ac:dyDescent="0.25">
      <c r="A204" s="145"/>
      <c r="B204" s="145"/>
      <c r="C204" s="145"/>
      <c r="D204" s="145"/>
      <c r="E204" s="145"/>
      <c r="F204" s="145"/>
      <c r="G204" s="145"/>
      <c r="H204" s="145"/>
      <c r="I204" s="145"/>
      <c r="J204" s="145"/>
      <c r="K204" s="145"/>
      <c r="L204" s="145"/>
      <c r="M204" s="145"/>
      <c r="N204" s="145"/>
      <c r="O204" s="145"/>
      <c r="P204" s="145"/>
      <c r="Q204" s="145"/>
      <c r="R204" s="145"/>
      <c r="S204" s="145"/>
      <c r="T204" s="145"/>
      <c r="U204" s="145"/>
      <c r="V204" s="145"/>
      <c r="W204" s="145"/>
      <c r="X204" s="145"/>
      <c r="Y204" s="145"/>
      <c r="Z204" s="145"/>
      <c r="AA204" s="145"/>
      <c r="AB204" s="145"/>
      <c r="AC204" s="145"/>
      <c r="AD204" s="145"/>
      <c r="AE204" s="145"/>
    </row>
    <row r="205" spans="1:31" ht="12" customHeight="1" x14ac:dyDescent="0.25">
      <c r="A205" s="145"/>
      <c r="B205" s="145"/>
      <c r="C205" s="145"/>
      <c r="D205" s="145"/>
      <c r="E205" s="145"/>
      <c r="F205" s="145"/>
      <c r="G205" s="145"/>
      <c r="H205" s="145"/>
      <c r="I205" s="145"/>
      <c r="J205" s="145"/>
      <c r="K205" s="145"/>
      <c r="L205" s="145"/>
      <c r="M205" s="145"/>
      <c r="N205" s="145"/>
      <c r="O205" s="145"/>
      <c r="P205" s="145"/>
      <c r="Q205" s="145"/>
      <c r="R205" s="145"/>
      <c r="S205" s="145"/>
      <c r="T205" s="145"/>
      <c r="U205" s="145"/>
      <c r="V205" s="145"/>
      <c r="W205" s="145"/>
      <c r="X205" s="145"/>
      <c r="Y205" s="145"/>
      <c r="Z205" s="145"/>
      <c r="AA205" s="145"/>
      <c r="AB205" s="145"/>
      <c r="AC205" s="145"/>
      <c r="AD205" s="145"/>
      <c r="AE205" s="145"/>
    </row>
    <row r="206" spans="1:31" ht="15" customHeight="1" x14ac:dyDescent="0.25">
      <c r="A206" s="145"/>
      <c r="B206" s="145"/>
      <c r="C206" s="145"/>
      <c r="D206" s="145"/>
      <c r="E206" s="145"/>
      <c r="F206" s="145"/>
      <c r="G206" s="145"/>
      <c r="H206" s="145"/>
      <c r="I206" s="145"/>
      <c r="J206" s="145"/>
      <c r="K206" s="145"/>
      <c r="L206" s="145"/>
      <c r="M206" s="145"/>
      <c r="N206" s="145"/>
      <c r="O206" s="145"/>
      <c r="P206" s="145"/>
      <c r="Q206" s="145"/>
      <c r="R206" s="145"/>
      <c r="S206" s="145"/>
      <c r="T206" s="145"/>
      <c r="U206" s="145"/>
      <c r="V206" s="145"/>
      <c r="W206" s="145"/>
      <c r="X206" s="145"/>
      <c r="Y206" s="145"/>
      <c r="Z206" s="145"/>
      <c r="AA206" s="145"/>
      <c r="AB206" s="145"/>
      <c r="AC206" s="145"/>
      <c r="AD206" s="145"/>
      <c r="AE206" s="145"/>
    </row>
    <row r="207" spans="1:31" ht="12" customHeight="1" x14ac:dyDescent="0.25">
      <c r="A207" s="145"/>
      <c r="B207" s="145"/>
      <c r="C207" s="145"/>
      <c r="D207" s="145"/>
      <c r="E207" s="145"/>
      <c r="F207" s="145"/>
      <c r="G207" s="145"/>
      <c r="H207" s="145"/>
      <c r="I207" s="145"/>
      <c r="J207" s="145"/>
      <c r="K207" s="145"/>
      <c r="L207" s="145"/>
      <c r="M207" s="145"/>
      <c r="N207" s="145"/>
      <c r="O207" s="145"/>
      <c r="P207" s="145"/>
      <c r="Q207" s="145"/>
      <c r="R207" s="145"/>
      <c r="S207" s="145"/>
      <c r="T207" s="145"/>
      <c r="U207" s="145"/>
      <c r="V207" s="145"/>
      <c r="W207" s="145"/>
      <c r="X207" s="145"/>
      <c r="Y207" s="145"/>
      <c r="Z207" s="145"/>
      <c r="AA207" s="145"/>
      <c r="AB207" s="145"/>
      <c r="AC207" s="145"/>
      <c r="AD207" s="145"/>
      <c r="AE207" s="145"/>
    </row>
    <row r="208" spans="1:31" ht="15" customHeight="1" x14ac:dyDescent="0.25">
      <c r="A208" s="145"/>
      <c r="B208" s="145"/>
      <c r="C208" s="145"/>
      <c r="D208" s="145"/>
      <c r="E208" s="145"/>
      <c r="F208" s="145"/>
      <c r="G208" s="145"/>
      <c r="H208" s="145"/>
      <c r="I208" s="145"/>
      <c r="J208" s="145"/>
      <c r="K208" s="145"/>
      <c r="L208" s="145"/>
      <c r="M208" s="145"/>
      <c r="N208" s="145"/>
      <c r="O208" s="145"/>
      <c r="P208" s="145"/>
      <c r="Q208" s="145"/>
      <c r="R208" s="145"/>
      <c r="S208" s="145"/>
      <c r="T208" s="145"/>
      <c r="U208" s="145"/>
      <c r="V208" s="145"/>
      <c r="W208" s="145"/>
      <c r="X208" s="145"/>
      <c r="Y208" s="145"/>
      <c r="Z208" s="145"/>
      <c r="AA208" s="145"/>
      <c r="AB208" s="145"/>
      <c r="AC208" s="145"/>
      <c r="AD208" s="145"/>
      <c r="AE208" s="145"/>
    </row>
    <row r="209" spans="1:31" ht="12" customHeight="1" x14ac:dyDescent="0.25">
      <c r="A209" s="145"/>
      <c r="B209" s="145"/>
      <c r="C209" s="145"/>
      <c r="D209" s="145"/>
      <c r="E209" s="145"/>
      <c r="F209" s="145"/>
      <c r="G209" s="145"/>
      <c r="H209" s="145"/>
      <c r="I209" s="145"/>
      <c r="J209" s="145"/>
      <c r="K209" s="145"/>
      <c r="L209" s="145"/>
      <c r="M209" s="145"/>
      <c r="N209" s="145"/>
      <c r="O209" s="145"/>
      <c r="P209" s="145"/>
      <c r="Q209" s="145"/>
      <c r="R209" s="145"/>
      <c r="S209" s="145"/>
      <c r="T209" s="145"/>
      <c r="U209" s="145"/>
      <c r="V209" s="145"/>
      <c r="W209" s="145"/>
      <c r="X209" s="145"/>
      <c r="Y209" s="145"/>
      <c r="Z209" s="145"/>
      <c r="AA209" s="145"/>
      <c r="AB209" s="145"/>
      <c r="AC209" s="145"/>
      <c r="AD209" s="145"/>
      <c r="AE209" s="145"/>
    </row>
    <row r="210" spans="1:31" ht="15" customHeight="1" x14ac:dyDescent="0.25">
      <c r="A210" s="145"/>
      <c r="B210" s="145"/>
      <c r="C210" s="145"/>
      <c r="D210" s="145"/>
      <c r="E210" s="145"/>
      <c r="F210" s="145"/>
      <c r="G210" s="145"/>
      <c r="H210" s="145"/>
      <c r="I210" s="145"/>
      <c r="J210" s="145"/>
      <c r="K210" s="145"/>
      <c r="L210" s="145"/>
      <c r="M210" s="145"/>
      <c r="N210" s="145"/>
      <c r="O210" s="145"/>
      <c r="P210" s="145"/>
      <c r="Q210" s="145"/>
      <c r="R210" s="145"/>
      <c r="S210" s="145"/>
      <c r="T210" s="145"/>
      <c r="U210" s="145"/>
      <c r="V210" s="145"/>
      <c r="W210" s="145"/>
      <c r="X210" s="145"/>
      <c r="Y210" s="145"/>
      <c r="Z210" s="145"/>
      <c r="AA210" s="145"/>
      <c r="AB210" s="145"/>
      <c r="AC210" s="145"/>
      <c r="AD210" s="145"/>
      <c r="AE210" s="145"/>
    </row>
    <row r="211" spans="1:31" ht="12" customHeight="1" x14ac:dyDescent="0.25">
      <c r="A211" s="145"/>
      <c r="B211" s="145"/>
      <c r="C211" s="145"/>
      <c r="D211" s="145"/>
      <c r="E211" s="145"/>
      <c r="F211" s="145"/>
      <c r="G211" s="145"/>
      <c r="H211" s="145"/>
      <c r="I211" s="145"/>
      <c r="J211" s="145"/>
      <c r="K211" s="145"/>
      <c r="L211" s="145"/>
      <c r="M211" s="145"/>
      <c r="N211" s="145"/>
      <c r="O211" s="145"/>
      <c r="P211" s="145"/>
      <c r="Q211" s="145"/>
      <c r="R211" s="145"/>
      <c r="S211" s="145"/>
      <c r="T211" s="145"/>
      <c r="U211" s="145"/>
      <c r="V211" s="145"/>
      <c r="W211" s="145"/>
      <c r="X211" s="145"/>
      <c r="Y211" s="145"/>
      <c r="Z211" s="145"/>
      <c r="AA211" s="145"/>
      <c r="AB211" s="145"/>
      <c r="AC211" s="145"/>
      <c r="AD211" s="145"/>
      <c r="AE211" s="145"/>
    </row>
    <row r="212" spans="1:31" ht="15" customHeight="1" x14ac:dyDescent="0.25">
      <c r="A212" s="145"/>
      <c r="B212" s="145"/>
      <c r="C212" s="145"/>
      <c r="D212" s="145"/>
      <c r="E212" s="145"/>
      <c r="F212" s="145"/>
      <c r="G212" s="145"/>
      <c r="H212" s="145"/>
      <c r="I212" s="145"/>
      <c r="J212" s="145"/>
      <c r="K212" s="145"/>
      <c r="L212" s="145"/>
      <c r="M212" s="145"/>
      <c r="N212" s="145"/>
      <c r="O212" s="145"/>
      <c r="P212" s="145"/>
      <c r="Q212" s="145"/>
      <c r="R212" s="145"/>
      <c r="S212" s="145"/>
      <c r="T212" s="145"/>
      <c r="U212" s="145"/>
      <c r="V212" s="145"/>
      <c r="W212" s="145"/>
      <c r="X212" s="145"/>
      <c r="Y212" s="145"/>
      <c r="Z212" s="145"/>
      <c r="AA212" s="145"/>
      <c r="AB212" s="145"/>
      <c r="AC212" s="145"/>
      <c r="AD212" s="145"/>
      <c r="AE212" s="145"/>
    </row>
    <row r="213" spans="1:31" ht="12" customHeight="1" x14ac:dyDescent="0.25">
      <c r="A213" s="145"/>
      <c r="B213" s="145"/>
      <c r="C213" s="145"/>
      <c r="D213" s="145"/>
      <c r="E213" s="145"/>
      <c r="F213" s="145"/>
      <c r="G213" s="145"/>
      <c r="H213" s="145"/>
      <c r="I213" s="145"/>
      <c r="J213" s="145"/>
      <c r="K213" s="145"/>
      <c r="L213" s="145"/>
      <c r="M213" s="145"/>
      <c r="N213" s="145"/>
      <c r="O213" s="145"/>
      <c r="P213" s="145"/>
      <c r="Q213" s="145"/>
      <c r="R213" s="145"/>
      <c r="S213" s="145"/>
      <c r="T213" s="145"/>
      <c r="U213" s="145"/>
      <c r="V213" s="145"/>
      <c r="W213" s="145"/>
      <c r="X213" s="145"/>
      <c r="Y213" s="145"/>
      <c r="Z213" s="145"/>
      <c r="AA213" s="145"/>
      <c r="AB213" s="145"/>
      <c r="AC213" s="145"/>
      <c r="AD213" s="145"/>
      <c r="AE213" s="145"/>
    </row>
    <row r="214" spans="1:31" ht="15" customHeight="1" x14ac:dyDescent="0.25">
      <c r="A214" s="145"/>
      <c r="B214" s="145"/>
      <c r="C214" s="145"/>
      <c r="D214" s="145"/>
      <c r="E214" s="145"/>
      <c r="F214" s="145"/>
      <c r="G214" s="145"/>
      <c r="H214" s="145"/>
      <c r="I214" s="145"/>
      <c r="J214" s="145"/>
      <c r="K214" s="145"/>
      <c r="L214" s="145"/>
      <c r="M214" s="145"/>
      <c r="N214" s="145"/>
      <c r="O214" s="145"/>
      <c r="P214" s="145"/>
      <c r="Q214" s="145"/>
      <c r="R214" s="145"/>
      <c r="S214" s="145"/>
      <c r="T214" s="145"/>
      <c r="U214" s="145"/>
      <c r="V214" s="145"/>
      <c r="W214" s="145"/>
      <c r="X214" s="145"/>
      <c r="Y214" s="145"/>
      <c r="Z214" s="145"/>
      <c r="AA214" s="145"/>
      <c r="AB214" s="145"/>
      <c r="AC214" s="145"/>
      <c r="AD214" s="145"/>
      <c r="AE214" s="145"/>
    </row>
    <row r="215" spans="1:31" ht="12" customHeight="1" x14ac:dyDescent="0.25">
      <c r="A215" s="145"/>
      <c r="B215" s="145"/>
      <c r="C215" s="145"/>
      <c r="D215" s="145"/>
      <c r="E215" s="145"/>
      <c r="F215" s="145"/>
      <c r="G215" s="145"/>
      <c r="H215" s="145"/>
      <c r="I215" s="145"/>
      <c r="J215" s="145"/>
      <c r="K215" s="145"/>
      <c r="L215" s="145"/>
      <c r="M215" s="145"/>
      <c r="N215" s="145"/>
      <c r="O215" s="145"/>
      <c r="P215" s="145"/>
      <c r="Q215" s="145"/>
      <c r="R215" s="145"/>
      <c r="S215" s="145"/>
      <c r="T215" s="145"/>
      <c r="U215" s="145"/>
      <c r="V215" s="145"/>
      <c r="W215" s="145"/>
      <c r="X215" s="145"/>
      <c r="Y215" s="145"/>
      <c r="Z215" s="145"/>
      <c r="AA215" s="145"/>
      <c r="AB215" s="145"/>
      <c r="AC215" s="145"/>
      <c r="AD215" s="145"/>
      <c r="AE215" s="145"/>
    </row>
    <row r="216" spans="1:31" ht="15" customHeight="1" x14ac:dyDescent="0.25">
      <c r="A216" s="145"/>
      <c r="B216" s="145"/>
      <c r="C216" s="145"/>
      <c r="D216" s="145"/>
      <c r="E216" s="145"/>
      <c r="F216" s="145"/>
      <c r="G216" s="145"/>
      <c r="H216" s="145"/>
      <c r="I216" s="145"/>
      <c r="J216" s="145"/>
      <c r="K216" s="145"/>
      <c r="L216" s="145"/>
      <c r="M216" s="145"/>
      <c r="N216" s="145"/>
      <c r="O216" s="145"/>
      <c r="P216" s="145"/>
      <c r="Q216" s="145"/>
      <c r="R216" s="145"/>
      <c r="S216" s="145"/>
      <c r="T216" s="145"/>
      <c r="U216" s="145"/>
      <c r="V216" s="145"/>
      <c r="W216" s="145"/>
      <c r="X216" s="145"/>
      <c r="Y216" s="145"/>
      <c r="Z216" s="145"/>
      <c r="AA216" s="145"/>
      <c r="AB216" s="145"/>
      <c r="AC216" s="145"/>
      <c r="AD216" s="145"/>
      <c r="AE216" s="145"/>
    </row>
    <row r="217" spans="1:31" ht="12" customHeight="1" x14ac:dyDescent="0.25">
      <c r="A217" s="145"/>
      <c r="B217" s="145"/>
      <c r="C217" s="145"/>
      <c r="D217" s="145"/>
      <c r="E217" s="145"/>
      <c r="F217" s="145"/>
      <c r="G217" s="145"/>
      <c r="H217" s="145"/>
      <c r="I217" s="145"/>
      <c r="J217" s="145"/>
      <c r="K217" s="145"/>
      <c r="L217" s="145"/>
      <c r="M217" s="145"/>
      <c r="N217" s="145"/>
      <c r="O217" s="145"/>
      <c r="P217" s="145"/>
      <c r="Q217" s="145"/>
      <c r="R217" s="145"/>
      <c r="S217" s="145"/>
      <c r="T217" s="145"/>
      <c r="U217" s="145"/>
      <c r="V217" s="145"/>
      <c r="W217" s="145"/>
      <c r="X217" s="145"/>
      <c r="Y217" s="145"/>
      <c r="Z217" s="145"/>
      <c r="AA217" s="145"/>
      <c r="AB217" s="145"/>
      <c r="AC217" s="145"/>
      <c r="AD217" s="145"/>
      <c r="AE217" s="145"/>
    </row>
    <row r="218" spans="1:31" ht="15" customHeight="1" x14ac:dyDescent="0.25">
      <c r="A218" s="145"/>
      <c r="B218" s="145"/>
      <c r="C218" s="145"/>
      <c r="D218" s="145"/>
      <c r="E218" s="145"/>
      <c r="F218" s="145"/>
      <c r="G218" s="145"/>
      <c r="H218" s="145"/>
      <c r="I218" s="145"/>
      <c r="J218" s="145"/>
      <c r="K218" s="145"/>
      <c r="L218" s="145"/>
      <c r="M218" s="145"/>
      <c r="N218" s="145"/>
      <c r="O218" s="145"/>
      <c r="P218" s="145"/>
      <c r="Q218" s="145"/>
      <c r="R218" s="145"/>
      <c r="S218" s="145"/>
      <c r="T218" s="145"/>
      <c r="U218" s="145"/>
      <c r="V218" s="145"/>
      <c r="W218" s="145"/>
      <c r="X218" s="145"/>
      <c r="Y218" s="145"/>
      <c r="Z218" s="145"/>
      <c r="AA218" s="145"/>
      <c r="AB218" s="145"/>
      <c r="AC218" s="145"/>
      <c r="AD218" s="145"/>
      <c r="AE218" s="145"/>
    </row>
    <row r="219" spans="1:31" ht="12" customHeight="1" x14ac:dyDescent="0.25">
      <c r="A219" s="145"/>
      <c r="B219" s="145"/>
      <c r="C219" s="145"/>
      <c r="D219" s="145"/>
      <c r="E219" s="145"/>
      <c r="F219" s="145"/>
      <c r="G219" s="145"/>
      <c r="H219" s="145"/>
      <c r="I219" s="145"/>
      <c r="J219" s="145"/>
      <c r="K219" s="145"/>
      <c r="L219" s="145"/>
      <c r="M219" s="145"/>
      <c r="N219" s="145"/>
      <c r="O219" s="145"/>
      <c r="P219" s="145"/>
      <c r="Q219" s="145"/>
      <c r="R219" s="145"/>
      <c r="S219" s="145"/>
      <c r="T219" s="145"/>
      <c r="U219" s="145"/>
      <c r="V219" s="145"/>
      <c r="W219" s="145"/>
      <c r="X219" s="145"/>
      <c r="Y219" s="145"/>
      <c r="Z219" s="145"/>
      <c r="AA219" s="145"/>
      <c r="AB219" s="145"/>
      <c r="AC219" s="145"/>
      <c r="AD219" s="145"/>
      <c r="AE219" s="145"/>
    </row>
    <row r="220" spans="1:31" ht="15" customHeight="1" x14ac:dyDescent="0.25">
      <c r="A220" s="145"/>
      <c r="B220" s="145"/>
      <c r="C220" s="145"/>
      <c r="D220" s="145"/>
      <c r="E220" s="145"/>
      <c r="F220" s="145"/>
      <c r="G220" s="145"/>
      <c r="H220" s="145"/>
      <c r="I220" s="145"/>
      <c r="J220" s="145"/>
      <c r="K220" s="145"/>
      <c r="L220" s="145"/>
      <c r="M220" s="145"/>
      <c r="N220" s="145"/>
      <c r="O220" s="145"/>
      <c r="P220" s="145"/>
      <c r="Q220" s="145"/>
      <c r="R220" s="145"/>
      <c r="S220" s="145"/>
      <c r="T220" s="145"/>
      <c r="U220" s="145"/>
      <c r="V220" s="145"/>
      <c r="W220" s="145"/>
      <c r="X220" s="145"/>
      <c r="Y220" s="145"/>
      <c r="Z220" s="145"/>
      <c r="AA220" s="145"/>
      <c r="AB220" s="145"/>
      <c r="AC220" s="145"/>
      <c r="AD220" s="145"/>
      <c r="AE220" s="145"/>
    </row>
    <row r="221" spans="1:31" ht="12" customHeight="1" x14ac:dyDescent="0.25">
      <c r="A221" s="145"/>
      <c r="B221" s="145"/>
      <c r="C221" s="145"/>
      <c r="D221" s="145"/>
      <c r="E221" s="145"/>
      <c r="F221" s="145"/>
      <c r="G221" s="145"/>
      <c r="H221" s="145"/>
      <c r="I221" s="145"/>
      <c r="J221" s="145"/>
      <c r="K221" s="145"/>
      <c r="L221" s="145"/>
      <c r="M221" s="145"/>
      <c r="N221" s="145"/>
      <c r="O221" s="145"/>
      <c r="P221" s="145"/>
      <c r="Q221" s="145"/>
      <c r="R221" s="145"/>
      <c r="S221" s="145"/>
      <c r="T221" s="145"/>
      <c r="U221" s="145"/>
      <c r="V221" s="145"/>
      <c r="W221" s="145"/>
      <c r="X221" s="145"/>
      <c r="Y221" s="145"/>
      <c r="Z221" s="145"/>
      <c r="AA221" s="145"/>
      <c r="AB221" s="145"/>
      <c r="AC221" s="145"/>
      <c r="AD221" s="145"/>
      <c r="AE221" s="145"/>
    </row>
    <row r="222" spans="1:31" ht="15" customHeight="1" x14ac:dyDescent="0.25">
      <c r="A222" s="145"/>
      <c r="B222" s="145"/>
      <c r="C222" s="145"/>
      <c r="D222" s="145"/>
      <c r="E222" s="145"/>
      <c r="F222" s="145"/>
      <c r="G222" s="145"/>
      <c r="H222" s="145"/>
      <c r="I222" s="145"/>
      <c r="J222" s="145"/>
      <c r="K222" s="145"/>
      <c r="L222" s="145"/>
      <c r="M222" s="145"/>
      <c r="N222" s="145"/>
      <c r="O222" s="145"/>
      <c r="P222" s="145"/>
      <c r="Q222" s="145"/>
      <c r="R222" s="145"/>
      <c r="S222" s="145"/>
      <c r="T222" s="145"/>
      <c r="U222" s="145"/>
      <c r="V222" s="145"/>
      <c r="W222" s="145"/>
      <c r="X222" s="145"/>
      <c r="Y222" s="145"/>
      <c r="Z222" s="145"/>
      <c r="AA222" s="145"/>
      <c r="AB222" s="145"/>
      <c r="AC222" s="145"/>
      <c r="AD222" s="145"/>
      <c r="AE222" s="145"/>
    </row>
    <row r="223" spans="1:31" ht="12" customHeight="1" x14ac:dyDescent="0.25">
      <c r="A223" s="145"/>
      <c r="B223" s="145"/>
      <c r="C223" s="145"/>
      <c r="D223" s="145"/>
      <c r="E223" s="145"/>
      <c r="F223" s="145"/>
      <c r="G223" s="145"/>
      <c r="H223" s="145"/>
      <c r="I223" s="145"/>
      <c r="J223" s="145"/>
      <c r="K223" s="145"/>
      <c r="L223" s="145"/>
      <c r="M223" s="145"/>
      <c r="N223" s="145"/>
      <c r="O223" s="145"/>
      <c r="P223" s="145"/>
      <c r="Q223" s="145"/>
      <c r="R223" s="145"/>
      <c r="S223" s="145"/>
      <c r="T223" s="145"/>
      <c r="U223" s="145"/>
      <c r="V223" s="145"/>
      <c r="W223" s="145"/>
      <c r="X223" s="145"/>
      <c r="Y223" s="145"/>
      <c r="Z223" s="145"/>
      <c r="AA223" s="145"/>
      <c r="AB223" s="145"/>
      <c r="AC223" s="145"/>
      <c r="AD223" s="145"/>
      <c r="AE223" s="145"/>
    </row>
    <row r="224" spans="1:31" ht="15" customHeight="1" x14ac:dyDescent="0.25">
      <c r="A224" s="145"/>
      <c r="B224" s="145"/>
      <c r="C224" s="145"/>
      <c r="D224" s="145"/>
      <c r="E224" s="145"/>
      <c r="F224" s="145"/>
      <c r="G224" s="145"/>
      <c r="H224" s="145"/>
      <c r="I224" s="145"/>
      <c r="J224" s="145"/>
      <c r="K224" s="145"/>
      <c r="L224" s="145"/>
      <c r="M224" s="145"/>
      <c r="N224" s="145"/>
      <c r="O224" s="145"/>
      <c r="P224" s="145"/>
      <c r="Q224" s="145"/>
      <c r="R224" s="145"/>
      <c r="S224" s="145"/>
      <c r="T224" s="145"/>
      <c r="U224" s="145"/>
      <c r="V224" s="145"/>
      <c r="W224" s="145"/>
      <c r="X224" s="145"/>
      <c r="Y224" s="145"/>
      <c r="Z224" s="145"/>
      <c r="AA224" s="145"/>
      <c r="AB224" s="145"/>
      <c r="AC224" s="145"/>
      <c r="AD224" s="145"/>
      <c r="AE224" s="145"/>
    </row>
    <row r="225" spans="1:31" ht="12" customHeight="1" x14ac:dyDescent="0.25">
      <c r="A225" s="145"/>
      <c r="B225" s="145"/>
      <c r="C225" s="145"/>
      <c r="D225" s="145"/>
      <c r="E225" s="145"/>
      <c r="F225" s="145"/>
      <c r="G225" s="145"/>
      <c r="H225" s="145"/>
      <c r="I225" s="145"/>
      <c r="J225" s="145"/>
      <c r="K225" s="145"/>
      <c r="L225" s="145"/>
      <c r="M225" s="145"/>
      <c r="N225" s="145"/>
      <c r="O225" s="145"/>
      <c r="P225" s="145"/>
      <c r="Q225" s="145"/>
      <c r="R225" s="145"/>
      <c r="S225" s="145"/>
      <c r="T225" s="145"/>
      <c r="U225" s="145"/>
      <c r="V225" s="145"/>
      <c r="W225" s="145"/>
      <c r="X225" s="145"/>
      <c r="Y225" s="145"/>
      <c r="Z225" s="145"/>
      <c r="AA225" s="145"/>
      <c r="AB225" s="145"/>
      <c r="AC225" s="145"/>
      <c r="AD225" s="145"/>
      <c r="AE225" s="145"/>
    </row>
    <row r="226" spans="1:31" ht="15" customHeight="1" x14ac:dyDescent="0.25">
      <c r="A226" s="145"/>
      <c r="B226" s="145"/>
      <c r="C226" s="145"/>
      <c r="D226" s="145"/>
      <c r="E226" s="145"/>
      <c r="F226" s="145"/>
      <c r="G226" s="145"/>
      <c r="H226" s="145"/>
      <c r="I226" s="145"/>
      <c r="J226" s="145"/>
      <c r="K226" s="145"/>
      <c r="L226" s="145"/>
      <c r="M226" s="145"/>
      <c r="N226" s="145"/>
      <c r="O226" s="145"/>
      <c r="P226" s="145"/>
      <c r="Q226" s="145"/>
      <c r="R226" s="145"/>
      <c r="S226" s="145"/>
      <c r="T226" s="145"/>
      <c r="U226" s="145"/>
      <c r="V226" s="145"/>
      <c r="W226" s="145"/>
      <c r="X226" s="145"/>
      <c r="Y226" s="145"/>
      <c r="Z226" s="145"/>
      <c r="AA226" s="145"/>
      <c r="AB226" s="145"/>
      <c r="AC226" s="145"/>
      <c r="AD226" s="145"/>
      <c r="AE226" s="145"/>
    </row>
    <row r="227" spans="1:31" ht="12" customHeight="1" x14ac:dyDescent="0.25">
      <c r="A227" s="145"/>
      <c r="B227" s="145"/>
      <c r="C227" s="145"/>
      <c r="D227" s="145"/>
      <c r="E227" s="145"/>
      <c r="F227" s="145"/>
      <c r="G227" s="145"/>
      <c r="H227" s="145"/>
      <c r="I227" s="145"/>
      <c r="J227" s="145"/>
      <c r="K227" s="145"/>
      <c r="L227" s="145"/>
      <c r="M227" s="145"/>
      <c r="N227" s="145"/>
      <c r="O227" s="145"/>
      <c r="P227" s="145"/>
      <c r="Q227" s="145"/>
      <c r="R227" s="145"/>
      <c r="S227" s="145"/>
      <c r="T227" s="145"/>
      <c r="U227" s="145"/>
      <c r="V227" s="145"/>
      <c r="W227" s="145"/>
      <c r="X227" s="145"/>
      <c r="Y227" s="145"/>
      <c r="Z227" s="145"/>
      <c r="AA227" s="145"/>
      <c r="AB227" s="145"/>
      <c r="AC227" s="145"/>
      <c r="AD227" s="145"/>
      <c r="AE227" s="145"/>
    </row>
    <row r="228" spans="1:31" ht="15" customHeight="1" x14ac:dyDescent="0.25">
      <c r="A228" s="145"/>
      <c r="B228" s="145"/>
      <c r="C228" s="145"/>
      <c r="D228" s="145"/>
      <c r="E228" s="145"/>
      <c r="F228" s="145"/>
      <c r="G228" s="145"/>
      <c r="H228" s="145"/>
      <c r="I228" s="145"/>
      <c r="J228" s="145"/>
      <c r="K228" s="145"/>
      <c r="L228" s="145"/>
      <c r="M228" s="145"/>
      <c r="N228" s="145"/>
      <c r="O228" s="145"/>
      <c r="P228" s="145"/>
      <c r="Q228" s="145"/>
      <c r="R228" s="145"/>
      <c r="S228" s="145"/>
      <c r="T228" s="145"/>
      <c r="U228" s="145"/>
      <c r="V228" s="145"/>
      <c r="W228" s="145"/>
      <c r="X228" s="145"/>
      <c r="Y228" s="145"/>
      <c r="Z228" s="145"/>
      <c r="AA228" s="145"/>
      <c r="AB228" s="145"/>
      <c r="AC228" s="145"/>
      <c r="AD228" s="145"/>
      <c r="AE228" s="145"/>
    </row>
    <row r="229" spans="1:31" ht="12" customHeight="1" x14ac:dyDescent="0.25">
      <c r="A229" s="145"/>
      <c r="B229" s="145"/>
      <c r="C229" s="145"/>
      <c r="D229" s="145"/>
      <c r="E229" s="145"/>
      <c r="F229" s="145"/>
      <c r="G229" s="145"/>
      <c r="H229" s="145"/>
      <c r="I229" s="145"/>
      <c r="J229" s="145"/>
      <c r="K229" s="145"/>
      <c r="L229" s="145"/>
      <c r="M229" s="145"/>
      <c r="N229" s="145"/>
      <c r="O229" s="145"/>
      <c r="P229" s="145"/>
      <c r="Q229" s="145"/>
      <c r="R229" s="145"/>
      <c r="S229" s="145"/>
      <c r="T229" s="145"/>
      <c r="U229" s="145"/>
      <c r="V229" s="145"/>
      <c r="W229" s="145"/>
      <c r="X229" s="145"/>
      <c r="Y229" s="145"/>
      <c r="Z229" s="145"/>
      <c r="AA229" s="145"/>
      <c r="AB229" s="145"/>
      <c r="AC229" s="145"/>
      <c r="AD229" s="145"/>
      <c r="AE229" s="145"/>
    </row>
    <row r="230" spans="1:31" ht="15" customHeight="1" x14ac:dyDescent="0.25">
      <c r="A230" s="145"/>
      <c r="B230" s="145"/>
      <c r="C230" s="145"/>
      <c r="D230" s="145"/>
      <c r="E230" s="145"/>
      <c r="F230" s="145"/>
      <c r="G230" s="145"/>
      <c r="H230" s="145"/>
      <c r="I230" s="145"/>
      <c r="J230" s="145"/>
      <c r="K230" s="145"/>
      <c r="L230" s="145"/>
      <c r="M230" s="145"/>
      <c r="N230" s="145"/>
      <c r="O230" s="145"/>
      <c r="P230" s="145"/>
      <c r="Q230" s="145"/>
      <c r="R230" s="145"/>
      <c r="S230" s="145"/>
      <c r="T230" s="145"/>
      <c r="U230" s="145"/>
      <c r="V230" s="145"/>
      <c r="W230" s="145"/>
      <c r="X230" s="145"/>
      <c r="Y230" s="145"/>
      <c r="Z230" s="145"/>
      <c r="AA230" s="145"/>
      <c r="AB230" s="145"/>
      <c r="AC230" s="145"/>
      <c r="AD230" s="145"/>
      <c r="AE230" s="145"/>
    </row>
    <row r="231" spans="1:31" ht="12" customHeight="1" x14ac:dyDescent="0.25">
      <c r="A231" s="145"/>
      <c r="B231" s="145"/>
      <c r="C231" s="145"/>
      <c r="D231" s="145"/>
      <c r="E231" s="145"/>
      <c r="F231" s="145"/>
      <c r="G231" s="145"/>
      <c r="H231" s="145"/>
      <c r="I231" s="145"/>
      <c r="J231" s="145"/>
      <c r="K231" s="145"/>
      <c r="L231" s="145"/>
      <c r="M231" s="145"/>
      <c r="N231" s="145"/>
      <c r="O231" s="145"/>
      <c r="P231" s="145"/>
      <c r="Q231" s="145"/>
      <c r="R231" s="145"/>
      <c r="S231" s="145"/>
      <c r="T231" s="145"/>
      <c r="U231" s="145"/>
      <c r="V231" s="145"/>
      <c r="W231" s="145"/>
      <c r="X231" s="145"/>
      <c r="Y231" s="145"/>
      <c r="Z231" s="145"/>
      <c r="AA231" s="145"/>
      <c r="AB231" s="145"/>
      <c r="AC231" s="145"/>
      <c r="AD231" s="145"/>
      <c r="AE231" s="145"/>
    </row>
    <row r="232" spans="1:31" ht="15" customHeight="1" x14ac:dyDescent="0.25">
      <c r="A232" s="145"/>
      <c r="B232" s="145"/>
      <c r="C232" s="145"/>
      <c r="D232" s="145"/>
      <c r="E232" s="145"/>
      <c r="F232" s="145"/>
      <c r="G232" s="145"/>
      <c r="H232" s="145"/>
      <c r="I232" s="145"/>
      <c r="J232" s="145"/>
      <c r="K232" s="145"/>
      <c r="L232" s="145"/>
      <c r="M232" s="145"/>
      <c r="N232" s="145"/>
      <c r="O232" s="145"/>
      <c r="P232" s="145"/>
      <c r="Q232" s="145"/>
      <c r="R232" s="145"/>
      <c r="S232" s="145"/>
      <c r="T232" s="145"/>
      <c r="U232" s="145"/>
      <c r="V232" s="145"/>
      <c r="W232" s="145"/>
      <c r="X232" s="145"/>
      <c r="Y232" s="145"/>
      <c r="Z232" s="145"/>
      <c r="AA232" s="145"/>
      <c r="AB232" s="145"/>
      <c r="AC232" s="145"/>
      <c r="AD232" s="145"/>
      <c r="AE232" s="145"/>
    </row>
    <row r="233" spans="1:31" ht="12" customHeight="1" x14ac:dyDescent="0.25">
      <c r="A233" s="145"/>
      <c r="B233" s="145"/>
      <c r="C233" s="145"/>
      <c r="D233" s="145"/>
      <c r="E233" s="145"/>
      <c r="F233" s="145"/>
      <c r="G233" s="145"/>
      <c r="H233" s="145"/>
      <c r="I233" s="145"/>
      <c r="J233" s="145"/>
      <c r="K233" s="145"/>
      <c r="L233" s="145"/>
      <c r="M233" s="145"/>
      <c r="N233" s="145"/>
      <c r="O233" s="145"/>
      <c r="P233" s="145"/>
      <c r="Q233" s="145"/>
      <c r="R233" s="145"/>
      <c r="S233" s="145"/>
      <c r="T233" s="145"/>
      <c r="U233" s="145"/>
      <c r="V233" s="145"/>
      <c r="W233" s="145"/>
      <c r="X233" s="145"/>
      <c r="Y233" s="145"/>
      <c r="Z233" s="145"/>
      <c r="AA233" s="145"/>
      <c r="AB233" s="145"/>
      <c r="AC233" s="145"/>
      <c r="AD233" s="145"/>
      <c r="AE233" s="145"/>
    </row>
    <row r="234" spans="1:31" ht="15" customHeight="1" x14ac:dyDescent="0.25">
      <c r="A234" s="145"/>
      <c r="B234" s="145"/>
      <c r="C234" s="145"/>
      <c r="D234" s="145"/>
      <c r="E234" s="145"/>
      <c r="F234" s="145"/>
      <c r="G234" s="145"/>
      <c r="H234" s="145"/>
      <c r="I234" s="145"/>
      <c r="J234" s="145"/>
      <c r="K234" s="145"/>
      <c r="L234" s="145"/>
      <c r="M234" s="145"/>
      <c r="N234" s="145"/>
      <c r="O234" s="145"/>
      <c r="P234" s="145"/>
      <c r="Q234" s="145"/>
      <c r="R234" s="145"/>
      <c r="S234" s="145"/>
      <c r="T234" s="145"/>
      <c r="U234" s="145"/>
      <c r="V234" s="145"/>
      <c r="W234" s="145"/>
      <c r="X234" s="145"/>
      <c r="Y234" s="145"/>
      <c r="Z234" s="145"/>
      <c r="AA234" s="145"/>
      <c r="AB234" s="145"/>
      <c r="AC234" s="145"/>
      <c r="AD234" s="145"/>
      <c r="AE234" s="145"/>
    </row>
    <row r="235" spans="1:31" ht="12" customHeight="1" x14ac:dyDescent="0.25">
      <c r="A235" s="145"/>
      <c r="B235" s="145"/>
      <c r="C235" s="145"/>
      <c r="D235" s="145"/>
      <c r="E235" s="145"/>
      <c r="F235" s="145"/>
      <c r="G235" s="145"/>
      <c r="H235" s="145"/>
      <c r="I235" s="145"/>
      <c r="J235" s="145"/>
      <c r="K235" s="145"/>
      <c r="L235" s="145"/>
      <c r="M235" s="145"/>
      <c r="N235" s="145"/>
      <c r="O235" s="145"/>
      <c r="P235" s="145"/>
      <c r="Q235" s="145"/>
      <c r="R235" s="145"/>
      <c r="S235" s="145"/>
      <c r="T235" s="145"/>
      <c r="U235" s="145"/>
      <c r="V235" s="145"/>
      <c r="W235" s="145"/>
      <c r="X235" s="145"/>
      <c r="Y235" s="145"/>
      <c r="Z235" s="145"/>
      <c r="AA235" s="145"/>
      <c r="AB235" s="145"/>
      <c r="AC235" s="145"/>
      <c r="AD235" s="145"/>
      <c r="AE235" s="145"/>
    </row>
    <row r="236" spans="1:31" ht="15" customHeight="1" x14ac:dyDescent="0.25">
      <c r="A236" s="145"/>
      <c r="B236" s="145"/>
      <c r="C236" s="145"/>
      <c r="D236" s="145"/>
      <c r="E236" s="145"/>
      <c r="F236" s="145"/>
      <c r="G236" s="145"/>
      <c r="H236" s="145"/>
      <c r="I236" s="145"/>
      <c r="J236" s="145"/>
      <c r="K236" s="145"/>
      <c r="L236" s="145"/>
      <c r="M236" s="145"/>
      <c r="N236" s="145"/>
      <c r="O236" s="145"/>
      <c r="P236" s="145"/>
      <c r="Q236" s="145"/>
      <c r="R236" s="145"/>
      <c r="S236" s="145"/>
      <c r="T236" s="145"/>
      <c r="U236" s="145"/>
      <c r="V236" s="145"/>
      <c r="W236" s="145"/>
      <c r="X236" s="145"/>
      <c r="Y236" s="145"/>
      <c r="Z236" s="145"/>
      <c r="AA236" s="145"/>
      <c r="AB236" s="145"/>
      <c r="AC236" s="145"/>
      <c r="AD236" s="145"/>
      <c r="AE236" s="145"/>
    </row>
    <row r="237" spans="1:31" ht="12" customHeight="1" x14ac:dyDescent="0.25">
      <c r="A237" s="145"/>
      <c r="B237" s="145"/>
      <c r="C237" s="145"/>
      <c r="D237" s="145"/>
      <c r="E237" s="145"/>
      <c r="F237" s="145"/>
      <c r="G237" s="145"/>
      <c r="H237" s="145"/>
      <c r="I237" s="145"/>
      <c r="J237" s="145"/>
      <c r="K237" s="145"/>
      <c r="L237" s="145"/>
      <c r="M237" s="145"/>
      <c r="N237" s="145"/>
      <c r="O237" s="145"/>
      <c r="P237" s="145"/>
      <c r="Q237" s="145"/>
      <c r="R237" s="145"/>
      <c r="S237" s="145"/>
      <c r="T237" s="145"/>
      <c r="U237" s="145"/>
      <c r="V237" s="145"/>
      <c r="W237" s="145"/>
      <c r="X237" s="145"/>
      <c r="Y237" s="145"/>
      <c r="Z237" s="145"/>
      <c r="AA237" s="145"/>
      <c r="AB237" s="145"/>
      <c r="AC237" s="145"/>
      <c r="AD237" s="145"/>
      <c r="AE237" s="145"/>
    </row>
    <row r="238" spans="1:31" ht="15" customHeight="1" x14ac:dyDescent="0.25">
      <c r="A238" s="145"/>
      <c r="B238" s="145"/>
      <c r="C238" s="145"/>
      <c r="D238" s="145"/>
      <c r="E238" s="145"/>
      <c r="F238" s="145"/>
      <c r="G238" s="145"/>
      <c r="H238" s="145"/>
      <c r="I238" s="145"/>
      <c r="J238" s="145"/>
      <c r="K238" s="145"/>
      <c r="L238" s="145"/>
      <c r="M238" s="145"/>
      <c r="N238" s="145"/>
      <c r="O238" s="145"/>
      <c r="P238" s="145"/>
      <c r="Q238" s="145"/>
      <c r="R238" s="145"/>
      <c r="S238" s="145"/>
      <c r="T238" s="145"/>
      <c r="U238" s="145"/>
      <c r="V238" s="145"/>
      <c r="W238" s="145"/>
      <c r="X238" s="145"/>
      <c r="Y238" s="145"/>
      <c r="Z238" s="145"/>
      <c r="AA238" s="145"/>
      <c r="AB238" s="145"/>
      <c r="AC238" s="145"/>
      <c r="AD238" s="145"/>
      <c r="AE238" s="145"/>
    </row>
    <row r="239" spans="1:31" ht="12" customHeight="1" x14ac:dyDescent="0.25">
      <c r="A239" s="145"/>
      <c r="B239" s="145"/>
      <c r="C239" s="145"/>
      <c r="D239" s="145"/>
      <c r="E239" s="145"/>
      <c r="F239" s="145"/>
      <c r="G239" s="145"/>
      <c r="H239" s="145"/>
      <c r="I239" s="145"/>
      <c r="J239" s="145"/>
      <c r="K239" s="145"/>
      <c r="L239" s="145"/>
      <c r="M239" s="145"/>
      <c r="N239" s="145"/>
      <c r="O239" s="145"/>
      <c r="P239" s="145"/>
      <c r="Q239" s="145"/>
      <c r="R239" s="145"/>
      <c r="S239" s="145"/>
      <c r="T239" s="145"/>
      <c r="U239" s="145"/>
      <c r="V239" s="145"/>
      <c r="W239" s="145"/>
      <c r="X239" s="145"/>
      <c r="Y239" s="145"/>
      <c r="Z239" s="145"/>
      <c r="AA239" s="145"/>
      <c r="AB239" s="145"/>
      <c r="AC239" s="145"/>
      <c r="AD239" s="145"/>
      <c r="AE239" s="145"/>
    </row>
    <row r="240" spans="1:31" ht="15.75" customHeight="1" x14ac:dyDescent="0.25"/>
    <row r="241" customFormat="1" ht="15.75" customHeight="1" x14ac:dyDescent="0.25"/>
    <row r="242" customFormat="1" ht="15.75" customHeight="1" x14ac:dyDescent="0.25"/>
    <row r="243" customFormat="1" ht="15.75" customHeight="1" x14ac:dyDescent="0.25"/>
    <row r="244" customFormat="1" ht="15.75" customHeight="1" x14ac:dyDescent="0.25"/>
    <row r="245" customFormat="1" ht="15.75" customHeight="1" x14ac:dyDescent="0.25"/>
    <row r="246" customFormat="1" ht="15.75" customHeight="1" x14ac:dyDescent="0.25"/>
    <row r="247" customFormat="1" ht="15.75" customHeight="1" x14ac:dyDescent="0.25"/>
    <row r="248" customFormat="1" ht="15.75" customHeight="1" x14ac:dyDescent="0.25"/>
    <row r="249" customFormat="1" ht="15.75" customHeight="1" x14ac:dyDescent="0.25"/>
    <row r="250" customFormat="1" ht="15.75" customHeight="1" x14ac:dyDescent="0.25"/>
    <row r="251" customFormat="1" ht="15.75" customHeight="1" x14ac:dyDescent="0.25"/>
    <row r="252" customFormat="1" ht="15.75" customHeight="1" x14ac:dyDescent="0.25"/>
    <row r="253" customFormat="1" ht="15.75" customHeight="1" x14ac:dyDescent="0.25"/>
    <row r="254" customFormat="1" ht="15.75" customHeight="1" x14ac:dyDescent="0.25"/>
    <row r="255" customFormat="1" ht="15.75" customHeight="1" x14ac:dyDescent="0.25"/>
    <row r="256" customFormat="1" ht="15.75" customHeight="1" x14ac:dyDescent="0.25"/>
    <row r="257" customFormat="1" ht="15.75" customHeight="1" x14ac:dyDescent="0.25"/>
    <row r="258" customFormat="1" ht="15.75" customHeight="1" x14ac:dyDescent="0.25"/>
    <row r="259" customFormat="1" ht="15.75" customHeight="1" x14ac:dyDescent="0.25"/>
    <row r="260" customFormat="1" ht="15.75" customHeight="1" x14ac:dyDescent="0.25"/>
    <row r="261" customFormat="1" ht="15.75" customHeight="1" x14ac:dyDescent="0.25"/>
    <row r="262" customFormat="1" ht="15.75" customHeight="1" x14ac:dyDescent="0.25"/>
    <row r="263" customFormat="1" ht="15.75" customHeight="1" x14ac:dyDescent="0.25"/>
    <row r="264" customFormat="1" ht="15.75" customHeight="1" x14ac:dyDescent="0.25"/>
    <row r="265" customFormat="1" ht="15.75" customHeight="1" x14ac:dyDescent="0.25"/>
    <row r="266" customFormat="1" ht="15.75" customHeight="1" x14ac:dyDescent="0.25"/>
    <row r="267" customFormat="1" ht="15.75" customHeight="1" x14ac:dyDescent="0.25"/>
    <row r="268" customFormat="1" ht="15.75" customHeight="1" x14ac:dyDescent="0.25"/>
    <row r="269" customFormat="1" ht="15.75" customHeight="1" x14ac:dyDescent="0.25"/>
    <row r="270" customFormat="1" ht="15.75" customHeight="1" x14ac:dyDescent="0.25"/>
    <row r="271" customFormat="1" ht="15.75" customHeight="1" x14ac:dyDescent="0.25"/>
    <row r="272" customFormat="1" ht="15.75" customHeight="1" x14ac:dyDescent="0.25"/>
    <row r="273" customFormat="1" ht="15.75" customHeight="1" x14ac:dyDescent="0.25"/>
    <row r="274" customFormat="1" ht="15.75" customHeight="1" x14ac:dyDescent="0.25"/>
    <row r="275" customFormat="1" ht="15.75" customHeight="1" x14ac:dyDescent="0.25"/>
    <row r="276" customFormat="1" ht="15.75" customHeight="1" x14ac:dyDescent="0.25"/>
    <row r="277" customFormat="1" ht="15.75" customHeight="1" x14ac:dyDescent="0.25"/>
    <row r="278" customFormat="1" ht="15.75" customHeight="1" x14ac:dyDescent="0.25"/>
    <row r="279" customFormat="1" ht="15.75" customHeight="1" x14ac:dyDescent="0.25"/>
    <row r="280" customFormat="1" ht="15.75" customHeight="1" x14ac:dyDescent="0.25"/>
    <row r="281" customFormat="1" ht="15.75" customHeight="1" x14ac:dyDescent="0.25"/>
    <row r="282" customFormat="1" ht="15.75" customHeight="1" x14ac:dyDescent="0.25"/>
    <row r="283" customFormat="1" ht="15.75" customHeight="1" x14ac:dyDescent="0.25"/>
    <row r="284" customFormat="1" ht="15.75" customHeight="1" x14ac:dyDescent="0.25"/>
    <row r="285" customFormat="1" ht="15.75" customHeight="1" x14ac:dyDescent="0.25"/>
    <row r="286" customFormat="1" ht="15.75" customHeight="1" x14ac:dyDescent="0.25"/>
    <row r="287" customFormat="1" ht="15.75" customHeight="1" x14ac:dyDescent="0.25"/>
    <row r="288" customFormat="1" ht="15.75" customHeight="1" x14ac:dyDescent="0.25"/>
    <row r="289" customFormat="1" ht="15.75" customHeight="1" x14ac:dyDescent="0.25"/>
    <row r="290" customFormat="1" ht="15.75" customHeight="1" x14ac:dyDescent="0.25"/>
    <row r="291" customFormat="1" ht="15.75" customHeight="1" x14ac:dyDescent="0.25"/>
    <row r="292" customFormat="1" ht="15.75" customHeight="1" x14ac:dyDescent="0.25"/>
    <row r="293" customFormat="1" ht="15.75" customHeight="1" x14ac:dyDescent="0.25"/>
    <row r="294" customFormat="1" ht="15.75" customHeight="1" x14ac:dyDescent="0.25"/>
    <row r="295" customFormat="1" ht="15.75" customHeight="1" x14ac:dyDescent="0.25"/>
    <row r="296" customFormat="1" ht="15.75" customHeight="1" x14ac:dyDescent="0.25"/>
    <row r="297" customFormat="1" ht="15.75" customHeight="1" x14ac:dyDescent="0.25"/>
    <row r="298" customFormat="1" ht="15.75" customHeight="1" x14ac:dyDescent="0.25"/>
    <row r="299" customFormat="1" ht="15.75" customHeight="1" x14ac:dyDescent="0.25"/>
    <row r="300" customFormat="1" ht="15.75" customHeight="1" x14ac:dyDescent="0.25"/>
    <row r="301" customFormat="1" ht="15.75" customHeight="1" x14ac:dyDescent="0.25"/>
    <row r="302" customFormat="1" ht="15.75" customHeight="1" x14ac:dyDescent="0.25"/>
    <row r="303" customFormat="1" ht="15.75" customHeight="1" x14ac:dyDescent="0.25"/>
    <row r="304" customFormat="1" ht="15.75" customHeight="1" x14ac:dyDescent="0.25"/>
    <row r="305" customFormat="1" ht="15.75" customHeight="1" x14ac:dyDescent="0.25"/>
    <row r="306" customFormat="1" ht="15.75" customHeight="1" x14ac:dyDescent="0.25"/>
    <row r="307" customFormat="1" ht="15.75" customHeight="1" x14ac:dyDescent="0.25"/>
    <row r="308" customFormat="1" ht="15.75" customHeight="1" x14ac:dyDescent="0.25"/>
    <row r="309" customFormat="1" ht="15.75" customHeight="1" x14ac:dyDescent="0.25"/>
    <row r="310" customFormat="1" ht="15.75" customHeight="1" x14ac:dyDescent="0.25"/>
    <row r="311" customFormat="1" ht="15.75" customHeight="1" x14ac:dyDescent="0.25"/>
    <row r="312" customFormat="1" ht="15.75" customHeight="1" x14ac:dyDescent="0.25"/>
    <row r="313" customFormat="1" ht="15.75" customHeight="1" x14ac:dyDescent="0.25"/>
    <row r="314" customFormat="1" ht="15.75" customHeight="1" x14ac:dyDescent="0.25"/>
    <row r="315" customFormat="1" ht="15.75" customHeight="1" x14ac:dyDescent="0.25"/>
    <row r="316" customFormat="1" ht="15.75" customHeight="1" x14ac:dyDescent="0.25"/>
    <row r="317" customFormat="1" ht="15.75" customHeight="1" x14ac:dyDescent="0.25"/>
    <row r="318" customFormat="1" ht="15.75" customHeight="1" x14ac:dyDescent="0.25"/>
    <row r="319" customFormat="1" ht="15.75" customHeight="1" x14ac:dyDescent="0.25"/>
    <row r="320" customFormat="1" ht="15.75" customHeight="1" x14ac:dyDescent="0.25"/>
    <row r="321" customFormat="1" ht="15.75" customHeight="1" x14ac:dyDescent="0.25"/>
    <row r="322" customFormat="1" ht="15.75" customHeight="1" x14ac:dyDescent="0.25"/>
    <row r="323" customFormat="1" ht="15.75" customHeight="1" x14ac:dyDescent="0.25"/>
    <row r="324" customFormat="1" ht="15.75" customHeight="1" x14ac:dyDescent="0.25"/>
    <row r="325" customFormat="1" ht="15.75" customHeight="1" x14ac:dyDescent="0.25"/>
    <row r="326" customFormat="1" ht="15.75" customHeight="1" x14ac:dyDescent="0.25"/>
    <row r="327" customFormat="1" ht="15.75" customHeight="1" x14ac:dyDescent="0.25"/>
    <row r="328" customFormat="1" ht="15.75" customHeight="1" x14ac:dyDescent="0.25"/>
    <row r="329" customFormat="1" ht="15.75" customHeight="1" x14ac:dyDescent="0.25"/>
    <row r="330" customFormat="1" ht="15.75" customHeight="1" x14ac:dyDescent="0.25"/>
    <row r="331" customFormat="1" ht="15.75" customHeight="1" x14ac:dyDescent="0.25"/>
    <row r="332" customFormat="1" ht="15.75" customHeight="1" x14ac:dyDescent="0.25"/>
    <row r="333" customFormat="1" ht="15.75" customHeight="1" x14ac:dyDescent="0.25"/>
    <row r="334" customFormat="1" ht="15.75" customHeight="1" x14ac:dyDescent="0.25"/>
    <row r="335" customFormat="1" ht="15.75" customHeight="1" x14ac:dyDescent="0.25"/>
    <row r="336" customFormat="1" ht="15.75" customHeight="1" x14ac:dyDescent="0.25"/>
    <row r="337" customFormat="1" ht="15.75" customHeight="1" x14ac:dyDescent="0.25"/>
    <row r="338" customFormat="1" ht="15.75" customHeight="1" x14ac:dyDescent="0.25"/>
    <row r="339" customFormat="1" ht="15.75" customHeight="1" x14ac:dyDescent="0.25"/>
    <row r="340" customFormat="1" ht="15.75" customHeight="1" x14ac:dyDescent="0.25"/>
    <row r="341" customFormat="1" ht="15.75" customHeight="1" x14ac:dyDescent="0.25"/>
    <row r="342" customFormat="1" ht="15.75" customHeight="1" x14ac:dyDescent="0.25"/>
    <row r="343" customFormat="1" ht="15.75" customHeight="1" x14ac:dyDescent="0.25"/>
    <row r="344" customFormat="1" ht="15.75" customHeight="1" x14ac:dyDescent="0.25"/>
    <row r="345" customFormat="1" ht="15.75" customHeight="1" x14ac:dyDescent="0.25"/>
    <row r="346" customFormat="1" ht="15.75" customHeight="1" x14ac:dyDescent="0.25"/>
    <row r="347" customFormat="1" ht="15.75" customHeight="1" x14ac:dyDescent="0.25"/>
    <row r="348" customFormat="1" ht="15.75" customHeight="1" x14ac:dyDescent="0.25"/>
    <row r="349" customFormat="1" ht="15.75" customHeight="1" x14ac:dyDescent="0.25"/>
    <row r="350" customFormat="1" ht="15.75" customHeight="1" x14ac:dyDescent="0.25"/>
    <row r="351" customFormat="1" ht="15.75" customHeight="1" x14ac:dyDescent="0.25"/>
    <row r="352" customFormat="1" ht="15.75" customHeight="1" x14ac:dyDescent="0.25"/>
    <row r="353" customFormat="1" ht="15.75" customHeight="1" x14ac:dyDescent="0.25"/>
    <row r="354" customFormat="1" ht="15.75" customHeight="1" x14ac:dyDescent="0.25"/>
    <row r="355" customFormat="1" ht="15.75" customHeight="1" x14ac:dyDescent="0.25"/>
    <row r="356" customFormat="1" ht="15.75" customHeight="1" x14ac:dyDescent="0.25"/>
    <row r="357" customFormat="1" ht="15.75" customHeight="1" x14ac:dyDescent="0.25"/>
    <row r="358" customFormat="1" ht="15.75" customHeight="1" x14ac:dyDescent="0.25"/>
    <row r="359" customFormat="1" ht="15.75" customHeight="1" x14ac:dyDescent="0.25"/>
    <row r="360" customFormat="1" ht="15.75" customHeight="1" x14ac:dyDescent="0.25"/>
    <row r="361" customFormat="1" ht="15.75" customHeight="1" x14ac:dyDescent="0.25"/>
    <row r="362" customFormat="1" ht="15.75" customHeight="1" x14ac:dyDescent="0.25"/>
    <row r="363" customFormat="1" ht="15.75" customHeight="1" x14ac:dyDescent="0.25"/>
    <row r="364" customFormat="1" ht="15.75" customHeight="1" x14ac:dyDescent="0.25"/>
    <row r="365" customFormat="1" ht="15.75" customHeight="1" x14ac:dyDescent="0.25"/>
    <row r="366" customFormat="1" ht="15.75" customHeight="1" x14ac:dyDescent="0.25"/>
    <row r="367" customFormat="1" ht="15.75" customHeight="1" x14ac:dyDescent="0.25"/>
    <row r="368" customFormat="1" ht="15.75" customHeight="1" x14ac:dyDescent="0.25"/>
    <row r="369" customFormat="1" ht="15.75" customHeight="1" x14ac:dyDescent="0.25"/>
    <row r="370" customFormat="1" ht="15.75" customHeight="1" x14ac:dyDescent="0.25"/>
    <row r="371" customFormat="1" ht="15.75" customHeight="1" x14ac:dyDescent="0.25"/>
    <row r="372" customFormat="1" ht="15.75" customHeight="1" x14ac:dyDescent="0.25"/>
    <row r="373" customFormat="1" ht="15.75" customHeight="1" x14ac:dyDescent="0.25"/>
    <row r="374" customFormat="1" ht="15.75" customHeight="1" x14ac:dyDescent="0.25"/>
    <row r="375" customFormat="1" ht="15.75" customHeight="1" x14ac:dyDescent="0.25"/>
    <row r="376" customFormat="1" ht="15.75" customHeight="1" x14ac:dyDescent="0.25"/>
    <row r="377" customFormat="1" ht="15.75" customHeight="1" x14ac:dyDescent="0.25"/>
    <row r="378" customFormat="1" ht="15.75" customHeight="1" x14ac:dyDescent="0.25"/>
    <row r="379" customFormat="1" ht="15.75" customHeight="1" x14ac:dyDescent="0.25"/>
    <row r="380" customFormat="1" ht="15.75" customHeight="1" x14ac:dyDescent="0.25"/>
    <row r="381" customFormat="1" ht="15.75" customHeight="1" x14ac:dyDescent="0.25"/>
    <row r="382" customFormat="1" ht="15.75" customHeight="1" x14ac:dyDescent="0.25"/>
    <row r="383" customFormat="1" ht="15.75" customHeight="1" x14ac:dyDescent="0.25"/>
    <row r="384" customFormat="1" ht="15.75" customHeight="1" x14ac:dyDescent="0.25"/>
    <row r="385" customFormat="1" ht="15.75" customHeight="1" x14ac:dyDescent="0.25"/>
    <row r="386" customFormat="1" ht="15.75" customHeight="1" x14ac:dyDescent="0.25"/>
    <row r="387" customFormat="1" ht="15.75" customHeight="1" x14ac:dyDescent="0.25"/>
    <row r="388" customFormat="1" ht="15.75" customHeight="1" x14ac:dyDescent="0.25"/>
    <row r="389" customFormat="1" ht="15.75" customHeight="1" x14ac:dyDescent="0.25"/>
    <row r="390" customFormat="1" ht="15.75" customHeight="1" x14ac:dyDescent="0.25"/>
    <row r="391" customFormat="1" ht="15.75" customHeight="1" x14ac:dyDescent="0.25"/>
    <row r="392" customFormat="1" ht="15.75" customHeight="1" x14ac:dyDescent="0.25"/>
    <row r="393" customFormat="1" ht="15.75" customHeight="1" x14ac:dyDescent="0.25"/>
    <row r="394" customFormat="1" ht="15.75" customHeight="1" x14ac:dyDescent="0.25"/>
    <row r="395" customFormat="1" ht="15.75" customHeight="1" x14ac:dyDescent="0.25"/>
    <row r="396" customFormat="1" ht="15.75" customHeight="1" x14ac:dyDescent="0.25"/>
    <row r="397" customFormat="1" ht="15.75" customHeight="1" x14ac:dyDescent="0.25"/>
    <row r="398" customFormat="1" ht="15.75" customHeight="1" x14ac:dyDescent="0.25"/>
    <row r="399" customFormat="1" ht="15.75" customHeight="1" x14ac:dyDescent="0.25"/>
    <row r="400" customFormat="1" ht="15.75" customHeight="1" x14ac:dyDescent="0.25"/>
    <row r="401" customFormat="1" ht="15.75" customHeight="1" x14ac:dyDescent="0.25"/>
    <row r="402" customFormat="1" ht="15.75" customHeight="1" x14ac:dyDescent="0.25"/>
    <row r="403" customFormat="1" ht="15.75" customHeight="1" x14ac:dyDescent="0.25"/>
    <row r="404" customFormat="1" ht="15.75" customHeight="1" x14ac:dyDescent="0.25"/>
    <row r="405" customFormat="1" ht="15.75" customHeight="1" x14ac:dyDescent="0.25"/>
    <row r="406" customFormat="1" ht="15.75" customHeight="1" x14ac:dyDescent="0.25"/>
    <row r="407" customFormat="1" ht="15.75" customHeight="1" x14ac:dyDescent="0.25"/>
    <row r="408" customFormat="1" ht="15.75" customHeight="1" x14ac:dyDescent="0.25"/>
    <row r="409" customFormat="1" ht="15.75" customHeight="1" x14ac:dyDescent="0.25"/>
    <row r="410" customFormat="1" ht="15.75" customHeight="1" x14ac:dyDescent="0.25"/>
    <row r="411" customFormat="1" ht="15.75" customHeight="1" x14ac:dyDescent="0.25"/>
    <row r="412" customFormat="1" ht="15.75" customHeight="1" x14ac:dyDescent="0.25"/>
    <row r="413" customFormat="1" ht="15.75" customHeight="1" x14ac:dyDescent="0.25"/>
    <row r="414" customFormat="1" ht="15.75" customHeight="1" x14ac:dyDescent="0.25"/>
    <row r="415" customFormat="1" ht="15.75" customHeight="1" x14ac:dyDescent="0.25"/>
    <row r="416" customFormat="1" ht="15.75" customHeight="1" x14ac:dyDescent="0.25"/>
    <row r="417" customFormat="1" ht="15.75" customHeight="1" x14ac:dyDescent="0.25"/>
    <row r="418" customFormat="1" ht="15.75" customHeight="1" x14ac:dyDescent="0.25"/>
    <row r="419" customFormat="1" ht="15.75" customHeight="1" x14ac:dyDescent="0.25"/>
    <row r="420" customFormat="1" ht="15.75" customHeight="1" x14ac:dyDescent="0.25"/>
    <row r="421" customFormat="1" ht="15.75" customHeight="1" x14ac:dyDescent="0.25"/>
    <row r="422" customFormat="1" ht="15.75" customHeight="1" x14ac:dyDescent="0.25"/>
    <row r="423" customFormat="1" ht="15.75" customHeight="1" x14ac:dyDescent="0.25"/>
    <row r="424" customFormat="1" ht="15.75" customHeight="1" x14ac:dyDescent="0.25"/>
    <row r="425" customFormat="1" ht="15.75" customHeight="1" x14ac:dyDescent="0.25"/>
    <row r="426" customFormat="1" ht="15.75" customHeight="1" x14ac:dyDescent="0.25"/>
    <row r="427" customFormat="1" ht="15.75" customHeight="1" x14ac:dyDescent="0.25"/>
    <row r="428" customFormat="1" ht="15.75" customHeight="1" x14ac:dyDescent="0.25"/>
    <row r="429" customFormat="1" ht="15.75" customHeight="1" x14ac:dyDescent="0.25"/>
    <row r="430" customFormat="1" ht="15.75" customHeight="1" x14ac:dyDescent="0.25"/>
    <row r="431" customFormat="1" ht="15.75" customHeight="1" x14ac:dyDescent="0.25"/>
    <row r="432" customFormat="1" ht="15.75" customHeight="1" x14ac:dyDescent="0.25"/>
    <row r="433" customFormat="1" ht="15.75" customHeight="1" x14ac:dyDescent="0.25"/>
    <row r="434" customFormat="1" ht="15.75" customHeight="1" x14ac:dyDescent="0.25"/>
    <row r="435" customFormat="1" ht="15.75" customHeight="1" x14ac:dyDescent="0.25"/>
    <row r="436" customFormat="1" ht="15.75" customHeight="1" x14ac:dyDescent="0.25"/>
    <row r="437" customFormat="1" ht="15.75" customHeight="1" x14ac:dyDescent="0.25"/>
    <row r="438" customFormat="1" ht="15.75" customHeight="1" x14ac:dyDescent="0.25"/>
    <row r="439" customFormat="1" ht="15.75" customHeight="1" x14ac:dyDescent="0.25"/>
    <row r="440" customFormat="1" ht="15.75" customHeight="1" x14ac:dyDescent="0.25"/>
    <row r="441" customFormat="1" ht="15.75" customHeight="1" x14ac:dyDescent="0.25"/>
    <row r="442" customFormat="1" ht="15.75" customHeight="1" x14ac:dyDescent="0.25"/>
    <row r="443" customFormat="1" ht="15.75" customHeight="1" x14ac:dyDescent="0.25"/>
    <row r="444" customFormat="1" ht="15.75" customHeight="1" x14ac:dyDescent="0.25"/>
    <row r="445" customFormat="1" ht="15.75" customHeight="1" x14ac:dyDescent="0.25"/>
    <row r="446" customFormat="1" ht="15.75" customHeight="1" x14ac:dyDescent="0.25"/>
    <row r="447" customFormat="1" ht="15.75" customHeight="1" x14ac:dyDescent="0.25"/>
    <row r="448" customFormat="1" ht="15.75" customHeight="1" x14ac:dyDescent="0.25"/>
    <row r="449" customFormat="1" ht="15.75" customHeight="1" x14ac:dyDescent="0.25"/>
    <row r="450" customFormat="1" ht="15.75" customHeight="1" x14ac:dyDescent="0.25"/>
    <row r="451" customFormat="1" ht="15.75" customHeight="1" x14ac:dyDescent="0.25"/>
    <row r="452" customFormat="1" ht="15.75" customHeight="1" x14ac:dyDescent="0.25"/>
    <row r="453" customFormat="1" ht="15.75" customHeight="1" x14ac:dyDescent="0.25"/>
    <row r="454" customFormat="1" ht="15.75" customHeight="1" x14ac:dyDescent="0.25"/>
    <row r="455" customFormat="1" ht="15.75" customHeight="1" x14ac:dyDescent="0.25"/>
    <row r="456" customFormat="1" ht="15.75" customHeight="1" x14ac:dyDescent="0.25"/>
    <row r="457" customFormat="1" ht="15.75" customHeight="1" x14ac:dyDescent="0.25"/>
    <row r="458" customFormat="1" ht="15.75" customHeight="1" x14ac:dyDescent="0.25"/>
    <row r="459" customFormat="1" ht="15.75" customHeight="1" x14ac:dyDescent="0.25"/>
    <row r="460" customFormat="1" ht="15.75" customHeight="1" x14ac:dyDescent="0.25"/>
    <row r="461" customFormat="1" ht="15.75" customHeight="1" x14ac:dyDescent="0.25"/>
    <row r="462" customFormat="1" ht="15.75" customHeight="1" x14ac:dyDescent="0.25"/>
    <row r="463" customFormat="1" ht="15.75" customHeight="1" x14ac:dyDescent="0.25"/>
    <row r="464" customFormat="1" ht="15.75" customHeight="1" x14ac:dyDescent="0.25"/>
    <row r="465" customFormat="1" ht="15.75" customHeight="1" x14ac:dyDescent="0.25"/>
    <row r="466" customFormat="1" ht="15.75" customHeight="1" x14ac:dyDescent="0.25"/>
    <row r="467" customFormat="1" ht="15.75" customHeight="1" x14ac:dyDescent="0.25"/>
    <row r="468" customFormat="1" ht="15.75" customHeight="1" x14ac:dyDescent="0.25"/>
    <row r="469" customFormat="1" ht="15.75" customHeight="1" x14ac:dyDescent="0.25"/>
    <row r="470" customFormat="1" ht="15.75" customHeight="1" x14ac:dyDescent="0.25"/>
    <row r="471" customFormat="1" ht="15.75" customHeight="1" x14ac:dyDescent="0.25"/>
    <row r="472" customFormat="1" ht="15.75" customHeight="1" x14ac:dyDescent="0.25"/>
    <row r="473" customFormat="1" ht="15.75" customHeight="1" x14ac:dyDescent="0.25"/>
    <row r="474" customFormat="1" ht="15.75" customHeight="1" x14ac:dyDescent="0.25"/>
    <row r="475" customFormat="1" ht="15.75" customHeight="1" x14ac:dyDescent="0.25"/>
    <row r="476" customFormat="1" ht="15.75" customHeight="1" x14ac:dyDescent="0.25"/>
    <row r="477" customFormat="1" ht="15.75" customHeight="1" x14ac:dyDescent="0.25"/>
    <row r="478" customFormat="1" ht="15.75" customHeight="1" x14ac:dyDescent="0.25"/>
    <row r="479" customFormat="1" ht="15.75" customHeight="1" x14ac:dyDescent="0.25"/>
    <row r="480" customFormat="1" ht="15.75" customHeight="1" x14ac:dyDescent="0.25"/>
    <row r="481" customFormat="1" ht="15.75" customHeight="1" x14ac:dyDescent="0.25"/>
    <row r="482" customFormat="1" ht="15.75" customHeight="1" x14ac:dyDescent="0.25"/>
    <row r="483" customFormat="1" ht="15.75" customHeight="1" x14ac:dyDescent="0.25"/>
    <row r="484" customFormat="1" ht="15.75" customHeight="1" x14ac:dyDescent="0.25"/>
    <row r="485" customFormat="1" ht="15.75" customHeight="1" x14ac:dyDescent="0.25"/>
    <row r="486" customFormat="1" ht="15.75" customHeight="1" x14ac:dyDescent="0.25"/>
    <row r="487" customFormat="1" ht="15.75" customHeight="1" x14ac:dyDescent="0.25"/>
    <row r="488" customFormat="1" ht="15.75" customHeight="1" x14ac:dyDescent="0.25"/>
    <row r="489" customFormat="1" ht="15.75" customHeight="1" x14ac:dyDescent="0.25"/>
    <row r="490" customFormat="1" ht="15.75" customHeight="1" x14ac:dyDescent="0.25"/>
    <row r="491" customFormat="1" ht="15.75" customHeight="1" x14ac:dyDescent="0.25"/>
    <row r="492" customFormat="1" ht="15.75" customHeight="1" x14ac:dyDescent="0.25"/>
    <row r="493" customFormat="1" ht="15.75" customHeight="1" x14ac:dyDescent="0.25"/>
    <row r="494" customFormat="1" ht="15.75" customHeight="1" x14ac:dyDescent="0.25"/>
    <row r="495" customFormat="1" ht="15.75" customHeight="1" x14ac:dyDescent="0.25"/>
    <row r="496" customFormat="1" ht="15.75" customHeight="1" x14ac:dyDescent="0.25"/>
    <row r="497" customFormat="1" ht="15.75" customHeight="1" x14ac:dyDescent="0.25"/>
    <row r="498" customFormat="1" ht="15.75" customHeight="1" x14ac:dyDescent="0.25"/>
    <row r="499" customFormat="1" ht="15.75" customHeight="1" x14ac:dyDescent="0.25"/>
    <row r="500" customFormat="1" ht="15.75" customHeight="1" x14ac:dyDescent="0.25"/>
    <row r="501" customFormat="1" ht="15.75" customHeight="1" x14ac:dyDescent="0.25"/>
    <row r="502" customFormat="1" ht="15.75" customHeight="1" x14ac:dyDescent="0.25"/>
    <row r="503" customFormat="1" ht="15.75" customHeight="1" x14ac:dyDescent="0.25"/>
    <row r="504" customFormat="1" ht="15.75" customHeight="1" x14ac:dyDescent="0.25"/>
    <row r="505" customFormat="1" ht="15.75" customHeight="1" x14ac:dyDescent="0.25"/>
    <row r="506" customFormat="1" ht="15.75" customHeight="1" x14ac:dyDescent="0.25"/>
    <row r="507" customFormat="1" ht="15.75" customHeight="1" x14ac:dyDescent="0.25"/>
    <row r="508" customFormat="1" ht="15.75" customHeight="1" x14ac:dyDescent="0.25"/>
    <row r="509" customFormat="1" ht="15.75" customHeight="1" x14ac:dyDescent="0.25"/>
    <row r="510" customFormat="1" ht="15.75" customHeight="1" x14ac:dyDescent="0.25"/>
    <row r="511" customFormat="1" ht="15.75" customHeight="1" x14ac:dyDescent="0.25"/>
    <row r="512" customFormat="1" ht="15.75" customHeight="1" x14ac:dyDescent="0.25"/>
    <row r="513" customFormat="1" ht="15.75" customHeight="1" x14ac:dyDescent="0.25"/>
    <row r="514" customFormat="1" ht="15.75" customHeight="1" x14ac:dyDescent="0.25"/>
    <row r="515" customFormat="1" ht="15.75" customHeight="1" x14ac:dyDescent="0.25"/>
    <row r="516" customFormat="1" ht="15.75" customHeight="1" x14ac:dyDescent="0.25"/>
    <row r="517" customFormat="1" ht="15.75" customHeight="1" x14ac:dyDescent="0.25"/>
    <row r="518" customFormat="1" ht="15.75" customHeight="1" x14ac:dyDescent="0.25"/>
    <row r="519" customFormat="1" ht="15.75" customHeight="1" x14ac:dyDescent="0.25"/>
    <row r="520" customFormat="1" ht="15.75" customHeight="1" x14ac:dyDescent="0.25"/>
    <row r="521" customFormat="1" ht="15.75" customHeight="1" x14ac:dyDescent="0.25"/>
    <row r="522" customFormat="1" ht="15.75" customHeight="1" x14ac:dyDescent="0.25"/>
    <row r="523" customFormat="1" ht="15.75" customHeight="1" x14ac:dyDescent="0.25"/>
    <row r="524" customFormat="1" ht="15.75" customHeight="1" x14ac:dyDescent="0.25"/>
    <row r="525" customFormat="1" ht="15.75" customHeight="1" x14ac:dyDescent="0.25"/>
    <row r="526" customFormat="1" ht="15.75" customHeight="1" x14ac:dyDescent="0.25"/>
    <row r="527" customFormat="1" ht="15.75" customHeight="1" x14ac:dyDescent="0.25"/>
    <row r="528" customFormat="1" ht="15.75" customHeight="1" x14ac:dyDescent="0.25"/>
    <row r="529" customFormat="1" ht="15.75" customHeight="1" x14ac:dyDescent="0.25"/>
    <row r="530" customFormat="1" ht="15.75" customHeight="1" x14ac:dyDescent="0.25"/>
    <row r="531" customFormat="1" ht="15.75" customHeight="1" x14ac:dyDescent="0.25"/>
    <row r="532" customFormat="1" ht="15.75" customHeight="1" x14ac:dyDescent="0.25"/>
    <row r="533" customFormat="1" ht="15.75" customHeight="1" x14ac:dyDescent="0.25"/>
    <row r="534" customFormat="1" ht="15.75" customHeight="1" x14ac:dyDescent="0.25"/>
    <row r="535" customFormat="1" ht="15.75" customHeight="1" x14ac:dyDescent="0.25"/>
    <row r="536" customFormat="1" ht="15.75" customHeight="1" x14ac:dyDescent="0.25"/>
    <row r="537" customFormat="1" ht="15.75" customHeight="1" x14ac:dyDescent="0.25"/>
    <row r="538" customFormat="1" ht="15.75" customHeight="1" x14ac:dyDescent="0.25"/>
    <row r="539" customFormat="1" ht="15.75" customHeight="1" x14ac:dyDescent="0.25"/>
    <row r="540" customFormat="1" ht="15.75" customHeight="1" x14ac:dyDescent="0.25"/>
    <row r="541" customFormat="1" ht="15.75" customHeight="1" x14ac:dyDescent="0.25"/>
    <row r="542" customFormat="1" ht="15.75" customHeight="1" x14ac:dyDescent="0.25"/>
    <row r="543" customFormat="1" ht="15.75" customHeight="1" x14ac:dyDescent="0.25"/>
    <row r="544" customFormat="1" ht="15.75" customHeight="1" x14ac:dyDescent="0.25"/>
    <row r="545" customFormat="1" ht="15.75" customHeight="1" x14ac:dyDescent="0.25"/>
    <row r="546" customFormat="1" ht="15.75" customHeight="1" x14ac:dyDescent="0.25"/>
    <row r="547" customFormat="1" ht="15.75" customHeight="1" x14ac:dyDescent="0.25"/>
    <row r="548" customFormat="1" ht="15.75" customHeight="1" x14ac:dyDescent="0.25"/>
    <row r="549" customFormat="1" ht="15.75" customHeight="1" x14ac:dyDescent="0.25"/>
    <row r="550" customFormat="1" ht="15.75" customHeight="1" x14ac:dyDescent="0.25"/>
    <row r="551" customFormat="1" ht="15.75" customHeight="1" x14ac:dyDescent="0.25"/>
    <row r="552" customFormat="1" ht="15.75" customHeight="1" x14ac:dyDescent="0.25"/>
    <row r="553" customFormat="1" ht="15.75" customHeight="1" x14ac:dyDescent="0.25"/>
    <row r="554" customFormat="1" ht="15.75" customHeight="1" x14ac:dyDescent="0.25"/>
    <row r="555" customFormat="1" ht="15.75" customHeight="1" x14ac:dyDescent="0.25"/>
    <row r="556" customFormat="1" ht="15.75" customHeight="1" x14ac:dyDescent="0.25"/>
    <row r="557" customFormat="1" ht="15.75" customHeight="1" x14ac:dyDescent="0.25"/>
    <row r="558" customFormat="1" ht="15.75" customHeight="1" x14ac:dyDescent="0.25"/>
    <row r="559" customFormat="1" ht="15.75" customHeight="1" x14ac:dyDescent="0.25"/>
    <row r="560" customFormat="1" ht="15.75" customHeight="1" x14ac:dyDescent="0.25"/>
    <row r="561" customFormat="1" ht="15.75" customHeight="1" x14ac:dyDescent="0.25"/>
    <row r="562" customFormat="1" ht="15.75" customHeight="1" x14ac:dyDescent="0.25"/>
    <row r="563" customFormat="1" ht="15.75" customHeight="1" x14ac:dyDescent="0.25"/>
    <row r="564" customFormat="1" ht="15.75" customHeight="1" x14ac:dyDescent="0.25"/>
    <row r="565" customFormat="1" ht="15.75" customHeight="1" x14ac:dyDescent="0.25"/>
    <row r="566" customFormat="1" ht="15.75" customHeight="1" x14ac:dyDescent="0.25"/>
    <row r="567" customFormat="1" ht="15.75" customHeight="1" x14ac:dyDescent="0.25"/>
    <row r="568" customFormat="1" ht="15.75" customHeight="1" x14ac:dyDescent="0.25"/>
    <row r="569" customFormat="1" ht="15.75" customHeight="1" x14ac:dyDescent="0.25"/>
    <row r="570" customFormat="1" ht="15.75" customHeight="1" x14ac:dyDescent="0.25"/>
    <row r="571" customFormat="1" ht="15.75" customHeight="1" x14ac:dyDescent="0.25"/>
    <row r="572" customFormat="1" ht="15.75" customHeight="1" x14ac:dyDescent="0.25"/>
    <row r="573" customFormat="1" ht="15.75" customHeight="1" x14ac:dyDescent="0.25"/>
    <row r="574" customFormat="1" ht="15.75" customHeight="1" x14ac:dyDescent="0.25"/>
    <row r="575" customFormat="1" ht="15.75" customHeight="1" x14ac:dyDescent="0.25"/>
    <row r="576" customFormat="1" ht="15.75" customHeight="1" x14ac:dyDescent="0.25"/>
    <row r="577" customFormat="1" ht="15.75" customHeight="1" x14ac:dyDescent="0.25"/>
    <row r="578" customFormat="1" ht="15.75" customHeight="1" x14ac:dyDescent="0.25"/>
    <row r="579" customFormat="1" ht="15.75" customHeight="1" x14ac:dyDescent="0.25"/>
    <row r="580" customFormat="1" ht="15.75" customHeight="1" x14ac:dyDescent="0.25"/>
    <row r="581" customFormat="1" ht="15.75" customHeight="1" x14ac:dyDescent="0.25"/>
    <row r="582" customFormat="1" ht="15.75" customHeight="1" x14ac:dyDescent="0.25"/>
    <row r="583" customFormat="1" ht="15.75" customHeight="1" x14ac:dyDescent="0.25"/>
    <row r="584" customFormat="1" ht="15.75" customHeight="1" x14ac:dyDescent="0.25"/>
    <row r="585" customFormat="1" ht="15.75" customHeight="1" x14ac:dyDescent="0.25"/>
    <row r="586" customFormat="1" ht="15.75" customHeight="1" x14ac:dyDescent="0.25"/>
    <row r="587" customFormat="1" ht="15.75" customHeight="1" x14ac:dyDescent="0.25"/>
    <row r="588" customFormat="1" ht="15.75" customHeight="1" x14ac:dyDescent="0.25"/>
    <row r="589" customFormat="1" ht="15.75" customHeight="1" x14ac:dyDescent="0.25"/>
    <row r="590" customFormat="1" ht="15.75" customHeight="1" x14ac:dyDescent="0.25"/>
    <row r="591" customFormat="1" ht="15.75" customHeight="1" x14ac:dyDescent="0.25"/>
    <row r="592" customFormat="1" ht="15.75" customHeight="1" x14ac:dyDescent="0.25"/>
    <row r="593" customFormat="1" ht="15.75" customHeight="1" x14ac:dyDescent="0.25"/>
    <row r="594" customFormat="1" ht="15.75" customHeight="1" x14ac:dyDescent="0.25"/>
    <row r="595" customFormat="1" ht="15.75" customHeight="1" x14ac:dyDescent="0.25"/>
    <row r="596" customFormat="1" ht="15.75" customHeight="1" x14ac:dyDescent="0.25"/>
    <row r="597" customFormat="1" ht="15.75" customHeight="1" x14ac:dyDescent="0.25"/>
    <row r="598" customFormat="1" ht="15.75" customHeight="1" x14ac:dyDescent="0.25"/>
    <row r="599" customFormat="1" ht="15.75" customHeight="1" x14ac:dyDescent="0.25"/>
    <row r="600" customFormat="1" ht="15.75" customHeight="1" x14ac:dyDescent="0.25"/>
    <row r="601" customFormat="1" ht="15.75" customHeight="1" x14ac:dyDescent="0.25"/>
    <row r="602" customFormat="1" ht="15.75" customHeight="1" x14ac:dyDescent="0.25"/>
    <row r="603" customFormat="1" ht="15.75" customHeight="1" x14ac:dyDescent="0.25"/>
    <row r="604" customFormat="1" ht="15.75" customHeight="1" x14ac:dyDescent="0.25"/>
    <row r="605" customFormat="1" ht="15.75" customHeight="1" x14ac:dyDescent="0.25"/>
    <row r="606" customFormat="1" ht="15.75" customHeight="1" x14ac:dyDescent="0.25"/>
    <row r="607" customFormat="1" ht="15.75" customHeight="1" x14ac:dyDescent="0.25"/>
    <row r="608" customFormat="1" ht="15.75" customHeight="1" x14ac:dyDescent="0.25"/>
    <row r="609" customFormat="1" ht="15.75" customHeight="1" x14ac:dyDescent="0.25"/>
    <row r="610" customFormat="1" ht="15.75" customHeight="1" x14ac:dyDescent="0.25"/>
    <row r="611" customFormat="1" ht="15.75" customHeight="1" x14ac:dyDescent="0.25"/>
    <row r="612" customFormat="1" ht="15.75" customHeight="1" x14ac:dyDescent="0.25"/>
    <row r="613" customFormat="1" ht="15.75" customHeight="1" x14ac:dyDescent="0.25"/>
    <row r="614" customFormat="1" ht="15.75" customHeight="1" x14ac:dyDescent="0.25"/>
    <row r="615" customFormat="1" ht="15.75" customHeight="1" x14ac:dyDescent="0.25"/>
    <row r="616" customFormat="1" ht="15.75" customHeight="1" x14ac:dyDescent="0.25"/>
    <row r="617" customFormat="1" ht="15.75" customHeight="1" x14ac:dyDescent="0.25"/>
    <row r="618" customFormat="1" ht="15.75" customHeight="1" x14ac:dyDescent="0.25"/>
    <row r="619" customFormat="1" ht="15.75" customHeight="1" x14ac:dyDescent="0.25"/>
    <row r="620" customFormat="1" ht="15.75" customHeight="1" x14ac:dyDescent="0.25"/>
    <row r="621" customFormat="1" ht="15.75" customHeight="1" x14ac:dyDescent="0.25"/>
    <row r="622" customFormat="1" ht="15.75" customHeight="1" x14ac:dyDescent="0.25"/>
    <row r="623" customFormat="1" ht="15.75" customHeight="1" x14ac:dyDescent="0.25"/>
    <row r="624" customFormat="1" ht="15.75" customHeight="1" x14ac:dyDescent="0.25"/>
    <row r="625" customFormat="1" ht="15.75" customHeight="1" x14ac:dyDescent="0.25"/>
    <row r="626" customFormat="1" ht="15.75" customHeight="1" x14ac:dyDescent="0.25"/>
    <row r="627" customFormat="1" ht="15.75" customHeight="1" x14ac:dyDescent="0.25"/>
    <row r="628" customFormat="1" ht="15.75" customHeight="1" x14ac:dyDescent="0.25"/>
    <row r="629" customFormat="1" ht="15.75" customHeight="1" x14ac:dyDescent="0.25"/>
    <row r="630" customFormat="1" ht="15.75" customHeight="1" x14ac:dyDescent="0.25"/>
    <row r="631" customFormat="1" ht="15.75" customHeight="1" x14ac:dyDescent="0.25"/>
    <row r="632" customFormat="1" ht="15.75" customHeight="1" x14ac:dyDescent="0.25"/>
    <row r="633" customFormat="1" ht="15.75" customHeight="1" x14ac:dyDescent="0.25"/>
    <row r="634" customFormat="1" ht="15.75" customHeight="1" x14ac:dyDescent="0.25"/>
    <row r="635" customFormat="1" ht="15.75" customHeight="1" x14ac:dyDescent="0.25"/>
    <row r="636" customFormat="1" ht="15.75" customHeight="1" x14ac:dyDescent="0.25"/>
    <row r="637" customFormat="1" ht="15.75" customHeight="1" x14ac:dyDescent="0.25"/>
    <row r="638" customFormat="1" ht="15.75" customHeight="1" x14ac:dyDescent="0.25"/>
    <row r="639" customFormat="1" ht="15.75" customHeight="1" x14ac:dyDescent="0.25"/>
    <row r="640" customFormat="1" ht="15.75" customHeight="1" x14ac:dyDescent="0.25"/>
    <row r="641" customFormat="1" ht="15.75" customHeight="1" x14ac:dyDescent="0.25"/>
    <row r="642" customFormat="1" ht="15.75" customHeight="1" x14ac:dyDescent="0.25"/>
    <row r="643" customFormat="1" ht="15.75" customHeight="1" x14ac:dyDescent="0.25"/>
    <row r="644" customFormat="1" ht="15.75" customHeight="1" x14ac:dyDescent="0.25"/>
    <row r="645" customFormat="1" ht="15.75" customHeight="1" x14ac:dyDescent="0.25"/>
    <row r="646" customFormat="1" ht="15.75" customHeight="1" x14ac:dyDescent="0.25"/>
    <row r="647" customFormat="1" ht="15.75" customHeight="1" x14ac:dyDescent="0.25"/>
    <row r="648" customFormat="1" ht="15.75" customHeight="1" x14ac:dyDescent="0.25"/>
    <row r="649" customFormat="1" ht="15.75" customHeight="1" x14ac:dyDescent="0.25"/>
    <row r="650" customFormat="1" ht="15.75" customHeight="1" x14ac:dyDescent="0.25"/>
    <row r="651" customFormat="1" ht="15.75" customHeight="1" x14ac:dyDescent="0.25"/>
    <row r="652" customFormat="1" ht="15.75" customHeight="1" x14ac:dyDescent="0.25"/>
    <row r="653" customFormat="1" ht="15.75" customHeight="1" x14ac:dyDescent="0.25"/>
    <row r="654" customFormat="1" ht="15.75" customHeight="1" x14ac:dyDescent="0.25"/>
    <row r="655" customFormat="1" ht="15.75" customHeight="1" x14ac:dyDescent="0.25"/>
    <row r="656" customFormat="1" ht="15.75" customHeight="1" x14ac:dyDescent="0.25"/>
    <row r="657" customFormat="1" ht="15.75" customHeight="1" x14ac:dyDescent="0.25"/>
    <row r="658" customFormat="1" ht="15.75" customHeight="1" x14ac:dyDescent="0.25"/>
    <row r="659" customFormat="1" ht="15.75" customHeight="1" x14ac:dyDescent="0.25"/>
    <row r="660" customFormat="1" ht="15.75" customHeight="1" x14ac:dyDescent="0.25"/>
    <row r="661" customFormat="1" ht="15.75" customHeight="1" x14ac:dyDescent="0.25"/>
    <row r="662" customFormat="1" ht="15.75" customHeight="1" x14ac:dyDescent="0.25"/>
    <row r="663" customFormat="1" ht="15.75" customHeight="1" x14ac:dyDescent="0.25"/>
    <row r="664" customFormat="1" ht="15.75" customHeight="1" x14ac:dyDescent="0.25"/>
    <row r="665" customFormat="1" ht="15.75" customHeight="1" x14ac:dyDescent="0.25"/>
    <row r="666" customFormat="1" ht="15.75" customHeight="1" x14ac:dyDescent="0.25"/>
    <row r="667" customFormat="1" ht="15.75" customHeight="1" x14ac:dyDescent="0.25"/>
    <row r="668" customFormat="1" ht="15.75" customHeight="1" x14ac:dyDescent="0.25"/>
    <row r="669" customFormat="1" ht="15.75" customHeight="1" x14ac:dyDescent="0.25"/>
    <row r="670" customFormat="1" ht="15.75" customHeight="1" x14ac:dyDescent="0.25"/>
    <row r="671" customFormat="1" ht="15.75" customHeight="1" x14ac:dyDescent="0.25"/>
    <row r="672" customFormat="1" ht="15.75" customHeight="1" x14ac:dyDescent="0.25"/>
    <row r="673" customFormat="1" ht="15.75" customHeight="1" x14ac:dyDescent="0.25"/>
    <row r="674" customFormat="1" ht="15.75" customHeight="1" x14ac:dyDescent="0.25"/>
    <row r="675" customFormat="1" ht="15.75" customHeight="1" x14ac:dyDescent="0.25"/>
    <row r="676" customFormat="1" ht="15.75" customHeight="1" x14ac:dyDescent="0.25"/>
    <row r="677" customFormat="1" ht="15.75" customHeight="1" x14ac:dyDescent="0.25"/>
    <row r="678" customFormat="1" ht="15.75" customHeight="1" x14ac:dyDescent="0.25"/>
    <row r="679" customFormat="1" ht="15.75" customHeight="1" x14ac:dyDescent="0.25"/>
    <row r="680" customFormat="1" ht="15.75" customHeight="1" x14ac:dyDescent="0.25"/>
    <row r="681" customFormat="1" ht="15.75" customHeight="1" x14ac:dyDescent="0.25"/>
    <row r="682" customFormat="1" ht="15.75" customHeight="1" x14ac:dyDescent="0.25"/>
    <row r="683" customFormat="1" ht="15.75" customHeight="1" x14ac:dyDescent="0.25"/>
    <row r="684" customFormat="1" ht="15.75" customHeight="1" x14ac:dyDescent="0.25"/>
    <row r="685" customFormat="1" ht="15.75" customHeight="1" x14ac:dyDescent="0.25"/>
    <row r="686" customFormat="1" ht="15.75" customHeight="1" x14ac:dyDescent="0.25"/>
    <row r="687" customFormat="1" ht="15.75" customHeight="1" x14ac:dyDescent="0.25"/>
    <row r="688" customFormat="1" ht="15.75" customHeight="1" x14ac:dyDescent="0.25"/>
    <row r="689" customFormat="1" ht="15.75" customHeight="1" x14ac:dyDescent="0.25"/>
    <row r="690" customFormat="1" ht="15.75" customHeight="1" x14ac:dyDescent="0.25"/>
    <row r="691" customFormat="1" ht="15.75" customHeight="1" x14ac:dyDescent="0.25"/>
    <row r="692" customFormat="1" ht="15.75" customHeight="1" x14ac:dyDescent="0.25"/>
    <row r="693" customFormat="1" ht="15.75" customHeight="1" x14ac:dyDescent="0.25"/>
    <row r="694" customFormat="1" ht="15.75" customHeight="1" x14ac:dyDescent="0.25"/>
    <row r="695" customFormat="1" ht="15.75" customHeight="1" x14ac:dyDescent="0.25"/>
    <row r="696" customFormat="1" ht="15.75" customHeight="1" x14ac:dyDescent="0.25"/>
    <row r="697" customFormat="1" ht="15.75" customHeight="1" x14ac:dyDescent="0.25"/>
    <row r="698" customFormat="1" ht="15.75" customHeight="1" x14ac:dyDescent="0.25"/>
    <row r="699" customFormat="1" ht="15.75" customHeight="1" x14ac:dyDescent="0.25"/>
    <row r="700" customFormat="1" ht="15.75" customHeight="1" x14ac:dyDescent="0.25"/>
    <row r="701" customFormat="1" ht="15.75" customHeight="1" x14ac:dyDescent="0.25"/>
    <row r="702" customFormat="1" ht="15.75" customHeight="1" x14ac:dyDescent="0.25"/>
    <row r="703" customFormat="1" ht="15.75" customHeight="1" x14ac:dyDescent="0.25"/>
    <row r="704" customFormat="1" ht="15.75" customHeight="1" x14ac:dyDescent="0.25"/>
    <row r="705" customFormat="1" ht="15.75" customHeight="1" x14ac:dyDescent="0.25"/>
    <row r="706" customFormat="1" ht="15.75" customHeight="1" x14ac:dyDescent="0.25"/>
    <row r="707" customFormat="1" ht="15.75" customHeight="1" x14ac:dyDescent="0.25"/>
    <row r="708" customFormat="1" ht="15.75" customHeight="1" x14ac:dyDescent="0.25"/>
    <row r="709" customFormat="1" ht="15.75" customHeight="1" x14ac:dyDescent="0.25"/>
    <row r="710" customFormat="1" ht="15.75" customHeight="1" x14ac:dyDescent="0.25"/>
    <row r="711" customFormat="1" ht="15.75" customHeight="1" x14ac:dyDescent="0.25"/>
    <row r="712" customFormat="1" ht="15.75" customHeight="1" x14ac:dyDescent="0.25"/>
    <row r="713" customFormat="1" ht="15.75" customHeight="1" x14ac:dyDescent="0.25"/>
    <row r="714" customFormat="1" ht="15.75" customHeight="1" x14ac:dyDescent="0.25"/>
    <row r="715" customFormat="1" ht="15.75" customHeight="1" x14ac:dyDescent="0.25"/>
    <row r="716" customFormat="1" ht="15.75" customHeight="1" x14ac:dyDescent="0.25"/>
    <row r="717" customFormat="1" ht="15.75" customHeight="1" x14ac:dyDescent="0.25"/>
    <row r="718" customFormat="1" ht="15.75" customHeight="1" x14ac:dyDescent="0.25"/>
    <row r="719" customFormat="1" ht="15.75" customHeight="1" x14ac:dyDescent="0.25"/>
    <row r="720" customFormat="1" ht="15.75" customHeight="1" x14ac:dyDescent="0.25"/>
    <row r="721" customFormat="1" ht="15.75" customHeight="1" x14ac:dyDescent="0.25"/>
    <row r="722" customFormat="1" ht="15.75" customHeight="1" x14ac:dyDescent="0.25"/>
    <row r="723" customFormat="1" ht="15.75" customHeight="1" x14ac:dyDescent="0.25"/>
    <row r="724" customFormat="1" ht="15.75" customHeight="1" x14ac:dyDescent="0.25"/>
    <row r="725" customFormat="1" ht="15.75" customHeight="1" x14ac:dyDescent="0.25"/>
    <row r="726" customFormat="1" ht="15.75" customHeight="1" x14ac:dyDescent="0.25"/>
    <row r="727" customFormat="1" ht="15.75" customHeight="1" x14ac:dyDescent="0.25"/>
    <row r="728" customFormat="1" ht="15.75" customHeight="1" x14ac:dyDescent="0.25"/>
    <row r="729" customFormat="1" ht="15.75" customHeight="1" x14ac:dyDescent="0.25"/>
    <row r="730" customFormat="1" ht="15.75" customHeight="1" x14ac:dyDescent="0.25"/>
    <row r="731" customFormat="1" ht="15.75" customHeight="1" x14ac:dyDescent="0.25"/>
    <row r="732" customFormat="1" ht="15.75" customHeight="1" x14ac:dyDescent="0.25"/>
    <row r="733" customFormat="1" ht="15.75" customHeight="1" x14ac:dyDescent="0.25"/>
    <row r="734" customFormat="1" ht="15.75" customHeight="1" x14ac:dyDescent="0.25"/>
    <row r="735" customFormat="1" ht="15.75" customHeight="1" x14ac:dyDescent="0.25"/>
    <row r="736" customFormat="1" ht="15.75" customHeight="1" x14ac:dyDescent="0.25"/>
    <row r="737" customFormat="1" ht="15.75" customHeight="1" x14ac:dyDescent="0.25"/>
    <row r="738" customFormat="1" ht="15.75" customHeight="1" x14ac:dyDescent="0.25"/>
    <row r="739" customFormat="1" ht="15.75" customHeight="1" x14ac:dyDescent="0.25"/>
    <row r="740" customFormat="1" ht="15.75" customHeight="1" x14ac:dyDescent="0.25"/>
    <row r="741" customFormat="1" ht="15.75" customHeight="1" x14ac:dyDescent="0.25"/>
    <row r="742" customFormat="1" ht="15.75" customHeight="1" x14ac:dyDescent="0.25"/>
    <row r="743" customFormat="1" ht="15.75" customHeight="1" x14ac:dyDescent="0.25"/>
    <row r="744" customFormat="1" ht="15.75" customHeight="1" x14ac:dyDescent="0.25"/>
    <row r="745" customFormat="1" ht="15.75" customHeight="1" x14ac:dyDescent="0.25"/>
    <row r="746" customFormat="1" ht="15.75" customHeight="1" x14ac:dyDescent="0.25"/>
    <row r="747" customFormat="1" ht="15.75" customHeight="1" x14ac:dyDescent="0.25"/>
    <row r="748" customFormat="1" ht="15.75" customHeight="1" x14ac:dyDescent="0.25"/>
    <row r="749" customFormat="1" ht="15.75" customHeight="1" x14ac:dyDescent="0.25"/>
    <row r="750" customFormat="1" ht="15.75" customHeight="1" x14ac:dyDescent="0.25"/>
    <row r="751" customFormat="1" ht="15.75" customHeight="1" x14ac:dyDescent="0.25"/>
    <row r="752" customFormat="1" ht="15.75" customHeight="1" x14ac:dyDescent="0.25"/>
    <row r="753" customFormat="1" ht="15.75" customHeight="1" x14ac:dyDescent="0.25"/>
    <row r="754" customFormat="1" ht="15.75" customHeight="1" x14ac:dyDescent="0.25"/>
    <row r="755" customFormat="1" ht="15.75" customHeight="1" x14ac:dyDescent="0.25"/>
    <row r="756" customFormat="1" ht="15.75" customHeight="1" x14ac:dyDescent="0.25"/>
    <row r="757" customFormat="1" ht="15.75" customHeight="1" x14ac:dyDescent="0.25"/>
    <row r="758" customFormat="1" ht="15.75" customHeight="1" x14ac:dyDescent="0.25"/>
    <row r="759" customFormat="1" ht="15.75" customHeight="1" x14ac:dyDescent="0.25"/>
    <row r="760" customFormat="1" ht="15.75" customHeight="1" x14ac:dyDescent="0.25"/>
    <row r="761" customFormat="1" ht="15.75" customHeight="1" x14ac:dyDescent="0.25"/>
    <row r="762" customFormat="1" ht="15.75" customHeight="1" x14ac:dyDescent="0.25"/>
    <row r="763" customFormat="1" ht="15.75" customHeight="1" x14ac:dyDescent="0.25"/>
    <row r="764" customFormat="1" ht="15.75" customHeight="1" x14ac:dyDescent="0.25"/>
    <row r="765" customFormat="1" ht="15.75" customHeight="1" x14ac:dyDescent="0.25"/>
    <row r="766" customFormat="1" ht="15.75" customHeight="1" x14ac:dyDescent="0.25"/>
    <row r="767" customFormat="1" ht="15.75" customHeight="1" x14ac:dyDescent="0.25"/>
    <row r="768" customFormat="1" ht="15.75" customHeight="1" x14ac:dyDescent="0.25"/>
    <row r="769" customFormat="1" ht="15.75" customHeight="1" x14ac:dyDescent="0.25"/>
    <row r="770" customFormat="1" ht="15.75" customHeight="1" x14ac:dyDescent="0.25"/>
    <row r="771" customFormat="1" ht="15.75" customHeight="1" x14ac:dyDescent="0.25"/>
    <row r="772" customFormat="1" ht="15.75" customHeight="1" x14ac:dyDescent="0.25"/>
    <row r="773" customFormat="1" ht="15.75" customHeight="1" x14ac:dyDescent="0.25"/>
    <row r="774" customFormat="1" ht="15.75" customHeight="1" x14ac:dyDescent="0.25"/>
    <row r="775" customFormat="1" ht="15.75" customHeight="1" x14ac:dyDescent="0.25"/>
    <row r="776" customFormat="1" ht="15.75" customHeight="1" x14ac:dyDescent="0.25"/>
    <row r="777" customFormat="1" ht="15.75" customHeight="1" x14ac:dyDescent="0.25"/>
    <row r="778" customFormat="1" ht="15.75" customHeight="1" x14ac:dyDescent="0.25"/>
    <row r="779" customFormat="1" ht="15.75" customHeight="1" x14ac:dyDescent="0.25"/>
    <row r="780" customFormat="1" ht="15.75" customHeight="1" x14ac:dyDescent="0.25"/>
    <row r="781" customFormat="1" ht="15.75" customHeight="1" x14ac:dyDescent="0.25"/>
    <row r="782" customFormat="1" ht="15.75" customHeight="1" x14ac:dyDescent="0.25"/>
    <row r="783" customFormat="1" ht="15.75" customHeight="1" x14ac:dyDescent="0.25"/>
    <row r="784" customFormat="1" ht="15.75" customHeight="1" x14ac:dyDescent="0.25"/>
    <row r="785" customFormat="1" ht="15.75" customHeight="1" x14ac:dyDescent="0.25"/>
    <row r="786" customFormat="1" ht="15.75" customHeight="1" x14ac:dyDescent="0.25"/>
    <row r="787" customFormat="1" ht="15.75" customHeight="1" x14ac:dyDescent="0.25"/>
    <row r="788" customFormat="1" ht="15.75" customHeight="1" x14ac:dyDescent="0.25"/>
    <row r="789" customFormat="1" ht="15.75" customHeight="1" x14ac:dyDescent="0.25"/>
    <row r="790" customFormat="1" ht="15.75" customHeight="1" x14ac:dyDescent="0.25"/>
    <row r="791" customFormat="1" ht="15.75" customHeight="1" x14ac:dyDescent="0.25"/>
    <row r="792" customFormat="1" ht="15.75" customHeight="1" x14ac:dyDescent="0.25"/>
    <row r="793" customFormat="1" ht="15.75" customHeight="1" x14ac:dyDescent="0.25"/>
    <row r="794" customFormat="1" ht="15.75" customHeight="1" x14ac:dyDescent="0.25"/>
    <row r="795" customFormat="1" ht="15.75" customHeight="1" x14ac:dyDescent="0.25"/>
    <row r="796" customFormat="1" ht="15.75" customHeight="1" x14ac:dyDescent="0.25"/>
    <row r="797" customFormat="1" ht="15.75" customHeight="1" x14ac:dyDescent="0.25"/>
    <row r="798" customFormat="1" ht="15.75" customHeight="1" x14ac:dyDescent="0.25"/>
    <row r="799" customFormat="1" ht="15.75" customHeight="1" x14ac:dyDescent="0.25"/>
    <row r="800" customFormat="1" ht="15.75" customHeight="1" x14ac:dyDescent="0.25"/>
    <row r="801" customFormat="1" ht="15.75" customHeight="1" x14ac:dyDescent="0.25"/>
    <row r="802" customFormat="1" ht="15.75" customHeight="1" x14ac:dyDescent="0.25"/>
    <row r="803" customFormat="1" ht="15.75" customHeight="1" x14ac:dyDescent="0.25"/>
    <row r="804" customFormat="1" ht="15.75" customHeight="1" x14ac:dyDescent="0.25"/>
    <row r="805" customFormat="1" ht="15.75" customHeight="1" x14ac:dyDescent="0.25"/>
    <row r="806" customFormat="1" ht="15.75" customHeight="1" x14ac:dyDescent="0.25"/>
    <row r="807" customFormat="1" ht="15.75" customHeight="1" x14ac:dyDescent="0.25"/>
    <row r="808" customFormat="1" ht="15.75" customHeight="1" x14ac:dyDescent="0.25"/>
    <row r="809" customFormat="1" ht="15.75" customHeight="1" x14ac:dyDescent="0.25"/>
    <row r="810" customFormat="1" ht="15.75" customHeight="1" x14ac:dyDescent="0.25"/>
    <row r="811" customFormat="1" ht="15.75" customHeight="1" x14ac:dyDescent="0.25"/>
    <row r="812" customFormat="1" ht="15.75" customHeight="1" x14ac:dyDescent="0.25"/>
    <row r="813" customFormat="1" ht="15.75" customHeight="1" x14ac:dyDescent="0.25"/>
    <row r="814" customFormat="1" ht="15.75" customHeight="1" x14ac:dyDescent="0.25"/>
    <row r="815" customFormat="1" ht="15.75" customHeight="1" x14ac:dyDescent="0.25"/>
    <row r="816" customFormat="1" ht="15.75" customHeight="1" x14ac:dyDescent="0.25"/>
    <row r="817" customFormat="1" ht="15.75" customHeight="1" x14ac:dyDescent="0.25"/>
    <row r="818" customFormat="1" ht="15.75" customHeight="1" x14ac:dyDescent="0.25"/>
    <row r="819" customFormat="1" ht="15.75" customHeight="1" x14ac:dyDescent="0.25"/>
    <row r="820" customFormat="1" ht="15.75" customHeight="1" x14ac:dyDescent="0.25"/>
    <row r="821" customFormat="1" ht="15.75" customHeight="1" x14ac:dyDescent="0.25"/>
    <row r="822" customFormat="1" ht="15.75" customHeight="1" x14ac:dyDescent="0.25"/>
    <row r="823" customFormat="1" ht="15.75" customHeight="1" x14ac:dyDescent="0.25"/>
    <row r="824" customFormat="1" ht="15.75" customHeight="1" x14ac:dyDescent="0.25"/>
    <row r="825" customFormat="1" ht="15.75" customHeight="1" x14ac:dyDescent="0.25"/>
    <row r="826" customFormat="1" ht="15.75" customHeight="1" x14ac:dyDescent="0.25"/>
    <row r="827" customFormat="1" ht="15.75" customHeight="1" x14ac:dyDescent="0.25"/>
    <row r="828" customFormat="1" ht="15.75" customHeight="1" x14ac:dyDescent="0.25"/>
    <row r="829" customFormat="1" ht="15.75" customHeight="1" x14ac:dyDescent="0.25"/>
    <row r="830" customFormat="1" ht="15.75" customHeight="1" x14ac:dyDescent="0.25"/>
    <row r="831" customFormat="1" ht="15.75" customHeight="1" x14ac:dyDescent="0.25"/>
    <row r="832" customFormat="1" ht="15.75" customHeight="1" x14ac:dyDescent="0.25"/>
    <row r="833" customFormat="1" ht="15.75" customHeight="1" x14ac:dyDescent="0.25"/>
    <row r="834" customFormat="1" ht="15.75" customHeight="1" x14ac:dyDescent="0.25"/>
    <row r="835" customFormat="1" ht="15.75" customHeight="1" x14ac:dyDescent="0.25"/>
    <row r="836" customFormat="1" ht="15.75" customHeight="1" x14ac:dyDescent="0.25"/>
    <row r="837" customFormat="1" ht="15.75" customHeight="1" x14ac:dyDescent="0.25"/>
    <row r="838" customFormat="1" ht="15.75" customHeight="1" x14ac:dyDescent="0.25"/>
    <row r="839" customFormat="1" ht="15.75" customHeight="1" x14ac:dyDescent="0.25"/>
    <row r="840" customFormat="1" ht="15.75" customHeight="1" x14ac:dyDescent="0.25"/>
    <row r="841" customFormat="1" ht="15.75" customHeight="1" x14ac:dyDescent="0.25"/>
    <row r="842" customFormat="1" ht="15.75" customHeight="1" x14ac:dyDescent="0.25"/>
    <row r="843" customFormat="1" ht="15.75" customHeight="1" x14ac:dyDescent="0.25"/>
    <row r="844" customFormat="1" ht="15.75" customHeight="1" x14ac:dyDescent="0.25"/>
    <row r="845" customFormat="1" ht="15.75" customHeight="1" x14ac:dyDescent="0.25"/>
    <row r="846" customFormat="1" ht="15.75" customHeight="1" x14ac:dyDescent="0.25"/>
    <row r="847" customFormat="1" ht="15.75" customHeight="1" x14ac:dyDescent="0.25"/>
    <row r="848" customFormat="1" ht="15.75" customHeight="1" x14ac:dyDescent="0.25"/>
    <row r="849" customFormat="1" ht="15.75" customHeight="1" x14ac:dyDescent="0.25"/>
    <row r="850" customFormat="1" ht="15.75" customHeight="1" x14ac:dyDescent="0.25"/>
    <row r="851" customFormat="1" ht="15.75" customHeight="1" x14ac:dyDescent="0.25"/>
    <row r="852" customFormat="1" ht="15.75" customHeight="1" x14ac:dyDescent="0.25"/>
    <row r="853" customFormat="1" ht="15.75" customHeight="1" x14ac:dyDescent="0.25"/>
    <row r="854" customFormat="1" ht="15.75" customHeight="1" x14ac:dyDescent="0.25"/>
    <row r="855" customFormat="1" ht="15.75" customHeight="1" x14ac:dyDescent="0.25"/>
    <row r="856" customFormat="1" ht="15.75" customHeight="1" x14ac:dyDescent="0.25"/>
    <row r="857" customFormat="1" ht="15.75" customHeight="1" x14ac:dyDescent="0.25"/>
    <row r="858" customFormat="1" ht="15.75" customHeight="1" x14ac:dyDescent="0.25"/>
    <row r="859" customFormat="1" ht="15.75" customHeight="1" x14ac:dyDescent="0.25"/>
    <row r="860" customFormat="1" ht="15.75" customHeight="1" x14ac:dyDescent="0.25"/>
    <row r="861" customFormat="1" ht="15.75" customHeight="1" x14ac:dyDescent="0.25"/>
    <row r="862" customFormat="1" ht="15.75" customHeight="1" x14ac:dyDescent="0.25"/>
    <row r="863" customFormat="1" ht="15.75" customHeight="1" x14ac:dyDescent="0.25"/>
    <row r="864" customFormat="1" ht="15.75" customHeight="1" x14ac:dyDescent="0.25"/>
    <row r="865" customFormat="1" ht="15.75" customHeight="1" x14ac:dyDescent="0.25"/>
    <row r="866" customFormat="1" ht="15.75" customHeight="1" x14ac:dyDescent="0.25"/>
    <row r="867" customFormat="1" ht="15.75" customHeight="1" x14ac:dyDescent="0.25"/>
    <row r="868" customFormat="1" ht="15.75" customHeight="1" x14ac:dyDescent="0.25"/>
    <row r="869" customFormat="1" ht="15.75" customHeight="1" x14ac:dyDescent="0.25"/>
    <row r="870" customFormat="1" ht="15.75" customHeight="1" x14ac:dyDescent="0.25"/>
    <row r="871" customFormat="1" ht="15.75" customHeight="1" x14ac:dyDescent="0.25"/>
    <row r="872" customFormat="1" ht="15.75" customHeight="1" x14ac:dyDescent="0.25"/>
    <row r="873" customFormat="1" ht="15.75" customHeight="1" x14ac:dyDescent="0.25"/>
    <row r="874" customFormat="1" ht="15.75" customHeight="1" x14ac:dyDescent="0.25"/>
    <row r="875" customFormat="1" ht="15.75" customHeight="1" x14ac:dyDescent="0.25"/>
    <row r="876" customFormat="1" ht="15.75" customHeight="1" x14ac:dyDescent="0.25"/>
    <row r="877" customFormat="1" ht="15.75" customHeight="1" x14ac:dyDescent="0.25"/>
    <row r="878" customFormat="1" ht="15.75" customHeight="1" x14ac:dyDescent="0.25"/>
    <row r="879" customFormat="1" ht="15.75" customHeight="1" x14ac:dyDescent="0.25"/>
    <row r="880" customFormat="1" ht="15.75" customHeight="1" x14ac:dyDescent="0.25"/>
    <row r="881" customFormat="1" ht="15.75" customHeight="1" x14ac:dyDescent="0.25"/>
    <row r="882" customFormat="1" ht="15.75" customHeight="1" x14ac:dyDescent="0.25"/>
    <row r="883" customFormat="1" ht="15.75" customHeight="1" x14ac:dyDescent="0.25"/>
    <row r="884" customFormat="1" ht="15.75" customHeight="1" x14ac:dyDescent="0.25"/>
    <row r="885" customFormat="1" ht="15.75" customHeight="1" x14ac:dyDescent="0.25"/>
    <row r="886" customFormat="1" ht="15.75" customHeight="1" x14ac:dyDescent="0.25"/>
    <row r="887" customFormat="1" ht="15.75" customHeight="1" x14ac:dyDescent="0.25"/>
    <row r="888" customFormat="1" ht="15.75" customHeight="1" x14ac:dyDescent="0.25"/>
    <row r="889" customFormat="1" ht="15.75" customHeight="1" x14ac:dyDescent="0.25"/>
    <row r="890" customFormat="1" ht="15.75" customHeight="1" x14ac:dyDescent="0.25"/>
    <row r="891" customFormat="1" ht="15.75" customHeight="1" x14ac:dyDescent="0.25"/>
    <row r="892" customFormat="1" ht="15.75" customHeight="1" x14ac:dyDescent="0.25"/>
    <row r="893" customFormat="1" ht="15.75" customHeight="1" x14ac:dyDescent="0.25"/>
    <row r="894" customFormat="1" ht="15.75" customHeight="1" x14ac:dyDescent="0.25"/>
    <row r="895" customFormat="1" ht="15.75" customHeight="1" x14ac:dyDescent="0.25"/>
    <row r="896" customFormat="1" ht="15.75" customHeight="1" x14ac:dyDescent="0.25"/>
    <row r="897" customFormat="1" ht="15.75" customHeight="1" x14ac:dyDescent="0.25"/>
    <row r="898" customFormat="1" ht="15.75" customHeight="1" x14ac:dyDescent="0.25"/>
    <row r="899" customFormat="1" ht="15.75" customHeight="1" x14ac:dyDescent="0.25"/>
    <row r="900" customFormat="1" ht="15.75" customHeight="1" x14ac:dyDescent="0.25"/>
    <row r="901" customFormat="1" ht="15.75" customHeight="1" x14ac:dyDescent="0.25"/>
    <row r="902" customFormat="1" ht="15.75" customHeight="1" x14ac:dyDescent="0.25"/>
    <row r="903" customFormat="1" ht="15.75" customHeight="1" x14ac:dyDescent="0.25"/>
    <row r="904" customFormat="1" ht="15.75" customHeight="1" x14ac:dyDescent="0.25"/>
    <row r="905" customFormat="1" ht="15.75" customHeight="1" x14ac:dyDescent="0.25"/>
    <row r="906" customFormat="1" ht="15.75" customHeight="1" x14ac:dyDescent="0.25"/>
    <row r="907" customFormat="1" ht="15.75" customHeight="1" x14ac:dyDescent="0.25"/>
    <row r="908" customFormat="1" ht="15.75" customHeight="1" x14ac:dyDescent="0.25"/>
    <row r="909" customFormat="1" ht="15.75" customHeight="1" x14ac:dyDescent="0.25"/>
    <row r="910" customFormat="1" ht="15.75" customHeight="1" x14ac:dyDescent="0.25"/>
    <row r="911" customFormat="1" ht="15.75" customHeight="1" x14ac:dyDescent="0.25"/>
    <row r="912" customFormat="1" ht="15.75" customHeight="1" x14ac:dyDescent="0.25"/>
    <row r="913" customFormat="1" ht="15.75" customHeight="1" x14ac:dyDescent="0.25"/>
    <row r="914" customFormat="1" ht="15.75" customHeight="1" x14ac:dyDescent="0.25"/>
    <row r="915" customFormat="1" ht="15.75" customHeight="1" x14ac:dyDescent="0.25"/>
    <row r="916" customFormat="1" ht="15.75" customHeight="1" x14ac:dyDescent="0.25"/>
    <row r="917" customFormat="1" ht="15.75" customHeight="1" x14ac:dyDescent="0.25"/>
    <row r="918" customFormat="1" ht="15.75" customHeight="1" x14ac:dyDescent="0.25"/>
    <row r="919" customFormat="1" ht="15.75" customHeight="1" x14ac:dyDescent="0.25"/>
    <row r="920" customFormat="1" ht="15.75" customHeight="1" x14ac:dyDescent="0.25"/>
    <row r="921" customFormat="1" ht="15.75" customHeight="1" x14ac:dyDescent="0.25"/>
    <row r="922" customFormat="1" ht="15.75" customHeight="1" x14ac:dyDescent="0.25"/>
    <row r="923" customFormat="1" ht="15.75" customHeight="1" x14ac:dyDescent="0.25"/>
    <row r="924" customFormat="1" ht="15.75" customHeight="1" x14ac:dyDescent="0.25"/>
    <row r="925" customFormat="1" ht="15.75" customHeight="1" x14ac:dyDescent="0.25"/>
    <row r="926" customFormat="1" ht="15.75" customHeight="1" x14ac:dyDescent="0.25"/>
    <row r="927" customFormat="1" ht="15.75" customHeight="1" x14ac:dyDescent="0.25"/>
    <row r="928" customFormat="1" ht="15.75" customHeight="1" x14ac:dyDescent="0.25"/>
    <row r="929" customFormat="1" ht="15.75" customHeight="1" x14ac:dyDescent="0.25"/>
    <row r="930" customFormat="1" ht="15.75" customHeight="1" x14ac:dyDescent="0.25"/>
    <row r="931" customFormat="1" ht="15.75" customHeight="1" x14ac:dyDescent="0.25"/>
    <row r="932" customFormat="1" ht="15.75" customHeight="1" x14ac:dyDescent="0.25"/>
    <row r="933" customFormat="1" ht="15.75" customHeight="1" x14ac:dyDescent="0.25"/>
    <row r="934" customFormat="1" ht="15.75" customHeight="1" x14ac:dyDescent="0.25"/>
    <row r="935" customFormat="1" ht="15.75" customHeight="1" x14ac:dyDescent="0.25"/>
    <row r="936" customFormat="1" ht="15.75" customHeight="1" x14ac:dyDescent="0.25"/>
    <row r="937" customFormat="1" ht="15.75" customHeight="1" x14ac:dyDescent="0.25"/>
    <row r="938" customFormat="1" ht="15.75" customHeight="1" x14ac:dyDescent="0.25"/>
    <row r="939" customFormat="1" ht="15.75" customHeight="1" x14ac:dyDescent="0.25"/>
    <row r="940" customFormat="1" ht="15.75" customHeight="1" x14ac:dyDescent="0.25"/>
    <row r="941" customFormat="1" ht="15.75" customHeight="1" x14ac:dyDescent="0.25"/>
    <row r="942" customFormat="1" ht="15.75" customHeight="1" x14ac:dyDescent="0.25"/>
    <row r="943" customFormat="1" ht="15.75" customHeight="1" x14ac:dyDescent="0.25"/>
    <row r="944" customFormat="1" ht="15.75" customHeight="1" x14ac:dyDescent="0.25"/>
    <row r="945" customFormat="1" ht="15.75" customHeight="1" x14ac:dyDescent="0.25"/>
    <row r="946" customFormat="1" ht="15.75" customHeight="1" x14ac:dyDescent="0.25"/>
    <row r="947" customFormat="1" ht="15.75" customHeight="1" x14ac:dyDescent="0.25"/>
    <row r="948" customFormat="1" ht="15.75" customHeight="1" x14ac:dyDescent="0.25"/>
    <row r="949" customFormat="1" ht="15.75" customHeight="1" x14ac:dyDescent="0.25"/>
    <row r="950" customFormat="1" ht="15.75" customHeight="1" x14ac:dyDescent="0.25"/>
    <row r="951" customFormat="1" ht="15.75" customHeight="1" x14ac:dyDescent="0.25"/>
    <row r="952" customFormat="1" ht="15.75" customHeight="1" x14ac:dyDescent="0.25"/>
    <row r="953" customFormat="1" ht="15.75" customHeight="1" x14ac:dyDescent="0.25"/>
    <row r="954" customFormat="1" ht="15.75" customHeight="1" x14ac:dyDescent="0.25"/>
    <row r="955" customFormat="1" ht="15.75" customHeight="1" x14ac:dyDescent="0.25"/>
    <row r="956" customFormat="1" ht="15.75" customHeight="1" x14ac:dyDescent="0.25"/>
    <row r="957" customFormat="1" ht="15.75" customHeight="1" x14ac:dyDescent="0.25"/>
    <row r="958" customFormat="1" ht="15.75" customHeight="1" x14ac:dyDescent="0.25"/>
    <row r="959" customFormat="1" ht="15.75" customHeight="1" x14ac:dyDescent="0.25"/>
    <row r="960" customFormat="1" ht="15.75" customHeight="1" x14ac:dyDescent="0.25"/>
    <row r="961" customFormat="1" ht="15.75" customHeight="1" x14ac:dyDescent="0.25"/>
    <row r="962" customFormat="1" ht="15.75" customHeight="1" x14ac:dyDescent="0.25"/>
    <row r="963" customFormat="1" ht="15.75" customHeight="1" x14ac:dyDescent="0.25"/>
    <row r="964" customFormat="1" ht="15.75" customHeight="1" x14ac:dyDescent="0.25"/>
    <row r="965" customFormat="1" ht="15.75" customHeight="1" x14ac:dyDescent="0.25"/>
    <row r="966" customFormat="1" ht="15.75" customHeight="1" x14ac:dyDescent="0.25"/>
    <row r="967" customFormat="1" ht="15.75" customHeight="1" x14ac:dyDescent="0.25"/>
    <row r="968" customFormat="1" ht="15.75" customHeight="1" x14ac:dyDescent="0.25"/>
    <row r="969" customFormat="1" ht="15.75" customHeight="1" x14ac:dyDescent="0.25"/>
    <row r="970" customFormat="1" ht="15.75" customHeight="1" x14ac:dyDescent="0.25"/>
    <row r="971" customFormat="1" ht="15.75" customHeight="1" x14ac:dyDescent="0.25"/>
    <row r="972" customFormat="1" ht="15.75" customHeight="1" x14ac:dyDescent="0.25"/>
    <row r="973" customFormat="1" ht="15.75" customHeight="1" x14ac:dyDescent="0.25"/>
    <row r="974" customFormat="1" ht="15.75" customHeight="1" x14ac:dyDescent="0.25"/>
    <row r="975" customFormat="1" ht="15.75" customHeight="1" x14ac:dyDescent="0.25"/>
    <row r="976" customFormat="1" ht="15.75" customHeight="1" x14ac:dyDescent="0.25"/>
    <row r="977" customFormat="1" ht="15.75" customHeight="1" x14ac:dyDescent="0.25"/>
    <row r="978" customFormat="1" ht="15.75" customHeight="1" x14ac:dyDescent="0.25"/>
    <row r="979" customFormat="1" ht="15.75" customHeight="1" x14ac:dyDescent="0.25"/>
    <row r="980" customFormat="1" ht="15.75" customHeight="1" x14ac:dyDescent="0.25"/>
    <row r="981" customFormat="1" ht="15.75" customHeight="1" x14ac:dyDescent="0.25"/>
    <row r="982" customFormat="1" ht="15.75" customHeight="1" x14ac:dyDescent="0.25"/>
    <row r="983" customFormat="1" ht="15.75" customHeight="1" x14ac:dyDescent="0.25"/>
    <row r="984" customFormat="1" ht="15.75" customHeight="1" x14ac:dyDescent="0.25"/>
    <row r="985" customFormat="1" ht="15.75" customHeight="1" x14ac:dyDescent="0.25"/>
    <row r="986" customFormat="1" ht="15.75" customHeight="1" x14ac:dyDescent="0.25"/>
    <row r="987" customFormat="1" ht="15.75" customHeight="1" x14ac:dyDescent="0.25"/>
    <row r="988" customFormat="1" ht="15.75" customHeight="1" x14ac:dyDescent="0.25"/>
    <row r="989" customFormat="1" ht="15.75" customHeight="1" x14ac:dyDescent="0.25"/>
    <row r="990" customFormat="1" ht="15.75" customHeight="1" x14ac:dyDescent="0.25"/>
    <row r="991" customFormat="1" ht="15.75" customHeight="1" x14ac:dyDescent="0.25"/>
    <row r="992" customFormat="1" ht="15.75" customHeight="1" x14ac:dyDescent="0.25"/>
    <row r="993" customFormat="1" ht="15.75" customHeight="1" x14ac:dyDescent="0.25"/>
    <row r="994" customFormat="1" ht="15.75" customHeight="1" x14ac:dyDescent="0.25"/>
    <row r="995" customFormat="1" ht="15.75" customHeight="1" x14ac:dyDescent="0.25"/>
    <row r="996" customFormat="1" ht="15.75" customHeight="1" x14ac:dyDescent="0.25"/>
    <row r="997" customFormat="1" ht="15.75" customHeight="1" x14ac:dyDescent="0.25"/>
    <row r="998" customFormat="1" ht="15.75" customHeight="1" x14ac:dyDescent="0.25"/>
    <row r="999" customFormat="1" ht="15.75" customHeight="1" x14ac:dyDescent="0.25"/>
    <row r="1000" customFormat="1" ht="15.75" customHeight="1" x14ac:dyDescent="0.25"/>
  </sheetData>
  <mergeCells count="67">
    <mergeCell ref="A1:W1"/>
    <mergeCell ref="X1:Y1"/>
    <mergeCell ref="A2:W2"/>
    <mergeCell ref="X2:Y2"/>
    <mergeCell ref="A3:W3"/>
    <mergeCell ref="X3:Y3"/>
    <mergeCell ref="AB6:AB7"/>
    <mergeCell ref="A4:K4"/>
    <mergeCell ref="A6:A7"/>
    <mergeCell ref="B6:B7"/>
    <mergeCell ref="C6:C7"/>
    <mergeCell ref="D6:D7"/>
    <mergeCell ref="E6:E7"/>
    <mergeCell ref="F6:F7"/>
    <mergeCell ref="G6:G7"/>
    <mergeCell ref="H6:H7"/>
    <mergeCell ref="I6:I7"/>
    <mergeCell ref="J6:J7"/>
    <mergeCell ref="X6:X7"/>
    <mergeCell ref="Y6:Y7"/>
    <mergeCell ref="Z6:Z7"/>
    <mergeCell ref="AA6:AA7"/>
    <mergeCell ref="A12:K12"/>
    <mergeCell ref="G8:G9"/>
    <mergeCell ref="H8:H9"/>
    <mergeCell ref="I8:I9"/>
    <mergeCell ref="J8:J9"/>
    <mergeCell ref="A8:A9"/>
    <mergeCell ref="B8:B9"/>
    <mergeCell ref="C8:C9"/>
    <mergeCell ref="D8:D9"/>
    <mergeCell ref="E8:E9"/>
    <mergeCell ref="F8:F9"/>
    <mergeCell ref="Z8:Z9"/>
    <mergeCell ref="AA8:AA9"/>
    <mergeCell ref="AB8:AB9"/>
    <mergeCell ref="A10:K10"/>
    <mergeCell ref="A11:K11"/>
    <mergeCell ref="X8:X9"/>
    <mergeCell ref="Y8:Y9"/>
    <mergeCell ref="F18:G21"/>
    <mergeCell ref="H18:I21"/>
    <mergeCell ref="J18:J21"/>
    <mergeCell ref="U18:V18"/>
    <mergeCell ref="A19:B19"/>
    <mergeCell ref="A20:B20"/>
    <mergeCell ref="A13:K13"/>
    <mergeCell ref="A14:K14"/>
    <mergeCell ref="A15:F16"/>
    <mergeCell ref="G15:K16"/>
    <mergeCell ref="L15:N15"/>
    <mergeCell ref="O15:Q15"/>
    <mergeCell ref="A21:B21"/>
    <mergeCell ref="A51:K53"/>
    <mergeCell ref="A26:T31"/>
    <mergeCell ref="A33:K33"/>
    <mergeCell ref="A34:K50"/>
    <mergeCell ref="O39:P39"/>
    <mergeCell ref="Q39:T39"/>
    <mergeCell ref="A32:Y32"/>
    <mergeCell ref="A23:Y23"/>
    <mergeCell ref="A24:T25"/>
    <mergeCell ref="U24:Y31"/>
    <mergeCell ref="R15:T15"/>
    <mergeCell ref="U15:W15"/>
    <mergeCell ref="U16:V16"/>
    <mergeCell ref="A18:B18"/>
  </mergeCells>
  <conditionalFormatting sqref="L7 L8:W9 O6:W6 L6:M6">
    <cfRule type="cellIs" dxfId="185" priority="1" operator="equal">
      <formula>3</formula>
    </cfRule>
  </conditionalFormatting>
  <conditionalFormatting sqref="L7 L8:W9 O6:W6 L6:M6">
    <cfRule type="cellIs" dxfId="184" priority="2" operator="equal">
      <formula>2</formula>
    </cfRule>
  </conditionalFormatting>
  <conditionalFormatting sqref="L7 L8:W9 O6:W6 L6:M6">
    <cfRule type="cellIs" dxfId="183" priority="3" operator="equal">
      <formula>1</formula>
    </cfRule>
  </conditionalFormatting>
  <conditionalFormatting sqref="N7">
    <cfRule type="cellIs" dxfId="182" priority="4" operator="equal">
      <formula>3</formula>
    </cfRule>
  </conditionalFormatting>
  <conditionalFormatting sqref="N7">
    <cfRule type="cellIs" dxfId="181" priority="5" operator="equal">
      <formula>2</formula>
    </cfRule>
  </conditionalFormatting>
  <conditionalFormatting sqref="N7">
    <cfRule type="cellIs" dxfId="180" priority="6" operator="equal">
      <formula>1</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2" baseType="variant">
      <vt:variant>
        <vt:lpstr>Hojas de cálculo</vt:lpstr>
      </vt:variant>
      <vt:variant>
        <vt:i4>18</vt:i4>
      </vt:variant>
    </vt:vector>
  </HeadingPairs>
  <TitlesOfParts>
    <vt:vector size="18" baseType="lpstr">
      <vt:lpstr>Hoja1</vt:lpstr>
      <vt:lpstr>PLAN DE ACCION INST.</vt:lpstr>
      <vt:lpstr>PLAN DE CAPACITACION</vt:lpstr>
      <vt:lpstr>SST</vt:lpstr>
      <vt:lpstr>PLAN DE BIENESTAR</vt:lpstr>
      <vt:lpstr>PLAN ESTRATEGICO</vt:lpstr>
      <vt:lpstr>NOMINA</vt:lpstr>
      <vt:lpstr>PLAN ANUAL DE VACANTES</vt:lpstr>
      <vt:lpstr>PLAN DE PREVISIÓN TH											</vt:lpstr>
      <vt:lpstr>Listas</vt:lpstr>
      <vt:lpstr>PLAN CAPACITACIÓN</vt:lpstr>
      <vt:lpstr>PLAN BIENESTAR</vt:lpstr>
      <vt:lpstr>PLAN ESTRATEGICO TH</vt:lpstr>
      <vt:lpstr>PLAN ANUAL VACANTES</vt:lpstr>
      <vt:lpstr>PLAN DE PREVISIÓN DEL TH</vt:lpstr>
      <vt:lpstr>PLAN DE SST</vt:lpstr>
      <vt:lpstr>Hoja2</vt:lpstr>
      <vt:lpstr>RESUMEN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Usuario</dc:creator>
  <cp:keywords/>
  <dc:description/>
  <cp:lastModifiedBy>Adriana Moreno Roncancio</cp:lastModifiedBy>
  <cp:revision/>
  <dcterms:created xsi:type="dcterms:W3CDTF">2022-01-13T19:56:56Z</dcterms:created>
  <dcterms:modified xsi:type="dcterms:W3CDTF">2023-01-31T15:14:57Z</dcterms:modified>
  <cp:category/>
  <cp:contentStatus/>
</cp:coreProperties>
</file>